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osco1/Documents/Cosanac_Calidad/Realibility_Assestment/"/>
    </mc:Choice>
  </mc:AlternateContent>
  <xr:revisionPtr revIDLastSave="0" documentId="13_ncr:1_{07600509-6675-534E-B8A1-18ABF584D1FE}" xr6:coauthVersionLast="47" xr6:coauthVersionMax="47" xr10:uidLastSave="{00000000-0000-0000-0000-000000000000}"/>
  <bookViews>
    <workbookView xWindow="6140" yWindow="1800" windowWidth="13020" windowHeight="21900" firstSheet="3" activeTab="5" xr2:uid="{BA96BDD7-CABA-46AA-A982-5263040BEAF9}"/>
  </bookViews>
  <sheets>
    <sheet name="A4206 - Orden1" sheetId="4" r:id="rId1"/>
    <sheet name="A4206 - Tramos" sheetId="5" r:id="rId2"/>
    <sheet name="A4206 - Tramos Ordenados" sheetId="7" r:id="rId3"/>
    <sheet name="A4206 - Arbol" sheetId="8" r:id="rId4"/>
    <sheet name="NODOS" sheetId="10" r:id="rId5"/>
    <sheet name="System_data" sheetId="11" r:id="rId6"/>
    <sheet name="Load_data" sheetId="12" r:id="rId7"/>
  </sheets>
  <definedNames>
    <definedName name="_xlnm._FilterDatabase" localSheetId="0" hidden="1">'A4206 - Orden1'!$B$1:$C$102</definedName>
    <definedName name="_xlnm._FilterDatabase" localSheetId="1" hidden="1">'A4206 - Tramos'!$A$1:$D$52</definedName>
    <definedName name="_xlnm._FilterDatabase" localSheetId="2" hidden="1">'A4206 - Tramos Ordenados'!#REF!</definedName>
    <definedName name="_xlnm._FilterDatabase" localSheetId="4" hidden="1">NODOS!$A$1:$K$71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0" i="10" l="1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90" i="10"/>
  <c r="E91" i="10"/>
  <c r="E92" i="10"/>
  <c r="E93" i="10"/>
  <c r="E94" i="10"/>
  <c r="E95" i="10"/>
  <c r="E96" i="10"/>
  <c r="E97" i="10"/>
  <c r="E98" i="10"/>
  <c r="E99" i="10"/>
  <c r="E89" i="10"/>
  <c r="E88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2" i="10"/>
  <c r="X2" i="10" a="1"/>
  <c r="AA3" i="10" s="1"/>
  <c r="D3" i="5" s="1"/>
  <c r="AA13" i="10"/>
  <c r="D13" i="5" s="1"/>
  <c r="X14" i="10"/>
  <c r="B14" i="5" s="1"/>
  <c r="Y14" i="10"/>
  <c r="C14" i="5" s="1"/>
  <c r="AA14" i="10"/>
  <c r="D14" i="5" s="1"/>
  <c r="Y25" i="10"/>
  <c r="C25" i="5" s="1"/>
  <c r="Z28" i="10"/>
  <c r="AA28" i="10"/>
  <c r="D28" i="5" s="1"/>
  <c r="X29" i="10"/>
  <c r="B29" i="5" s="1"/>
  <c r="Y29" i="10"/>
  <c r="C29" i="5" s="1"/>
  <c r="AA39" i="10"/>
  <c r="D39" i="5" s="1"/>
  <c r="Y40" i="10"/>
  <c r="C40" i="5" s="1"/>
  <c r="Z40" i="10"/>
  <c r="AA40" i="10"/>
  <c r="D40" i="5" s="1"/>
  <c r="X41" i="10"/>
  <c r="B41" i="5" s="1"/>
  <c r="X54" i="10"/>
  <c r="B54" i="5" s="1"/>
  <c r="AA54" i="10"/>
  <c r="D54" i="5" s="1"/>
  <c r="Y55" i="10"/>
  <c r="C55" i="5" s="1"/>
  <c r="Z55" i="10"/>
  <c r="AA55" i="10"/>
  <c r="D55" i="5" s="1"/>
  <c r="AA65" i="10"/>
  <c r="D65" i="5" s="1"/>
  <c r="X66" i="10"/>
  <c r="B66" i="5" s="1"/>
  <c r="AA66" i="10"/>
  <c r="D66" i="5" s="1"/>
  <c r="Y67" i="10"/>
  <c r="C67" i="5" s="1"/>
  <c r="Z70" i="10"/>
  <c r="Y80" i="10"/>
  <c r="C80" i="5" s="1"/>
  <c r="AA80" i="10"/>
  <c r="D80" i="5" s="1"/>
  <c r="X81" i="10"/>
  <c r="B81" i="5" s="1"/>
  <c r="AA81" i="10"/>
  <c r="D81" i="5" s="1"/>
  <c r="Y82" i="10"/>
  <c r="C82" i="5" s="1"/>
  <c r="X90" i="10"/>
  <c r="B90" i="5" s="1"/>
  <c r="Y91" i="10"/>
  <c r="C91" i="5" s="1"/>
  <c r="Z91" i="10"/>
  <c r="AA93" i="10"/>
  <c r="D93" i="5" s="1"/>
  <c r="Y94" i="10"/>
  <c r="C94" i="5" s="1"/>
  <c r="AA102" i="10"/>
  <c r="D102" i="5" s="1"/>
  <c r="Y103" i="10"/>
  <c r="C103" i="5" s="1"/>
  <c r="Z103" i="10"/>
  <c r="AA103" i="10"/>
  <c r="D103" i="5" s="1"/>
  <c r="X104" i="10"/>
  <c r="B104" i="5" s="1"/>
  <c r="X111" i="10"/>
  <c r="B111" i="5" s="1"/>
  <c r="X113" i="10"/>
  <c r="B113" i="5" s="1"/>
  <c r="Z115" i="10"/>
  <c r="AA115" i="10"/>
  <c r="D115" i="5" s="1"/>
  <c r="X116" i="10"/>
  <c r="B116" i="5" s="1"/>
  <c r="AA124" i="10"/>
  <c r="D124" i="5" s="1"/>
  <c r="X125" i="10"/>
  <c r="B125" i="5" s="1"/>
  <c r="Y125" i="10"/>
  <c r="C125" i="5" s="1"/>
  <c r="AA125" i="10"/>
  <c r="D125" i="5" s="1"/>
  <c r="X126" i="10"/>
  <c r="B126" i="5" s="1"/>
  <c r="AA132" i="10"/>
  <c r="D132" i="5" s="1"/>
  <c r="AA135" i="10"/>
  <c r="D135" i="5" s="1"/>
  <c r="Y136" i="10"/>
  <c r="C136" i="5" s="1"/>
  <c r="Z136" i="10"/>
  <c r="AA136" i="10"/>
  <c r="D136" i="5" s="1"/>
  <c r="X143" i="10"/>
  <c r="B143" i="5" s="1"/>
  <c r="Y143" i="10"/>
  <c r="C143" i="5" s="1"/>
  <c r="AA143" i="10"/>
  <c r="D143" i="5" s="1"/>
  <c r="Y145" i="10"/>
  <c r="C145" i="5" s="1"/>
  <c r="Z145" i="10"/>
  <c r="AA153" i="10"/>
  <c r="D153" i="5" s="1"/>
  <c r="Y154" i="10"/>
  <c r="C154" i="5" s="1"/>
  <c r="Z154" i="10"/>
  <c r="Y155" i="10"/>
  <c r="C155" i="5" s="1"/>
  <c r="AA155" i="10"/>
  <c r="D155" i="5" s="1"/>
  <c r="X162" i="10"/>
  <c r="B162" i="5" s="1"/>
  <c r="AA162" i="10"/>
  <c r="D162" i="5" s="1"/>
  <c r="Y163" i="10"/>
  <c r="C163" i="5" s="1"/>
  <c r="Z163" i="10"/>
  <c r="Z166" i="10"/>
  <c r="AA172" i="10"/>
  <c r="D172" i="5" s="1"/>
  <c r="X173" i="10"/>
  <c r="B173" i="5" s="1"/>
  <c r="Y173" i="10"/>
  <c r="C173" i="5" s="1"/>
  <c r="AA173" i="10"/>
  <c r="D173" i="5" s="1"/>
  <c r="X174" i="10"/>
  <c r="B174" i="5" s="1"/>
  <c r="AA180" i="10"/>
  <c r="D180" i="5" s="1"/>
  <c r="AA181" i="10"/>
  <c r="D181" i="5" s="1"/>
  <c r="X182" i="10"/>
  <c r="B182" i="5" s="1"/>
  <c r="Z184" i="10"/>
  <c r="AA184" i="10"/>
  <c r="D184" i="5" s="1"/>
  <c r="X191" i="10"/>
  <c r="B191" i="5" s="1"/>
  <c r="X192" i="10"/>
  <c r="B192" i="5" s="1"/>
  <c r="AA192" i="10"/>
  <c r="D192" i="5" s="1"/>
  <c r="Y193" i="10"/>
  <c r="C193" i="5" s="1"/>
  <c r="Z193" i="10"/>
  <c r="AA199" i="10"/>
  <c r="D199" i="5" s="1"/>
  <c r="X200" i="10"/>
  <c r="B200" i="5" s="1"/>
  <c r="X203" i="10"/>
  <c r="B203" i="5" s="1"/>
  <c r="Y203" i="10"/>
  <c r="C203" i="5" s="1"/>
  <c r="AA203" i="10"/>
  <c r="D203" i="5" s="1"/>
  <c r="X210" i="10"/>
  <c r="B210" i="5" s="1"/>
  <c r="AA210" i="10"/>
  <c r="D210" i="5" s="1"/>
  <c r="Y211" i="10"/>
  <c r="C211" i="5" s="1"/>
  <c r="Z211" i="10"/>
  <c r="AA211" i="10"/>
  <c r="D211" i="5" s="1"/>
  <c r="Y218" i="10"/>
  <c r="C218" i="5" s="1"/>
  <c r="AA220" i="10"/>
  <c r="D220" i="5" s="1"/>
  <c r="X221" i="10"/>
  <c r="B221" i="5" s="1"/>
  <c r="Y221" i="10"/>
  <c r="C221" i="5" s="1"/>
  <c r="AA221" i="10"/>
  <c r="D221" i="5" s="1"/>
  <c r="AA227" i="10"/>
  <c r="D227" i="5" s="1"/>
  <c r="X228" i="10"/>
  <c r="B228" i="5" s="1"/>
  <c r="Y229" i="10"/>
  <c r="C229" i="5" s="1"/>
  <c r="Z229" i="10"/>
  <c r="AA229" i="10"/>
  <c r="D229" i="5" s="1"/>
  <c r="X237" i="10"/>
  <c r="B237" i="5" s="1"/>
  <c r="AA237" i="10"/>
  <c r="D237" i="5" s="1"/>
  <c r="Y238" i="10"/>
  <c r="C238" i="5" s="1"/>
  <c r="Z238" i="10"/>
  <c r="AA238" i="10"/>
  <c r="D238" i="5" s="1"/>
  <c r="Z244" i="10"/>
  <c r="AA244" i="10"/>
  <c r="D244" i="5" s="1"/>
  <c r="X245" i="10"/>
  <c r="B245" i="5" s="1"/>
  <c r="Y245" i="10"/>
  <c r="C245" i="5" s="1"/>
  <c r="Z247" i="10"/>
  <c r="Z252" i="10"/>
  <c r="AA252" i="10"/>
  <c r="D252" i="5" s="1"/>
  <c r="Y253" i="10"/>
  <c r="C253" i="5" s="1"/>
  <c r="Z253" i="10"/>
  <c r="AA253" i="10"/>
  <c r="D253" i="5" s="1"/>
  <c r="X258" i="10"/>
  <c r="B258" i="5" s="1"/>
  <c r="Y258" i="10"/>
  <c r="C258" i="5" s="1"/>
  <c r="Z258" i="10"/>
  <c r="X260" i="10"/>
  <c r="B260" i="5" s="1"/>
  <c r="Y260" i="10"/>
  <c r="C260" i="5" s="1"/>
  <c r="X264" i="10"/>
  <c r="B264" i="5" s="1"/>
  <c r="Y264" i="10"/>
  <c r="C264" i="5" s="1"/>
  <c r="Z264" i="10"/>
  <c r="AA264" i="10"/>
  <c r="D264" i="5" s="1"/>
  <c r="X265" i="10"/>
  <c r="B265" i="5" s="1"/>
  <c r="AA268" i="10"/>
  <c r="D268" i="5" s="1"/>
  <c r="X269" i="10"/>
  <c r="B269" i="5" s="1"/>
  <c r="Z270" i="10"/>
  <c r="AA270" i="10"/>
  <c r="D270" i="5" s="1"/>
  <c r="X271" i="10"/>
  <c r="B271" i="5" s="1"/>
  <c r="AA274" i="10"/>
  <c r="D274" i="5" s="1"/>
  <c r="X275" i="10"/>
  <c r="B275" i="5" s="1"/>
  <c r="Y275" i="10"/>
  <c r="C275" i="5" s="1"/>
  <c r="Z275" i="10"/>
  <c r="AA275" i="10"/>
  <c r="D275" i="5" s="1"/>
  <c r="Z279" i="10"/>
  <c r="X281" i="10"/>
  <c r="B281" i="5" s="1"/>
  <c r="Y281" i="10"/>
  <c r="C281" i="5" s="1"/>
  <c r="Z281" i="10"/>
  <c r="AA281" i="10"/>
  <c r="D281" i="5" s="1"/>
  <c r="Z285" i="10"/>
  <c r="AA285" i="10"/>
  <c r="D285" i="5" s="1"/>
  <c r="X286" i="10"/>
  <c r="B286" i="5" s="1"/>
  <c r="Y286" i="10"/>
  <c r="C286" i="5" s="1"/>
  <c r="Z286" i="10"/>
  <c r="C276" i="4"/>
  <c r="C89" i="4" s="1"/>
  <c r="C90" i="4" s="1"/>
  <c r="C91" i="4" s="1"/>
  <c r="C92" i="4" s="1"/>
  <c r="C93" i="4" s="1"/>
  <c r="C94" i="4" s="1"/>
  <c r="C231" i="4" s="1"/>
  <c r="AA257" i="10" l="1"/>
  <c r="D257" i="5" s="1"/>
  <c r="Y13" i="10"/>
  <c r="C13" i="5" s="1"/>
  <c r="Y285" i="10"/>
  <c r="C285" i="5" s="1"/>
  <c r="Y279" i="10"/>
  <c r="C279" i="5" s="1"/>
  <c r="AA263" i="10"/>
  <c r="D263" i="5" s="1"/>
  <c r="Y244" i="10"/>
  <c r="C244" i="5" s="1"/>
  <c r="Y235" i="10"/>
  <c r="C235" i="5" s="1"/>
  <c r="Y227" i="10"/>
  <c r="C227" i="5" s="1"/>
  <c r="AA217" i="10"/>
  <c r="D217" i="5" s="1"/>
  <c r="Z199" i="10"/>
  <c r="AA190" i="10"/>
  <c r="D190" i="5" s="1"/>
  <c r="X180" i="10"/>
  <c r="B180" i="5" s="1"/>
  <c r="Z172" i="10"/>
  <c r="AA161" i="10"/>
  <c r="D161" i="5" s="1"/>
  <c r="Z151" i="10"/>
  <c r="AA142" i="10"/>
  <c r="D142" i="5" s="1"/>
  <c r="X132" i="10"/>
  <c r="B132" i="5" s="1"/>
  <c r="Z124" i="10"/>
  <c r="AA110" i="10"/>
  <c r="D110" i="5" s="1"/>
  <c r="X102" i="10"/>
  <c r="B102" i="5" s="1"/>
  <c r="AA88" i="10"/>
  <c r="D88" i="5" s="1"/>
  <c r="Y79" i="10"/>
  <c r="C79" i="5" s="1"/>
  <c r="AA49" i="10"/>
  <c r="D49" i="5" s="1"/>
  <c r="Y23" i="10"/>
  <c r="C23" i="5" s="1"/>
  <c r="Y161" i="10"/>
  <c r="C161" i="5" s="1"/>
  <c r="AA75" i="10"/>
  <c r="D75" i="5" s="1"/>
  <c r="AA38" i="10"/>
  <c r="D38" i="5" s="1"/>
  <c r="AA12" i="10"/>
  <c r="D12" i="5" s="1"/>
  <c r="Z274" i="10"/>
  <c r="X252" i="10"/>
  <c r="B252" i="5" s="1"/>
  <c r="AA209" i="10"/>
  <c r="D209" i="5" s="1"/>
  <c r="Y65" i="10"/>
  <c r="C65" i="5" s="1"/>
  <c r="X279" i="10"/>
  <c r="B279" i="5" s="1"/>
  <c r="Y268" i="10"/>
  <c r="C268" i="5" s="1"/>
  <c r="Y250" i="10"/>
  <c r="C250" i="5" s="1"/>
  <c r="AA234" i="10"/>
  <c r="D234" i="5" s="1"/>
  <c r="Z217" i="10"/>
  <c r="AA179" i="10"/>
  <c r="D179" i="5" s="1"/>
  <c r="AA62" i="10"/>
  <c r="D62" i="5" s="1"/>
  <c r="AA198" i="10"/>
  <c r="D198" i="5" s="1"/>
  <c r="X188" i="10"/>
  <c r="B188" i="5" s="1"/>
  <c r="Y179" i="10"/>
  <c r="C179" i="5" s="1"/>
  <c r="Y169" i="10"/>
  <c r="C169" i="5" s="1"/>
  <c r="X161" i="10"/>
  <c r="B161" i="5" s="1"/>
  <c r="AA150" i="10"/>
  <c r="D150" i="5" s="1"/>
  <c r="Y142" i="10"/>
  <c r="C142" i="5" s="1"/>
  <c r="Y131" i="10"/>
  <c r="C131" i="5" s="1"/>
  <c r="Y122" i="10"/>
  <c r="C122" i="5" s="1"/>
  <c r="X110" i="10"/>
  <c r="B110" i="5" s="1"/>
  <c r="X98" i="10"/>
  <c r="B98" i="5" s="1"/>
  <c r="Y88" i="10"/>
  <c r="C88" i="5" s="1"/>
  <c r="X75" i="10"/>
  <c r="B75" i="5" s="1"/>
  <c r="Y62" i="10"/>
  <c r="C62" i="5" s="1"/>
  <c r="Y49" i="10"/>
  <c r="C49" i="5" s="1"/>
  <c r="X36" i="10"/>
  <c r="B36" i="5" s="1"/>
  <c r="AA22" i="10"/>
  <c r="D22" i="5" s="1"/>
  <c r="AA11" i="10"/>
  <c r="D11" i="5" s="1"/>
  <c r="X274" i="10"/>
  <c r="B274" i="5" s="1"/>
  <c r="AA249" i="10"/>
  <c r="D249" i="5" s="1"/>
  <c r="Y217" i="10"/>
  <c r="C217" i="5" s="1"/>
  <c r="AA267" i="10"/>
  <c r="D267" i="5" s="1"/>
  <c r="AA242" i="10"/>
  <c r="D242" i="5" s="1"/>
  <c r="X206" i="10"/>
  <c r="B206" i="5" s="1"/>
  <c r="X131" i="10"/>
  <c r="B131" i="5" s="1"/>
  <c r="X249" i="10"/>
  <c r="B249" i="5" s="1"/>
  <c r="X168" i="10"/>
  <c r="B168" i="5" s="1"/>
  <c r="Y119" i="10"/>
  <c r="C119" i="5" s="1"/>
  <c r="X87" i="10"/>
  <c r="B87" i="5" s="1"/>
  <c r="Z73" i="10"/>
  <c r="AA33" i="10"/>
  <c r="D33" i="5" s="1"/>
  <c r="AA20" i="10"/>
  <c r="D20" i="5" s="1"/>
  <c r="AA6" i="10"/>
  <c r="D6" i="5" s="1"/>
  <c r="Z13" i="10"/>
  <c r="Z268" i="10"/>
  <c r="X39" i="10"/>
  <c r="B39" i="5" s="1"/>
  <c r="X285" i="10"/>
  <c r="B285" i="5" s="1"/>
  <c r="Y274" i="10"/>
  <c r="C274" i="5" s="1"/>
  <c r="Z263" i="10"/>
  <c r="Z257" i="10"/>
  <c r="AA243" i="10"/>
  <c r="D243" i="5" s="1"/>
  <c r="X227" i="10"/>
  <c r="B227" i="5" s="1"/>
  <c r="Y209" i="10"/>
  <c r="C209" i="5" s="1"/>
  <c r="Y199" i="10"/>
  <c r="C199" i="5" s="1"/>
  <c r="Z190" i="10"/>
  <c r="Z169" i="10"/>
  <c r="Y151" i="10"/>
  <c r="C151" i="5" s="1"/>
  <c r="Z142" i="10"/>
  <c r="AA131" i="10"/>
  <c r="D131" i="5" s="1"/>
  <c r="AA122" i="10"/>
  <c r="D122" i="5" s="1"/>
  <c r="Y110" i="10"/>
  <c r="C110" i="5" s="1"/>
  <c r="AA101" i="10"/>
  <c r="D101" i="5" s="1"/>
  <c r="Z88" i="10"/>
  <c r="Z49" i="10"/>
  <c r="X23" i="10"/>
  <c r="B23" i="5" s="1"/>
  <c r="AA278" i="10"/>
  <c r="D278" i="5" s="1"/>
  <c r="X262" i="10"/>
  <c r="B262" i="5" s="1"/>
  <c r="X243" i="10"/>
  <c r="B243" i="5" s="1"/>
  <c r="AA226" i="10"/>
  <c r="D226" i="5" s="1"/>
  <c r="Z278" i="10"/>
  <c r="AA261" i="10"/>
  <c r="D261" i="5" s="1"/>
  <c r="Z249" i="10"/>
  <c r="Z226" i="10"/>
  <c r="X198" i="10"/>
  <c r="B198" i="5" s="1"/>
  <c r="X179" i="10"/>
  <c r="B179" i="5" s="1"/>
  <c r="AA160" i="10"/>
  <c r="D160" i="5" s="1"/>
  <c r="X150" i="10"/>
  <c r="B150" i="5" s="1"/>
  <c r="AA119" i="10"/>
  <c r="D119" i="5" s="1"/>
  <c r="AA97" i="10"/>
  <c r="D97" i="5" s="1"/>
  <c r="AA73" i="10"/>
  <c r="D73" i="5" s="1"/>
  <c r="X62" i="10"/>
  <c r="B62" i="5" s="1"/>
  <c r="Y47" i="10"/>
  <c r="C47" i="5" s="1"/>
  <c r="AA35" i="10"/>
  <c r="D35" i="5" s="1"/>
  <c r="Y7" i="10"/>
  <c r="C7" i="5" s="1"/>
  <c r="X283" i="10"/>
  <c r="B283" i="5" s="1"/>
  <c r="Y272" i="10"/>
  <c r="C272" i="5" s="1"/>
  <c r="AA256" i="10"/>
  <c r="D256" i="5" s="1"/>
  <c r="Y233" i="10"/>
  <c r="C233" i="5" s="1"/>
  <c r="X216" i="10"/>
  <c r="B216" i="5" s="1"/>
  <c r="AA197" i="10"/>
  <c r="D197" i="5" s="1"/>
  <c r="AA178" i="10"/>
  <c r="D178" i="5" s="1"/>
  <c r="X149" i="10"/>
  <c r="B149" i="5" s="1"/>
  <c r="Z109" i="10"/>
  <c r="X47" i="10"/>
  <c r="B47" i="5" s="1"/>
  <c r="AA282" i="10"/>
  <c r="D282" i="5" s="1"/>
  <c r="X278" i="10"/>
  <c r="B278" i="5" s="1"/>
  <c r="Y267" i="10"/>
  <c r="C267" i="5" s="1"/>
  <c r="Z256" i="10"/>
  <c r="X240" i="10"/>
  <c r="B240" i="5" s="1"/>
  <c r="AA223" i="10"/>
  <c r="D223" i="5" s="1"/>
  <c r="Z205" i="10"/>
  <c r="AA167" i="10"/>
  <c r="D167" i="5" s="1"/>
  <c r="Y73" i="10"/>
  <c r="C73" i="5" s="1"/>
  <c r="X261" i="10"/>
  <c r="B261" i="5" s="1"/>
  <c r="Y215" i="10"/>
  <c r="C215" i="5" s="1"/>
  <c r="AA185" i="10"/>
  <c r="D185" i="5" s="1"/>
  <c r="Y167" i="10"/>
  <c r="C167" i="5" s="1"/>
  <c r="Y157" i="10"/>
  <c r="C157" i="5" s="1"/>
  <c r="Z148" i="10"/>
  <c r="AA137" i="10"/>
  <c r="D137" i="5" s="1"/>
  <c r="Y130" i="10"/>
  <c r="C130" i="5" s="1"/>
  <c r="AA118" i="10"/>
  <c r="D118" i="5" s="1"/>
  <c r="AA108" i="10"/>
  <c r="D108" i="5" s="1"/>
  <c r="AA96" i="10"/>
  <c r="D96" i="5" s="1"/>
  <c r="X83" i="10"/>
  <c r="B83" i="5" s="1"/>
  <c r="AA72" i="10"/>
  <c r="D72" i="5" s="1"/>
  <c r="Y58" i="10"/>
  <c r="C58" i="5" s="1"/>
  <c r="Z46" i="10"/>
  <c r="AA31" i="10"/>
  <c r="D31" i="5" s="1"/>
  <c r="X20" i="10"/>
  <c r="B20" i="5" s="1"/>
  <c r="Z4" i="10"/>
  <c r="AA284" i="10"/>
  <c r="D284" i="5" s="1"/>
  <c r="X268" i="10"/>
  <c r="B268" i="5" s="1"/>
  <c r="Y257" i="10"/>
  <c r="C257" i="5" s="1"/>
  <c r="X234" i="10"/>
  <c r="B234" i="5" s="1"/>
  <c r="X209" i="10"/>
  <c r="B209" i="5" s="1"/>
  <c r="Z284" i="10"/>
  <c r="Z272" i="10"/>
  <c r="X257" i="10"/>
  <c r="B257" i="5" s="1"/>
  <c r="AA233" i="10"/>
  <c r="D233" i="5" s="1"/>
  <c r="AA216" i="10"/>
  <c r="D216" i="5" s="1"/>
  <c r="AA187" i="10"/>
  <c r="D187" i="5" s="1"/>
  <c r="AA168" i="10"/>
  <c r="D168" i="5" s="1"/>
  <c r="AA141" i="10"/>
  <c r="D141" i="5" s="1"/>
  <c r="AA109" i="10"/>
  <c r="D109" i="5" s="1"/>
  <c r="AA87" i="10"/>
  <c r="D87" i="5" s="1"/>
  <c r="X21" i="10"/>
  <c r="B21" i="5" s="1"/>
  <c r="Y278" i="10"/>
  <c r="C278" i="5" s="1"/>
  <c r="Z267" i="10"/>
  <c r="Z261" i="10"/>
  <c r="Y242" i="10"/>
  <c r="C242" i="5" s="1"/>
  <c r="X224" i="10"/>
  <c r="B224" i="5" s="1"/>
  <c r="AA205" i="10"/>
  <c r="D205" i="5" s="1"/>
  <c r="Z187" i="10"/>
  <c r="AA159" i="10"/>
  <c r="D159" i="5" s="1"/>
  <c r="AA138" i="10"/>
  <c r="D138" i="5" s="1"/>
  <c r="AA130" i="10"/>
  <c r="D130" i="5" s="1"/>
  <c r="Z97" i="10"/>
  <c r="AA61" i="10"/>
  <c r="D61" i="5" s="1"/>
  <c r="AA288" i="10"/>
  <c r="D288" i="5" s="1"/>
  <c r="X272" i="10"/>
  <c r="B272" i="5" s="1"/>
  <c r="Y261" i="10"/>
  <c r="C261" i="5" s="1"/>
  <c r="AA248" i="10"/>
  <c r="D248" i="5" s="1"/>
  <c r="X233" i="10"/>
  <c r="B233" i="5" s="1"/>
  <c r="AA215" i="10"/>
  <c r="D215" i="5" s="1"/>
  <c r="Y197" i="10"/>
  <c r="C197" i="5" s="1"/>
  <c r="Y187" i="10"/>
  <c r="C187" i="5" s="1"/>
  <c r="Z178" i="10"/>
  <c r="Z157" i="10"/>
  <c r="AA148" i="10"/>
  <c r="D148" i="5" s="1"/>
  <c r="X138" i="10"/>
  <c r="B138" i="5" s="1"/>
  <c r="Z130" i="10"/>
  <c r="X119" i="10"/>
  <c r="B119" i="5" s="1"/>
  <c r="Y109" i="10"/>
  <c r="C109" i="5" s="1"/>
  <c r="Y97" i="10"/>
  <c r="C97" i="5" s="1"/>
  <c r="AA86" i="10"/>
  <c r="D86" i="5" s="1"/>
  <c r="Y59" i="10"/>
  <c r="C59" i="5" s="1"/>
  <c r="AA46" i="10"/>
  <c r="D46" i="5" s="1"/>
  <c r="X33" i="10"/>
  <c r="B33" i="5" s="1"/>
  <c r="Y20" i="10"/>
  <c r="C20" i="5" s="1"/>
  <c r="Y239" i="10"/>
  <c r="C239" i="5" s="1"/>
  <c r="Y185" i="10"/>
  <c r="C185" i="5" s="1"/>
  <c r="X167" i="10"/>
  <c r="B167" i="5" s="1"/>
  <c r="AA156" i="10"/>
  <c r="D156" i="5" s="1"/>
  <c r="Y148" i="10"/>
  <c r="C148" i="5" s="1"/>
  <c r="Y137" i="10"/>
  <c r="C137" i="5" s="1"/>
  <c r="AA129" i="10"/>
  <c r="D129" i="5" s="1"/>
  <c r="X117" i="10"/>
  <c r="B117" i="5" s="1"/>
  <c r="AA104" i="10"/>
  <c r="D104" i="5" s="1"/>
  <c r="X96" i="10"/>
  <c r="B96" i="5" s="1"/>
  <c r="AA82" i="10"/>
  <c r="D82" i="5" s="1"/>
  <c r="X72" i="10"/>
  <c r="B72" i="5" s="1"/>
  <c r="Y56" i="10"/>
  <c r="C56" i="5" s="1"/>
  <c r="Y46" i="10"/>
  <c r="C46" i="5" s="1"/>
  <c r="Z31" i="10"/>
  <c r="AA19" i="10"/>
  <c r="D19" i="5" s="1"/>
  <c r="Y4" i="10"/>
  <c r="C4" i="5" s="1"/>
  <c r="AA5" i="10"/>
  <c r="D5" i="5" s="1"/>
  <c r="Z288" i="10"/>
  <c r="Z282" i="10"/>
  <c r="AA277" i="10"/>
  <c r="D277" i="5" s="1"/>
  <c r="AA271" i="10"/>
  <c r="D271" i="5" s="1"/>
  <c r="X267" i="10"/>
  <c r="B267" i="5" s="1"/>
  <c r="AA254" i="10"/>
  <c r="D254" i="5" s="1"/>
  <c r="Y248" i="10"/>
  <c r="C248" i="5" s="1"/>
  <c r="AA239" i="10"/>
  <c r="D239" i="5" s="1"/>
  <c r="AA232" i="10"/>
  <c r="D232" i="5" s="1"/>
  <c r="Y223" i="10"/>
  <c r="C223" i="5" s="1"/>
  <c r="Y205" i="10"/>
  <c r="C205" i="5" s="1"/>
  <c r="Z196" i="10"/>
  <c r="Z175" i="10"/>
  <c r="Y288" i="10"/>
  <c r="C288" i="5" s="1"/>
  <c r="Y282" i="10"/>
  <c r="C282" i="5" s="1"/>
  <c r="Z277" i="10"/>
  <c r="Z271" i="10"/>
  <c r="Z265" i="10"/>
  <c r="AA260" i="10"/>
  <c r="D260" i="5" s="1"/>
  <c r="Y254" i="10"/>
  <c r="C254" i="5" s="1"/>
  <c r="X248" i="10"/>
  <c r="B248" i="5" s="1"/>
  <c r="Z232" i="10"/>
  <c r="AA222" i="10"/>
  <c r="D222" i="5" s="1"/>
  <c r="X215" i="10"/>
  <c r="B215" i="5" s="1"/>
  <c r="AA204" i="10"/>
  <c r="D204" i="5" s="1"/>
  <c r="X194" i="10"/>
  <c r="B194" i="5" s="1"/>
  <c r="Y175" i="10"/>
  <c r="C175" i="5" s="1"/>
  <c r="X288" i="10"/>
  <c r="B288" i="5" s="1"/>
  <c r="X282" i="10"/>
  <c r="B282" i="5" s="1"/>
  <c r="X276" i="10"/>
  <c r="B276" i="5" s="1"/>
  <c r="Y271" i="10"/>
  <c r="C271" i="5" s="1"/>
  <c r="Y265" i="10"/>
  <c r="C265" i="5" s="1"/>
  <c r="Z260" i="10"/>
  <c r="X254" i="10"/>
  <c r="B254" i="5" s="1"/>
  <c r="AA247" i="10"/>
  <c r="D247" i="5" s="1"/>
  <c r="X239" i="10"/>
  <c r="B239" i="5" s="1"/>
  <c r="Y232" i="10"/>
  <c r="C232" i="5" s="1"/>
  <c r="X222" i="10"/>
  <c r="B222" i="5" s="1"/>
  <c r="X212" i="10"/>
  <c r="B212" i="5" s="1"/>
  <c r="X204" i="10"/>
  <c r="B204" i="5" s="1"/>
  <c r="AA193" i="10"/>
  <c r="D193" i="5" s="1"/>
  <c r="X185" i="10"/>
  <c r="B185" i="5" s="1"/>
  <c r="AA174" i="10"/>
  <c r="D174" i="5" s="1"/>
  <c r="AA166" i="10"/>
  <c r="D166" i="5" s="1"/>
  <c r="X156" i="10"/>
  <c r="B156" i="5" s="1"/>
  <c r="AA147" i="10"/>
  <c r="D147" i="5" s="1"/>
  <c r="X137" i="10"/>
  <c r="B137" i="5" s="1"/>
  <c r="AA126" i="10"/>
  <c r="D126" i="5" s="1"/>
  <c r="Y116" i="10"/>
  <c r="C116" i="5" s="1"/>
  <c r="Y104" i="10"/>
  <c r="C104" i="5" s="1"/>
  <c r="Z94" i="10"/>
  <c r="Z82" i="10"/>
  <c r="AA71" i="10"/>
  <c r="D71" i="5" s="1"/>
  <c r="X56" i="10"/>
  <c r="B56" i="5" s="1"/>
  <c r="AA45" i="10"/>
  <c r="D45" i="5" s="1"/>
  <c r="AA29" i="10"/>
  <c r="D29" i="5" s="1"/>
  <c r="X15" i="10"/>
  <c r="B15" i="5" s="1"/>
  <c r="X2" i="10"/>
  <c r="B2" i="5" s="1"/>
  <c r="Z7" i="10"/>
  <c r="AA15" i="10"/>
  <c r="D15" i="5" s="1"/>
  <c r="Z25" i="10"/>
  <c r="Y34" i="10"/>
  <c r="C34" i="5" s="1"/>
  <c r="Y41" i="10"/>
  <c r="C41" i="5" s="1"/>
  <c r="X50" i="10"/>
  <c r="B50" i="5" s="1"/>
  <c r="AA59" i="10"/>
  <c r="D59" i="5" s="1"/>
  <c r="Z67" i="10"/>
  <c r="Y76" i="10"/>
  <c r="C76" i="5" s="1"/>
  <c r="AA84" i="10"/>
  <c r="D84" i="5" s="1"/>
  <c r="AA91" i="10"/>
  <c r="D91" i="5" s="1"/>
  <c r="Y98" i="10"/>
  <c r="C98" i="5" s="1"/>
  <c r="X105" i="10"/>
  <c r="B105" i="5" s="1"/>
  <c r="Y113" i="10"/>
  <c r="C113" i="5" s="1"/>
  <c r="X120" i="10"/>
  <c r="B120" i="5" s="1"/>
  <c r="Y127" i="10"/>
  <c r="C127" i="5" s="1"/>
  <c r="Y133" i="10"/>
  <c r="C133" i="5" s="1"/>
  <c r="AA139" i="10"/>
  <c r="D139" i="5" s="1"/>
  <c r="AA145" i="10"/>
  <c r="D145" i="5" s="1"/>
  <c r="AA151" i="10"/>
  <c r="D151" i="5" s="1"/>
  <c r="AA157" i="10"/>
  <c r="D157" i="5" s="1"/>
  <c r="AA163" i="10"/>
  <c r="D163" i="5" s="1"/>
  <c r="AA169" i="10"/>
  <c r="D169" i="5" s="1"/>
  <c r="Y176" i="10"/>
  <c r="C176" i="5" s="1"/>
  <c r="Y182" i="10"/>
  <c r="C182" i="5" s="1"/>
  <c r="Y188" i="10"/>
  <c r="C188" i="5" s="1"/>
  <c r="Y194" i="10"/>
  <c r="C194" i="5" s="1"/>
  <c r="Y200" i="10"/>
  <c r="C200" i="5" s="1"/>
  <c r="Y206" i="10"/>
  <c r="C206" i="5" s="1"/>
  <c r="X213" i="10"/>
  <c r="B213" i="5" s="1"/>
  <c r="AA218" i="10"/>
  <c r="D218" i="5" s="1"/>
  <c r="Y224" i="10"/>
  <c r="C224" i="5" s="1"/>
  <c r="X230" i="10"/>
  <c r="B230" i="5" s="1"/>
  <c r="Z235" i="10"/>
  <c r="AA240" i="10"/>
  <c r="D240" i="5" s="1"/>
  <c r="AA245" i="10"/>
  <c r="D245" i="5" s="1"/>
  <c r="Z250" i="10"/>
  <c r="X255" i="10"/>
  <c r="B255" i="5" s="1"/>
  <c r="AA258" i="10"/>
  <c r="D258" i="5" s="1"/>
  <c r="Y262" i="10"/>
  <c r="C262" i="5" s="1"/>
  <c r="AA265" i="10"/>
  <c r="D265" i="5" s="1"/>
  <c r="Y269" i="10"/>
  <c r="C269" i="5" s="1"/>
  <c r="AA272" i="10"/>
  <c r="D272" i="5" s="1"/>
  <c r="Y276" i="10"/>
  <c r="C276" i="5" s="1"/>
  <c r="AA279" i="10"/>
  <c r="D279" i="5" s="1"/>
  <c r="Y283" i="10"/>
  <c r="C283" i="5" s="1"/>
  <c r="AA286" i="10"/>
  <c r="D286" i="5" s="1"/>
  <c r="AA107" i="10"/>
  <c r="D107" i="5" s="1"/>
  <c r="AA177" i="10"/>
  <c r="D177" i="5" s="1"/>
  <c r="Z208" i="10"/>
  <c r="X231" i="10"/>
  <c r="B231" i="5" s="1"/>
  <c r="Y251" i="10"/>
  <c r="C251" i="5" s="1"/>
  <c r="Z266" i="10"/>
  <c r="Z280" i="10"/>
  <c r="Z61" i="10"/>
  <c r="Y100" i="10"/>
  <c r="C100" i="5" s="1"/>
  <c r="X129" i="10"/>
  <c r="B129" i="5" s="1"/>
  <c r="X153" i="10"/>
  <c r="B153" i="5" s="1"/>
  <c r="Y184" i="10"/>
  <c r="C184" i="5" s="1"/>
  <c r="AA208" i="10"/>
  <c r="D208" i="5" s="1"/>
  <c r="AA231" i="10"/>
  <c r="D231" i="5" s="1"/>
  <c r="Y256" i="10"/>
  <c r="C256" i="5" s="1"/>
  <c r="AA266" i="10"/>
  <c r="D266" i="5" s="1"/>
  <c r="AA280" i="10"/>
  <c r="D280" i="5" s="1"/>
  <c r="AA7" i="10"/>
  <c r="D7" i="5" s="1"/>
  <c r="Y16" i="10"/>
  <c r="C16" i="5" s="1"/>
  <c r="AA25" i="10"/>
  <c r="D25" i="5" s="1"/>
  <c r="Z34" i="10"/>
  <c r="AA41" i="10"/>
  <c r="D41" i="5" s="1"/>
  <c r="AA51" i="10"/>
  <c r="D51" i="5" s="1"/>
  <c r="X60" i="10"/>
  <c r="B60" i="5" s="1"/>
  <c r="AA67" i="10"/>
  <c r="D67" i="5" s="1"/>
  <c r="Z76" i="10"/>
  <c r="Y85" i="10"/>
  <c r="C85" i="5" s="1"/>
  <c r="X92" i="10"/>
  <c r="B92" i="5" s="1"/>
  <c r="AA98" i="10"/>
  <c r="D98" i="5" s="1"/>
  <c r="AA105" i="10"/>
  <c r="D105" i="5" s="1"/>
  <c r="AA113" i="10"/>
  <c r="D113" i="5" s="1"/>
  <c r="AA120" i="10"/>
  <c r="D120" i="5" s="1"/>
  <c r="Z127" i="10"/>
  <c r="Z133" i="10"/>
  <c r="X140" i="10"/>
  <c r="B140" i="5" s="1"/>
  <c r="X146" i="10"/>
  <c r="B146" i="5" s="1"/>
  <c r="X152" i="10"/>
  <c r="B152" i="5" s="1"/>
  <c r="X158" i="10"/>
  <c r="B158" i="5" s="1"/>
  <c r="X164" i="10"/>
  <c r="B164" i="5" s="1"/>
  <c r="X170" i="10"/>
  <c r="B170" i="5" s="1"/>
  <c r="AA176" i="10"/>
  <c r="D176" i="5" s="1"/>
  <c r="AA182" i="10"/>
  <c r="D182" i="5" s="1"/>
  <c r="AA188" i="10"/>
  <c r="D188" i="5" s="1"/>
  <c r="AA194" i="10"/>
  <c r="D194" i="5" s="1"/>
  <c r="AA200" i="10"/>
  <c r="D200" i="5" s="1"/>
  <c r="AA206" i="10"/>
  <c r="D206" i="5" s="1"/>
  <c r="AA213" i="10"/>
  <c r="D213" i="5" s="1"/>
  <c r="X219" i="10"/>
  <c r="B219" i="5" s="1"/>
  <c r="AA224" i="10"/>
  <c r="D224" i="5" s="1"/>
  <c r="Y230" i="10"/>
  <c r="C230" i="5" s="1"/>
  <c r="AA235" i="10"/>
  <c r="D235" i="5" s="1"/>
  <c r="Y241" i="10"/>
  <c r="C241" i="5" s="1"/>
  <c r="X246" i="10"/>
  <c r="B246" i="5" s="1"/>
  <c r="AA250" i="10"/>
  <c r="D250" i="5" s="1"/>
  <c r="Z255" i="10"/>
  <c r="X259" i="10"/>
  <c r="B259" i="5" s="1"/>
  <c r="Z262" i="10"/>
  <c r="X266" i="10"/>
  <c r="B266" i="5" s="1"/>
  <c r="Z269" i="10"/>
  <c r="X273" i="10"/>
  <c r="B273" i="5" s="1"/>
  <c r="Z276" i="10"/>
  <c r="X280" i="10"/>
  <c r="B280" i="5" s="1"/>
  <c r="Z283" i="10"/>
  <c r="X287" i="10"/>
  <c r="B287" i="5" s="1"/>
  <c r="AA99" i="10"/>
  <c r="D99" i="5" s="1"/>
  <c r="AA183" i="10"/>
  <c r="D183" i="5" s="1"/>
  <c r="Y220" i="10"/>
  <c r="C220" i="5" s="1"/>
  <c r="AA241" i="10"/>
  <c r="D241" i="5" s="1"/>
  <c r="X256" i="10"/>
  <c r="B256" i="5" s="1"/>
  <c r="X263" i="10"/>
  <c r="B263" i="5" s="1"/>
  <c r="Z273" i="10"/>
  <c r="Z287" i="10"/>
  <c r="AA78" i="10"/>
  <c r="D78" i="5" s="1"/>
  <c r="Y115" i="10"/>
  <c r="C115" i="5" s="1"/>
  <c r="X141" i="10"/>
  <c r="B141" i="5" s="1"/>
  <c r="Y172" i="10"/>
  <c r="C172" i="5" s="1"/>
  <c r="Y196" i="10"/>
  <c r="C196" i="5" s="1"/>
  <c r="AA214" i="10"/>
  <c r="D214" i="5" s="1"/>
  <c r="X242" i="10"/>
  <c r="B242" i="5" s="1"/>
  <c r="AA259" i="10"/>
  <c r="D259" i="5" s="1"/>
  <c r="Y277" i="10"/>
  <c r="C277" i="5" s="1"/>
  <c r="X8" i="10"/>
  <c r="B8" i="5" s="1"/>
  <c r="AA18" i="10"/>
  <c r="D18" i="5" s="1"/>
  <c r="X26" i="10"/>
  <c r="B26" i="5" s="1"/>
  <c r="AA34" i="10"/>
  <c r="D34" i="5" s="1"/>
  <c r="X42" i="10"/>
  <c r="B42" i="5" s="1"/>
  <c r="Y52" i="10"/>
  <c r="C52" i="5" s="1"/>
  <c r="AA60" i="10"/>
  <c r="D60" i="5" s="1"/>
  <c r="X68" i="10"/>
  <c r="B68" i="5" s="1"/>
  <c r="AA76" i="10"/>
  <c r="D76" i="5" s="1"/>
  <c r="AA85" i="10"/>
  <c r="D85" i="5" s="1"/>
  <c r="Y92" i="10"/>
  <c r="C92" i="5" s="1"/>
  <c r="X99" i="10"/>
  <c r="B99" i="5" s="1"/>
  <c r="Y107" i="10"/>
  <c r="C107" i="5" s="1"/>
  <c r="X114" i="10"/>
  <c r="B114" i="5" s="1"/>
  <c r="Y121" i="10"/>
  <c r="C121" i="5" s="1"/>
  <c r="AA127" i="10"/>
  <c r="D127" i="5" s="1"/>
  <c r="Y134" i="10"/>
  <c r="C134" i="5" s="1"/>
  <c r="Y140" i="10"/>
  <c r="C140" i="5" s="1"/>
  <c r="Y146" i="10"/>
  <c r="C146" i="5" s="1"/>
  <c r="Y152" i="10"/>
  <c r="C152" i="5" s="1"/>
  <c r="Y158" i="10"/>
  <c r="C158" i="5" s="1"/>
  <c r="Y164" i="10"/>
  <c r="C164" i="5" s="1"/>
  <c r="X171" i="10"/>
  <c r="B171" i="5" s="1"/>
  <c r="X177" i="10"/>
  <c r="B177" i="5" s="1"/>
  <c r="X183" i="10"/>
  <c r="B183" i="5" s="1"/>
  <c r="X189" i="10"/>
  <c r="B189" i="5" s="1"/>
  <c r="X195" i="10"/>
  <c r="B195" i="5" s="1"/>
  <c r="X201" i="10"/>
  <c r="B201" i="5" s="1"/>
  <c r="Y208" i="10"/>
  <c r="C208" i="5" s="1"/>
  <c r="Y214" i="10"/>
  <c r="C214" i="5" s="1"/>
  <c r="AA219" i="10"/>
  <c r="D219" i="5" s="1"/>
  <c r="X225" i="10"/>
  <c r="B225" i="5" s="1"/>
  <c r="AA230" i="10"/>
  <c r="D230" i="5" s="1"/>
  <c r="X236" i="10"/>
  <c r="B236" i="5" s="1"/>
  <c r="Z241" i="10"/>
  <c r="Z246" i="10"/>
  <c r="X251" i="10"/>
  <c r="B251" i="5" s="1"/>
  <c r="AA255" i="10"/>
  <c r="D255" i="5" s="1"/>
  <c r="Y259" i="10"/>
  <c r="C259" i="5" s="1"/>
  <c r="AA262" i="10"/>
  <c r="D262" i="5" s="1"/>
  <c r="Y266" i="10"/>
  <c r="C266" i="5" s="1"/>
  <c r="AA269" i="10"/>
  <c r="D269" i="5" s="1"/>
  <c r="Y273" i="10"/>
  <c r="C273" i="5" s="1"/>
  <c r="AA276" i="10"/>
  <c r="D276" i="5" s="1"/>
  <c r="Y280" i="10"/>
  <c r="C280" i="5" s="1"/>
  <c r="AA283" i="10"/>
  <c r="D283" i="5" s="1"/>
  <c r="Y287" i="10"/>
  <c r="C287" i="5" s="1"/>
  <c r="Z52" i="10"/>
  <c r="AA92" i="10"/>
  <c r="D92" i="5" s="1"/>
  <c r="Z121" i="10"/>
  <c r="X128" i="10"/>
  <c r="B128" i="5" s="1"/>
  <c r="AA134" i="10"/>
  <c r="D134" i="5" s="1"/>
  <c r="AA140" i="10"/>
  <c r="D140" i="5" s="1"/>
  <c r="AA146" i="10"/>
  <c r="D146" i="5" s="1"/>
  <c r="AA152" i="10"/>
  <c r="D152" i="5" s="1"/>
  <c r="AA158" i="10"/>
  <c r="D158" i="5" s="1"/>
  <c r="AA171" i="10"/>
  <c r="D171" i="5" s="1"/>
  <c r="AA189" i="10"/>
  <c r="D189" i="5" s="1"/>
  <c r="AA195" i="10"/>
  <c r="D195" i="5" s="1"/>
  <c r="AA201" i="10"/>
  <c r="D201" i="5" s="1"/>
  <c r="Z214" i="10"/>
  <c r="Y236" i="10"/>
  <c r="C236" i="5" s="1"/>
  <c r="AA246" i="10"/>
  <c r="D246" i="5" s="1"/>
  <c r="Z259" i="10"/>
  <c r="X270" i="10"/>
  <c r="B270" i="5" s="1"/>
  <c r="X284" i="10"/>
  <c r="B284" i="5" s="1"/>
  <c r="AA52" i="10"/>
  <c r="D52" i="5" s="1"/>
  <c r="X108" i="10"/>
  <c r="B108" i="5" s="1"/>
  <c r="X147" i="10"/>
  <c r="B147" i="5" s="1"/>
  <c r="Y178" i="10"/>
  <c r="C178" i="5" s="1"/>
  <c r="AA202" i="10"/>
  <c r="D202" i="5" s="1"/>
  <c r="Y226" i="10"/>
  <c r="C226" i="5" s="1"/>
  <c r="Y247" i="10"/>
  <c r="C247" i="5" s="1"/>
  <c r="Y263" i="10"/>
  <c r="C263" i="5" s="1"/>
  <c r="AA273" i="10"/>
  <c r="D273" i="5" s="1"/>
  <c r="AA287" i="10"/>
  <c r="D287" i="5" s="1"/>
  <c r="Y8" i="10"/>
  <c r="C8" i="5" s="1"/>
  <c r="Y19" i="10"/>
  <c r="C19" i="5" s="1"/>
  <c r="Y26" i="10"/>
  <c r="C26" i="5" s="1"/>
  <c r="X35" i="10"/>
  <c r="B35" i="5" s="1"/>
  <c r="AA43" i="10"/>
  <c r="D43" i="5" s="1"/>
  <c r="Y61" i="10"/>
  <c r="C61" i="5" s="1"/>
  <c r="Y68" i="10"/>
  <c r="C68" i="5" s="1"/>
  <c r="X78" i="10"/>
  <c r="B78" i="5" s="1"/>
  <c r="X86" i="10"/>
  <c r="B86" i="5" s="1"/>
  <c r="AA114" i="10"/>
  <c r="D114" i="5" s="1"/>
  <c r="AA164" i="10"/>
  <c r="D164" i="5" s="1"/>
  <c r="AA225" i="10"/>
  <c r="D225" i="5" s="1"/>
  <c r="X277" i="10"/>
  <c r="B277" i="5" s="1"/>
  <c r="Y86" i="10"/>
  <c r="C86" i="5" s="1"/>
  <c r="X135" i="10"/>
  <c r="B135" i="5" s="1"/>
  <c r="X159" i="10"/>
  <c r="B159" i="5" s="1"/>
  <c r="Y190" i="10"/>
  <c r="C190" i="5" s="1"/>
  <c r="Z220" i="10"/>
  <c r="AA251" i="10"/>
  <c r="D251" i="5" s="1"/>
  <c r="Y270" i="10"/>
  <c r="C270" i="5" s="1"/>
  <c r="Y284" i="10"/>
  <c r="C284" i="5" s="1"/>
  <c r="AA8" i="10"/>
  <c r="D8" i="5" s="1"/>
  <c r="Z19" i="10"/>
  <c r="Y28" i="10"/>
  <c r="C28" i="5" s="1"/>
  <c r="Y35" i="10"/>
  <c r="C35" i="5" s="1"/>
  <c r="X45" i="10"/>
  <c r="B45" i="5" s="1"/>
  <c r="Y70" i="10"/>
  <c r="C70" i="5" s="1"/>
  <c r="X93" i="10"/>
  <c r="B93" i="5" s="1"/>
  <c r="AA121" i="10"/>
  <c r="D121" i="5" s="1"/>
  <c r="Y166" i="10"/>
  <c r="C166" i="5" s="1"/>
  <c r="AA236" i="10"/>
  <c r="D236" i="5" s="1"/>
  <c r="Y124" i="10"/>
  <c r="C124" i="5" s="1"/>
  <c r="Z118" i="10"/>
  <c r="AA112" i="10"/>
  <c r="D112" i="5" s="1"/>
  <c r="X107" i="10"/>
  <c r="B107" i="5" s="1"/>
  <c r="Y101" i="10"/>
  <c r="C101" i="5" s="1"/>
  <c r="Y95" i="10"/>
  <c r="C95" i="5" s="1"/>
  <c r="AA89" i="10"/>
  <c r="D89" i="5" s="1"/>
  <c r="X84" i="10"/>
  <c r="B84" i="5" s="1"/>
  <c r="AA77" i="10"/>
  <c r="D77" i="5" s="1"/>
  <c r="Y71" i="10"/>
  <c r="C71" i="5" s="1"/>
  <c r="X65" i="10"/>
  <c r="B65" i="5" s="1"/>
  <c r="AA57" i="10"/>
  <c r="D57" i="5" s="1"/>
  <c r="X51" i="10"/>
  <c r="B51" i="5" s="1"/>
  <c r="AA44" i="10"/>
  <c r="D44" i="5" s="1"/>
  <c r="Y38" i="10"/>
  <c r="C38" i="5" s="1"/>
  <c r="Y31" i="10"/>
  <c r="C31" i="5" s="1"/>
  <c r="AA24" i="10"/>
  <c r="D24" i="5" s="1"/>
  <c r="X18" i="10"/>
  <c r="B18" i="5" s="1"/>
  <c r="Z10" i="10"/>
  <c r="AA2" i="10"/>
  <c r="D2" i="5" s="1"/>
  <c r="AA228" i="10"/>
  <c r="D228" i="5" s="1"/>
  <c r="Z223" i="10"/>
  <c r="X218" i="10"/>
  <c r="B218" i="5" s="1"/>
  <c r="AA212" i="10"/>
  <c r="D212" i="5" s="1"/>
  <c r="AA207" i="10"/>
  <c r="D207" i="5" s="1"/>
  <c r="Z202" i="10"/>
  <c r="X197" i="10"/>
  <c r="B197" i="5" s="1"/>
  <c r="AA191" i="10"/>
  <c r="D191" i="5" s="1"/>
  <c r="AA186" i="10"/>
  <c r="D186" i="5" s="1"/>
  <c r="Z181" i="10"/>
  <c r="X176" i="10"/>
  <c r="B176" i="5" s="1"/>
  <c r="AA170" i="10"/>
  <c r="D170" i="5" s="1"/>
  <c r="AA165" i="10"/>
  <c r="D165" i="5" s="1"/>
  <c r="Z160" i="10"/>
  <c r="X155" i="10"/>
  <c r="B155" i="5" s="1"/>
  <c r="AA149" i="10"/>
  <c r="D149" i="5" s="1"/>
  <c r="AA144" i="10"/>
  <c r="D144" i="5" s="1"/>
  <c r="Z139" i="10"/>
  <c r="X134" i="10"/>
  <c r="B134" i="5" s="1"/>
  <c r="AA128" i="10"/>
  <c r="D128" i="5" s="1"/>
  <c r="AA123" i="10"/>
  <c r="D123" i="5" s="1"/>
  <c r="Y118" i="10"/>
  <c r="C118" i="5" s="1"/>
  <c r="Z112" i="10"/>
  <c r="AA106" i="10"/>
  <c r="D106" i="5" s="1"/>
  <c r="AA100" i="10"/>
  <c r="D100" i="5" s="1"/>
  <c r="X95" i="10"/>
  <c r="B95" i="5" s="1"/>
  <c r="Y89" i="10"/>
  <c r="C89" i="5" s="1"/>
  <c r="AA83" i="10"/>
  <c r="D83" i="5" s="1"/>
  <c r="Y77" i="10"/>
  <c r="C77" i="5" s="1"/>
  <c r="X71" i="10"/>
  <c r="B71" i="5" s="1"/>
  <c r="AA64" i="10"/>
  <c r="D64" i="5" s="1"/>
  <c r="X57" i="10"/>
  <c r="B57" i="5" s="1"/>
  <c r="AA50" i="10"/>
  <c r="D50" i="5" s="1"/>
  <c r="Y44" i="10"/>
  <c r="C44" i="5" s="1"/>
  <c r="Y37" i="10"/>
  <c r="C37" i="5" s="1"/>
  <c r="AA30" i="10"/>
  <c r="D30" i="5" s="1"/>
  <c r="X24" i="10"/>
  <c r="B24" i="5" s="1"/>
  <c r="AA17" i="10"/>
  <c r="D17" i="5" s="1"/>
  <c r="Y10" i="10"/>
  <c r="C10" i="5" s="1"/>
  <c r="Y2" i="10"/>
  <c r="C2" i="5" s="1"/>
  <c r="Y212" i="10"/>
  <c r="C212" i="5" s="1"/>
  <c r="X207" i="10"/>
  <c r="B207" i="5" s="1"/>
  <c r="Y202" i="10"/>
  <c r="C202" i="5" s="1"/>
  <c r="AA196" i="10"/>
  <c r="D196" i="5" s="1"/>
  <c r="Y191" i="10"/>
  <c r="C191" i="5" s="1"/>
  <c r="X186" i="10"/>
  <c r="B186" i="5" s="1"/>
  <c r="Y181" i="10"/>
  <c r="C181" i="5" s="1"/>
  <c r="AA175" i="10"/>
  <c r="D175" i="5" s="1"/>
  <c r="Y170" i="10"/>
  <c r="C170" i="5" s="1"/>
  <c r="X165" i="10"/>
  <c r="B165" i="5" s="1"/>
  <c r="Y160" i="10"/>
  <c r="C160" i="5" s="1"/>
  <c r="AA154" i="10"/>
  <c r="D154" i="5" s="1"/>
  <c r="Y149" i="10"/>
  <c r="C149" i="5" s="1"/>
  <c r="X144" i="10"/>
  <c r="B144" i="5" s="1"/>
  <c r="Y139" i="10"/>
  <c r="C139" i="5" s="1"/>
  <c r="AA133" i="10"/>
  <c r="D133" i="5" s="1"/>
  <c r="Y128" i="10"/>
  <c r="C128" i="5" s="1"/>
  <c r="X123" i="10"/>
  <c r="B123" i="5" s="1"/>
  <c r="AA117" i="10"/>
  <c r="D117" i="5" s="1"/>
  <c r="Y112" i="10"/>
  <c r="C112" i="5" s="1"/>
  <c r="Y106" i="10"/>
  <c r="C106" i="5" s="1"/>
  <c r="Z100" i="10"/>
  <c r="AA94" i="10"/>
  <c r="D94" i="5" s="1"/>
  <c r="X89" i="10"/>
  <c r="B89" i="5" s="1"/>
  <c r="Y83" i="10"/>
  <c r="C83" i="5" s="1"/>
  <c r="X77" i="10"/>
  <c r="B77" i="5" s="1"/>
  <c r="AA70" i="10"/>
  <c r="D70" i="5" s="1"/>
  <c r="X63" i="10"/>
  <c r="B63" i="5" s="1"/>
  <c r="AA56" i="10"/>
  <c r="D56" i="5" s="1"/>
  <c r="Y50" i="10"/>
  <c r="C50" i="5" s="1"/>
  <c r="X44" i="10"/>
  <c r="B44" i="5" s="1"/>
  <c r="AA36" i="10"/>
  <c r="D36" i="5" s="1"/>
  <c r="X30" i="10"/>
  <c r="B30" i="5" s="1"/>
  <c r="AA23" i="10"/>
  <c r="D23" i="5" s="1"/>
  <c r="Y17" i="10"/>
  <c r="C17" i="5" s="1"/>
  <c r="AA9" i="10"/>
  <c r="D9" i="5" s="1"/>
  <c r="Z2" i="10"/>
  <c r="AA4" i="10"/>
  <c r="D4" i="5" s="1"/>
  <c r="AA10" i="10"/>
  <c r="D10" i="5" s="1"/>
  <c r="Z16" i="10"/>
  <c r="AA21" i="10"/>
  <c r="D21" i="5" s="1"/>
  <c r="AA26" i="10"/>
  <c r="D26" i="5" s="1"/>
  <c r="X32" i="10"/>
  <c r="B32" i="5" s="1"/>
  <c r="Z37" i="10"/>
  <c r="AA42" i="10"/>
  <c r="D42" i="5" s="1"/>
  <c r="AA47" i="10"/>
  <c r="D47" i="5" s="1"/>
  <c r="X53" i="10"/>
  <c r="B53" i="5" s="1"/>
  <c r="Z58" i="10"/>
  <c r="AA63" i="10"/>
  <c r="D63" i="5" s="1"/>
  <c r="AA68" i="10"/>
  <c r="D68" i="5" s="1"/>
  <c r="X74" i="10"/>
  <c r="B74" i="5" s="1"/>
  <c r="Z79" i="10"/>
  <c r="X5" i="10"/>
  <c r="B5" i="5" s="1"/>
  <c r="X11" i="10"/>
  <c r="B11" i="5" s="1"/>
  <c r="AA16" i="10"/>
  <c r="D16" i="5" s="1"/>
  <c r="Y22" i="10"/>
  <c r="C22" i="5" s="1"/>
  <c r="X27" i="10"/>
  <c r="B27" i="5" s="1"/>
  <c r="Y32" i="10"/>
  <c r="C32" i="5" s="1"/>
  <c r="AA37" i="10"/>
  <c r="D37" i="5" s="1"/>
  <c r="Y43" i="10"/>
  <c r="C43" i="5" s="1"/>
  <c r="X48" i="10"/>
  <c r="B48" i="5" s="1"/>
  <c r="Y53" i="10"/>
  <c r="C53" i="5" s="1"/>
  <c r="AA58" i="10"/>
  <c r="D58" i="5" s="1"/>
  <c r="Y64" i="10"/>
  <c r="C64" i="5" s="1"/>
  <c r="X69" i="10"/>
  <c r="B69" i="5" s="1"/>
  <c r="Y74" i="10"/>
  <c r="C74" i="5" s="1"/>
  <c r="AA79" i="10"/>
  <c r="D79" i="5" s="1"/>
  <c r="Y5" i="10"/>
  <c r="C5" i="5" s="1"/>
  <c r="Y11" i="10"/>
  <c r="C11" i="5" s="1"/>
  <c r="X17" i="10"/>
  <c r="B17" i="5" s="1"/>
  <c r="Z22" i="10"/>
  <c r="AA27" i="10"/>
  <c r="D27" i="5" s="1"/>
  <c r="AA32" i="10"/>
  <c r="D32" i="5" s="1"/>
  <c r="X38" i="10"/>
  <c r="B38" i="5" s="1"/>
  <c r="Z43" i="10"/>
  <c r="AA48" i="10"/>
  <c r="D48" i="5" s="1"/>
  <c r="AA53" i="10"/>
  <c r="D53" i="5" s="1"/>
  <c r="X59" i="10"/>
  <c r="B59" i="5" s="1"/>
  <c r="Z64" i="10"/>
  <c r="AA69" i="10"/>
  <c r="D69" i="5" s="1"/>
  <c r="AA74" i="10"/>
  <c r="D74" i="5" s="1"/>
  <c r="X80" i="10"/>
  <c r="B80" i="5" s="1"/>
  <c r="Z85" i="10"/>
  <c r="AA90" i="10"/>
  <c r="D90" i="5" s="1"/>
  <c r="AA95" i="10"/>
  <c r="D95" i="5" s="1"/>
  <c r="X101" i="10"/>
  <c r="B101" i="5" s="1"/>
  <c r="Z106" i="10"/>
  <c r="AA111" i="10"/>
  <c r="D111" i="5" s="1"/>
  <c r="AA116" i="10"/>
  <c r="D116" i="5" s="1"/>
  <c r="X122" i="10"/>
  <c r="B122" i="5" s="1"/>
  <c r="X253" i="10"/>
  <c r="B253" i="5" s="1"/>
  <c r="X250" i="10"/>
  <c r="B250" i="5" s="1"/>
  <c r="X247" i="10"/>
  <c r="B247" i="5" s="1"/>
  <c r="X244" i="10"/>
  <c r="B244" i="5" s="1"/>
  <c r="X241" i="10"/>
  <c r="B241" i="5" s="1"/>
  <c r="X238" i="10"/>
  <c r="B238" i="5" s="1"/>
  <c r="X235" i="10"/>
  <c r="B235" i="5" s="1"/>
  <c r="X232" i="10"/>
  <c r="B232" i="5" s="1"/>
  <c r="X229" i="10"/>
  <c r="B229" i="5" s="1"/>
  <c r="X226" i="10"/>
  <c r="B226" i="5" s="1"/>
  <c r="X223" i="10"/>
  <c r="B223" i="5" s="1"/>
  <c r="X220" i="10"/>
  <c r="B220" i="5" s="1"/>
  <c r="X217" i="10"/>
  <c r="B217" i="5" s="1"/>
  <c r="X214" i="10"/>
  <c r="B214" i="5" s="1"/>
  <c r="X211" i="10"/>
  <c r="B211" i="5" s="1"/>
  <c r="X208" i="10"/>
  <c r="B208" i="5" s="1"/>
  <c r="X205" i="10"/>
  <c r="B205" i="5" s="1"/>
  <c r="X202" i="10"/>
  <c r="B202" i="5" s="1"/>
  <c r="X199" i="10"/>
  <c r="B199" i="5" s="1"/>
  <c r="X196" i="10"/>
  <c r="B196" i="5" s="1"/>
  <c r="X193" i="10"/>
  <c r="B193" i="5" s="1"/>
  <c r="X190" i="10"/>
  <c r="B190" i="5" s="1"/>
  <c r="X187" i="10"/>
  <c r="B187" i="5" s="1"/>
  <c r="X184" i="10"/>
  <c r="B184" i="5" s="1"/>
  <c r="X181" i="10"/>
  <c r="B181" i="5" s="1"/>
  <c r="X178" i="10"/>
  <c r="B178" i="5" s="1"/>
  <c r="X175" i="10"/>
  <c r="B175" i="5" s="1"/>
  <c r="X172" i="10"/>
  <c r="B172" i="5" s="1"/>
  <c r="X169" i="10"/>
  <c r="B169" i="5" s="1"/>
  <c r="X166" i="10"/>
  <c r="B166" i="5" s="1"/>
  <c r="X163" i="10"/>
  <c r="B163" i="5" s="1"/>
  <c r="X160" i="10"/>
  <c r="B160" i="5" s="1"/>
  <c r="X157" i="10"/>
  <c r="B157" i="5" s="1"/>
  <c r="X154" i="10"/>
  <c r="B154" i="5" s="1"/>
  <c r="X151" i="10"/>
  <c r="B151" i="5" s="1"/>
  <c r="X148" i="10"/>
  <c r="B148" i="5" s="1"/>
  <c r="X145" i="10"/>
  <c r="B145" i="5" s="1"/>
  <c r="X142" i="10"/>
  <c r="B142" i="5" s="1"/>
  <c r="X139" i="10"/>
  <c r="B139" i="5" s="1"/>
  <c r="X136" i="10"/>
  <c r="B136" i="5" s="1"/>
  <c r="X133" i="10"/>
  <c r="B133" i="5" s="1"/>
  <c r="X130" i="10"/>
  <c r="B130" i="5" s="1"/>
  <c r="X127" i="10"/>
  <c r="B127" i="5" s="1"/>
  <c r="X124" i="10"/>
  <c r="B124" i="5" s="1"/>
  <c r="X121" i="10"/>
  <c r="B121" i="5" s="1"/>
  <c r="X118" i="10"/>
  <c r="B118" i="5" s="1"/>
  <c r="X115" i="10"/>
  <c r="B115" i="5" s="1"/>
  <c r="X112" i="10"/>
  <c r="B112" i="5" s="1"/>
  <c r="X109" i="10"/>
  <c r="B109" i="5" s="1"/>
  <c r="X106" i="10"/>
  <c r="B106" i="5" s="1"/>
  <c r="X103" i="10"/>
  <c r="B103" i="5" s="1"/>
  <c r="X100" i="10"/>
  <c r="B100" i="5" s="1"/>
  <c r="X97" i="10"/>
  <c r="B97" i="5" s="1"/>
  <c r="X94" i="10"/>
  <c r="B94" i="5" s="1"/>
  <c r="X91" i="10"/>
  <c r="B91" i="5" s="1"/>
  <c r="X88" i="10"/>
  <c r="B88" i="5" s="1"/>
  <c r="X85" i="10"/>
  <c r="B85" i="5" s="1"/>
  <c r="X82" i="10"/>
  <c r="B82" i="5" s="1"/>
  <c r="X79" i="10"/>
  <c r="B79" i="5" s="1"/>
  <c r="X76" i="10"/>
  <c r="B76" i="5" s="1"/>
  <c r="X73" i="10"/>
  <c r="B73" i="5" s="1"/>
  <c r="X70" i="10"/>
  <c r="B70" i="5" s="1"/>
  <c r="X67" i="10"/>
  <c r="B67" i="5" s="1"/>
  <c r="X64" i="10"/>
  <c r="B64" i="5" s="1"/>
  <c r="X61" i="10"/>
  <c r="B61" i="5" s="1"/>
  <c r="X58" i="10"/>
  <c r="B58" i="5" s="1"/>
  <c r="X55" i="10"/>
  <c r="B55" i="5" s="1"/>
  <c r="X52" i="10"/>
  <c r="B52" i="5" s="1"/>
  <c r="X49" i="10"/>
  <c r="B49" i="5" s="1"/>
  <c r="X46" i="10"/>
  <c r="B46" i="5" s="1"/>
  <c r="X43" i="10"/>
  <c r="B43" i="5" s="1"/>
  <c r="X40" i="10"/>
  <c r="B40" i="5" s="1"/>
  <c r="X37" i="10"/>
  <c r="B37" i="5" s="1"/>
  <c r="X34" i="10"/>
  <c r="B34" i="5" s="1"/>
  <c r="X31" i="10"/>
  <c r="B31" i="5" s="1"/>
  <c r="X28" i="10"/>
  <c r="B28" i="5" s="1"/>
  <c r="X25" i="10"/>
  <c r="B25" i="5" s="1"/>
  <c r="X22" i="10"/>
  <c r="B22" i="5" s="1"/>
  <c r="X19" i="10"/>
  <c r="B19" i="5" s="1"/>
  <c r="X16" i="10"/>
  <c r="B16" i="5" s="1"/>
  <c r="X13" i="10"/>
  <c r="B13" i="5" s="1"/>
  <c r="X10" i="10"/>
  <c r="B10" i="5" s="1"/>
  <c r="X7" i="10"/>
  <c r="B7" i="5" s="1"/>
  <c r="X4" i="10"/>
  <c r="B4" i="5" s="1"/>
  <c r="Z243" i="10"/>
  <c r="Z240" i="10"/>
  <c r="Z237" i="10"/>
  <c r="Z234" i="10"/>
  <c r="Z231" i="10"/>
  <c r="Z228" i="10"/>
  <c r="Z225" i="10"/>
  <c r="Z222" i="10"/>
  <c r="Z219" i="10"/>
  <c r="Z216" i="10"/>
  <c r="Z213" i="10"/>
  <c r="Z210" i="10"/>
  <c r="Z207" i="10"/>
  <c r="Z204" i="10"/>
  <c r="Z201" i="10"/>
  <c r="Z198" i="10"/>
  <c r="Z195" i="10"/>
  <c r="Z192" i="10"/>
  <c r="Z189" i="10"/>
  <c r="Z186" i="10"/>
  <c r="Z183" i="10"/>
  <c r="Z180" i="10"/>
  <c r="Z177" i="10"/>
  <c r="Z174" i="10"/>
  <c r="Z171" i="10"/>
  <c r="Z168" i="10"/>
  <c r="Z165" i="10"/>
  <c r="Z162" i="10"/>
  <c r="Z159" i="10"/>
  <c r="Z156" i="10"/>
  <c r="Z153" i="10"/>
  <c r="Z150" i="10"/>
  <c r="Z147" i="10"/>
  <c r="Z144" i="10"/>
  <c r="Z141" i="10"/>
  <c r="Z138" i="10"/>
  <c r="Z135" i="10"/>
  <c r="Z132" i="10"/>
  <c r="Z129" i="10"/>
  <c r="Z126" i="10"/>
  <c r="Z123" i="10"/>
  <c r="Z120" i="10"/>
  <c r="Z117" i="10"/>
  <c r="Z114" i="10"/>
  <c r="Z111" i="10"/>
  <c r="Z108" i="10"/>
  <c r="Z105" i="10"/>
  <c r="Z102" i="10"/>
  <c r="Z99" i="10"/>
  <c r="Z96" i="10"/>
  <c r="Z93" i="10"/>
  <c r="Z90" i="10"/>
  <c r="Z87" i="10"/>
  <c r="Z84" i="10"/>
  <c r="Z81" i="10"/>
  <c r="Z78" i="10"/>
  <c r="Z75" i="10"/>
  <c r="Z72" i="10"/>
  <c r="Z69" i="10"/>
  <c r="Z66" i="10"/>
  <c r="Z63" i="10"/>
  <c r="Z60" i="10"/>
  <c r="Z57" i="10"/>
  <c r="Z54" i="10"/>
  <c r="Z51" i="10"/>
  <c r="Z48" i="10"/>
  <c r="Z45" i="10"/>
  <c r="Z42" i="10"/>
  <c r="Z39" i="10"/>
  <c r="Z36" i="10"/>
  <c r="Z33" i="10"/>
  <c r="Z30" i="10"/>
  <c r="Z27" i="10"/>
  <c r="Z24" i="10"/>
  <c r="Z21" i="10"/>
  <c r="Z18" i="10"/>
  <c r="Z15" i="10"/>
  <c r="Z12" i="10"/>
  <c r="Z9" i="10"/>
  <c r="Z6" i="10"/>
  <c r="Z3" i="10"/>
  <c r="Y255" i="10"/>
  <c r="C255" i="5" s="1"/>
  <c r="Y252" i="10"/>
  <c r="C252" i="5" s="1"/>
  <c r="Y249" i="10"/>
  <c r="C249" i="5" s="1"/>
  <c r="Y246" i="10"/>
  <c r="C246" i="5" s="1"/>
  <c r="Y243" i="10"/>
  <c r="C243" i="5" s="1"/>
  <c r="Y240" i="10"/>
  <c r="C240" i="5" s="1"/>
  <c r="Y237" i="10"/>
  <c r="C237" i="5" s="1"/>
  <c r="Y234" i="10"/>
  <c r="C234" i="5" s="1"/>
  <c r="Y231" i="10"/>
  <c r="C231" i="5" s="1"/>
  <c r="Y228" i="10"/>
  <c r="C228" i="5" s="1"/>
  <c r="Y225" i="10"/>
  <c r="C225" i="5" s="1"/>
  <c r="Y222" i="10"/>
  <c r="C222" i="5" s="1"/>
  <c r="Y219" i="10"/>
  <c r="C219" i="5" s="1"/>
  <c r="Y216" i="10"/>
  <c r="C216" i="5" s="1"/>
  <c r="Y213" i="10"/>
  <c r="C213" i="5" s="1"/>
  <c r="Y210" i="10"/>
  <c r="C210" i="5" s="1"/>
  <c r="Y207" i="10"/>
  <c r="C207" i="5" s="1"/>
  <c r="Y204" i="10"/>
  <c r="C204" i="5" s="1"/>
  <c r="Y201" i="10"/>
  <c r="C201" i="5" s="1"/>
  <c r="Y198" i="10"/>
  <c r="C198" i="5" s="1"/>
  <c r="Y195" i="10"/>
  <c r="C195" i="5" s="1"/>
  <c r="Y192" i="10"/>
  <c r="C192" i="5" s="1"/>
  <c r="Y189" i="10"/>
  <c r="C189" i="5" s="1"/>
  <c r="Y186" i="10"/>
  <c r="C186" i="5" s="1"/>
  <c r="Y183" i="10"/>
  <c r="C183" i="5" s="1"/>
  <c r="Y180" i="10"/>
  <c r="C180" i="5" s="1"/>
  <c r="Y177" i="10"/>
  <c r="C177" i="5" s="1"/>
  <c r="Y174" i="10"/>
  <c r="C174" i="5" s="1"/>
  <c r="Y171" i="10"/>
  <c r="C171" i="5" s="1"/>
  <c r="Y168" i="10"/>
  <c r="C168" i="5" s="1"/>
  <c r="Y165" i="10"/>
  <c r="C165" i="5" s="1"/>
  <c r="Y162" i="10"/>
  <c r="C162" i="5" s="1"/>
  <c r="Y159" i="10"/>
  <c r="C159" i="5" s="1"/>
  <c r="Y156" i="10"/>
  <c r="C156" i="5" s="1"/>
  <c r="Y153" i="10"/>
  <c r="C153" i="5" s="1"/>
  <c r="Y150" i="10"/>
  <c r="C150" i="5" s="1"/>
  <c r="Y147" i="10"/>
  <c r="C147" i="5" s="1"/>
  <c r="Y144" i="10"/>
  <c r="C144" i="5" s="1"/>
  <c r="Y141" i="10"/>
  <c r="C141" i="5" s="1"/>
  <c r="Y138" i="10"/>
  <c r="C138" i="5" s="1"/>
  <c r="Y135" i="10"/>
  <c r="C135" i="5" s="1"/>
  <c r="Y132" i="10"/>
  <c r="C132" i="5" s="1"/>
  <c r="Y129" i="10"/>
  <c r="C129" i="5" s="1"/>
  <c r="Y126" i="10"/>
  <c r="C126" i="5" s="1"/>
  <c r="Y123" i="10"/>
  <c r="C123" i="5" s="1"/>
  <c r="Y120" i="10"/>
  <c r="C120" i="5" s="1"/>
  <c r="Y117" i="10"/>
  <c r="C117" i="5" s="1"/>
  <c r="Y114" i="10"/>
  <c r="C114" i="5" s="1"/>
  <c r="Y111" i="10"/>
  <c r="C111" i="5" s="1"/>
  <c r="Y108" i="10"/>
  <c r="C108" i="5" s="1"/>
  <c r="Y105" i="10"/>
  <c r="C105" i="5" s="1"/>
  <c r="Y102" i="10"/>
  <c r="C102" i="5" s="1"/>
  <c r="Y99" i="10"/>
  <c r="C99" i="5" s="1"/>
  <c r="Y96" i="10"/>
  <c r="C96" i="5" s="1"/>
  <c r="Y93" i="10"/>
  <c r="C93" i="5" s="1"/>
  <c r="Y90" i="10"/>
  <c r="C90" i="5" s="1"/>
  <c r="Y87" i="10"/>
  <c r="C87" i="5" s="1"/>
  <c r="Y84" i="10"/>
  <c r="C84" i="5" s="1"/>
  <c r="Y81" i="10"/>
  <c r="C81" i="5" s="1"/>
  <c r="Y78" i="10"/>
  <c r="C78" i="5" s="1"/>
  <c r="Y75" i="10"/>
  <c r="C75" i="5" s="1"/>
  <c r="Y72" i="10"/>
  <c r="C72" i="5" s="1"/>
  <c r="Y69" i="10"/>
  <c r="C69" i="5" s="1"/>
  <c r="Y66" i="10"/>
  <c r="C66" i="5" s="1"/>
  <c r="Y63" i="10"/>
  <c r="C63" i="5" s="1"/>
  <c r="Y60" i="10"/>
  <c r="C60" i="5" s="1"/>
  <c r="Y57" i="10"/>
  <c r="C57" i="5" s="1"/>
  <c r="Y54" i="10"/>
  <c r="C54" i="5" s="1"/>
  <c r="Y51" i="10"/>
  <c r="C51" i="5" s="1"/>
  <c r="Y48" i="10"/>
  <c r="C48" i="5" s="1"/>
  <c r="Y45" i="10"/>
  <c r="C45" i="5" s="1"/>
  <c r="Y42" i="10"/>
  <c r="C42" i="5" s="1"/>
  <c r="Y39" i="10"/>
  <c r="C39" i="5" s="1"/>
  <c r="Y36" i="10"/>
  <c r="C36" i="5" s="1"/>
  <c r="Y33" i="10"/>
  <c r="C33" i="5" s="1"/>
  <c r="Y30" i="10"/>
  <c r="C30" i="5" s="1"/>
  <c r="Y27" i="10"/>
  <c r="C27" i="5" s="1"/>
  <c r="Y24" i="10"/>
  <c r="C24" i="5" s="1"/>
  <c r="Y21" i="10"/>
  <c r="C21" i="5" s="1"/>
  <c r="Y18" i="10"/>
  <c r="C18" i="5" s="1"/>
  <c r="Y15" i="10"/>
  <c r="C15" i="5" s="1"/>
  <c r="Y12" i="10"/>
  <c r="C12" i="5" s="1"/>
  <c r="Y9" i="10"/>
  <c r="C9" i="5" s="1"/>
  <c r="Y6" i="10"/>
  <c r="C6" i="5" s="1"/>
  <c r="Y3" i="10"/>
  <c r="C3" i="5" s="1"/>
  <c r="X12" i="10"/>
  <c r="B12" i="5" s="1"/>
  <c r="X9" i="10"/>
  <c r="B9" i="5" s="1"/>
  <c r="X6" i="10"/>
  <c r="B6" i="5" s="1"/>
  <c r="X3" i="10"/>
  <c r="B3" i="5" s="1"/>
  <c r="Z254" i="10"/>
  <c r="Z251" i="10"/>
  <c r="Z248" i="10"/>
  <c r="Z245" i="10"/>
  <c r="Z242" i="10"/>
  <c r="Z239" i="10"/>
  <c r="Z236" i="10"/>
  <c r="Z233" i="10"/>
  <c r="Z230" i="10"/>
  <c r="Z227" i="10"/>
  <c r="Z224" i="10"/>
  <c r="Z221" i="10"/>
  <c r="Z218" i="10"/>
  <c r="Z215" i="10"/>
  <c r="Z212" i="10"/>
  <c r="Z209" i="10"/>
  <c r="Z206" i="10"/>
  <c r="Z203" i="10"/>
  <c r="Z200" i="10"/>
  <c r="Z197" i="10"/>
  <c r="Z194" i="10"/>
  <c r="Z191" i="10"/>
  <c r="Z188" i="10"/>
  <c r="Z185" i="10"/>
  <c r="Z182" i="10"/>
  <c r="Z179" i="10"/>
  <c r="Z176" i="10"/>
  <c r="Z173" i="10"/>
  <c r="Z170" i="10"/>
  <c r="Z167" i="10"/>
  <c r="Z164" i="10"/>
  <c r="Z161" i="10"/>
  <c r="Z158" i="10"/>
  <c r="Z155" i="10"/>
  <c r="Z152" i="10"/>
  <c r="Z149" i="10"/>
  <c r="Z146" i="10"/>
  <c r="Z143" i="10"/>
  <c r="Z140" i="10"/>
  <c r="Z137" i="10"/>
  <c r="Z134" i="10"/>
  <c r="Z131" i="10"/>
  <c r="Z128" i="10"/>
  <c r="Z125" i="10"/>
  <c r="Z122" i="10"/>
  <c r="Z119" i="10"/>
  <c r="Z116" i="10"/>
  <c r="Z113" i="10"/>
  <c r="Z110" i="10"/>
  <c r="Z107" i="10"/>
  <c r="Z104" i="10"/>
  <c r="Z101" i="10"/>
  <c r="Z98" i="10"/>
  <c r="Z95" i="10"/>
  <c r="Z92" i="10"/>
  <c r="Z89" i="10"/>
  <c r="Z86" i="10"/>
  <c r="Z83" i="10"/>
  <c r="Z80" i="10"/>
  <c r="Z77" i="10"/>
  <c r="Z74" i="10"/>
  <c r="Z71" i="10"/>
  <c r="Z68" i="10"/>
  <c r="Z65" i="10"/>
  <c r="Z62" i="10"/>
  <c r="Z59" i="10"/>
  <c r="Z56" i="10"/>
  <c r="Z53" i="10"/>
  <c r="Z50" i="10"/>
  <c r="Z47" i="10"/>
  <c r="Z44" i="10"/>
  <c r="Z41" i="10"/>
  <c r="Z38" i="10"/>
  <c r="Z35" i="10"/>
  <c r="Z32" i="10"/>
  <c r="Z29" i="10"/>
  <c r="Z26" i="10"/>
  <c r="Z23" i="10"/>
  <c r="Z20" i="10"/>
  <c r="Z17" i="10"/>
  <c r="Z14" i="10"/>
  <c r="Z11" i="10"/>
  <c r="Z8" i="10"/>
  <c r="Z5" i="10"/>
  <c r="C232" i="4"/>
  <c r="C95" i="4"/>
  <c r="C96" i="4" s="1"/>
  <c r="C97" i="4" s="1"/>
  <c r="C98" i="4" s="1"/>
  <c r="C99" i="4" s="1"/>
  <c r="C277" i="4" s="1"/>
  <c r="C278" i="4" s="1"/>
  <c r="C279" i="4" s="1"/>
  <c r="C280" i="4" s="1"/>
  <c r="C281" i="4" s="1"/>
  <c r="C100" i="4" s="1"/>
  <c r="C101" i="4" s="1"/>
  <c r="C103" i="4" s="1"/>
  <c r="C104" i="4" s="1"/>
  <c r="C105" i="4" s="1"/>
  <c r="C106" i="4" s="1"/>
  <c r="C107" i="4" s="1"/>
  <c r="C70" i="4" s="1"/>
  <c r="E3" i="5" l="1"/>
  <c r="E6" i="5"/>
  <c r="E9" i="5"/>
  <c r="E4" i="5"/>
  <c r="E12" i="5"/>
  <c r="E7" i="5"/>
  <c r="E37" i="5"/>
  <c r="E166" i="5"/>
  <c r="E48" i="5"/>
  <c r="E155" i="5"/>
  <c r="E40" i="5"/>
  <c r="E16" i="5"/>
  <c r="E32" i="5"/>
  <c r="E18" i="5"/>
  <c r="E76" i="5"/>
  <c r="E202" i="5"/>
  <c r="E121" i="5"/>
  <c r="E82" i="5"/>
  <c r="E250" i="5"/>
  <c r="E169" i="5"/>
  <c r="E88" i="5"/>
  <c r="E214" i="5"/>
  <c r="E57" i="5"/>
  <c r="E175" i="5"/>
  <c r="E10" i="5"/>
  <c r="E38" i="5"/>
  <c r="E97" i="5"/>
  <c r="E68" i="5"/>
  <c r="E100" i="5"/>
  <c r="E19" i="5"/>
  <c r="E145" i="5"/>
  <c r="E229" i="5"/>
  <c r="E64" i="5"/>
  <c r="E190" i="5"/>
  <c r="E25" i="5"/>
  <c r="E67" i="5"/>
  <c r="E109" i="5"/>
  <c r="E151" i="5"/>
  <c r="E193" i="5"/>
  <c r="E235" i="5"/>
  <c r="E176" i="5"/>
  <c r="E34" i="5"/>
  <c r="E244" i="5"/>
  <c r="E198" i="5"/>
  <c r="E205" i="5"/>
  <c r="E124" i="5"/>
  <c r="E127" i="5"/>
  <c r="E211" i="5"/>
  <c r="E46" i="5"/>
  <c r="E122" i="5"/>
  <c r="E186" i="5"/>
  <c r="E49" i="5"/>
  <c r="E241" i="5"/>
  <c r="E94" i="5"/>
  <c r="E220" i="5"/>
  <c r="E13" i="5"/>
  <c r="E181" i="5"/>
  <c r="E142" i="5"/>
  <c r="E61" i="5"/>
  <c r="E27" i="5"/>
  <c r="E106" i="5"/>
  <c r="E154" i="5"/>
  <c r="E238" i="5"/>
  <c r="E80" i="5"/>
  <c r="E112" i="5"/>
  <c r="E77" i="5"/>
  <c r="E160" i="5"/>
  <c r="E163" i="5"/>
  <c r="E208" i="5"/>
  <c r="E85" i="5"/>
  <c r="E253" i="5"/>
  <c r="E91" i="5"/>
  <c r="E52" i="5"/>
  <c r="E136" i="5"/>
  <c r="E286" i="5"/>
  <c r="E58" i="5"/>
  <c r="E207" i="5"/>
  <c r="E103" i="5"/>
  <c r="E104" i="5"/>
  <c r="E22" i="5"/>
  <c r="E148" i="5"/>
  <c r="E232" i="5"/>
  <c r="E280" i="5"/>
  <c r="E157" i="5"/>
  <c r="E5" i="5"/>
  <c r="E24" i="5"/>
  <c r="E263" i="5"/>
  <c r="E72" i="5"/>
  <c r="E184" i="5"/>
  <c r="E43" i="5"/>
  <c r="E152" i="5"/>
  <c r="E260" i="5"/>
  <c r="E252" i="5"/>
  <c r="E223" i="5"/>
  <c r="E56" i="5"/>
  <c r="E276" i="5"/>
  <c r="E146" i="5"/>
  <c r="E73" i="5"/>
  <c r="E245" i="5"/>
  <c r="E115" i="5"/>
  <c r="E86" i="5"/>
  <c r="E283" i="5"/>
  <c r="E107" i="5"/>
  <c r="E171" i="5"/>
  <c r="E44" i="5"/>
  <c r="E23" i="5"/>
  <c r="E216" i="5"/>
  <c r="E93" i="5"/>
  <c r="E237" i="5"/>
  <c r="E182" i="5"/>
  <c r="E102" i="5"/>
  <c r="E199" i="5"/>
  <c r="E78" i="5"/>
  <c r="E174" i="5"/>
  <c r="E21" i="5"/>
  <c r="E273" i="5"/>
  <c r="E257" i="5"/>
  <c r="E213" i="5"/>
  <c r="E271" i="5"/>
  <c r="E191" i="5"/>
  <c r="E180" i="5"/>
  <c r="E116" i="5"/>
  <c r="E251" i="5"/>
  <c r="E45" i="5"/>
  <c r="E108" i="5"/>
  <c r="E277" i="5"/>
  <c r="E243" i="5"/>
  <c r="E35" i="5"/>
  <c r="E259" i="5"/>
  <c r="E159" i="5"/>
  <c r="E212" i="5"/>
  <c r="E247" i="5"/>
  <c r="E194" i="5"/>
  <c r="E41" i="5"/>
  <c r="E265" i="5"/>
  <c r="E55" i="5"/>
  <c r="E218" i="5"/>
  <c r="E230" i="5"/>
  <c r="E36" i="5"/>
  <c r="E256" i="5"/>
  <c r="E269" i="5"/>
  <c r="E227" i="5"/>
  <c r="E261" i="5"/>
  <c r="E233" i="5"/>
  <c r="E129" i="5"/>
  <c r="E69" i="5"/>
  <c r="E279" i="5"/>
  <c r="E236" i="5"/>
  <c r="E74" i="5"/>
  <c r="E262" i="5"/>
  <c r="E11" i="5"/>
  <c r="E231" i="5"/>
  <c r="E132" i="5"/>
  <c r="E31" i="5"/>
  <c r="E117" i="5"/>
  <c r="E133" i="5"/>
  <c r="E33" i="5"/>
  <c r="E123" i="5"/>
  <c r="E62" i="5"/>
  <c r="E274" i="5"/>
  <c r="E63" i="5"/>
  <c r="E239" i="5"/>
  <c r="E71" i="5"/>
  <c r="E215" i="5"/>
  <c r="E173" i="5"/>
  <c r="E53" i="5"/>
  <c r="E222" i="5"/>
  <c r="E242" i="5"/>
  <c r="E83" i="5"/>
  <c r="E14" i="5"/>
  <c r="E15" i="5"/>
  <c r="E118" i="5"/>
  <c r="E226" i="5"/>
  <c r="E47" i="5"/>
  <c r="E150" i="5"/>
  <c r="E137" i="5"/>
  <c r="E130" i="5"/>
  <c r="E254" i="5"/>
  <c r="E272" i="5"/>
  <c r="E219" i="5"/>
  <c r="E17" i="5"/>
  <c r="E144" i="5"/>
  <c r="E156" i="5"/>
  <c r="E188" i="5"/>
  <c r="E26" i="5"/>
  <c r="E111" i="5"/>
  <c r="E70" i="5"/>
  <c r="E29" i="5"/>
  <c r="E187" i="5"/>
  <c r="E75" i="5"/>
  <c r="E164" i="5"/>
  <c r="E158" i="5"/>
  <c r="E20" i="5"/>
  <c r="E185" i="5"/>
  <c r="E268" i="5"/>
  <c r="E170" i="5"/>
  <c r="E95" i="5"/>
  <c r="E54" i="5"/>
  <c r="E264" i="5"/>
  <c r="E28" i="5"/>
  <c r="E125" i="5"/>
  <c r="E89" i="5"/>
  <c r="E165" i="5"/>
  <c r="E65" i="5"/>
  <c r="E8" i="5"/>
  <c r="E79" i="5"/>
  <c r="E87" i="5"/>
  <c r="E270" i="5"/>
  <c r="E204" i="5"/>
  <c r="E92" i="5"/>
  <c r="E42" i="5"/>
  <c r="E139" i="5"/>
  <c r="E140" i="5"/>
  <c r="E192" i="5"/>
  <c r="E179" i="5"/>
  <c r="E284" i="5"/>
  <c r="E120" i="5"/>
  <c r="E119" i="5"/>
  <c r="E59" i="5"/>
  <c r="E114" i="5"/>
  <c r="E285" i="5"/>
  <c r="E30" i="5"/>
  <c r="E81" i="5"/>
  <c r="E189" i="5"/>
  <c r="E39" i="5"/>
  <c r="E84" i="5"/>
  <c r="E153" i="5"/>
  <c r="E168" i="5"/>
  <c r="E113" i="5"/>
  <c r="E206" i="5"/>
  <c r="E50" i="5"/>
  <c r="E246" i="5"/>
  <c r="E147" i="5"/>
  <c r="E240" i="5"/>
  <c r="E2" i="5"/>
  <c r="E282" i="5"/>
  <c r="E135" i="5"/>
  <c r="E51" i="5"/>
  <c r="E96" i="5"/>
  <c r="E275" i="5"/>
  <c r="E126" i="5"/>
  <c r="E167" i="5"/>
  <c r="E210" i="5"/>
  <c r="E141" i="5"/>
  <c r="E278" i="5"/>
  <c r="E161" i="5"/>
  <c r="E197" i="5"/>
  <c r="E287" i="5"/>
  <c r="E183" i="5"/>
  <c r="E110" i="5"/>
  <c r="E225" i="5"/>
  <c r="E98" i="5"/>
  <c r="E178" i="5"/>
  <c r="E228" i="5"/>
  <c r="E105" i="5"/>
  <c r="E131" i="5"/>
  <c r="E101" i="5"/>
  <c r="E234" i="5"/>
  <c r="E221" i="5"/>
  <c r="E200" i="5"/>
  <c r="E255" i="5"/>
  <c r="E177" i="5"/>
  <c r="E66" i="5"/>
  <c r="E217" i="5"/>
  <c r="E172" i="5"/>
  <c r="E196" i="5"/>
  <c r="E195" i="5"/>
  <c r="E266" i="5"/>
  <c r="E267" i="5"/>
  <c r="E99" i="5"/>
  <c r="E60" i="5"/>
  <c r="E248" i="5"/>
  <c r="E249" i="5"/>
  <c r="E90" i="5"/>
  <c r="E258" i="5"/>
  <c r="E203" i="5"/>
  <c r="E149" i="5"/>
  <c r="E201" i="5"/>
  <c r="E143" i="5"/>
  <c r="E288" i="5"/>
  <c r="E162" i="5"/>
  <c r="E138" i="5"/>
  <c r="E128" i="5"/>
  <c r="E224" i="5"/>
  <c r="E209" i="5"/>
  <c r="E281" i="5"/>
  <c r="E134" i="5"/>
  <c r="C102" i="4"/>
  <c r="C68" i="4"/>
  <c r="C69" i="4"/>
  <c r="C108" i="4" s="1"/>
  <c r="C109" i="4" s="1"/>
  <c r="C110" i="4" s="1"/>
  <c r="C37" i="4" s="1"/>
  <c r="F1" i="5" l="1" a="1"/>
  <c r="J20" i="5" s="1"/>
  <c r="K20" i="5" s="1"/>
  <c r="L20" i="5" s="1"/>
  <c r="M20" i="5" s="1"/>
  <c r="N20" i="5" s="1"/>
  <c r="O20" i="5" s="1"/>
  <c r="P20" i="5" s="1"/>
  <c r="Q20" i="5" s="1"/>
  <c r="R20" i="5" s="1"/>
  <c r="S20" i="5" s="1"/>
  <c r="T20" i="5" s="1"/>
  <c r="U20" i="5" s="1"/>
  <c r="V20" i="5" s="1"/>
  <c r="W20" i="5" s="1"/>
  <c r="X20" i="5" s="1"/>
  <c r="Y20" i="5" s="1"/>
  <c r="Z20" i="5" s="1"/>
  <c r="AA20" i="5" s="1"/>
  <c r="AB20" i="5" s="1"/>
  <c r="AC20" i="5" s="1"/>
  <c r="AD20" i="5" s="1"/>
  <c r="AE20" i="5" s="1"/>
  <c r="AF20" i="5" s="1"/>
  <c r="AG20" i="5" s="1"/>
  <c r="AH20" i="5" s="1"/>
  <c r="AI20" i="5" s="1"/>
  <c r="AJ20" i="5" s="1"/>
  <c r="AK20" i="5" s="1"/>
  <c r="AL20" i="5" s="1"/>
  <c r="AM20" i="5" s="1"/>
  <c r="AN20" i="5" s="1"/>
  <c r="AO20" i="5" s="1"/>
  <c r="AP20" i="5" s="1"/>
  <c r="AQ20" i="5" s="1"/>
  <c r="AR20" i="5" s="1"/>
  <c r="AS20" i="5" s="1"/>
  <c r="AT20" i="5" s="1"/>
  <c r="AU20" i="5" s="1"/>
  <c r="AV20" i="5" s="1"/>
  <c r="AW20" i="5" s="1"/>
  <c r="AX20" i="5" s="1"/>
  <c r="AY20" i="5" s="1"/>
  <c r="AZ20" i="5" s="1"/>
  <c r="BA20" i="5" s="1"/>
  <c r="BB20" i="5" s="1"/>
  <c r="BC20" i="5" s="1"/>
  <c r="BD20" i="5" s="1"/>
  <c r="BE20" i="5" s="1"/>
  <c r="BF20" i="5" s="1"/>
  <c r="BG20" i="5" s="1"/>
  <c r="BH20" i="5" s="1"/>
  <c r="BI20" i="5" s="1"/>
  <c r="BJ20" i="5" s="1"/>
  <c r="BK20" i="5" s="1"/>
  <c r="BL20" i="5" s="1"/>
  <c r="BM20" i="5" s="1"/>
  <c r="BN20" i="5" s="1"/>
  <c r="BO20" i="5" s="1"/>
  <c r="BP20" i="5" s="1"/>
  <c r="BQ20" i="5" s="1"/>
  <c r="BR20" i="5" s="1"/>
  <c r="BS20" i="5" s="1"/>
  <c r="BT20" i="5" s="1"/>
  <c r="BU20" i="5" s="1"/>
  <c r="BV20" i="5" s="1"/>
  <c r="BW20" i="5" s="1"/>
  <c r="BX20" i="5" s="1"/>
  <c r="BY20" i="5" s="1"/>
  <c r="BZ20" i="5" s="1"/>
  <c r="CA20" i="5" s="1"/>
  <c r="CB20" i="5" s="1"/>
  <c r="CC20" i="5" s="1"/>
  <c r="CD20" i="5" s="1"/>
  <c r="CE20" i="5" s="1"/>
  <c r="CF20" i="5" s="1"/>
  <c r="CG20" i="5" s="1"/>
  <c r="CH20" i="5" s="1"/>
  <c r="CI20" i="5" s="1"/>
  <c r="CJ20" i="5" s="1"/>
  <c r="CK20" i="5" s="1"/>
  <c r="CL20" i="5" s="1"/>
  <c r="CM20" i="5" s="1"/>
  <c r="CN20" i="5" s="1"/>
  <c r="CO20" i="5" s="1"/>
  <c r="CP20" i="5" s="1"/>
  <c r="CQ20" i="5" s="1"/>
  <c r="CR20" i="5" s="1"/>
  <c r="CS20" i="5" s="1"/>
  <c r="CT20" i="5" s="1"/>
  <c r="CU20" i="5" s="1"/>
  <c r="CV20" i="5" s="1"/>
  <c r="CW20" i="5" s="1"/>
  <c r="CX20" i="5" s="1"/>
  <c r="CY20" i="5" s="1"/>
  <c r="CZ20" i="5" s="1"/>
  <c r="DA20" i="5" s="1"/>
  <c r="DB20" i="5" s="1"/>
  <c r="DC20" i="5" s="1"/>
  <c r="DD20" i="5" s="1"/>
  <c r="DE20" i="5" s="1"/>
  <c r="C34" i="4"/>
  <c r="C111" i="4" s="1"/>
  <c r="C31" i="4" s="1"/>
  <c r="C30" i="4" s="1"/>
  <c r="C112" i="4" s="1"/>
  <c r="C113" i="4" s="1"/>
  <c r="C114" i="4" s="1"/>
  <c r="C115" i="4" s="1"/>
  <c r="C116" i="4" s="1"/>
  <c r="C35" i="4"/>
  <c r="C33" i="4" s="1"/>
  <c r="C32" i="4" s="1"/>
  <c r="C36" i="4"/>
  <c r="J12" i="5" l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U12" i="5" s="1"/>
  <c r="V12" i="5" s="1"/>
  <c r="W12" i="5" s="1"/>
  <c r="X12" i="5" s="1"/>
  <c r="Y12" i="5" s="1"/>
  <c r="Z12" i="5" s="1"/>
  <c r="AA12" i="5" s="1"/>
  <c r="AB12" i="5" s="1"/>
  <c r="AC12" i="5" s="1"/>
  <c r="AD12" i="5" s="1"/>
  <c r="AE12" i="5" s="1"/>
  <c r="AF12" i="5" s="1"/>
  <c r="AG12" i="5" s="1"/>
  <c r="AH12" i="5" s="1"/>
  <c r="AI12" i="5" s="1"/>
  <c r="AJ12" i="5" s="1"/>
  <c r="AK12" i="5" s="1"/>
  <c r="AL12" i="5" s="1"/>
  <c r="AM12" i="5" s="1"/>
  <c r="AN12" i="5" s="1"/>
  <c r="AO12" i="5" s="1"/>
  <c r="AP12" i="5" s="1"/>
  <c r="AQ12" i="5" s="1"/>
  <c r="AR12" i="5" s="1"/>
  <c r="AS12" i="5" s="1"/>
  <c r="AT12" i="5" s="1"/>
  <c r="AU12" i="5" s="1"/>
  <c r="AV12" i="5" s="1"/>
  <c r="AW12" i="5" s="1"/>
  <c r="AX12" i="5" s="1"/>
  <c r="AY12" i="5" s="1"/>
  <c r="AZ12" i="5" s="1"/>
  <c r="BA12" i="5" s="1"/>
  <c r="BB12" i="5" s="1"/>
  <c r="BC12" i="5" s="1"/>
  <c r="BD12" i="5" s="1"/>
  <c r="BE12" i="5" s="1"/>
  <c r="BF12" i="5" s="1"/>
  <c r="BG12" i="5" s="1"/>
  <c r="BH12" i="5" s="1"/>
  <c r="BI12" i="5" s="1"/>
  <c r="BJ12" i="5" s="1"/>
  <c r="BK12" i="5" s="1"/>
  <c r="BL12" i="5" s="1"/>
  <c r="BM12" i="5" s="1"/>
  <c r="BN12" i="5" s="1"/>
  <c r="BO12" i="5" s="1"/>
  <c r="BP12" i="5" s="1"/>
  <c r="BQ12" i="5" s="1"/>
  <c r="BR12" i="5" s="1"/>
  <c r="BS12" i="5" s="1"/>
  <c r="BT12" i="5" s="1"/>
  <c r="BU12" i="5" s="1"/>
  <c r="BV12" i="5" s="1"/>
  <c r="BW12" i="5" s="1"/>
  <c r="BX12" i="5" s="1"/>
  <c r="BY12" i="5" s="1"/>
  <c r="BZ12" i="5" s="1"/>
  <c r="CA12" i="5" s="1"/>
  <c r="CB12" i="5" s="1"/>
  <c r="CC12" i="5" s="1"/>
  <c r="CD12" i="5" s="1"/>
  <c r="CE12" i="5" s="1"/>
  <c r="CF12" i="5" s="1"/>
  <c r="CG12" i="5" s="1"/>
  <c r="CH12" i="5" s="1"/>
  <c r="CI12" i="5" s="1"/>
  <c r="CJ12" i="5" s="1"/>
  <c r="CK12" i="5" s="1"/>
  <c r="CL12" i="5" s="1"/>
  <c r="CM12" i="5" s="1"/>
  <c r="CN12" i="5" s="1"/>
  <c r="CO12" i="5" s="1"/>
  <c r="CP12" i="5" s="1"/>
  <c r="CQ12" i="5" s="1"/>
  <c r="CR12" i="5" s="1"/>
  <c r="CS12" i="5" s="1"/>
  <c r="CT12" i="5" s="1"/>
  <c r="CU12" i="5" s="1"/>
  <c r="CV12" i="5" s="1"/>
  <c r="CW12" i="5" s="1"/>
  <c r="CX12" i="5" s="1"/>
  <c r="CY12" i="5" s="1"/>
  <c r="CZ12" i="5" s="1"/>
  <c r="DA12" i="5" s="1"/>
  <c r="DB12" i="5" s="1"/>
  <c r="DC12" i="5" s="1"/>
  <c r="DD12" i="5" s="1"/>
  <c r="DE12" i="5" s="1"/>
  <c r="J30" i="5"/>
  <c r="J5" i="5"/>
  <c r="K5" i="5" s="1"/>
  <c r="L5" i="5" s="1"/>
  <c r="M5" i="5" s="1"/>
  <c r="N5" i="5" s="1"/>
  <c r="O5" i="5" s="1"/>
  <c r="P5" i="5" s="1"/>
  <c r="Q5" i="5" s="1"/>
  <c r="R5" i="5" s="1"/>
  <c r="S5" i="5" s="1"/>
  <c r="T5" i="5" s="1"/>
  <c r="U5" i="5" s="1"/>
  <c r="V5" i="5" s="1"/>
  <c r="W5" i="5" s="1"/>
  <c r="X5" i="5" s="1"/>
  <c r="Y5" i="5" s="1"/>
  <c r="Z5" i="5" s="1"/>
  <c r="AA5" i="5" s="1"/>
  <c r="AB5" i="5" s="1"/>
  <c r="AC5" i="5" s="1"/>
  <c r="AD5" i="5" s="1"/>
  <c r="AE5" i="5" s="1"/>
  <c r="AF5" i="5" s="1"/>
  <c r="AG5" i="5" s="1"/>
  <c r="AH5" i="5" s="1"/>
  <c r="AI5" i="5" s="1"/>
  <c r="AJ5" i="5" s="1"/>
  <c r="AK5" i="5" s="1"/>
  <c r="AL5" i="5" s="1"/>
  <c r="AM5" i="5" s="1"/>
  <c r="AN5" i="5" s="1"/>
  <c r="AO5" i="5" s="1"/>
  <c r="AP5" i="5" s="1"/>
  <c r="AQ5" i="5" s="1"/>
  <c r="AR5" i="5" s="1"/>
  <c r="AS5" i="5" s="1"/>
  <c r="AT5" i="5" s="1"/>
  <c r="AU5" i="5" s="1"/>
  <c r="AV5" i="5" s="1"/>
  <c r="AW5" i="5" s="1"/>
  <c r="AX5" i="5" s="1"/>
  <c r="AY5" i="5" s="1"/>
  <c r="AZ5" i="5" s="1"/>
  <c r="BA5" i="5" s="1"/>
  <c r="BB5" i="5" s="1"/>
  <c r="BC5" i="5" s="1"/>
  <c r="BD5" i="5" s="1"/>
  <c r="BE5" i="5" s="1"/>
  <c r="BF5" i="5" s="1"/>
  <c r="BG5" i="5" s="1"/>
  <c r="BH5" i="5" s="1"/>
  <c r="BI5" i="5" s="1"/>
  <c r="BJ5" i="5" s="1"/>
  <c r="BK5" i="5" s="1"/>
  <c r="BL5" i="5" s="1"/>
  <c r="BM5" i="5" s="1"/>
  <c r="BN5" i="5" s="1"/>
  <c r="BO5" i="5" s="1"/>
  <c r="BP5" i="5" s="1"/>
  <c r="BQ5" i="5" s="1"/>
  <c r="BR5" i="5" s="1"/>
  <c r="BS5" i="5" s="1"/>
  <c r="BT5" i="5" s="1"/>
  <c r="BU5" i="5" s="1"/>
  <c r="BV5" i="5" s="1"/>
  <c r="BW5" i="5" s="1"/>
  <c r="BX5" i="5" s="1"/>
  <c r="BY5" i="5" s="1"/>
  <c r="BZ5" i="5" s="1"/>
  <c r="CA5" i="5" s="1"/>
  <c r="CB5" i="5" s="1"/>
  <c r="CC5" i="5" s="1"/>
  <c r="CD5" i="5" s="1"/>
  <c r="CE5" i="5" s="1"/>
  <c r="CF5" i="5" s="1"/>
  <c r="CG5" i="5" s="1"/>
  <c r="CH5" i="5" s="1"/>
  <c r="CI5" i="5" s="1"/>
  <c r="CJ5" i="5" s="1"/>
  <c r="CK5" i="5" s="1"/>
  <c r="CL5" i="5" s="1"/>
  <c r="CM5" i="5" s="1"/>
  <c r="CN5" i="5" s="1"/>
  <c r="CO5" i="5" s="1"/>
  <c r="CP5" i="5" s="1"/>
  <c r="CQ5" i="5" s="1"/>
  <c r="CR5" i="5" s="1"/>
  <c r="CS5" i="5" s="1"/>
  <c r="CT5" i="5" s="1"/>
  <c r="CU5" i="5" s="1"/>
  <c r="CV5" i="5" s="1"/>
  <c r="CW5" i="5" s="1"/>
  <c r="CX5" i="5" s="1"/>
  <c r="CY5" i="5" s="1"/>
  <c r="CZ5" i="5" s="1"/>
  <c r="DA5" i="5" s="1"/>
  <c r="DB5" i="5" s="1"/>
  <c r="DC5" i="5" s="1"/>
  <c r="DD5" i="5" s="1"/>
  <c r="DE5" i="5" s="1"/>
  <c r="J16" i="5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U16" i="5" s="1"/>
  <c r="V16" i="5" s="1"/>
  <c r="W16" i="5" s="1"/>
  <c r="X16" i="5" s="1"/>
  <c r="Y16" i="5" s="1"/>
  <c r="Z16" i="5" s="1"/>
  <c r="AA16" i="5" s="1"/>
  <c r="AB16" i="5" s="1"/>
  <c r="AC16" i="5" s="1"/>
  <c r="AD16" i="5" s="1"/>
  <c r="AE16" i="5" s="1"/>
  <c r="AF16" i="5" s="1"/>
  <c r="AG16" i="5" s="1"/>
  <c r="AH16" i="5" s="1"/>
  <c r="AI16" i="5" s="1"/>
  <c r="AJ16" i="5" s="1"/>
  <c r="AK16" i="5" s="1"/>
  <c r="AL16" i="5" s="1"/>
  <c r="AM16" i="5" s="1"/>
  <c r="AN16" i="5" s="1"/>
  <c r="AO16" i="5" s="1"/>
  <c r="AP16" i="5" s="1"/>
  <c r="AQ16" i="5" s="1"/>
  <c r="AR16" i="5" s="1"/>
  <c r="AS16" i="5" s="1"/>
  <c r="AT16" i="5" s="1"/>
  <c r="AU16" i="5" s="1"/>
  <c r="AV16" i="5" s="1"/>
  <c r="AW16" i="5" s="1"/>
  <c r="AX16" i="5" s="1"/>
  <c r="AY16" i="5" s="1"/>
  <c r="AZ16" i="5" s="1"/>
  <c r="BA16" i="5" s="1"/>
  <c r="BB16" i="5" s="1"/>
  <c r="BC16" i="5" s="1"/>
  <c r="BD16" i="5" s="1"/>
  <c r="BE16" i="5" s="1"/>
  <c r="BF16" i="5" s="1"/>
  <c r="BG16" i="5" s="1"/>
  <c r="BH16" i="5" s="1"/>
  <c r="BI16" i="5" s="1"/>
  <c r="BJ16" i="5" s="1"/>
  <c r="BK16" i="5" s="1"/>
  <c r="BL16" i="5" s="1"/>
  <c r="BM16" i="5" s="1"/>
  <c r="BN16" i="5" s="1"/>
  <c r="BO16" i="5" s="1"/>
  <c r="BP16" i="5" s="1"/>
  <c r="BQ16" i="5" s="1"/>
  <c r="BR16" i="5" s="1"/>
  <c r="BS16" i="5" s="1"/>
  <c r="BT16" i="5" s="1"/>
  <c r="BU16" i="5" s="1"/>
  <c r="BV16" i="5" s="1"/>
  <c r="BW16" i="5" s="1"/>
  <c r="BX16" i="5" s="1"/>
  <c r="BY16" i="5" s="1"/>
  <c r="BZ16" i="5" s="1"/>
  <c r="CA16" i="5" s="1"/>
  <c r="CB16" i="5" s="1"/>
  <c r="CC16" i="5" s="1"/>
  <c r="CD16" i="5" s="1"/>
  <c r="CE16" i="5" s="1"/>
  <c r="CF16" i="5" s="1"/>
  <c r="CG16" i="5" s="1"/>
  <c r="CH16" i="5" s="1"/>
  <c r="CI16" i="5" s="1"/>
  <c r="CJ16" i="5" s="1"/>
  <c r="CK16" i="5" s="1"/>
  <c r="CL16" i="5" s="1"/>
  <c r="CM16" i="5" s="1"/>
  <c r="CN16" i="5" s="1"/>
  <c r="CO16" i="5" s="1"/>
  <c r="CP16" i="5" s="1"/>
  <c r="CQ16" i="5" s="1"/>
  <c r="CR16" i="5" s="1"/>
  <c r="CS16" i="5" s="1"/>
  <c r="CT16" i="5" s="1"/>
  <c r="CU16" i="5" s="1"/>
  <c r="CV16" i="5" s="1"/>
  <c r="CW16" i="5" s="1"/>
  <c r="CX16" i="5" s="1"/>
  <c r="CY16" i="5" s="1"/>
  <c r="CZ16" i="5" s="1"/>
  <c r="DA16" i="5" s="1"/>
  <c r="DB16" i="5" s="1"/>
  <c r="DC16" i="5" s="1"/>
  <c r="DD16" i="5" s="1"/>
  <c r="DE16" i="5" s="1"/>
  <c r="J25" i="5"/>
  <c r="J3" i="5"/>
  <c r="K3" i="5" s="1"/>
  <c r="L3" i="5" s="1"/>
  <c r="M3" i="5" s="1"/>
  <c r="N3" i="5" s="1"/>
  <c r="O3" i="5" s="1"/>
  <c r="P3" i="5" s="1"/>
  <c r="Q3" i="5" s="1"/>
  <c r="R3" i="5" s="1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AU3" i="5" s="1"/>
  <c r="AV3" i="5" s="1"/>
  <c r="AW3" i="5" s="1"/>
  <c r="AX3" i="5" s="1"/>
  <c r="AY3" i="5" s="1"/>
  <c r="AZ3" i="5" s="1"/>
  <c r="BA3" i="5" s="1"/>
  <c r="BB3" i="5" s="1"/>
  <c r="BC3" i="5" s="1"/>
  <c r="BD3" i="5" s="1"/>
  <c r="BE3" i="5" s="1"/>
  <c r="BF3" i="5" s="1"/>
  <c r="BG3" i="5" s="1"/>
  <c r="BH3" i="5" s="1"/>
  <c r="BI3" i="5" s="1"/>
  <c r="BJ3" i="5" s="1"/>
  <c r="BK3" i="5" s="1"/>
  <c r="BL3" i="5" s="1"/>
  <c r="BM3" i="5" s="1"/>
  <c r="BN3" i="5" s="1"/>
  <c r="BO3" i="5" s="1"/>
  <c r="BP3" i="5" s="1"/>
  <c r="BQ3" i="5" s="1"/>
  <c r="BR3" i="5" s="1"/>
  <c r="BS3" i="5" s="1"/>
  <c r="BT3" i="5" s="1"/>
  <c r="BU3" i="5" s="1"/>
  <c r="BV3" i="5" s="1"/>
  <c r="BW3" i="5" s="1"/>
  <c r="BX3" i="5" s="1"/>
  <c r="BY3" i="5" s="1"/>
  <c r="BZ3" i="5" s="1"/>
  <c r="CA3" i="5" s="1"/>
  <c r="CB3" i="5" s="1"/>
  <c r="CC3" i="5" s="1"/>
  <c r="CD3" i="5" s="1"/>
  <c r="CE3" i="5" s="1"/>
  <c r="CF3" i="5" s="1"/>
  <c r="CG3" i="5" s="1"/>
  <c r="CH3" i="5" s="1"/>
  <c r="CI3" i="5" s="1"/>
  <c r="CJ3" i="5" s="1"/>
  <c r="CK3" i="5" s="1"/>
  <c r="CL3" i="5" s="1"/>
  <c r="CM3" i="5" s="1"/>
  <c r="CN3" i="5" s="1"/>
  <c r="CO3" i="5" s="1"/>
  <c r="CP3" i="5" s="1"/>
  <c r="CQ3" i="5" s="1"/>
  <c r="CR3" i="5" s="1"/>
  <c r="CS3" i="5" s="1"/>
  <c r="CT3" i="5" s="1"/>
  <c r="CU3" i="5" s="1"/>
  <c r="CV3" i="5" s="1"/>
  <c r="CW3" i="5" s="1"/>
  <c r="CX3" i="5" s="1"/>
  <c r="CY3" i="5" s="1"/>
  <c r="CZ3" i="5" s="1"/>
  <c r="DA3" i="5" s="1"/>
  <c r="DB3" i="5" s="1"/>
  <c r="DC3" i="5" s="1"/>
  <c r="DD3" i="5" s="1"/>
  <c r="DE3" i="5" s="1"/>
  <c r="J33" i="5"/>
  <c r="J47" i="5"/>
  <c r="J34" i="5"/>
  <c r="J6" i="5"/>
  <c r="K6" i="5" s="1"/>
  <c r="L6" i="5" s="1"/>
  <c r="M6" i="5" s="1"/>
  <c r="N6" i="5" s="1"/>
  <c r="O6" i="5" s="1"/>
  <c r="P6" i="5" s="1"/>
  <c r="Q6" i="5" s="1"/>
  <c r="R6" i="5" s="1"/>
  <c r="S6" i="5" s="1"/>
  <c r="T6" i="5" s="1"/>
  <c r="U6" i="5" s="1"/>
  <c r="V6" i="5" s="1"/>
  <c r="W6" i="5" s="1"/>
  <c r="X6" i="5" s="1"/>
  <c r="Y6" i="5" s="1"/>
  <c r="Z6" i="5" s="1"/>
  <c r="AA6" i="5" s="1"/>
  <c r="AB6" i="5" s="1"/>
  <c r="AC6" i="5" s="1"/>
  <c r="AD6" i="5" s="1"/>
  <c r="AE6" i="5" s="1"/>
  <c r="AF6" i="5" s="1"/>
  <c r="AG6" i="5" s="1"/>
  <c r="AH6" i="5" s="1"/>
  <c r="AI6" i="5" s="1"/>
  <c r="AJ6" i="5" s="1"/>
  <c r="AK6" i="5" s="1"/>
  <c r="AL6" i="5" s="1"/>
  <c r="AM6" i="5" s="1"/>
  <c r="AN6" i="5" s="1"/>
  <c r="AO6" i="5" s="1"/>
  <c r="AP6" i="5" s="1"/>
  <c r="AQ6" i="5" s="1"/>
  <c r="AR6" i="5" s="1"/>
  <c r="AS6" i="5" s="1"/>
  <c r="AT6" i="5" s="1"/>
  <c r="AU6" i="5" s="1"/>
  <c r="AV6" i="5" s="1"/>
  <c r="AW6" i="5" s="1"/>
  <c r="AX6" i="5" s="1"/>
  <c r="AY6" i="5" s="1"/>
  <c r="AZ6" i="5" s="1"/>
  <c r="BA6" i="5" s="1"/>
  <c r="BB6" i="5" s="1"/>
  <c r="BC6" i="5" s="1"/>
  <c r="BD6" i="5" s="1"/>
  <c r="BE6" i="5" s="1"/>
  <c r="BF6" i="5" s="1"/>
  <c r="BG6" i="5" s="1"/>
  <c r="BH6" i="5" s="1"/>
  <c r="BI6" i="5" s="1"/>
  <c r="BJ6" i="5" s="1"/>
  <c r="BK6" i="5" s="1"/>
  <c r="BL6" i="5" s="1"/>
  <c r="BM6" i="5" s="1"/>
  <c r="BN6" i="5" s="1"/>
  <c r="BO6" i="5" s="1"/>
  <c r="BP6" i="5" s="1"/>
  <c r="BQ6" i="5" s="1"/>
  <c r="BR6" i="5" s="1"/>
  <c r="BS6" i="5" s="1"/>
  <c r="BT6" i="5" s="1"/>
  <c r="BU6" i="5" s="1"/>
  <c r="BV6" i="5" s="1"/>
  <c r="BW6" i="5" s="1"/>
  <c r="BX6" i="5" s="1"/>
  <c r="BY6" i="5" s="1"/>
  <c r="BZ6" i="5" s="1"/>
  <c r="CA6" i="5" s="1"/>
  <c r="CB6" i="5" s="1"/>
  <c r="CC6" i="5" s="1"/>
  <c r="CD6" i="5" s="1"/>
  <c r="CE6" i="5" s="1"/>
  <c r="CF6" i="5" s="1"/>
  <c r="CG6" i="5" s="1"/>
  <c r="CH6" i="5" s="1"/>
  <c r="CI6" i="5" s="1"/>
  <c r="CJ6" i="5" s="1"/>
  <c r="CK6" i="5" s="1"/>
  <c r="CL6" i="5" s="1"/>
  <c r="CM6" i="5" s="1"/>
  <c r="CN6" i="5" s="1"/>
  <c r="CO6" i="5" s="1"/>
  <c r="CP6" i="5" s="1"/>
  <c r="CQ6" i="5" s="1"/>
  <c r="CR6" i="5" s="1"/>
  <c r="CS6" i="5" s="1"/>
  <c r="CT6" i="5" s="1"/>
  <c r="CU6" i="5" s="1"/>
  <c r="CV6" i="5" s="1"/>
  <c r="CW6" i="5" s="1"/>
  <c r="CX6" i="5" s="1"/>
  <c r="CY6" i="5" s="1"/>
  <c r="CZ6" i="5" s="1"/>
  <c r="DA6" i="5" s="1"/>
  <c r="DB6" i="5" s="1"/>
  <c r="DC6" i="5" s="1"/>
  <c r="DD6" i="5" s="1"/>
  <c r="DE6" i="5" s="1"/>
  <c r="J13" i="5"/>
  <c r="K13" i="5" s="1"/>
  <c r="L13" i="5" s="1"/>
  <c r="M13" i="5" s="1"/>
  <c r="N13" i="5" s="1"/>
  <c r="O13" i="5" s="1"/>
  <c r="P13" i="5" s="1"/>
  <c r="Q13" i="5" s="1"/>
  <c r="R13" i="5" s="1"/>
  <c r="S13" i="5" s="1"/>
  <c r="T13" i="5" s="1"/>
  <c r="U13" i="5" s="1"/>
  <c r="V13" i="5" s="1"/>
  <c r="W13" i="5" s="1"/>
  <c r="X13" i="5" s="1"/>
  <c r="Y13" i="5" s="1"/>
  <c r="Z13" i="5" s="1"/>
  <c r="AA13" i="5" s="1"/>
  <c r="AB13" i="5" s="1"/>
  <c r="AC13" i="5" s="1"/>
  <c r="AD13" i="5" s="1"/>
  <c r="AE13" i="5" s="1"/>
  <c r="AF13" i="5" s="1"/>
  <c r="AG13" i="5" s="1"/>
  <c r="AH13" i="5" s="1"/>
  <c r="AI13" i="5" s="1"/>
  <c r="AJ13" i="5" s="1"/>
  <c r="AK13" i="5" s="1"/>
  <c r="AL13" i="5" s="1"/>
  <c r="AM13" i="5" s="1"/>
  <c r="AN13" i="5" s="1"/>
  <c r="AO13" i="5" s="1"/>
  <c r="AP13" i="5" s="1"/>
  <c r="AQ13" i="5" s="1"/>
  <c r="AR13" i="5" s="1"/>
  <c r="AS13" i="5" s="1"/>
  <c r="AT13" i="5" s="1"/>
  <c r="AU13" i="5" s="1"/>
  <c r="AV13" i="5" s="1"/>
  <c r="AW13" i="5" s="1"/>
  <c r="AX13" i="5" s="1"/>
  <c r="AY13" i="5" s="1"/>
  <c r="AZ13" i="5" s="1"/>
  <c r="BA13" i="5" s="1"/>
  <c r="BB13" i="5" s="1"/>
  <c r="BC13" i="5" s="1"/>
  <c r="BD13" i="5" s="1"/>
  <c r="BE13" i="5" s="1"/>
  <c r="BF13" i="5" s="1"/>
  <c r="BG13" i="5" s="1"/>
  <c r="BH13" i="5" s="1"/>
  <c r="BI13" i="5" s="1"/>
  <c r="BJ13" i="5" s="1"/>
  <c r="BK13" i="5" s="1"/>
  <c r="BL13" i="5" s="1"/>
  <c r="BM13" i="5" s="1"/>
  <c r="BN13" i="5" s="1"/>
  <c r="BO13" i="5" s="1"/>
  <c r="BP13" i="5" s="1"/>
  <c r="BQ13" i="5" s="1"/>
  <c r="BR13" i="5" s="1"/>
  <c r="BS13" i="5" s="1"/>
  <c r="BT13" i="5" s="1"/>
  <c r="BU13" i="5" s="1"/>
  <c r="BV13" i="5" s="1"/>
  <c r="BW13" i="5" s="1"/>
  <c r="BX13" i="5" s="1"/>
  <c r="BY13" i="5" s="1"/>
  <c r="BZ13" i="5" s="1"/>
  <c r="CA13" i="5" s="1"/>
  <c r="CB13" i="5" s="1"/>
  <c r="CC13" i="5" s="1"/>
  <c r="CD13" i="5" s="1"/>
  <c r="CE13" i="5" s="1"/>
  <c r="CF13" i="5" s="1"/>
  <c r="CG13" i="5" s="1"/>
  <c r="CH13" i="5" s="1"/>
  <c r="CI13" i="5" s="1"/>
  <c r="CJ13" i="5" s="1"/>
  <c r="CK13" i="5" s="1"/>
  <c r="CL13" i="5" s="1"/>
  <c r="CM13" i="5" s="1"/>
  <c r="CN13" i="5" s="1"/>
  <c r="CO13" i="5" s="1"/>
  <c r="CP13" i="5" s="1"/>
  <c r="CQ13" i="5" s="1"/>
  <c r="CR13" i="5" s="1"/>
  <c r="CS13" i="5" s="1"/>
  <c r="CT13" i="5" s="1"/>
  <c r="CU13" i="5" s="1"/>
  <c r="CV13" i="5" s="1"/>
  <c r="CW13" i="5" s="1"/>
  <c r="CX13" i="5" s="1"/>
  <c r="CY13" i="5" s="1"/>
  <c r="CZ13" i="5" s="1"/>
  <c r="DA13" i="5" s="1"/>
  <c r="DB13" i="5" s="1"/>
  <c r="DC13" i="5" s="1"/>
  <c r="DD13" i="5" s="1"/>
  <c r="DE13" i="5" s="1"/>
  <c r="J50" i="5"/>
  <c r="J31" i="5"/>
  <c r="J40" i="5"/>
  <c r="J27" i="5"/>
  <c r="K27" i="5" s="1"/>
  <c r="L27" i="5" s="1"/>
  <c r="M27" i="5" s="1"/>
  <c r="N27" i="5" s="1"/>
  <c r="O27" i="5" s="1"/>
  <c r="P27" i="5" s="1"/>
  <c r="Q27" i="5" s="1"/>
  <c r="R27" i="5" s="1"/>
  <c r="S27" i="5" s="1"/>
  <c r="T27" i="5" s="1"/>
  <c r="U27" i="5" s="1"/>
  <c r="V27" i="5" s="1"/>
  <c r="W27" i="5" s="1"/>
  <c r="X27" i="5" s="1"/>
  <c r="Y27" i="5" s="1"/>
  <c r="Z27" i="5" s="1"/>
  <c r="AA27" i="5" s="1"/>
  <c r="AB27" i="5" s="1"/>
  <c r="AC27" i="5" s="1"/>
  <c r="AD27" i="5" s="1"/>
  <c r="AE27" i="5" s="1"/>
  <c r="AF27" i="5" s="1"/>
  <c r="AG27" i="5" s="1"/>
  <c r="AH27" i="5" s="1"/>
  <c r="AI27" i="5" s="1"/>
  <c r="AJ27" i="5" s="1"/>
  <c r="AK27" i="5" s="1"/>
  <c r="AL27" i="5" s="1"/>
  <c r="AM27" i="5" s="1"/>
  <c r="AN27" i="5" s="1"/>
  <c r="AO27" i="5" s="1"/>
  <c r="AP27" i="5" s="1"/>
  <c r="AQ27" i="5" s="1"/>
  <c r="AR27" i="5" s="1"/>
  <c r="AS27" i="5" s="1"/>
  <c r="AT27" i="5" s="1"/>
  <c r="AU27" i="5" s="1"/>
  <c r="AV27" i="5" s="1"/>
  <c r="AW27" i="5" s="1"/>
  <c r="AX27" i="5" s="1"/>
  <c r="AY27" i="5" s="1"/>
  <c r="AZ27" i="5" s="1"/>
  <c r="BA27" i="5" s="1"/>
  <c r="BB27" i="5" s="1"/>
  <c r="BC27" i="5" s="1"/>
  <c r="BD27" i="5" s="1"/>
  <c r="BE27" i="5" s="1"/>
  <c r="BF27" i="5" s="1"/>
  <c r="BG27" i="5" s="1"/>
  <c r="BH27" i="5" s="1"/>
  <c r="BI27" i="5" s="1"/>
  <c r="BJ27" i="5" s="1"/>
  <c r="BK27" i="5" s="1"/>
  <c r="BL27" i="5" s="1"/>
  <c r="BM27" i="5" s="1"/>
  <c r="BN27" i="5" s="1"/>
  <c r="BO27" i="5" s="1"/>
  <c r="BP27" i="5" s="1"/>
  <c r="BQ27" i="5" s="1"/>
  <c r="BR27" i="5" s="1"/>
  <c r="BS27" i="5" s="1"/>
  <c r="BT27" i="5" s="1"/>
  <c r="BU27" i="5" s="1"/>
  <c r="BV27" i="5" s="1"/>
  <c r="BW27" i="5" s="1"/>
  <c r="BX27" i="5" s="1"/>
  <c r="BY27" i="5" s="1"/>
  <c r="BZ27" i="5" s="1"/>
  <c r="CA27" i="5" s="1"/>
  <c r="CB27" i="5" s="1"/>
  <c r="CC27" i="5" s="1"/>
  <c r="CD27" i="5" s="1"/>
  <c r="CE27" i="5" s="1"/>
  <c r="CF27" i="5" s="1"/>
  <c r="CG27" i="5" s="1"/>
  <c r="CH27" i="5" s="1"/>
  <c r="CI27" i="5" s="1"/>
  <c r="CJ27" i="5" s="1"/>
  <c r="CK27" i="5" s="1"/>
  <c r="CL27" i="5" s="1"/>
  <c r="CM27" i="5" s="1"/>
  <c r="CN27" i="5" s="1"/>
  <c r="CO27" i="5" s="1"/>
  <c r="CP27" i="5" s="1"/>
  <c r="CQ27" i="5" s="1"/>
  <c r="CR27" i="5" s="1"/>
  <c r="CS27" i="5" s="1"/>
  <c r="CT27" i="5" s="1"/>
  <c r="CU27" i="5" s="1"/>
  <c r="CV27" i="5" s="1"/>
  <c r="CW27" i="5" s="1"/>
  <c r="CX27" i="5" s="1"/>
  <c r="CY27" i="5" s="1"/>
  <c r="CZ27" i="5" s="1"/>
  <c r="DA27" i="5" s="1"/>
  <c r="DB27" i="5" s="1"/>
  <c r="DC27" i="5" s="1"/>
  <c r="DD27" i="5" s="1"/>
  <c r="DE27" i="5" s="1"/>
  <c r="J45" i="5"/>
  <c r="J9" i="5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W9" i="5" s="1"/>
  <c r="AX9" i="5" s="1"/>
  <c r="AY9" i="5" s="1"/>
  <c r="AZ9" i="5" s="1"/>
  <c r="BA9" i="5" s="1"/>
  <c r="BB9" i="5" s="1"/>
  <c r="BC9" i="5" s="1"/>
  <c r="BD9" i="5" s="1"/>
  <c r="BE9" i="5" s="1"/>
  <c r="BF9" i="5" s="1"/>
  <c r="BG9" i="5" s="1"/>
  <c r="BH9" i="5" s="1"/>
  <c r="BI9" i="5" s="1"/>
  <c r="BJ9" i="5" s="1"/>
  <c r="BK9" i="5" s="1"/>
  <c r="BL9" i="5" s="1"/>
  <c r="BM9" i="5" s="1"/>
  <c r="BN9" i="5" s="1"/>
  <c r="BO9" i="5" s="1"/>
  <c r="BP9" i="5" s="1"/>
  <c r="BQ9" i="5" s="1"/>
  <c r="BR9" i="5" s="1"/>
  <c r="BS9" i="5" s="1"/>
  <c r="BT9" i="5" s="1"/>
  <c r="BU9" i="5" s="1"/>
  <c r="BV9" i="5" s="1"/>
  <c r="BW9" i="5" s="1"/>
  <c r="BX9" i="5" s="1"/>
  <c r="BY9" i="5" s="1"/>
  <c r="BZ9" i="5" s="1"/>
  <c r="CA9" i="5" s="1"/>
  <c r="CB9" i="5" s="1"/>
  <c r="CC9" i="5" s="1"/>
  <c r="CD9" i="5" s="1"/>
  <c r="CE9" i="5" s="1"/>
  <c r="CF9" i="5" s="1"/>
  <c r="CG9" i="5" s="1"/>
  <c r="CH9" i="5" s="1"/>
  <c r="CI9" i="5" s="1"/>
  <c r="CJ9" i="5" s="1"/>
  <c r="CK9" i="5" s="1"/>
  <c r="CL9" i="5" s="1"/>
  <c r="CM9" i="5" s="1"/>
  <c r="CN9" i="5" s="1"/>
  <c r="CO9" i="5" s="1"/>
  <c r="CP9" i="5" s="1"/>
  <c r="CQ9" i="5" s="1"/>
  <c r="CR9" i="5" s="1"/>
  <c r="CS9" i="5" s="1"/>
  <c r="CT9" i="5" s="1"/>
  <c r="CU9" i="5" s="1"/>
  <c r="CV9" i="5" s="1"/>
  <c r="CW9" i="5" s="1"/>
  <c r="CX9" i="5" s="1"/>
  <c r="CY9" i="5" s="1"/>
  <c r="CZ9" i="5" s="1"/>
  <c r="DA9" i="5" s="1"/>
  <c r="DB9" i="5" s="1"/>
  <c r="DC9" i="5" s="1"/>
  <c r="DD9" i="5" s="1"/>
  <c r="DE9" i="5" s="1"/>
  <c r="J42" i="5"/>
  <c r="K42" i="5" s="1"/>
  <c r="L42" i="5" s="1"/>
  <c r="M42" i="5" s="1"/>
  <c r="N42" i="5" s="1"/>
  <c r="J54" i="5"/>
  <c r="J26" i="5"/>
  <c r="K26" i="5" s="1"/>
  <c r="L26" i="5" s="1"/>
  <c r="M26" i="5" s="1"/>
  <c r="N26" i="5" s="1"/>
  <c r="O26" i="5" s="1"/>
  <c r="P26" i="5" s="1"/>
  <c r="Q26" i="5" s="1"/>
  <c r="R26" i="5" s="1"/>
  <c r="S26" i="5" s="1"/>
  <c r="T26" i="5" s="1"/>
  <c r="U26" i="5" s="1"/>
  <c r="V26" i="5" s="1"/>
  <c r="W26" i="5" s="1"/>
  <c r="X26" i="5" s="1"/>
  <c r="Y26" i="5" s="1"/>
  <c r="Z26" i="5" s="1"/>
  <c r="AA26" i="5" s="1"/>
  <c r="AB26" i="5" s="1"/>
  <c r="AC26" i="5" s="1"/>
  <c r="AD26" i="5" s="1"/>
  <c r="AE26" i="5" s="1"/>
  <c r="AF26" i="5" s="1"/>
  <c r="AG26" i="5" s="1"/>
  <c r="AH26" i="5" s="1"/>
  <c r="AI26" i="5" s="1"/>
  <c r="AJ26" i="5" s="1"/>
  <c r="AK26" i="5" s="1"/>
  <c r="AL26" i="5" s="1"/>
  <c r="AM26" i="5" s="1"/>
  <c r="AN26" i="5" s="1"/>
  <c r="AO26" i="5" s="1"/>
  <c r="AP26" i="5" s="1"/>
  <c r="AQ26" i="5" s="1"/>
  <c r="AR26" i="5" s="1"/>
  <c r="AS26" i="5" s="1"/>
  <c r="AT26" i="5" s="1"/>
  <c r="AU26" i="5" s="1"/>
  <c r="AV26" i="5" s="1"/>
  <c r="AW26" i="5" s="1"/>
  <c r="AX26" i="5" s="1"/>
  <c r="AY26" i="5" s="1"/>
  <c r="AZ26" i="5" s="1"/>
  <c r="BA26" i="5" s="1"/>
  <c r="BB26" i="5" s="1"/>
  <c r="BC26" i="5" s="1"/>
  <c r="BD26" i="5" s="1"/>
  <c r="BE26" i="5" s="1"/>
  <c r="BF26" i="5" s="1"/>
  <c r="BG26" i="5" s="1"/>
  <c r="BH26" i="5" s="1"/>
  <c r="BI26" i="5" s="1"/>
  <c r="BJ26" i="5" s="1"/>
  <c r="BK26" i="5" s="1"/>
  <c r="BL26" i="5" s="1"/>
  <c r="BM26" i="5" s="1"/>
  <c r="BN26" i="5" s="1"/>
  <c r="BO26" i="5" s="1"/>
  <c r="BP26" i="5" s="1"/>
  <c r="BQ26" i="5" s="1"/>
  <c r="BR26" i="5" s="1"/>
  <c r="BS26" i="5" s="1"/>
  <c r="BT26" i="5" s="1"/>
  <c r="BU26" i="5" s="1"/>
  <c r="BV26" i="5" s="1"/>
  <c r="BW26" i="5" s="1"/>
  <c r="BX26" i="5" s="1"/>
  <c r="BY26" i="5" s="1"/>
  <c r="BZ26" i="5" s="1"/>
  <c r="CA26" i="5" s="1"/>
  <c r="CB26" i="5" s="1"/>
  <c r="CC26" i="5" s="1"/>
  <c r="CD26" i="5" s="1"/>
  <c r="CE26" i="5" s="1"/>
  <c r="CF26" i="5" s="1"/>
  <c r="CG26" i="5" s="1"/>
  <c r="CH26" i="5" s="1"/>
  <c r="CI26" i="5" s="1"/>
  <c r="CJ26" i="5" s="1"/>
  <c r="CK26" i="5" s="1"/>
  <c r="CL26" i="5" s="1"/>
  <c r="CM26" i="5" s="1"/>
  <c r="CN26" i="5" s="1"/>
  <c r="CO26" i="5" s="1"/>
  <c r="CP26" i="5" s="1"/>
  <c r="CQ26" i="5" s="1"/>
  <c r="CR26" i="5" s="1"/>
  <c r="CS26" i="5" s="1"/>
  <c r="CT26" i="5" s="1"/>
  <c r="CU26" i="5" s="1"/>
  <c r="CV26" i="5" s="1"/>
  <c r="CW26" i="5" s="1"/>
  <c r="CX26" i="5" s="1"/>
  <c r="CY26" i="5" s="1"/>
  <c r="CZ26" i="5" s="1"/>
  <c r="DA26" i="5" s="1"/>
  <c r="DB26" i="5" s="1"/>
  <c r="DC26" i="5" s="1"/>
  <c r="DD26" i="5" s="1"/>
  <c r="DE26" i="5" s="1"/>
  <c r="J18" i="5"/>
  <c r="J2" i="5"/>
  <c r="K2" i="5" s="1"/>
  <c r="L2" i="5" s="1"/>
  <c r="M2" i="5" s="1"/>
  <c r="N2" i="5" s="1"/>
  <c r="O2" i="5" s="1"/>
  <c r="P2" i="5" s="1"/>
  <c r="Q2" i="5" s="1"/>
  <c r="R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AU2" i="5" s="1"/>
  <c r="AV2" i="5" s="1"/>
  <c r="AW2" i="5" s="1"/>
  <c r="AX2" i="5" s="1"/>
  <c r="AY2" i="5" s="1"/>
  <c r="AZ2" i="5" s="1"/>
  <c r="BA2" i="5" s="1"/>
  <c r="BB2" i="5" s="1"/>
  <c r="BC2" i="5" s="1"/>
  <c r="BD2" i="5" s="1"/>
  <c r="BE2" i="5" s="1"/>
  <c r="BF2" i="5" s="1"/>
  <c r="BG2" i="5" s="1"/>
  <c r="BH2" i="5" s="1"/>
  <c r="BI2" i="5" s="1"/>
  <c r="BJ2" i="5" s="1"/>
  <c r="BK2" i="5" s="1"/>
  <c r="BL2" i="5" s="1"/>
  <c r="BM2" i="5" s="1"/>
  <c r="BN2" i="5" s="1"/>
  <c r="BO2" i="5" s="1"/>
  <c r="BP2" i="5" s="1"/>
  <c r="BQ2" i="5" s="1"/>
  <c r="BR2" i="5" s="1"/>
  <c r="BS2" i="5" s="1"/>
  <c r="BT2" i="5" s="1"/>
  <c r="BU2" i="5" s="1"/>
  <c r="BV2" i="5" s="1"/>
  <c r="BW2" i="5" s="1"/>
  <c r="BX2" i="5" s="1"/>
  <c r="BY2" i="5" s="1"/>
  <c r="BZ2" i="5" s="1"/>
  <c r="CA2" i="5" s="1"/>
  <c r="CB2" i="5" s="1"/>
  <c r="CC2" i="5" s="1"/>
  <c r="CD2" i="5" s="1"/>
  <c r="CE2" i="5" s="1"/>
  <c r="CF2" i="5" s="1"/>
  <c r="CG2" i="5" s="1"/>
  <c r="CH2" i="5" s="1"/>
  <c r="CI2" i="5" s="1"/>
  <c r="CJ2" i="5" s="1"/>
  <c r="CK2" i="5" s="1"/>
  <c r="CL2" i="5" s="1"/>
  <c r="CM2" i="5" s="1"/>
  <c r="CN2" i="5" s="1"/>
  <c r="CO2" i="5" s="1"/>
  <c r="CP2" i="5" s="1"/>
  <c r="CQ2" i="5" s="1"/>
  <c r="CR2" i="5" s="1"/>
  <c r="CS2" i="5" s="1"/>
  <c r="CT2" i="5" s="1"/>
  <c r="CU2" i="5" s="1"/>
  <c r="CV2" i="5" s="1"/>
  <c r="CW2" i="5" s="1"/>
  <c r="CX2" i="5" s="1"/>
  <c r="CY2" i="5" s="1"/>
  <c r="CZ2" i="5" s="1"/>
  <c r="DA2" i="5" s="1"/>
  <c r="DB2" i="5" s="1"/>
  <c r="DC2" i="5" s="1"/>
  <c r="DD2" i="5" s="1"/>
  <c r="DE2" i="5" s="1"/>
  <c r="J19" i="5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AI19" i="5" s="1"/>
  <c r="AJ19" i="5" s="1"/>
  <c r="AK19" i="5" s="1"/>
  <c r="AL19" i="5" s="1"/>
  <c r="AM19" i="5" s="1"/>
  <c r="AN19" i="5" s="1"/>
  <c r="AO19" i="5" s="1"/>
  <c r="AP19" i="5" s="1"/>
  <c r="AQ19" i="5" s="1"/>
  <c r="AR19" i="5" s="1"/>
  <c r="AS19" i="5" s="1"/>
  <c r="AT19" i="5" s="1"/>
  <c r="AU19" i="5" s="1"/>
  <c r="AV19" i="5" s="1"/>
  <c r="AW19" i="5" s="1"/>
  <c r="AX19" i="5" s="1"/>
  <c r="AY19" i="5" s="1"/>
  <c r="AZ19" i="5" s="1"/>
  <c r="BA19" i="5" s="1"/>
  <c r="BB19" i="5" s="1"/>
  <c r="BC19" i="5" s="1"/>
  <c r="BD19" i="5" s="1"/>
  <c r="BE19" i="5" s="1"/>
  <c r="BF19" i="5" s="1"/>
  <c r="BG19" i="5" s="1"/>
  <c r="BH19" i="5" s="1"/>
  <c r="BI19" i="5" s="1"/>
  <c r="BJ19" i="5" s="1"/>
  <c r="BK19" i="5" s="1"/>
  <c r="BL19" i="5" s="1"/>
  <c r="BM19" i="5" s="1"/>
  <c r="BN19" i="5" s="1"/>
  <c r="BO19" i="5" s="1"/>
  <c r="BP19" i="5" s="1"/>
  <c r="BQ19" i="5" s="1"/>
  <c r="BR19" i="5" s="1"/>
  <c r="BS19" i="5" s="1"/>
  <c r="BT19" i="5" s="1"/>
  <c r="BU19" i="5" s="1"/>
  <c r="BV19" i="5" s="1"/>
  <c r="BW19" i="5" s="1"/>
  <c r="BX19" i="5" s="1"/>
  <c r="BY19" i="5" s="1"/>
  <c r="BZ19" i="5" s="1"/>
  <c r="CA19" i="5" s="1"/>
  <c r="CB19" i="5" s="1"/>
  <c r="CC19" i="5" s="1"/>
  <c r="CD19" i="5" s="1"/>
  <c r="CE19" i="5" s="1"/>
  <c r="CF19" i="5" s="1"/>
  <c r="CG19" i="5" s="1"/>
  <c r="CH19" i="5" s="1"/>
  <c r="CI19" i="5" s="1"/>
  <c r="CJ19" i="5" s="1"/>
  <c r="CK19" i="5" s="1"/>
  <c r="CL19" i="5" s="1"/>
  <c r="CM19" i="5" s="1"/>
  <c r="CN19" i="5" s="1"/>
  <c r="CO19" i="5" s="1"/>
  <c r="CP19" i="5" s="1"/>
  <c r="CQ19" i="5" s="1"/>
  <c r="CR19" i="5" s="1"/>
  <c r="CS19" i="5" s="1"/>
  <c r="CT19" i="5" s="1"/>
  <c r="CU19" i="5" s="1"/>
  <c r="CV19" i="5" s="1"/>
  <c r="CW19" i="5" s="1"/>
  <c r="CX19" i="5" s="1"/>
  <c r="CY19" i="5" s="1"/>
  <c r="CZ19" i="5" s="1"/>
  <c r="DA19" i="5" s="1"/>
  <c r="DB19" i="5" s="1"/>
  <c r="DC19" i="5" s="1"/>
  <c r="DD19" i="5" s="1"/>
  <c r="DE19" i="5" s="1"/>
  <c r="J4" i="5"/>
  <c r="K4" i="5" s="1"/>
  <c r="L4" i="5" s="1"/>
  <c r="M4" i="5" s="1"/>
  <c r="N4" i="5" s="1"/>
  <c r="O4" i="5" s="1"/>
  <c r="P4" i="5" s="1"/>
  <c r="Q4" i="5" s="1"/>
  <c r="R4" i="5" s="1"/>
  <c r="S4" i="5" s="1"/>
  <c r="T4" i="5" s="1"/>
  <c r="U4" i="5" s="1"/>
  <c r="V4" i="5" s="1"/>
  <c r="W4" i="5" s="1"/>
  <c r="X4" i="5" s="1"/>
  <c r="Y4" i="5" s="1"/>
  <c r="Z4" i="5" s="1"/>
  <c r="AA4" i="5" s="1"/>
  <c r="AB4" i="5" s="1"/>
  <c r="AC4" i="5" s="1"/>
  <c r="AD4" i="5" s="1"/>
  <c r="AE4" i="5" s="1"/>
  <c r="AF4" i="5" s="1"/>
  <c r="AG4" i="5" s="1"/>
  <c r="AH4" i="5" s="1"/>
  <c r="AI4" i="5" s="1"/>
  <c r="AJ4" i="5" s="1"/>
  <c r="AK4" i="5" s="1"/>
  <c r="AL4" i="5" s="1"/>
  <c r="AM4" i="5" s="1"/>
  <c r="AN4" i="5" s="1"/>
  <c r="AO4" i="5" s="1"/>
  <c r="AP4" i="5" s="1"/>
  <c r="AQ4" i="5" s="1"/>
  <c r="AR4" i="5" s="1"/>
  <c r="AS4" i="5" s="1"/>
  <c r="AT4" i="5" s="1"/>
  <c r="AU4" i="5" s="1"/>
  <c r="AV4" i="5" s="1"/>
  <c r="AW4" i="5" s="1"/>
  <c r="AX4" i="5" s="1"/>
  <c r="AY4" i="5" s="1"/>
  <c r="AZ4" i="5" s="1"/>
  <c r="BA4" i="5" s="1"/>
  <c r="BB4" i="5" s="1"/>
  <c r="BC4" i="5" s="1"/>
  <c r="BD4" i="5" s="1"/>
  <c r="BE4" i="5" s="1"/>
  <c r="BF4" i="5" s="1"/>
  <c r="BG4" i="5" s="1"/>
  <c r="BH4" i="5" s="1"/>
  <c r="BI4" i="5" s="1"/>
  <c r="BJ4" i="5" s="1"/>
  <c r="BK4" i="5" s="1"/>
  <c r="BL4" i="5" s="1"/>
  <c r="BM4" i="5" s="1"/>
  <c r="BN4" i="5" s="1"/>
  <c r="BO4" i="5" s="1"/>
  <c r="BP4" i="5" s="1"/>
  <c r="BQ4" i="5" s="1"/>
  <c r="BR4" i="5" s="1"/>
  <c r="BS4" i="5" s="1"/>
  <c r="BT4" i="5" s="1"/>
  <c r="BU4" i="5" s="1"/>
  <c r="BV4" i="5" s="1"/>
  <c r="BW4" i="5" s="1"/>
  <c r="BX4" i="5" s="1"/>
  <c r="BY4" i="5" s="1"/>
  <c r="BZ4" i="5" s="1"/>
  <c r="CA4" i="5" s="1"/>
  <c r="CB4" i="5" s="1"/>
  <c r="CC4" i="5" s="1"/>
  <c r="CD4" i="5" s="1"/>
  <c r="CE4" i="5" s="1"/>
  <c r="CF4" i="5" s="1"/>
  <c r="CG4" i="5" s="1"/>
  <c r="CH4" i="5" s="1"/>
  <c r="CI4" i="5" s="1"/>
  <c r="CJ4" i="5" s="1"/>
  <c r="CK4" i="5" s="1"/>
  <c r="CL4" i="5" s="1"/>
  <c r="CM4" i="5" s="1"/>
  <c r="CN4" i="5" s="1"/>
  <c r="CO4" i="5" s="1"/>
  <c r="CP4" i="5" s="1"/>
  <c r="CQ4" i="5" s="1"/>
  <c r="CR4" i="5" s="1"/>
  <c r="CS4" i="5" s="1"/>
  <c r="CT4" i="5" s="1"/>
  <c r="CU4" i="5" s="1"/>
  <c r="CV4" i="5" s="1"/>
  <c r="CW4" i="5" s="1"/>
  <c r="CX4" i="5" s="1"/>
  <c r="CY4" i="5" s="1"/>
  <c r="CZ4" i="5" s="1"/>
  <c r="DA4" i="5" s="1"/>
  <c r="DB4" i="5" s="1"/>
  <c r="DC4" i="5" s="1"/>
  <c r="DD4" i="5" s="1"/>
  <c r="DE4" i="5" s="1"/>
  <c r="J28" i="5"/>
  <c r="K28" i="5" s="1"/>
  <c r="L28" i="5" s="1"/>
  <c r="M28" i="5" s="1"/>
  <c r="N28" i="5" s="1"/>
  <c r="O28" i="5" s="1"/>
  <c r="P28" i="5" s="1"/>
  <c r="Q28" i="5" s="1"/>
  <c r="R28" i="5" s="1"/>
  <c r="S28" i="5" s="1"/>
  <c r="T28" i="5" s="1"/>
  <c r="U28" i="5" s="1"/>
  <c r="V28" i="5" s="1"/>
  <c r="W28" i="5" s="1"/>
  <c r="X28" i="5" s="1"/>
  <c r="Y28" i="5" s="1"/>
  <c r="Z28" i="5" s="1"/>
  <c r="AA28" i="5" s="1"/>
  <c r="AB28" i="5" s="1"/>
  <c r="AC28" i="5" s="1"/>
  <c r="AD28" i="5" s="1"/>
  <c r="AE28" i="5" s="1"/>
  <c r="AF28" i="5" s="1"/>
  <c r="AG28" i="5" s="1"/>
  <c r="AH28" i="5" s="1"/>
  <c r="AI28" i="5" s="1"/>
  <c r="AJ28" i="5" s="1"/>
  <c r="AK28" i="5" s="1"/>
  <c r="AL28" i="5" s="1"/>
  <c r="AM28" i="5" s="1"/>
  <c r="AN28" i="5" s="1"/>
  <c r="AO28" i="5" s="1"/>
  <c r="AP28" i="5" s="1"/>
  <c r="AQ28" i="5" s="1"/>
  <c r="AR28" i="5" s="1"/>
  <c r="AS28" i="5" s="1"/>
  <c r="AT28" i="5" s="1"/>
  <c r="AU28" i="5" s="1"/>
  <c r="AV28" i="5" s="1"/>
  <c r="AW28" i="5" s="1"/>
  <c r="AX28" i="5" s="1"/>
  <c r="AY28" i="5" s="1"/>
  <c r="AZ28" i="5" s="1"/>
  <c r="BA28" i="5" s="1"/>
  <c r="BB28" i="5" s="1"/>
  <c r="BC28" i="5" s="1"/>
  <c r="BD28" i="5" s="1"/>
  <c r="BE28" i="5" s="1"/>
  <c r="BF28" i="5" s="1"/>
  <c r="BG28" i="5" s="1"/>
  <c r="BH28" i="5" s="1"/>
  <c r="BI28" i="5" s="1"/>
  <c r="BJ28" i="5" s="1"/>
  <c r="BK28" i="5" s="1"/>
  <c r="BL28" i="5" s="1"/>
  <c r="BM28" i="5" s="1"/>
  <c r="BN28" i="5" s="1"/>
  <c r="BO28" i="5" s="1"/>
  <c r="BP28" i="5" s="1"/>
  <c r="BQ28" i="5" s="1"/>
  <c r="BR28" i="5" s="1"/>
  <c r="BS28" i="5" s="1"/>
  <c r="BT28" i="5" s="1"/>
  <c r="BU28" i="5" s="1"/>
  <c r="BV28" i="5" s="1"/>
  <c r="BW28" i="5" s="1"/>
  <c r="BX28" i="5" s="1"/>
  <c r="BY28" i="5" s="1"/>
  <c r="BZ28" i="5" s="1"/>
  <c r="CA28" i="5" s="1"/>
  <c r="CB28" i="5" s="1"/>
  <c r="CC28" i="5" s="1"/>
  <c r="CD28" i="5" s="1"/>
  <c r="CE28" i="5" s="1"/>
  <c r="CF28" i="5" s="1"/>
  <c r="CG28" i="5" s="1"/>
  <c r="CH28" i="5" s="1"/>
  <c r="CI28" i="5" s="1"/>
  <c r="CJ28" i="5" s="1"/>
  <c r="CK28" i="5" s="1"/>
  <c r="CL28" i="5" s="1"/>
  <c r="CM28" i="5" s="1"/>
  <c r="CN28" i="5" s="1"/>
  <c r="CO28" i="5" s="1"/>
  <c r="CP28" i="5" s="1"/>
  <c r="CQ28" i="5" s="1"/>
  <c r="CR28" i="5" s="1"/>
  <c r="CS28" i="5" s="1"/>
  <c r="CT28" i="5" s="1"/>
  <c r="CU28" i="5" s="1"/>
  <c r="CV28" i="5" s="1"/>
  <c r="CW28" i="5" s="1"/>
  <c r="CX28" i="5" s="1"/>
  <c r="CY28" i="5" s="1"/>
  <c r="CZ28" i="5" s="1"/>
  <c r="DA28" i="5" s="1"/>
  <c r="DB28" i="5" s="1"/>
  <c r="DC28" i="5" s="1"/>
  <c r="DD28" i="5" s="1"/>
  <c r="DE28" i="5" s="1"/>
  <c r="J17" i="5"/>
  <c r="K17" i="5" s="1"/>
  <c r="L17" i="5" s="1"/>
  <c r="M17" i="5" s="1"/>
  <c r="N17" i="5" s="1"/>
  <c r="O17" i="5" s="1"/>
  <c r="P17" i="5" s="1"/>
  <c r="Q17" i="5" s="1"/>
  <c r="R17" i="5" s="1"/>
  <c r="S17" i="5" s="1"/>
  <c r="T17" i="5" s="1"/>
  <c r="U17" i="5" s="1"/>
  <c r="V17" i="5" s="1"/>
  <c r="W17" i="5" s="1"/>
  <c r="X17" i="5" s="1"/>
  <c r="Y17" i="5" s="1"/>
  <c r="Z17" i="5" s="1"/>
  <c r="AA17" i="5" s="1"/>
  <c r="AB17" i="5" s="1"/>
  <c r="AC17" i="5" s="1"/>
  <c r="AD17" i="5" s="1"/>
  <c r="AE17" i="5" s="1"/>
  <c r="AF17" i="5" s="1"/>
  <c r="AG17" i="5" s="1"/>
  <c r="AH17" i="5" s="1"/>
  <c r="AI17" i="5" s="1"/>
  <c r="AJ17" i="5" s="1"/>
  <c r="AK17" i="5" s="1"/>
  <c r="AL17" i="5" s="1"/>
  <c r="AM17" i="5" s="1"/>
  <c r="AN17" i="5" s="1"/>
  <c r="AO17" i="5" s="1"/>
  <c r="AP17" i="5" s="1"/>
  <c r="AQ17" i="5" s="1"/>
  <c r="AR17" i="5" s="1"/>
  <c r="AS17" i="5" s="1"/>
  <c r="AT17" i="5" s="1"/>
  <c r="AU17" i="5" s="1"/>
  <c r="AV17" i="5" s="1"/>
  <c r="AW17" i="5" s="1"/>
  <c r="AX17" i="5" s="1"/>
  <c r="AY17" i="5" s="1"/>
  <c r="AZ17" i="5" s="1"/>
  <c r="BA17" i="5" s="1"/>
  <c r="BB17" i="5" s="1"/>
  <c r="BC17" i="5" s="1"/>
  <c r="BD17" i="5" s="1"/>
  <c r="BE17" i="5" s="1"/>
  <c r="BF17" i="5" s="1"/>
  <c r="BG17" i="5" s="1"/>
  <c r="BH17" i="5" s="1"/>
  <c r="BI17" i="5" s="1"/>
  <c r="BJ17" i="5" s="1"/>
  <c r="BK17" i="5" s="1"/>
  <c r="BL17" i="5" s="1"/>
  <c r="BM17" i="5" s="1"/>
  <c r="BN17" i="5" s="1"/>
  <c r="BO17" i="5" s="1"/>
  <c r="BP17" i="5" s="1"/>
  <c r="BQ17" i="5" s="1"/>
  <c r="BR17" i="5" s="1"/>
  <c r="BS17" i="5" s="1"/>
  <c r="BT17" i="5" s="1"/>
  <c r="BU17" i="5" s="1"/>
  <c r="BV17" i="5" s="1"/>
  <c r="BW17" i="5" s="1"/>
  <c r="BX17" i="5" s="1"/>
  <c r="BY17" i="5" s="1"/>
  <c r="BZ17" i="5" s="1"/>
  <c r="CA17" i="5" s="1"/>
  <c r="CB17" i="5" s="1"/>
  <c r="CC17" i="5" s="1"/>
  <c r="CD17" i="5" s="1"/>
  <c r="CE17" i="5" s="1"/>
  <c r="CF17" i="5" s="1"/>
  <c r="CG17" i="5" s="1"/>
  <c r="CH17" i="5" s="1"/>
  <c r="CI17" i="5" s="1"/>
  <c r="CJ17" i="5" s="1"/>
  <c r="CK17" i="5" s="1"/>
  <c r="CL17" i="5" s="1"/>
  <c r="CM17" i="5" s="1"/>
  <c r="CN17" i="5" s="1"/>
  <c r="CO17" i="5" s="1"/>
  <c r="CP17" i="5" s="1"/>
  <c r="CQ17" i="5" s="1"/>
  <c r="CR17" i="5" s="1"/>
  <c r="CS17" i="5" s="1"/>
  <c r="CT17" i="5" s="1"/>
  <c r="CU17" i="5" s="1"/>
  <c r="CV17" i="5" s="1"/>
  <c r="CW17" i="5" s="1"/>
  <c r="CX17" i="5" s="1"/>
  <c r="CY17" i="5" s="1"/>
  <c r="CZ17" i="5" s="1"/>
  <c r="DA17" i="5" s="1"/>
  <c r="DB17" i="5" s="1"/>
  <c r="DC17" i="5" s="1"/>
  <c r="DD17" i="5" s="1"/>
  <c r="DE17" i="5" s="1"/>
  <c r="J21" i="5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AJ21" i="5" s="1"/>
  <c r="AK21" i="5" s="1"/>
  <c r="AL21" i="5" s="1"/>
  <c r="AM21" i="5" s="1"/>
  <c r="AN21" i="5" s="1"/>
  <c r="AO21" i="5" s="1"/>
  <c r="AP21" i="5" s="1"/>
  <c r="AQ21" i="5" s="1"/>
  <c r="AR21" i="5" s="1"/>
  <c r="AS21" i="5" s="1"/>
  <c r="AT21" i="5" s="1"/>
  <c r="AU21" i="5" s="1"/>
  <c r="AV21" i="5" s="1"/>
  <c r="AW21" i="5" s="1"/>
  <c r="AX21" i="5" s="1"/>
  <c r="AY21" i="5" s="1"/>
  <c r="AZ21" i="5" s="1"/>
  <c r="BA21" i="5" s="1"/>
  <c r="BB21" i="5" s="1"/>
  <c r="BC21" i="5" s="1"/>
  <c r="BD21" i="5" s="1"/>
  <c r="BE21" i="5" s="1"/>
  <c r="BF21" i="5" s="1"/>
  <c r="BG21" i="5" s="1"/>
  <c r="BH21" i="5" s="1"/>
  <c r="BI21" i="5" s="1"/>
  <c r="BJ21" i="5" s="1"/>
  <c r="BK21" i="5" s="1"/>
  <c r="BL21" i="5" s="1"/>
  <c r="BM21" i="5" s="1"/>
  <c r="BN21" i="5" s="1"/>
  <c r="BO21" i="5" s="1"/>
  <c r="BP21" i="5" s="1"/>
  <c r="BQ21" i="5" s="1"/>
  <c r="BR21" i="5" s="1"/>
  <c r="BS21" i="5" s="1"/>
  <c r="BT21" i="5" s="1"/>
  <c r="BU21" i="5" s="1"/>
  <c r="BV21" i="5" s="1"/>
  <c r="BW21" i="5" s="1"/>
  <c r="BX21" i="5" s="1"/>
  <c r="BY21" i="5" s="1"/>
  <c r="BZ21" i="5" s="1"/>
  <c r="CA21" i="5" s="1"/>
  <c r="CB21" i="5" s="1"/>
  <c r="CC21" i="5" s="1"/>
  <c r="CD21" i="5" s="1"/>
  <c r="CE21" i="5" s="1"/>
  <c r="CF21" i="5" s="1"/>
  <c r="CG21" i="5" s="1"/>
  <c r="CH21" i="5" s="1"/>
  <c r="CI21" i="5" s="1"/>
  <c r="CJ21" i="5" s="1"/>
  <c r="CK21" i="5" s="1"/>
  <c r="CL21" i="5" s="1"/>
  <c r="CM21" i="5" s="1"/>
  <c r="CN21" i="5" s="1"/>
  <c r="CO21" i="5" s="1"/>
  <c r="CP21" i="5" s="1"/>
  <c r="CQ21" i="5" s="1"/>
  <c r="CR21" i="5" s="1"/>
  <c r="CS21" i="5" s="1"/>
  <c r="CT21" i="5" s="1"/>
  <c r="CU21" i="5" s="1"/>
  <c r="CV21" i="5" s="1"/>
  <c r="CW21" i="5" s="1"/>
  <c r="CX21" i="5" s="1"/>
  <c r="CY21" i="5" s="1"/>
  <c r="CZ21" i="5" s="1"/>
  <c r="DA21" i="5" s="1"/>
  <c r="DB21" i="5" s="1"/>
  <c r="DC21" i="5" s="1"/>
  <c r="DD21" i="5" s="1"/>
  <c r="DE21" i="5" s="1"/>
  <c r="J35" i="5"/>
  <c r="J29" i="5"/>
  <c r="J11" i="5"/>
  <c r="K11" i="5" s="1"/>
  <c r="L11" i="5" s="1"/>
  <c r="M11" i="5" s="1"/>
  <c r="N11" i="5" s="1"/>
  <c r="O11" i="5" s="1"/>
  <c r="P11" i="5" s="1"/>
  <c r="Q11" i="5" s="1"/>
  <c r="R11" i="5" s="1"/>
  <c r="S11" i="5" s="1"/>
  <c r="T11" i="5" s="1"/>
  <c r="U11" i="5" s="1"/>
  <c r="V11" i="5" s="1"/>
  <c r="W11" i="5" s="1"/>
  <c r="X11" i="5" s="1"/>
  <c r="Y11" i="5" s="1"/>
  <c r="Z11" i="5" s="1"/>
  <c r="AA11" i="5" s="1"/>
  <c r="AB11" i="5" s="1"/>
  <c r="AC11" i="5" s="1"/>
  <c r="AD11" i="5" s="1"/>
  <c r="AE11" i="5" s="1"/>
  <c r="AF11" i="5" s="1"/>
  <c r="AG11" i="5" s="1"/>
  <c r="AH11" i="5" s="1"/>
  <c r="AI11" i="5" s="1"/>
  <c r="AJ11" i="5" s="1"/>
  <c r="AK11" i="5" s="1"/>
  <c r="AL11" i="5" s="1"/>
  <c r="AM11" i="5" s="1"/>
  <c r="AN11" i="5" s="1"/>
  <c r="AO11" i="5" s="1"/>
  <c r="AP11" i="5" s="1"/>
  <c r="AQ11" i="5" s="1"/>
  <c r="AR11" i="5" s="1"/>
  <c r="AS11" i="5" s="1"/>
  <c r="AT11" i="5" s="1"/>
  <c r="AU11" i="5" s="1"/>
  <c r="AV11" i="5" s="1"/>
  <c r="AW11" i="5" s="1"/>
  <c r="AX11" i="5" s="1"/>
  <c r="AY11" i="5" s="1"/>
  <c r="AZ11" i="5" s="1"/>
  <c r="BA11" i="5" s="1"/>
  <c r="BB11" i="5" s="1"/>
  <c r="BC11" i="5" s="1"/>
  <c r="BD11" i="5" s="1"/>
  <c r="BE11" i="5" s="1"/>
  <c r="BF11" i="5" s="1"/>
  <c r="BG11" i="5" s="1"/>
  <c r="BH11" i="5" s="1"/>
  <c r="BI11" i="5" s="1"/>
  <c r="BJ11" i="5" s="1"/>
  <c r="BK11" i="5" s="1"/>
  <c r="BL11" i="5" s="1"/>
  <c r="BM11" i="5" s="1"/>
  <c r="BN11" i="5" s="1"/>
  <c r="BO11" i="5" s="1"/>
  <c r="BP11" i="5" s="1"/>
  <c r="BQ11" i="5" s="1"/>
  <c r="BR11" i="5" s="1"/>
  <c r="BS11" i="5" s="1"/>
  <c r="BT11" i="5" s="1"/>
  <c r="BU11" i="5" s="1"/>
  <c r="BV11" i="5" s="1"/>
  <c r="BW11" i="5" s="1"/>
  <c r="BX11" i="5" s="1"/>
  <c r="BY11" i="5" s="1"/>
  <c r="BZ11" i="5" s="1"/>
  <c r="CA11" i="5" s="1"/>
  <c r="CB11" i="5" s="1"/>
  <c r="CC11" i="5" s="1"/>
  <c r="CD11" i="5" s="1"/>
  <c r="CE11" i="5" s="1"/>
  <c r="CF11" i="5" s="1"/>
  <c r="CG11" i="5" s="1"/>
  <c r="CH11" i="5" s="1"/>
  <c r="CI11" i="5" s="1"/>
  <c r="CJ11" i="5" s="1"/>
  <c r="CK11" i="5" s="1"/>
  <c r="CL11" i="5" s="1"/>
  <c r="CM11" i="5" s="1"/>
  <c r="CN11" i="5" s="1"/>
  <c r="CO11" i="5" s="1"/>
  <c r="CP11" i="5" s="1"/>
  <c r="CQ11" i="5" s="1"/>
  <c r="CR11" i="5" s="1"/>
  <c r="CS11" i="5" s="1"/>
  <c r="CT11" i="5" s="1"/>
  <c r="CU11" i="5" s="1"/>
  <c r="CV11" i="5" s="1"/>
  <c r="CW11" i="5" s="1"/>
  <c r="CX11" i="5" s="1"/>
  <c r="CY11" i="5" s="1"/>
  <c r="CZ11" i="5" s="1"/>
  <c r="DA11" i="5" s="1"/>
  <c r="DB11" i="5" s="1"/>
  <c r="DC11" i="5" s="1"/>
  <c r="DD11" i="5" s="1"/>
  <c r="DE11" i="5" s="1"/>
  <c r="J39" i="5"/>
  <c r="K39" i="5" s="1"/>
  <c r="L39" i="5" s="1"/>
  <c r="M39" i="5" s="1"/>
  <c r="N39" i="5" s="1"/>
  <c r="O39" i="5" s="1"/>
  <c r="J52" i="5"/>
  <c r="J51" i="5"/>
  <c r="J53" i="5"/>
  <c r="K53" i="5" s="1"/>
  <c r="L53" i="5" s="1"/>
  <c r="M53" i="5" s="1"/>
  <c r="N53" i="5" s="1"/>
  <c r="J48" i="5"/>
  <c r="K48" i="5" s="1"/>
  <c r="L48" i="5" s="1"/>
  <c r="M48" i="5" s="1"/>
  <c r="N48" i="5" s="1"/>
  <c r="O48" i="5" s="1"/>
  <c r="P48" i="5" s="1"/>
  <c r="Q48" i="5" s="1"/>
  <c r="R48" i="5" s="1"/>
  <c r="S48" i="5" s="1"/>
  <c r="T48" i="5" s="1"/>
  <c r="U48" i="5" s="1"/>
  <c r="V48" i="5" s="1"/>
  <c r="W48" i="5" s="1"/>
  <c r="X48" i="5" s="1"/>
  <c r="Y48" i="5" s="1"/>
  <c r="Z48" i="5" s="1"/>
  <c r="AA48" i="5" s="1"/>
  <c r="AB48" i="5" s="1"/>
  <c r="AC48" i="5" s="1"/>
  <c r="AD48" i="5" s="1"/>
  <c r="AE48" i="5" s="1"/>
  <c r="AF48" i="5" s="1"/>
  <c r="AG48" i="5" s="1"/>
  <c r="AH48" i="5" s="1"/>
  <c r="AI48" i="5" s="1"/>
  <c r="AJ48" i="5" s="1"/>
  <c r="AK48" i="5" s="1"/>
  <c r="AL48" i="5" s="1"/>
  <c r="AM48" i="5" s="1"/>
  <c r="AN48" i="5" s="1"/>
  <c r="AO48" i="5" s="1"/>
  <c r="AP48" i="5" s="1"/>
  <c r="AQ48" i="5" s="1"/>
  <c r="AR48" i="5" s="1"/>
  <c r="AS48" i="5" s="1"/>
  <c r="AT48" i="5" s="1"/>
  <c r="AU48" i="5" s="1"/>
  <c r="AV48" i="5" s="1"/>
  <c r="AW48" i="5" s="1"/>
  <c r="AX48" i="5" s="1"/>
  <c r="AY48" i="5" s="1"/>
  <c r="AZ48" i="5" s="1"/>
  <c r="BA48" i="5" s="1"/>
  <c r="BB48" i="5" s="1"/>
  <c r="BC48" i="5" s="1"/>
  <c r="BD48" i="5" s="1"/>
  <c r="BE48" i="5" s="1"/>
  <c r="BF48" i="5" s="1"/>
  <c r="BG48" i="5" s="1"/>
  <c r="BH48" i="5" s="1"/>
  <c r="BI48" i="5" s="1"/>
  <c r="BJ48" i="5" s="1"/>
  <c r="BK48" i="5" s="1"/>
  <c r="BL48" i="5" s="1"/>
  <c r="BM48" i="5" s="1"/>
  <c r="BN48" i="5" s="1"/>
  <c r="BO48" i="5" s="1"/>
  <c r="BP48" i="5" s="1"/>
  <c r="BQ48" i="5" s="1"/>
  <c r="BR48" i="5" s="1"/>
  <c r="BS48" i="5" s="1"/>
  <c r="BT48" i="5" s="1"/>
  <c r="BU48" i="5" s="1"/>
  <c r="BV48" i="5" s="1"/>
  <c r="BW48" i="5" s="1"/>
  <c r="BX48" i="5" s="1"/>
  <c r="BY48" i="5" s="1"/>
  <c r="BZ48" i="5" s="1"/>
  <c r="CA48" i="5" s="1"/>
  <c r="CB48" i="5" s="1"/>
  <c r="CC48" i="5" s="1"/>
  <c r="CD48" i="5" s="1"/>
  <c r="CE48" i="5" s="1"/>
  <c r="CF48" i="5" s="1"/>
  <c r="CG48" i="5" s="1"/>
  <c r="CH48" i="5" s="1"/>
  <c r="CI48" i="5" s="1"/>
  <c r="CJ48" i="5" s="1"/>
  <c r="CK48" i="5" s="1"/>
  <c r="CL48" i="5" s="1"/>
  <c r="CM48" i="5" s="1"/>
  <c r="CN48" i="5" s="1"/>
  <c r="CO48" i="5" s="1"/>
  <c r="CP48" i="5" s="1"/>
  <c r="CQ48" i="5" s="1"/>
  <c r="CR48" i="5" s="1"/>
  <c r="CS48" i="5" s="1"/>
  <c r="CT48" i="5" s="1"/>
  <c r="CU48" i="5" s="1"/>
  <c r="CV48" i="5" s="1"/>
  <c r="CW48" i="5" s="1"/>
  <c r="CX48" i="5" s="1"/>
  <c r="CY48" i="5" s="1"/>
  <c r="CZ48" i="5" s="1"/>
  <c r="DA48" i="5" s="1"/>
  <c r="DB48" i="5" s="1"/>
  <c r="DC48" i="5" s="1"/>
  <c r="DD48" i="5" s="1"/>
  <c r="DE48" i="5" s="1"/>
  <c r="J24" i="5"/>
  <c r="K24" i="5" s="1"/>
  <c r="L24" i="5" s="1"/>
  <c r="M24" i="5" s="1"/>
  <c r="N24" i="5" s="1"/>
  <c r="O24" i="5" s="1"/>
  <c r="P24" i="5" s="1"/>
  <c r="Q24" i="5" s="1"/>
  <c r="R24" i="5" s="1"/>
  <c r="S24" i="5" s="1"/>
  <c r="T24" i="5" s="1"/>
  <c r="U24" i="5" s="1"/>
  <c r="V24" i="5" s="1"/>
  <c r="W24" i="5" s="1"/>
  <c r="X24" i="5" s="1"/>
  <c r="Y24" i="5" s="1"/>
  <c r="Z24" i="5" s="1"/>
  <c r="AA24" i="5" s="1"/>
  <c r="AB24" i="5" s="1"/>
  <c r="AC24" i="5" s="1"/>
  <c r="AD24" i="5" s="1"/>
  <c r="AE24" i="5" s="1"/>
  <c r="AF24" i="5" s="1"/>
  <c r="AG24" i="5" s="1"/>
  <c r="AH24" i="5" s="1"/>
  <c r="AI24" i="5" s="1"/>
  <c r="AJ24" i="5" s="1"/>
  <c r="AK24" i="5" s="1"/>
  <c r="AL24" i="5" s="1"/>
  <c r="AM24" i="5" s="1"/>
  <c r="AN24" i="5" s="1"/>
  <c r="AO24" i="5" s="1"/>
  <c r="AP24" i="5" s="1"/>
  <c r="AQ24" i="5" s="1"/>
  <c r="AR24" i="5" s="1"/>
  <c r="AS24" i="5" s="1"/>
  <c r="AT24" i="5" s="1"/>
  <c r="AU24" i="5" s="1"/>
  <c r="AV24" i="5" s="1"/>
  <c r="AW24" i="5" s="1"/>
  <c r="AX24" i="5" s="1"/>
  <c r="AY24" i="5" s="1"/>
  <c r="AZ24" i="5" s="1"/>
  <c r="BA24" i="5" s="1"/>
  <c r="BB24" i="5" s="1"/>
  <c r="BC24" i="5" s="1"/>
  <c r="BD24" i="5" s="1"/>
  <c r="BE24" i="5" s="1"/>
  <c r="BF24" i="5" s="1"/>
  <c r="BG24" i="5" s="1"/>
  <c r="BH24" i="5" s="1"/>
  <c r="BI24" i="5" s="1"/>
  <c r="BJ24" i="5" s="1"/>
  <c r="BK24" i="5" s="1"/>
  <c r="BL24" i="5" s="1"/>
  <c r="BM24" i="5" s="1"/>
  <c r="BN24" i="5" s="1"/>
  <c r="BO24" i="5" s="1"/>
  <c r="BP24" i="5" s="1"/>
  <c r="BQ24" i="5" s="1"/>
  <c r="BR24" i="5" s="1"/>
  <c r="BS24" i="5" s="1"/>
  <c r="BT24" i="5" s="1"/>
  <c r="BU24" i="5" s="1"/>
  <c r="BV24" i="5" s="1"/>
  <c r="BW24" i="5" s="1"/>
  <c r="BX24" i="5" s="1"/>
  <c r="BY24" i="5" s="1"/>
  <c r="BZ24" i="5" s="1"/>
  <c r="CA24" i="5" s="1"/>
  <c r="CB24" i="5" s="1"/>
  <c r="CC24" i="5" s="1"/>
  <c r="CD24" i="5" s="1"/>
  <c r="CE24" i="5" s="1"/>
  <c r="CF24" i="5" s="1"/>
  <c r="CG24" i="5" s="1"/>
  <c r="CH24" i="5" s="1"/>
  <c r="CI24" i="5" s="1"/>
  <c r="CJ24" i="5" s="1"/>
  <c r="CK24" i="5" s="1"/>
  <c r="CL24" i="5" s="1"/>
  <c r="CM24" i="5" s="1"/>
  <c r="CN24" i="5" s="1"/>
  <c r="CO24" i="5" s="1"/>
  <c r="CP24" i="5" s="1"/>
  <c r="CQ24" i="5" s="1"/>
  <c r="CR24" i="5" s="1"/>
  <c r="CS24" i="5" s="1"/>
  <c r="CT24" i="5" s="1"/>
  <c r="CU24" i="5" s="1"/>
  <c r="CV24" i="5" s="1"/>
  <c r="CW24" i="5" s="1"/>
  <c r="CX24" i="5" s="1"/>
  <c r="CY24" i="5" s="1"/>
  <c r="CZ24" i="5" s="1"/>
  <c r="DA24" i="5" s="1"/>
  <c r="DB24" i="5" s="1"/>
  <c r="DC24" i="5" s="1"/>
  <c r="DD24" i="5" s="1"/>
  <c r="DE24" i="5" s="1"/>
  <c r="J15" i="5"/>
  <c r="K15" i="5" s="1"/>
  <c r="L15" i="5" s="1"/>
  <c r="M15" i="5" s="1"/>
  <c r="N15" i="5" s="1"/>
  <c r="O15" i="5" s="1"/>
  <c r="P15" i="5" s="1"/>
  <c r="Q15" i="5" s="1"/>
  <c r="R15" i="5" s="1"/>
  <c r="S15" i="5" s="1"/>
  <c r="T15" i="5" s="1"/>
  <c r="U15" i="5" s="1"/>
  <c r="V15" i="5" s="1"/>
  <c r="W15" i="5" s="1"/>
  <c r="X15" i="5" s="1"/>
  <c r="Y15" i="5" s="1"/>
  <c r="Z15" i="5" s="1"/>
  <c r="AA15" i="5" s="1"/>
  <c r="AB15" i="5" s="1"/>
  <c r="AC15" i="5" s="1"/>
  <c r="AD15" i="5" s="1"/>
  <c r="AE15" i="5" s="1"/>
  <c r="AF15" i="5" s="1"/>
  <c r="AG15" i="5" s="1"/>
  <c r="AH15" i="5" s="1"/>
  <c r="AI15" i="5" s="1"/>
  <c r="AJ15" i="5" s="1"/>
  <c r="AK15" i="5" s="1"/>
  <c r="AL15" i="5" s="1"/>
  <c r="AM15" i="5" s="1"/>
  <c r="AN15" i="5" s="1"/>
  <c r="AO15" i="5" s="1"/>
  <c r="AP15" i="5" s="1"/>
  <c r="AQ15" i="5" s="1"/>
  <c r="AR15" i="5" s="1"/>
  <c r="AS15" i="5" s="1"/>
  <c r="AT15" i="5" s="1"/>
  <c r="AU15" i="5" s="1"/>
  <c r="AV15" i="5" s="1"/>
  <c r="AW15" i="5" s="1"/>
  <c r="AX15" i="5" s="1"/>
  <c r="AY15" i="5" s="1"/>
  <c r="AZ15" i="5" s="1"/>
  <c r="BA15" i="5" s="1"/>
  <c r="BB15" i="5" s="1"/>
  <c r="BC15" i="5" s="1"/>
  <c r="BD15" i="5" s="1"/>
  <c r="BE15" i="5" s="1"/>
  <c r="BF15" i="5" s="1"/>
  <c r="BG15" i="5" s="1"/>
  <c r="BH15" i="5" s="1"/>
  <c r="BI15" i="5" s="1"/>
  <c r="BJ15" i="5" s="1"/>
  <c r="BK15" i="5" s="1"/>
  <c r="BL15" i="5" s="1"/>
  <c r="BM15" i="5" s="1"/>
  <c r="BN15" i="5" s="1"/>
  <c r="BO15" i="5" s="1"/>
  <c r="BP15" i="5" s="1"/>
  <c r="BQ15" i="5" s="1"/>
  <c r="BR15" i="5" s="1"/>
  <c r="BS15" i="5" s="1"/>
  <c r="BT15" i="5" s="1"/>
  <c r="BU15" i="5" s="1"/>
  <c r="BV15" i="5" s="1"/>
  <c r="BW15" i="5" s="1"/>
  <c r="BX15" i="5" s="1"/>
  <c r="BY15" i="5" s="1"/>
  <c r="BZ15" i="5" s="1"/>
  <c r="CA15" i="5" s="1"/>
  <c r="CB15" i="5" s="1"/>
  <c r="CC15" i="5" s="1"/>
  <c r="CD15" i="5" s="1"/>
  <c r="CE15" i="5" s="1"/>
  <c r="CF15" i="5" s="1"/>
  <c r="CG15" i="5" s="1"/>
  <c r="CH15" i="5" s="1"/>
  <c r="CI15" i="5" s="1"/>
  <c r="CJ15" i="5" s="1"/>
  <c r="CK15" i="5" s="1"/>
  <c r="CL15" i="5" s="1"/>
  <c r="CM15" i="5" s="1"/>
  <c r="CN15" i="5" s="1"/>
  <c r="CO15" i="5" s="1"/>
  <c r="CP15" i="5" s="1"/>
  <c r="CQ15" i="5" s="1"/>
  <c r="CR15" i="5" s="1"/>
  <c r="CS15" i="5" s="1"/>
  <c r="CT15" i="5" s="1"/>
  <c r="CU15" i="5" s="1"/>
  <c r="CV15" i="5" s="1"/>
  <c r="CW15" i="5" s="1"/>
  <c r="CX15" i="5" s="1"/>
  <c r="CY15" i="5" s="1"/>
  <c r="CZ15" i="5" s="1"/>
  <c r="DA15" i="5" s="1"/>
  <c r="DB15" i="5" s="1"/>
  <c r="DC15" i="5" s="1"/>
  <c r="DD15" i="5" s="1"/>
  <c r="DE15" i="5" s="1"/>
  <c r="J22" i="5"/>
  <c r="K22" i="5" s="1"/>
  <c r="L22" i="5" s="1"/>
  <c r="M22" i="5" s="1"/>
  <c r="N22" i="5" s="1"/>
  <c r="O22" i="5" s="1"/>
  <c r="P22" i="5" s="1"/>
  <c r="Q22" i="5" s="1"/>
  <c r="R22" i="5" s="1"/>
  <c r="S22" i="5" s="1"/>
  <c r="T22" i="5" s="1"/>
  <c r="U22" i="5" s="1"/>
  <c r="V22" i="5" s="1"/>
  <c r="W22" i="5" s="1"/>
  <c r="X22" i="5" s="1"/>
  <c r="Y22" i="5" s="1"/>
  <c r="Z22" i="5" s="1"/>
  <c r="AA22" i="5" s="1"/>
  <c r="AB22" i="5" s="1"/>
  <c r="AC22" i="5" s="1"/>
  <c r="AD22" i="5" s="1"/>
  <c r="AE22" i="5" s="1"/>
  <c r="AF22" i="5" s="1"/>
  <c r="AG22" i="5" s="1"/>
  <c r="AH22" i="5" s="1"/>
  <c r="AI22" i="5" s="1"/>
  <c r="AJ22" i="5" s="1"/>
  <c r="AK22" i="5" s="1"/>
  <c r="AL22" i="5" s="1"/>
  <c r="AM22" i="5" s="1"/>
  <c r="AN22" i="5" s="1"/>
  <c r="AO22" i="5" s="1"/>
  <c r="AP22" i="5" s="1"/>
  <c r="AQ22" i="5" s="1"/>
  <c r="AR22" i="5" s="1"/>
  <c r="AS22" i="5" s="1"/>
  <c r="AT22" i="5" s="1"/>
  <c r="AU22" i="5" s="1"/>
  <c r="AV22" i="5" s="1"/>
  <c r="AW22" i="5" s="1"/>
  <c r="AX22" i="5" s="1"/>
  <c r="AY22" i="5" s="1"/>
  <c r="AZ22" i="5" s="1"/>
  <c r="BA22" i="5" s="1"/>
  <c r="BB22" i="5" s="1"/>
  <c r="BC22" i="5" s="1"/>
  <c r="BD22" i="5" s="1"/>
  <c r="BE22" i="5" s="1"/>
  <c r="BF22" i="5" s="1"/>
  <c r="BG22" i="5" s="1"/>
  <c r="BH22" i="5" s="1"/>
  <c r="BI22" i="5" s="1"/>
  <c r="BJ22" i="5" s="1"/>
  <c r="BK22" i="5" s="1"/>
  <c r="BL22" i="5" s="1"/>
  <c r="BM22" i="5" s="1"/>
  <c r="BN22" i="5" s="1"/>
  <c r="BO22" i="5" s="1"/>
  <c r="BP22" i="5" s="1"/>
  <c r="BQ22" i="5" s="1"/>
  <c r="BR22" i="5" s="1"/>
  <c r="BS22" i="5" s="1"/>
  <c r="BT22" i="5" s="1"/>
  <c r="BU22" i="5" s="1"/>
  <c r="BV22" i="5" s="1"/>
  <c r="BW22" i="5" s="1"/>
  <c r="BX22" i="5" s="1"/>
  <c r="BY22" i="5" s="1"/>
  <c r="BZ22" i="5" s="1"/>
  <c r="CA22" i="5" s="1"/>
  <c r="CB22" i="5" s="1"/>
  <c r="CC22" i="5" s="1"/>
  <c r="CD22" i="5" s="1"/>
  <c r="CE22" i="5" s="1"/>
  <c r="CF22" i="5" s="1"/>
  <c r="CG22" i="5" s="1"/>
  <c r="CH22" i="5" s="1"/>
  <c r="CI22" i="5" s="1"/>
  <c r="CJ22" i="5" s="1"/>
  <c r="CK22" i="5" s="1"/>
  <c r="CL22" i="5" s="1"/>
  <c r="CM22" i="5" s="1"/>
  <c r="CN22" i="5" s="1"/>
  <c r="CO22" i="5" s="1"/>
  <c r="CP22" i="5" s="1"/>
  <c r="CQ22" i="5" s="1"/>
  <c r="CR22" i="5" s="1"/>
  <c r="CS22" i="5" s="1"/>
  <c r="CT22" i="5" s="1"/>
  <c r="CU22" i="5" s="1"/>
  <c r="CV22" i="5" s="1"/>
  <c r="CW22" i="5" s="1"/>
  <c r="CX22" i="5" s="1"/>
  <c r="CY22" i="5" s="1"/>
  <c r="CZ22" i="5" s="1"/>
  <c r="DA22" i="5" s="1"/>
  <c r="DB22" i="5" s="1"/>
  <c r="DC22" i="5" s="1"/>
  <c r="DD22" i="5" s="1"/>
  <c r="DE22" i="5" s="1"/>
  <c r="J7" i="5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AJ7" i="5" s="1"/>
  <c r="AK7" i="5" s="1"/>
  <c r="AL7" i="5" s="1"/>
  <c r="AM7" i="5" s="1"/>
  <c r="AN7" i="5" s="1"/>
  <c r="AO7" i="5" s="1"/>
  <c r="AP7" i="5" s="1"/>
  <c r="AQ7" i="5" s="1"/>
  <c r="AR7" i="5" s="1"/>
  <c r="AS7" i="5" s="1"/>
  <c r="AT7" i="5" s="1"/>
  <c r="AU7" i="5" s="1"/>
  <c r="AV7" i="5" s="1"/>
  <c r="AW7" i="5" s="1"/>
  <c r="AX7" i="5" s="1"/>
  <c r="AY7" i="5" s="1"/>
  <c r="AZ7" i="5" s="1"/>
  <c r="BA7" i="5" s="1"/>
  <c r="BB7" i="5" s="1"/>
  <c r="BC7" i="5" s="1"/>
  <c r="BD7" i="5" s="1"/>
  <c r="BE7" i="5" s="1"/>
  <c r="BF7" i="5" s="1"/>
  <c r="BG7" i="5" s="1"/>
  <c r="BH7" i="5" s="1"/>
  <c r="BI7" i="5" s="1"/>
  <c r="BJ7" i="5" s="1"/>
  <c r="BK7" i="5" s="1"/>
  <c r="BL7" i="5" s="1"/>
  <c r="BM7" i="5" s="1"/>
  <c r="BN7" i="5" s="1"/>
  <c r="BO7" i="5" s="1"/>
  <c r="BP7" i="5" s="1"/>
  <c r="BQ7" i="5" s="1"/>
  <c r="BR7" i="5" s="1"/>
  <c r="BS7" i="5" s="1"/>
  <c r="BT7" i="5" s="1"/>
  <c r="BU7" i="5" s="1"/>
  <c r="BV7" i="5" s="1"/>
  <c r="BW7" i="5" s="1"/>
  <c r="BX7" i="5" s="1"/>
  <c r="BY7" i="5" s="1"/>
  <c r="BZ7" i="5" s="1"/>
  <c r="CA7" i="5" s="1"/>
  <c r="CB7" i="5" s="1"/>
  <c r="CC7" i="5" s="1"/>
  <c r="CD7" i="5" s="1"/>
  <c r="CE7" i="5" s="1"/>
  <c r="CF7" i="5" s="1"/>
  <c r="CG7" i="5" s="1"/>
  <c r="CH7" i="5" s="1"/>
  <c r="CI7" i="5" s="1"/>
  <c r="CJ7" i="5" s="1"/>
  <c r="CK7" i="5" s="1"/>
  <c r="CL7" i="5" s="1"/>
  <c r="CM7" i="5" s="1"/>
  <c r="CN7" i="5" s="1"/>
  <c r="CO7" i="5" s="1"/>
  <c r="CP7" i="5" s="1"/>
  <c r="CQ7" i="5" s="1"/>
  <c r="CR7" i="5" s="1"/>
  <c r="CS7" i="5" s="1"/>
  <c r="CT7" i="5" s="1"/>
  <c r="CU7" i="5" s="1"/>
  <c r="CV7" i="5" s="1"/>
  <c r="CW7" i="5" s="1"/>
  <c r="CX7" i="5" s="1"/>
  <c r="CY7" i="5" s="1"/>
  <c r="CZ7" i="5" s="1"/>
  <c r="DA7" i="5" s="1"/>
  <c r="DB7" i="5" s="1"/>
  <c r="DC7" i="5" s="1"/>
  <c r="DD7" i="5" s="1"/>
  <c r="DE7" i="5" s="1"/>
  <c r="J37" i="5"/>
  <c r="K37" i="5" s="1"/>
  <c r="L37" i="5" s="1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AD37" i="5" s="1"/>
  <c r="AE37" i="5" s="1"/>
  <c r="AF37" i="5" s="1"/>
  <c r="AG37" i="5" s="1"/>
  <c r="AH37" i="5" s="1"/>
  <c r="AI37" i="5" s="1"/>
  <c r="AJ37" i="5" s="1"/>
  <c r="AK37" i="5" s="1"/>
  <c r="AL37" i="5" s="1"/>
  <c r="AM37" i="5" s="1"/>
  <c r="AN37" i="5" s="1"/>
  <c r="AO37" i="5" s="1"/>
  <c r="AP37" i="5" s="1"/>
  <c r="AQ37" i="5" s="1"/>
  <c r="AR37" i="5" s="1"/>
  <c r="AS37" i="5" s="1"/>
  <c r="AT37" i="5" s="1"/>
  <c r="AU37" i="5" s="1"/>
  <c r="AV37" i="5" s="1"/>
  <c r="AW37" i="5" s="1"/>
  <c r="AX37" i="5" s="1"/>
  <c r="AY37" i="5" s="1"/>
  <c r="AZ37" i="5" s="1"/>
  <c r="BA37" i="5" s="1"/>
  <c r="BB37" i="5" s="1"/>
  <c r="BC37" i="5" s="1"/>
  <c r="BD37" i="5" s="1"/>
  <c r="BE37" i="5" s="1"/>
  <c r="BF37" i="5" s="1"/>
  <c r="BG37" i="5" s="1"/>
  <c r="BH37" i="5" s="1"/>
  <c r="BI37" i="5" s="1"/>
  <c r="BJ37" i="5" s="1"/>
  <c r="BK37" i="5" s="1"/>
  <c r="BL37" i="5" s="1"/>
  <c r="BM37" i="5" s="1"/>
  <c r="BN37" i="5" s="1"/>
  <c r="BO37" i="5" s="1"/>
  <c r="BP37" i="5" s="1"/>
  <c r="BQ37" i="5" s="1"/>
  <c r="BR37" i="5" s="1"/>
  <c r="BS37" i="5" s="1"/>
  <c r="BT37" i="5" s="1"/>
  <c r="BU37" i="5" s="1"/>
  <c r="BV37" i="5" s="1"/>
  <c r="BW37" i="5" s="1"/>
  <c r="BX37" i="5" s="1"/>
  <c r="BY37" i="5" s="1"/>
  <c r="BZ37" i="5" s="1"/>
  <c r="CA37" i="5" s="1"/>
  <c r="CB37" i="5" s="1"/>
  <c r="CC37" i="5" s="1"/>
  <c r="CD37" i="5" s="1"/>
  <c r="CE37" i="5" s="1"/>
  <c r="CF37" i="5" s="1"/>
  <c r="CG37" i="5" s="1"/>
  <c r="CH37" i="5" s="1"/>
  <c r="CI37" i="5" s="1"/>
  <c r="CJ37" i="5" s="1"/>
  <c r="CK37" i="5" s="1"/>
  <c r="CL37" i="5" s="1"/>
  <c r="CM37" i="5" s="1"/>
  <c r="CN37" i="5" s="1"/>
  <c r="CO37" i="5" s="1"/>
  <c r="CP37" i="5" s="1"/>
  <c r="CQ37" i="5" s="1"/>
  <c r="CR37" i="5" s="1"/>
  <c r="CS37" i="5" s="1"/>
  <c r="CT37" i="5" s="1"/>
  <c r="CU37" i="5" s="1"/>
  <c r="CV37" i="5" s="1"/>
  <c r="CW37" i="5" s="1"/>
  <c r="CX37" i="5" s="1"/>
  <c r="CY37" i="5" s="1"/>
  <c r="CZ37" i="5" s="1"/>
  <c r="DA37" i="5" s="1"/>
  <c r="DB37" i="5" s="1"/>
  <c r="DC37" i="5" s="1"/>
  <c r="DD37" i="5" s="1"/>
  <c r="DE37" i="5" s="1"/>
  <c r="J46" i="5"/>
  <c r="J49" i="5"/>
  <c r="J38" i="5"/>
  <c r="K38" i="5" s="1"/>
  <c r="L38" i="5" s="1"/>
  <c r="M38" i="5" s="1"/>
  <c r="J14" i="5"/>
  <c r="K14" i="5" s="1"/>
  <c r="L14" i="5" s="1"/>
  <c r="M14" i="5" s="1"/>
  <c r="N14" i="5" s="1"/>
  <c r="O14" i="5" s="1"/>
  <c r="P14" i="5" s="1"/>
  <c r="Q14" i="5" s="1"/>
  <c r="R14" i="5" s="1"/>
  <c r="S14" i="5" s="1"/>
  <c r="T14" i="5" s="1"/>
  <c r="U14" i="5" s="1"/>
  <c r="V14" i="5" s="1"/>
  <c r="W14" i="5" s="1"/>
  <c r="X14" i="5" s="1"/>
  <c r="Y14" i="5" s="1"/>
  <c r="Z14" i="5" s="1"/>
  <c r="AA14" i="5" s="1"/>
  <c r="AB14" i="5" s="1"/>
  <c r="AC14" i="5" s="1"/>
  <c r="AD14" i="5" s="1"/>
  <c r="AE14" i="5" s="1"/>
  <c r="AF14" i="5" s="1"/>
  <c r="AG14" i="5" s="1"/>
  <c r="AH14" i="5" s="1"/>
  <c r="AI14" i="5" s="1"/>
  <c r="AJ14" i="5" s="1"/>
  <c r="AK14" i="5" s="1"/>
  <c r="AL14" i="5" s="1"/>
  <c r="AM14" i="5" s="1"/>
  <c r="AN14" i="5" s="1"/>
  <c r="AO14" i="5" s="1"/>
  <c r="AP14" i="5" s="1"/>
  <c r="AQ14" i="5" s="1"/>
  <c r="AR14" i="5" s="1"/>
  <c r="AS14" i="5" s="1"/>
  <c r="AT14" i="5" s="1"/>
  <c r="AU14" i="5" s="1"/>
  <c r="AV14" i="5" s="1"/>
  <c r="AW14" i="5" s="1"/>
  <c r="AX14" i="5" s="1"/>
  <c r="AY14" i="5" s="1"/>
  <c r="AZ14" i="5" s="1"/>
  <c r="BA14" i="5" s="1"/>
  <c r="BB14" i="5" s="1"/>
  <c r="BC14" i="5" s="1"/>
  <c r="BD14" i="5" s="1"/>
  <c r="BE14" i="5" s="1"/>
  <c r="BF14" i="5" s="1"/>
  <c r="BG14" i="5" s="1"/>
  <c r="BH14" i="5" s="1"/>
  <c r="BI14" i="5" s="1"/>
  <c r="BJ14" i="5" s="1"/>
  <c r="BK14" i="5" s="1"/>
  <c r="BL14" i="5" s="1"/>
  <c r="BM14" i="5" s="1"/>
  <c r="BN14" i="5" s="1"/>
  <c r="BO14" i="5" s="1"/>
  <c r="BP14" i="5" s="1"/>
  <c r="BQ14" i="5" s="1"/>
  <c r="BR14" i="5" s="1"/>
  <c r="BS14" i="5" s="1"/>
  <c r="BT14" i="5" s="1"/>
  <c r="BU14" i="5" s="1"/>
  <c r="BV14" i="5" s="1"/>
  <c r="BW14" i="5" s="1"/>
  <c r="BX14" i="5" s="1"/>
  <c r="BY14" i="5" s="1"/>
  <c r="BZ14" i="5" s="1"/>
  <c r="CA14" i="5" s="1"/>
  <c r="CB14" i="5" s="1"/>
  <c r="CC14" i="5" s="1"/>
  <c r="CD14" i="5" s="1"/>
  <c r="CE14" i="5" s="1"/>
  <c r="CF14" i="5" s="1"/>
  <c r="CG14" i="5" s="1"/>
  <c r="CH14" i="5" s="1"/>
  <c r="CI14" i="5" s="1"/>
  <c r="CJ14" i="5" s="1"/>
  <c r="CK14" i="5" s="1"/>
  <c r="CL14" i="5" s="1"/>
  <c r="CM14" i="5" s="1"/>
  <c r="CN14" i="5" s="1"/>
  <c r="CO14" i="5" s="1"/>
  <c r="CP14" i="5" s="1"/>
  <c r="CQ14" i="5" s="1"/>
  <c r="CR14" i="5" s="1"/>
  <c r="CS14" i="5" s="1"/>
  <c r="CT14" i="5" s="1"/>
  <c r="CU14" i="5" s="1"/>
  <c r="CV14" i="5" s="1"/>
  <c r="CW14" i="5" s="1"/>
  <c r="CX14" i="5" s="1"/>
  <c r="CY14" i="5" s="1"/>
  <c r="CZ14" i="5" s="1"/>
  <c r="DA14" i="5" s="1"/>
  <c r="DB14" i="5" s="1"/>
  <c r="DC14" i="5" s="1"/>
  <c r="DD14" i="5" s="1"/>
  <c r="DE14" i="5" s="1"/>
  <c r="J23" i="5"/>
  <c r="K23" i="5" s="1"/>
  <c r="L23" i="5" s="1"/>
  <c r="M23" i="5" s="1"/>
  <c r="N23" i="5" s="1"/>
  <c r="O23" i="5" s="1"/>
  <c r="P23" i="5" s="1"/>
  <c r="Q23" i="5" s="1"/>
  <c r="R23" i="5" s="1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J23" i="5" s="1"/>
  <c r="AK23" i="5" s="1"/>
  <c r="AL23" i="5" s="1"/>
  <c r="AM23" i="5" s="1"/>
  <c r="AN23" i="5" s="1"/>
  <c r="AO23" i="5" s="1"/>
  <c r="AP23" i="5" s="1"/>
  <c r="AQ23" i="5" s="1"/>
  <c r="AR23" i="5" s="1"/>
  <c r="AS23" i="5" s="1"/>
  <c r="AT23" i="5" s="1"/>
  <c r="AU23" i="5" s="1"/>
  <c r="AV23" i="5" s="1"/>
  <c r="AW23" i="5" s="1"/>
  <c r="AX23" i="5" s="1"/>
  <c r="AY23" i="5" s="1"/>
  <c r="AZ23" i="5" s="1"/>
  <c r="BA23" i="5" s="1"/>
  <c r="BB23" i="5" s="1"/>
  <c r="BC23" i="5" s="1"/>
  <c r="BD23" i="5" s="1"/>
  <c r="BE23" i="5" s="1"/>
  <c r="BF23" i="5" s="1"/>
  <c r="BG23" i="5" s="1"/>
  <c r="BH23" i="5" s="1"/>
  <c r="BI23" i="5" s="1"/>
  <c r="BJ23" i="5" s="1"/>
  <c r="BK23" i="5" s="1"/>
  <c r="BL23" i="5" s="1"/>
  <c r="BM23" i="5" s="1"/>
  <c r="BN23" i="5" s="1"/>
  <c r="BO23" i="5" s="1"/>
  <c r="BP23" i="5" s="1"/>
  <c r="BQ23" i="5" s="1"/>
  <c r="BR23" i="5" s="1"/>
  <c r="BS23" i="5" s="1"/>
  <c r="BT23" i="5" s="1"/>
  <c r="BU23" i="5" s="1"/>
  <c r="BV23" i="5" s="1"/>
  <c r="BW23" i="5" s="1"/>
  <c r="BX23" i="5" s="1"/>
  <c r="BY23" i="5" s="1"/>
  <c r="BZ23" i="5" s="1"/>
  <c r="CA23" i="5" s="1"/>
  <c r="CB23" i="5" s="1"/>
  <c r="CC23" i="5" s="1"/>
  <c r="CD23" i="5" s="1"/>
  <c r="CE23" i="5" s="1"/>
  <c r="CF23" i="5" s="1"/>
  <c r="CG23" i="5" s="1"/>
  <c r="CH23" i="5" s="1"/>
  <c r="CI23" i="5" s="1"/>
  <c r="CJ23" i="5" s="1"/>
  <c r="CK23" i="5" s="1"/>
  <c r="CL23" i="5" s="1"/>
  <c r="CM23" i="5" s="1"/>
  <c r="CN23" i="5" s="1"/>
  <c r="CO23" i="5" s="1"/>
  <c r="CP23" i="5" s="1"/>
  <c r="CQ23" i="5" s="1"/>
  <c r="CR23" i="5" s="1"/>
  <c r="CS23" i="5" s="1"/>
  <c r="CT23" i="5" s="1"/>
  <c r="CU23" i="5" s="1"/>
  <c r="CV23" i="5" s="1"/>
  <c r="CW23" i="5" s="1"/>
  <c r="CX23" i="5" s="1"/>
  <c r="CY23" i="5" s="1"/>
  <c r="CZ23" i="5" s="1"/>
  <c r="DA23" i="5" s="1"/>
  <c r="DB23" i="5" s="1"/>
  <c r="DC23" i="5" s="1"/>
  <c r="DD23" i="5" s="1"/>
  <c r="DE23" i="5" s="1"/>
  <c r="J32" i="5"/>
  <c r="K32" i="5" s="1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AB32" i="5" s="1"/>
  <c r="AC32" i="5" s="1"/>
  <c r="AD32" i="5" s="1"/>
  <c r="AE32" i="5" s="1"/>
  <c r="AF32" i="5" s="1"/>
  <c r="AG32" i="5" s="1"/>
  <c r="AH32" i="5" s="1"/>
  <c r="AI32" i="5" s="1"/>
  <c r="AJ32" i="5" s="1"/>
  <c r="AK32" i="5" s="1"/>
  <c r="AL32" i="5" s="1"/>
  <c r="AM32" i="5" s="1"/>
  <c r="AN32" i="5" s="1"/>
  <c r="AO32" i="5" s="1"/>
  <c r="AP32" i="5" s="1"/>
  <c r="AQ32" i="5" s="1"/>
  <c r="AR32" i="5" s="1"/>
  <c r="AS32" i="5" s="1"/>
  <c r="AT32" i="5" s="1"/>
  <c r="AU32" i="5" s="1"/>
  <c r="AV32" i="5" s="1"/>
  <c r="AW32" i="5" s="1"/>
  <c r="AX32" i="5" s="1"/>
  <c r="AY32" i="5" s="1"/>
  <c r="AZ32" i="5" s="1"/>
  <c r="BA32" i="5" s="1"/>
  <c r="BB32" i="5" s="1"/>
  <c r="BC32" i="5" s="1"/>
  <c r="BD32" i="5" s="1"/>
  <c r="BE32" i="5" s="1"/>
  <c r="BF32" i="5" s="1"/>
  <c r="BG32" i="5" s="1"/>
  <c r="BH32" i="5" s="1"/>
  <c r="BI32" i="5" s="1"/>
  <c r="BJ32" i="5" s="1"/>
  <c r="BK32" i="5" s="1"/>
  <c r="BL32" i="5" s="1"/>
  <c r="BM32" i="5" s="1"/>
  <c r="BN32" i="5" s="1"/>
  <c r="BO32" i="5" s="1"/>
  <c r="BP32" i="5" s="1"/>
  <c r="BQ32" i="5" s="1"/>
  <c r="BR32" i="5" s="1"/>
  <c r="BS32" i="5" s="1"/>
  <c r="BT32" i="5" s="1"/>
  <c r="BU32" i="5" s="1"/>
  <c r="BV32" i="5" s="1"/>
  <c r="BW32" i="5" s="1"/>
  <c r="BX32" i="5" s="1"/>
  <c r="BY32" i="5" s="1"/>
  <c r="BZ32" i="5" s="1"/>
  <c r="CA32" i="5" s="1"/>
  <c r="CB32" i="5" s="1"/>
  <c r="CC32" i="5" s="1"/>
  <c r="CD32" i="5" s="1"/>
  <c r="CE32" i="5" s="1"/>
  <c r="CF32" i="5" s="1"/>
  <c r="CG32" i="5" s="1"/>
  <c r="CH32" i="5" s="1"/>
  <c r="CI32" i="5" s="1"/>
  <c r="CJ32" i="5" s="1"/>
  <c r="CK32" i="5" s="1"/>
  <c r="CL32" i="5" s="1"/>
  <c r="CM32" i="5" s="1"/>
  <c r="CN32" i="5" s="1"/>
  <c r="CO32" i="5" s="1"/>
  <c r="CP32" i="5" s="1"/>
  <c r="CQ32" i="5" s="1"/>
  <c r="CR32" i="5" s="1"/>
  <c r="CS32" i="5" s="1"/>
  <c r="CT32" i="5" s="1"/>
  <c r="CU32" i="5" s="1"/>
  <c r="CV32" i="5" s="1"/>
  <c r="CW32" i="5" s="1"/>
  <c r="CX32" i="5" s="1"/>
  <c r="CY32" i="5" s="1"/>
  <c r="CZ32" i="5" s="1"/>
  <c r="DA32" i="5" s="1"/>
  <c r="DB32" i="5" s="1"/>
  <c r="DC32" i="5" s="1"/>
  <c r="DD32" i="5" s="1"/>
  <c r="DE32" i="5" s="1"/>
  <c r="J43" i="5"/>
  <c r="J10" i="5"/>
  <c r="K10" i="5" s="1"/>
  <c r="L10" i="5" s="1"/>
  <c r="M10" i="5" s="1"/>
  <c r="N10" i="5" s="1"/>
  <c r="O10" i="5" s="1"/>
  <c r="P10" i="5" s="1"/>
  <c r="Q10" i="5" s="1"/>
  <c r="R10" i="5" s="1"/>
  <c r="S10" i="5" s="1"/>
  <c r="T10" i="5" s="1"/>
  <c r="U10" i="5" s="1"/>
  <c r="V10" i="5" s="1"/>
  <c r="W10" i="5" s="1"/>
  <c r="X10" i="5" s="1"/>
  <c r="Y10" i="5" s="1"/>
  <c r="Z10" i="5" s="1"/>
  <c r="AA10" i="5" s="1"/>
  <c r="AB10" i="5" s="1"/>
  <c r="AC10" i="5" s="1"/>
  <c r="AD10" i="5" s="1"/>
  <c r="AE10" i="5" s="1"/>
  <c r="AF10" i="5" s="1"/>
  <c r="AG10" i="5" s="1"/>
  <c r="AH10" i="5" s="1"/>
  <c r="AI10" i="5" s="1"/>
  <c r="AJ10" i="5" s="1"/>
  <c r="AK10" i="5" s="1"/>
  <c r="AL10" i="5" s="1"/>
  <c r="AM10" i="5" s="1"/>
  <c r="AN10" i="5" s="1"/>
  <c r="AO10" i="5" s="1"/>
  <c r="AP10" i="5" s="1"/>
  <c r="AQ10" i="5" s="1"/>
  <c r="AR10" i="5" s="1"/>
  <c r="AS10" i="5" s="1"/>
  <c r="AT10" i="5" s="1"/>
  <c r="AU10" i="5" s="1"/>
  <c r="AV10" i="5" s="1"/>
  <c r="AW10" i="5" s="1"/>
  <c r="AX10" i="5" s="1"/>
  <c r="AY10" i="5" s="1"/>
  <c r="AZ10" i="5" s="1"/>
  <c r="BA10" i="5" s="1"/>
  <c r="BB10" i="5" s="1"/>
  <c r="BC10" i="5" s="1"/>
  <c r="BD10" i="5" s="1"/>
  <c r="BE10" i="5" s="1"/>
  <c r="BF10" i="5" s="1"/>
  <c r="BG10" i="5" s="1"/>
  <c r="BH10" i="5" s="1"/>
  <c r="BI10" i="5" s="1"/>
  <c r="BJ10" i="5" s="1"/>
  <c r="BK10" i="5" s="1"/>
  <c r="BL10" i="5" s="1"/>
  <c r="BM10" i="5" s="1"/>
  <c r="BN10" i="5" s="1"/>
  <c r="BO10" i="5" s="1"/>
  <c r="BP10" i="5" s="1"/>
  <c r="BQ10" i="5" s="1"/>
  <c r="BR10" i="5" s="1"/>
  <c r="BS10" i="5" s="1"/>
  <c r="BT10" i="5" s="1"/>
  <c r="BU10" i="5" s="1"/>
  <c r="BV10" i="5" s="1"/>
  <c r="BW10" i="5" s="1"/>
  <c r="BX10" i="5" s="1"/>
  <c r="BY10" i="5" s="1"/>
  <c r="BZ10" i="5" s="1"/>
  <c r="CA10" i="5" s="1"/>
  <c r="CB10" i="5" s="1"/>
  <c r="CC10" i="5" s="1"/>
  <c r="CD10" i="5" s="1"/>
  <c r="CE10" i="5" s="1"/>
  <c r="CF10" i="5" s="1"/>
  <c r="CG10" i="5" s="1"/>
  <c r="CH10" i="5" s="1"/>
  <c r="CI10" i="5" s="1"/>
  <c r="CJ10" i="5" s="1"/>
  <c r="CK10" i="5" s="1"/>
  <c r="CL10" i="5" s="1"/>
  <c r="CM10" i="5" s="1"/>
  <c r="CN10" i="5" s="1"/>
  <c r="CO10" i="5" s="1"/>
  <c r="CP10" i="5" s="1"/>
  <c r="CQ10" i="5" s="1"/>
  <c r="CR10" i="5" s="1"/>
  <c r="CS10" i="5" s="1"/>
  <c r="CT10" i="5" s="1"/>
  <c r="CU10" i="5" s="1"/>
  <c r="CV10" i="5" s="1"/>
  <c r="CW10" i="5" s="1"/>
  <c r="CX10" i="5" s="1"/>
  <c r="CY10" i="5" s="1"/>
  <c r="CZ10" i="5" s="1"/>
  <c r="DA10" i="5" s="1"/>
  <c r="DB10" i="5" s="1"/>
  <c r="DC10" i="5" s="1"/>
  <c r="DD10" i="5" s="1"/>
  <c r="DE10" i="5" s="1"/>
  <c r="J36" i="5"/>
  <c r="K36" i="5" s="1"/>
  <c r="L36" i="5" s="1"/>
  <c r="M36" i="5" s="1"/>
  <c r="N36" i="5" s="1"/>
  <c r="O36" i="5" s="1"/>
  <c r="P36" i="5" s="1"/>
  <c r="Q36" i="5" s="1"/>
  <c r="R36" i="5" s="1"/>
  <c r="S36" i="5" s="1"/>
  <c r="T36" i="5" s="1"/>
  <c r="U36" i="5" s="1"/>
  <c r="V36" i="5" s="1"/>
  <c r="W36" i="5" s="1"/>
  <c r="X36" i="5" s="1"/>
  <c r="Y36" i="5" s="1"/>
  <c r="Z36" i="5" s="1"/>
  <c r="AA36" i="5" s="1"/>
  <c r="AB36" i="5" s="1"/>
  <c r="AC36" i="5" s="1"/>
  <c r="AD36" i="5" s="1"/>
  <c r="AE36" i="5" s="1"/>
  <c r="AF36" i="5" s="1"/>
  <c r="AG36" i="5" s="1"/>
  <c r="AH36" i="5" s="1"/>
  <c r="AI36" i="5" s="1"/>
  <c r="AJ36" i="5" s="1"/>
  <c r="AK36" i="5" s="1"/>
  <c r="AL36" i="5" s="1"/>
  <c r="AM36" i="5" s="1"/>
  <c r="AN36" i="5" s="1"/>
  <c r="AO36" i="5" s="1"/>
  <c r="AP36" i="5" s="1"/>
  <c r="AQ36" i="5" s="1"/>
  <c r="AR36" i="5" s="1"/>
  <c r="AS36" i="5" s="1"/>
  <c r="AT36" i="5" s="1"/>
  <c r="AU36" i="5" s="1"/>
  <c r="AV36" i="5" s="1"/>
  <c r="AW36" i="5" s="1"/>
  <c r="AX36" i="5" s="1"/>
  <c r="AY36" i="5" s="1"/>
  <c r="AZ36" i="5" s="1"/>
  <c r="BA36" i="5" s="1"/>
  <c r="BB36" i="5" s="1"/>
  <c r="BC36" i="5" s="1"/>
  <c r="BD36" i="5" s="1"/>
  <c r="BE36" i="5" s="1"/>
  <c r="BF36" i="5" s="1"/>
  <c r="BG36" i="5" s="1"/>
  <c r="BH36" i="5" s="1"/>
  <c r="BI36" i="5" s="1"/>
  <c r="BJ36" i="5" s="1"/>
  <c r="BK36" i="5" s="1"/>
  <c r="BL36" i="5" s="1"/>
  <c r="BM36" i="5" s="1"/>
  <c r="BN36" i="5" s="1"/>
  <c r="BO36" i="5" s="1"/>
  <c r="BP36" i="5" s="1"/>
  <c r="BQ36" i="5" s="1"/>
  <c r="BR36" i="5" s="1"/>
  <c r="BS36" i="5" s="1"/>
  <c r="BT36" i="5" s="1"/>
  <c r="BU36" i="5" s="1"/>
  <c r="BV36" i="5" s="1"/>
  <c r="BW36" i="5" s="1"/>
  <c r="BX36" i="5" s="1"/>
  <c r="BY36" i="5" s="1"/>
  <c r="BZ36" i="5" s="1"/>
  <c r="CA36" i="5" s="1"/>
  <c r="CB36" i="5" s="1"/>
  <c r="CC36" i="5" s="1"/>
  <c r="CD36" i="5" s="1"/>
  <c r="CE36" i="5" s="1"/>
  <c r="CF36" i="5" s="1"/>
  <c r="CG36" i="5" s="1"/>
  <c r="CH36" i="5" s="1"/>
  <c r="CI36" i="5" s="1"/>
  <c r="CJ36" i="5" s="1"/>
  <c r="CK36" i="5" s="1"/>
  <c r="CL36" i="5" s="1"/>
  <c r="CM36" i="5" s="1"/>
  <c r="CN36" i="5" s="1"/>
  <c r="CO36" i="5" s="1"/>
  <c r="CP36" i="5" s="1"/>
  <c r="CQ36" i="5" s="1"/>
  <c r="CR36" i="5" s="1"/>
  <c r="CS36" i="5" s="1"/>
  <c r="CT36" i="5" s="1"/>
  <c r="CU36" i="5" s="1"/>
  <c r="CV36" i="5" s="1"/>
  <c r="CW36" i="5" s="1"/>
  <c r="CX36" i="5" s="1"/>
  <c r="CY36" i="5" s="1"/>
  <c r="CZ36" i="5" s="1"/>
  <c r="DA36" i="5" s="1"/>
  <c r="DB36" i="5" s="1"/>
  <c r="DC36" i="5" s="1"/>
  <c r="DD36" i="5" s="1"/>
  <c r="DE36" i="5" s="1"/>
  <c r="J8" i="5"/>
  <c r="K8" i="5" s="1"/>
  <c r="L8" i="5" s="1"/>
  <c r="M8" i="5" s="1"/>
  <c r="N8" i="5" s="1"/>
  <c r="O8" i="5" s="1"/>
  <c r="P8" i="5" s="1"/>
  <c r="Q8" i="5" s="1"/>
  <c r="R8" i="5" s="1"/>
  <c r="S8" i="5" s="1"/>
  <c r="T8" i="5" s="1"/>
  <c r="U8" i="5" s="1"/>
  <c r="V8" i="5" s="1"/>
  <c r="W8" i="5" s="1"/>
  <c r="X8" i="5" s="1"/>
  <c r="Y8" i="5" s="1"/>
  <c r="Z8" i="5" s="1"/>
  <c r="AA8" i="5" s="1"/>
  <c r="AB8" i="5" s="1"/>
  <c r="AC8" i="5" s="1"/>
  <c r="AD8" i="5" s="1"/>
  <c r="AE8" i="5" s="1"/>
  <c r="AF8" i="5" s="1"/>
  <c r="AG8" i="5" s="1"/>
  <c r="AH8" i="5" s="1"/>
  <c r="AI8" i="5" s="1"/>
  <c r="AJ8" i="5" s="1"/>
  <c r="AK8" i="5" s="1"/>
  <c r="AL8" i="5" s="1"/>
  <c r="AM8" i="5" s="1"/>
  <c r="AN8" i="5" s="1"/>
  <c r="AO8" i="5" s="1"/>
  <c r="AP8" i="5" s="1"/>
  <c r="AQ8" i="5" s="1"/>
  <c r="AR8" i="5" s="1"/>
  <c r="AS8" i="5" s="1"/>
  <c r="AT8" i="5" s="1"/>
  <c r="AU8" i="5" s="1"/>
  <c r="AV8" i="5" s="1"/>
  <c r="AW8" i="5" s="1"/>
  <c r="AX8" i="5" s="1"/>
  <c r="AY8" i="5" s="1"/>
  <c r="AZ8" i="5" s="1"/>
  <c r="BA8" i="5" s="1"/>
  <c r="BB8" i="5" s="1"/>
  <c r="BC8" i="5" s="1"/>
  <c r="BD8" i="5" s="1"/>
  <c r="BE8" i="5" s="1"/>
  <c r="BF8" i="5" s="1"/>
  <c r="BG8" i="5" s="1"/>
  <c r="BH8" i="5" s="1"/>
  <c r="BI8" i="5" s="1"/>
  <c r="BJ8" i="5" s="1"/>
  <c r="BK8" i="5" s="1"/>
  <c r="BL8" i="5" s="1"/>
  <c r="BM8" i="5" s="1"/>
  <c r="BN8" i="5" s="1"/>
  <c r="BO8" i="5" s="1"/>
  <c r="BP8" i="5" s="1"/>
  <c r="BQ8" i="5" s="1"/>
  <c r="BR8" i="5" s="1"/>
  <c r="BS8" i="5" s="1"/>
  <c r="BT8" i="5" s="1"/>
  <c r="BU8" i="5" s="1"/>
  <c r="BV8" i="5" s="1"/>
  <c r="BW8" i="5" s="1"/>
  <c r="BX8" i="5" s="1"/>
  <c r="BY8" i="5" s="1"/>
  <c r="BZ8" i="5" s="1"/>
  <c r="CA8" i="5" s="1"/>
  <c r="CB8" i="5" s="1"/>
  <c r="CC8" i="5" s="1"/>
  <c r="CD8" i="5" s="1"/>
  <c r="CE8" i="5" s="1"/>
  <c r="CF8" i="5" s="1"/>
  <c r="CG8" i="5" s="1"/>
  <c r="CH8" i="5" s="1"/>
  <c r="CI8" i="5" s="1"/>
  <c r="CJ8" i="5" s="1"/>
  <c r="CK8" i="5" s="1"/>
  <c r="CL8" i="5" s="1"/>
  <c r="CM8" i="5" s="1"/>
  <c r="CN8" i="5" s="1"/>
  <c r="CO8" i="5" s="1"/>
  <c r="CP8" i="5" s="1"/>
  <c r="CQ8" i="5" s="1"/>
  <c r="CR8" i="5" s="1"/>
  <c r="CS8" i="5" s="1"/>
  <c r="CT8" i="5" s="1"/>
  <c r="CU8" i="5" s="1"/>
  <c r="CV8" i="5" s="1"/>
  <c r="CW8" i="5" s="1"/>
  <c r="CX8" i="5" s="1"/>
  <c r="CY8" i="5" s="1"/>
  <c r="CZ8" i="5" s="1"/>
  <c r="DA8" i="5" s="1"/>
  <c r="DB8" i="5" s="1"/>
  <c r="DC8" i="5" s="1"/>
  <c r="DD8" i="5" s="1"/>
  <c r="DE8" i="5" s="1"/>
  <c r="J44" i="5"/>
  <c r="K44" i="5" s="1"/>
  <c r="L44" i="5" s="1"/>
  <c r="M44" i="5" s="1"/>
  <c r="N44" i="5" s="1"/>
  <c r="O44" i="5" s="1"/>
  <c r="P44" i="5" s="1"/>
  <c r="Q44" i="5" s="1"/>
  <c r="R44" i="5" s="1"/>
  <c r="S44" i="5" s="1"/>
  <c r="T44" i="5" s="1"/>
  <c r="U44" i="5" s="1"/>
  <c r="V44" i="5" s="1"/>
  <c r="W44" i="5" s="1"/>
  <c r="X44" i="5" s="1"/>
  <c r="Y44" i="5" s="1"/>
  <c r="Z44" i="5" s="1"/>
  <c r="AA44" i="5" s="1"/>
  <c r="AB44" i="5" s="1"/>
  <c r="AC44" i="5" s="1"/>
  <c r="AD44" i="5" s="1"/>
  <c r="AE44" i="5" s="1"/>
  <c r="AF44" i="5" s="1"/>
  <c r="AG44" i="5" s="1"/>
  <c r="AH44" i="5" s="1"/>
  <c r="AI44" i="5" s="1"/>
  <c r="AJ44" i="5" s="1"/>
  <c r="AK44" i="5" s="1"/>
  <c r="AL44" i="5" s="1"/>
  <c r="AM44" i="5" s="1"/>
  <c r="AN44" i="5" s="1"/>
  <c r="AO44" i="5" s="1"/>
  <c r="AP44" i="5" s="1"/>
  <c r="AQ44" i="5" s="1"/>
  <c r="AR44" i="5" s="1"/>
  <c r="AS44" i="5" s="1"/>
  <c r="AT44" i="5" s="1"/>
  <c r="AU44" i="5" s="1"/>
  <c r="AV44" i="5" s="1"/>
  <c r="AW44" i="5" s="1"/>
  <c r="AX44" i="5" s="1"/>
  <c r="AY44" i="5" s="1"/>
  <c r="AZ44" i="5" s="1"/>
  <c r="BA44" i="5" s="1"/>
  <c r="BB44" i="5" s="1"/>
  <c r="BC44" i="5" s="1"/>
  <c r="BD44" i="5" s="1"/>
  <c r="BE44" i="5" s="1"/>
  <c r="BF44" i="5" s="1"/>
  <c r="BG44" i="5" s="1"/>
  <c r="BH44" i="5" s="1"/>
  <c r="BI44" i="5" s="1"/>
  <c r="BJ44" i="5" s="1"/>
  <c r="BK44" i="5" s="1"/>
  <c r="BL44" i="5" s="1"/>
  <c r="BM44" i="5" s="1"/>
  <c r="BN44" i="5" s="1"/>
  <c r="BO44" i="5" s="1"/>
  <c r="BP44" i="5" s="1"/>
  <c r="BQ44" i="5" s="1"/>
  <c r="BR44" i="5" s="1"/>
  <c r="BS44" i="5" s="1"/>
  <c r="BT44" i="5" s="1"/>
  <c r="BU44" i="5" s="1"/>
  <c r="BV44" i="5" s="1"/>
  <c r="BW44" i="5" s="1"/>
  <c r="BX44" i="5" s="1"/>
  <c r="BY44" i="5" s="1"/>
  <c r="BZ44" i="5" s="1"/>
  <c r="CA44" i="5" s="1"/>
  <c r="CB44" i="5" s="1"/>
  <c r="CC44" i="5" s="1"/>
  <c r="CD44" i="5" s="1"/>
  <c r="CE44" i="5" s="1"/>
  <c r="CF44" i="5" s="1"/>
  <c r="CG44" i="5" s="1"/>
  <c r="CH44" i="5" s="1"/>
  <c r="CI44" i="5" s="1"/>
  <c r="CJ44" i="5" s="1"/>
  <c r="CK44" i="5" s="1"/>
  <c r="CL44" i="5" s="1"/>
  <c r="CM44" i="5" s="1"/>
  <c r="CN44" i="5" s="1"/>
  <c r="CO44" i="5" s="1"/>
  <c r="CP44" i="5" s="1"/>
  <c r="CQ44" i="5" s="1"/>
  <c r="CR44" i="5" s="1"/>
  <c r="CS44" i="5" s="1"/>
  <c r="CT44" i="5" s="1"/>
  <c r="CU44" i="5" s="1"/>
  <c r="CV44" i="5" s="1"/>
  <c r="CW44" i="5" s="1"/>
  <c r="CX44" i="5" s="1"/>
  <c r="CY44" i="5" s="1"/>
  <c r="CZ44" i="5" s="1"/>
  <c r="DA44" i="5" s="1"/>
  <c r="DB44" i="5" s="1"/>
  <c r="DC44" i="5" s="1"/>
  <c r="DD44" i="5" s="1"/>
  <c r="DE44" i="5" s="1"/>
  <c r="J41" i="5"/>
  <c r="K41" i="5" s="1"/>
  <c r="L41" i="5" s="1"/>
  <c r="M41" i="5" s="1"/>
  <c r="N41" i="5" s="1"/>
  <c r="O41" i="5" s="1"/>
  <c r="P41" i="5" s="1"/>
  <c r="Q41" i="5" s="1"/>
  <c r="R41" i="5" s="1"/>
  <c r="S41" i="5" s="1"/>
  <c r="T41" i="5" s="1"/>
  <c r="U41" i="5" s="1"/>
  <c r="V41" i="5" s="1"/>
  <c r="W41" i="5" s="1"/>
  <c r="X41" i="5" s="1"/>
  <c r="Y41" i="5" s="1"/>
  <c r="Z41" i="5" s="1"/>
  <c r="AA41" i="5" s="1"/>
  <c r="AB41" i="5" s="1"/>
  <c r="AC41" i="5" s="1"/>
  <c r="AD41" i="5" s="1"/>
  <c r="AE41" i="5" s="1"/>
  <c r="AF41" i="5" s="1"/>
  <c r="AG41" i="5" s="1"/>
  <c r="AH41" i="5" s="1"/>
  <c r="AI41" i="5" s="1"/>
  <c r="AJ41" i="5" s="1"/>
  <c r="AK41" i="5" s="1"/>
  <c r="AL41" i="5" s="1"/>
  <c r="AM41" i="5" s="1"/>
  <c r="AN41" i="5" s="1"/>
  <c r="AO41" i="5" s="1"/>
  <c r="AP41" i="5" s="1"/>
  <c r="AQ41" i="5" s="1"/>
  <c r="AR41" i="5" s="1"/>
  <c r="AS41" i="5" s="1"/>
  <c r="AT41" i="5" s="1"/>
  <c r="AU41" i="5" s="1"/>
  <c r="AV41" i="5" s="1"/>
  <c r="AW41" i="5" s="1"/>
  <c r="AX41" i="5" s="1"/>
  <c r="AY41" i="5" s="1"/>
  <c r="AZ41" i="5" s="1"/>
  <c r="BA41" i="5" s="1"/>
  <c r="BB41" i="5" s="1"/>
  <c r="BC41" i="5" s="1"/>
  <c r="BD41" i="5" s="1"/>
  <c r="BE41" i="5" s="1"/>
  <c r="BF41" i="5" s="1"/>
  <c r="BG41" i="5" s="1"/>
  <c r="BH41" i="5" s="1"/>
  <c r="BI41" i="5" s="1"/>
  <c r="BJ41" i="5" s="1"/>
  <c r="BK41" i="5" s="1"/>
  <c r="BL41" i="5" s="1"/>
  <c r="BM41" i="5" s="1"/>
  <c r="BN41" i="5" s="1"/>
  <c r="BO41" i="5" s="1"/>
  <c r="BP41" i="5" s="1"/>
  <c r="BQ41" i="5" s="1"/>
  <c r="BR41" i="5" s="1"/>
  <c r="BS41" i="5" s="1"/>
  <c r="BT41" i="5" s="1"/>
  <c r="BU41" i="5" s="1"/>
  <c r="BV41" i="5" s="1"/>
  <c r="BW41" i="5" s="1"/>
  <c r="BX41" i="5" s="1"/>
  <c r="BY41" i="5" s="1"/>
  <c r="BZ41" i="5" s="1"/>
  <c r="CA41" i="5" s="1"/>
  <c r="CB41" i="5" s="1"/>
  <c r="CC41" i="5" s="1"/>
  <c r="CD41" i="5" s="1"/>
  <c r="CE41" i="5" s="1"/>
  <c r="CF41" i="5" s="1"/>
  <c r="CG41" i="5" s="1"/>
  <c r="CH41" i="5" s="1"/>
  <c r="CI41" i="5" s="1"/>
  <c r="CJ41" i="5" s="1"/>
  <c r="CK41" i="5" s="1"/>
  <c r="CL41" i="5" s="1"/>
  <c r="CM41" i="5" s="1"/>
  <c r="CN41" i="5" s="1"/>
  <c r="CO41" i="5" s="1"/>
  <c r="CP41" i="5" s="1"/>
  <c r="CQ41" i="5" s="1"/>
  <c r="CR41" i="5" s="1"/>
  <c r="CS41" i="5" s="1"/>
  <c r="CT41" i="5" s="1"/>
  <c r="CU41" i="5" s="1"/>
  <c r="CV41" i="5" s="1"/>
  <c r="CW41" i="5" s="1"/>
  <c r="CX41" i="5" s="1"/>
  <c r="CY41" i="5" s="1"/>
  <c r="CZ41" i="5" s="1"/>
  <c r="DA41" i="5" s="1"/>
  <c r="DB41" i="5" s="1"/>
  <c r="DC41" i="5" s="1"/>
  <c r="DD41" i="5" s="1"/>
  <c r="DE41" i="5" s="1"/>
  <c r="F1" i="5"/>
  <c r="H48" i="5" a="1"/>
  <c r="H48" i="5" s="1"/>
  <c r="H37" i="5" a="1"/>
  <c r="H37" i="5" s="1"/>
  <c r="K45" i="5"/>
  <c r="L45" i="5" s="1"/>
  <c r="M45" i="5" s="1"/>
  <c r="N45" i="5" s="1"/>
  <c r="O45" i="5" s="1"/>
  <c r="P45" i="5" s="1"/>
  <c r="Q45" i="5" s="1"/>
  <c r="R45" i="5" s="1"/>
  <c r="S45" i="5" s="1"/>
  <c r="T45" i="5" s="1"/>
  <c r="U45" i="5" s="1"/>
  <c r="V45" i="5" s="1"/>
  <c r="W45" i="5" s="1"/>
  <c r="X45" i="5" s="1"/>
  <c r="Y45" i="5" s="1"/>
  <c r="Z45" i="5" s="1"/>
  <c r="AA45" i="5" s="1"/>
  <c r="AB45" i="5" s="1"/>
  <c r="AC45" i="5" s="1"/>
  <c r="AD45" i="5" s="1"/>
  <c r="AE45" i="5" s="1"/>
  <c r="AF45" i="5" s="1"/>
  <c r="AG45" i="5" s="1"/>
  <c r="AH45" i="5" s="1"/>
  <c r="AI45" i="5" s="1"/>
  <c r="AJ45" i="5" s="1"/>
  <c r="AK45" i="5" s="1"/>
  <c r="AL45" i="5" s="1"/>
  <c r="AM45" i="5" s="1"/>
  <c r="AN45" i="5" s="1"/>
  <c r="AO45" i="5" s="1"/>
  <c r="AP45" i="5" s="1"/>
  <c r="AQ45" i="5" s="1"/>
  <c r="AR45" i="5" s="1"/>
  <c r="AS45" i="5" s="1"/>
  <c r="AT45" i="5" s="1"/>
  <c r="AU45" i="5" s="1"/>
  <c r="AV45" i="5" s="1"/>
  <c r="AW45" i="5" s="1"/>
  <c r="AX45" i="5" s="1"/>
  <c r="AY45" i="5" s="1"/>
  <c r="AZ45" i="5" s="1"/>
  <c r="BA45" i="5" s="1"/>
  <c r="BB45" i="5" s="1"/>
  <c r="BC45" i="5" s="1"/>
  <c r="BD45" i="5" s="1"/>
  <c r="BE45" i="5" s="1"/>
  <c r="BF45" i="5" s="1"/>
  <c r="BG45" i="5" s="1"/>
  <c r="BH45" i="5" s="1"/>
  <c r="BI45" i="5" s="1"/>
  <c r="BJ45" i="5" s="1"/>
  <c r="BK45" i="5" s="1"/>
  <c r="BL45" i="5" s="1"/>
  <c r="BM45" i="5" s="1"/>
  <c r="BN45" i="5" s="1"/>
  <c r="BO45" i="5" s="1"/>
  <c r="BP45" i="5" s="1"/>
  <c r="BQ45" i="5" s="1"/>
  <c r="BR45" i="5" s="1"/>
  <c r="BS45" i="5" s="1"/>
  <c r="BT45" i="5" s="1"/>
  <c r="BU45" i="5" s="1"/>
  <c r="BV45" i="5" s="1"/>
  <c r="BW45" i="5" s="1"/>
  <c r="BX45" i="5" s="1"/>
  <c r="BY45" i="5" s="1"/>
  <c r="BZ45" i="5" s="1"/>
  <c r="CA45" i="5" s="1"/>
  <c r="CB45" i="5" s="1"/>
  <c r="CC45" i="5" s="1"/>
  <c r="CD45" i="5" s="1"/>
  <c r="CE45" i="5" s="1"/>
  <c r="CF45" i="5" s="1"/>
  <c r="CG45" i="5" s="1"/>
  <c r="CH45" i="5" s="1"/>
  <c r="CI45" i="5" s="1"/>
  <c r="CJ45" i="5" s="1"/>
  <c r="CK45" i="5" s="1"/>
  <c r="CL45" i="5" s="1"/>
  <c r="CM45" i="5" s="1"/>
  <c r="CN45" i="5" s="1"/>
  <c r="CO45" i="5" s="1"/>
  <c r="CP45" i="5" s="1"/>
  <c r="CQ45" i="5" s="1"/>
  <c r="CR45" i="5" s="1"/>
  <c r="CS45" i="5" s="1"/>
  <c r="CT45" i="5" s="1"/>
  <c r="CU45" i="5" s="1"/>
  <c r="CV45" i="5" s="1"/>
  <c r="CW45" i="5" s="1"/>
  <c r="CX45" i="5" s="1"/>
  <c r="CY45" i="5" s="1"/>
  <c r="CZ45" i="5" s="1"/>
  <c r="DA45" i="5" s="1"/>
  <c r="DB45" i="5" s="1"/>
  <c r="DC45" i="5" s="1"/>
  <c r="DD45" i="5" s="1"/>
  <c r="DE45" i="5" s="1"/>
  <c r="K30" i="5"/>
  <c r="L30" i="5" s="1"/>
  <c r="M30" i="5" s="1"/>
  <c r="N30" i="5" s="1"/>
  <c r="O30" i="5" s="1"/>
  <c r="P30" i="5" s="1"/>
  <c r="Q30" i="5" s="1"/>
  <c r="R30" i="5" s="1"/>
  <c r="S30" i="5" s="1"/>
  <c r="T30" i="5" s="1"/>
  <c r="U30" i="5" s="1"/>
  <c r="V30" i="5" s="1"/>
  <c r="W30" i="5" s="1"/>
  <c r="X30" i="5" s="1"/>
  <c r="Y30" i="5" s="1"/>
  <c r="Z30" i="5" s="1"/>
  <c r="AA30" i="5" s="1"/>
  <c r="AB30" i="5" s="1"/>
  <c r="AC30" i="5" s="1"/>
  <c r="AD30" i="5" s="1"/>
  <c r="AE30" i="5" s="1"/>
  <c r="AF30" i="5" s="1"/>
  <c r="AG30" i="5" s="1"/>
  <c r="AH30" i="5" s="1"/>
  <c r="AI30" i="5" s="1"/>
  <c r="AJ30" i="5" s="1"/>
  <c r="AK30" i="5" s="1"/>
  <c r="AL30" i="5" s="1"/>
  <c r="AM30" i="5" s="1"/>
  <c r="AN30" i="5" s="1"/>
  <c r="AO30" i="5" s="1"/>
  <c r="AP30" i="5" s="1"/>
  <c r="AQ30" i="5" s="1"/>
  <c r="AR30" i="5" s="1"/>
  <c r="AS30" i="5" s="1"/>
  <c r="AT30" i="5" s="1"/>
  <c r="AU30" i="5" s="1"/>
  <c r="AV30" i="5" s="1"/>
  <c r="AW30" i="5" s="1"/>
  <c r="AX30" i="5" s="1"/>
  <c r="AY30" i="5" s="1"/>
  <c r="AZ30" i="5" s="1"/>
  <c r="BA30" i="5" s="1"/>
  <c r="BB30" i="5" s="1"/>
  <c r="BC30" i="5" s="1"/>
  <c r="BD30" i="5" s="1"/>
  <c r="BE30" i="5" s="1"/>
  <c r="BF30" i="5" s="1"/>
  <c r="BG30" i="5" s="1"/>
  <c r="BH30" i="5" s="1"/>
  <c r="BI30" i="5" s="1"/>
  <c r="BJ30" i="5" s="1"/>
  <c r="BK30" i="5" s="1"/>
  <c r="BL30" i="5" s="1"/>
  <c r="BM30" i="5" s="1"/>
  <c r="BN30" i="5" s="1"/>
  <c r="BO30" i="5" s="1"/>
  <c r="BP30" i="5" s="1"/>
  <c r="BQ30" i="5" s="1"/>
  <c r="BR30" i="5" s="1"/>
  <c r="BS30" i="5" s="1"/>
  <c r="BT30" i="5" s="1"/>
  <c r="BU30" i="5" s="1"/>
  <c r="BV30" i="5" s="1"/>
  <c r="BW30" i="5" s="1"/>
  <c r="BX30" i="5" s="1"/>
  <c r="BY30" i="5" s="1"/>
  <c r="BZ30" i="5" s="1"/>
  <c r="CA30" i="5" s="1"/>
  <c r="CB30" i="5" s="1"/>
  <c r="CC30" i="5" s="1"/>
  <c r="CD30" i="5" s="1"/>
  <c r="CE30" i="5" s="1"/>
  <c r="CF30" i="5" s="1"/>
  <c r="CG30" i="5" s="1"/>
  <c r="CH30" i="5" s="1"/>
  <c r="CI30" i="5" s="1"/>
  <c r="CJ30" i="5" s="1"/>
  <c r="CK30" i="5" s="1"/>
  <c r="CL30" i="5" s="1"/>
  <c r="CM30" i="5" s="1"/>
  <c r="CN30" i="5" s="1"/>
  <c r="CO30" i="5" s="1"/>
  <c r="CP30" i="5" s="1"/>
  <c r="CQ30" i="5" s="1"/>
  <c r="CR30" i="5" s="1"/>
  <c r="CS30" i="5" s="1"/>
  <c r="CT30" i="5" s="1"/>
  <c r="CU30" i="5" s="1"/>
  <c r="CV30" i="5" s="1"/>
  <c r="CW30" i="5" s="1"/>
  <c r="CX30" i="5" s="1"/>
  <c r="CY30" i="5" s="1"/>
  <c r="CZ30" i="5" s="1"/>
  <c r="DA30" i="5" s="1"/>
  <c r="DB30" i="5" s="1"/>
  <c r="DC30" i="5" s="1"/>
  <c r="DD30" i="5" s="1"/>
  <c r="DE30" i="5" s="1"/>
  <c r="K25" i="5"/>
  <c r="L25" i="5" s="1"/>
  <c r="M25" i="5" s="1"/>
  <c r="N25" i="5" s="1"/>
  <c r="O25" i="5" s="1"/>
  <c r="P25" i="5" s="1"/>
  <c r="Q25" i="5" s="1"/>
  <c r="R25" i="5" s="1"/>
  <c r="S25" i="5" s="1"/>
  <c r="T25" i="5" s="1"/>
  <c r="U25" i="5" s="1"/>
  <c r="V25" i="5" s="1"/>
  <c r="W25" i="5" s="1"/>
  <c r="X25" i="5" s="1"/>
  <c r="Y25" i="5" s="1"/>
  <c r="Z25" i="5" s="1"/>
  <c r="AA25" i="5" s="1"/>
  <c r="AB25" i="5" s="1"/>
  <c r="AC25" i="5" s="1"/>
  <c r="AD25" i="5" s="1"/>
  <c r="AE25" i="5" s="1"/>
  <c r="AF25" i="5" s="1"/>
  <c r="AG25" i="5" s="1"/>
  <c r="AH25" i="5" s="1"/>
  <c r="AI25" i="5" s="1"/>
  <c r="AJ25" i="5" s="1"/>
  <c r="AK25" i="5" s="1"/>
  <c r="AL25" i="5" s="1"/>
  <c r="AM25" i="5" s="1"/>
  <c r="AN25" i="5" s="1"/>
  <c r="AO25" i="5" s="1"/>
  <c r="AP25" i="5" s="1"/>
  <c r="AQ25" i="5" s="1"/>
  <c r="AR25" i="5" s="1"/>
  <c r="AS25" i="5" s="1"/>
  <c r="AT25" i="5" s="1"/>
  <c r="AU25" i="5" s="1"/>
  <c r="AV25" i="5" s="1"/>
  <c r="AW25" i="5" s="1"/>
  <c r="AX25" i="5" s="1"/>
  <c r="AY25" i="5" s="1"/>
  <c r="AZ25" i="5" s="1"/>
  <c r="BA25" i="5" s="1"/>
  <c r="BB25" i="5" s="1"/>
  <c r="BC25" i="5" s="1"/>
  <c r="BD25" i="5" s="1"/>
  <c r="BE25" i="5" s="1"/>
  <c r="BF25" i="5" s="1"/>
  <c r="BG25" i="5" s="1"/>
  <c r="BH25" i="5" s="1"/>
  <c r="BI25" i="5" s="1"/>
  <c r="BJ25" i="5" s="1"/>
  <c r="BK25" i="5" s="1"/>
  <c r="BL25" i="5" s="1"/>
  <c r="BM25" i="5" s="1"/>
  <c r="BN25" i="5" s="1"/>
  <c r="BO25" i="5" s="1"/>
  <c r="BP25" i="5" s="1"/>
  <c r="BQ25" i="5" s="1"/>
  <c r="BR25" i="5" s="1"/>
  <c r="BS25" i="5" s="1"/>
  <c r="BT25" i="5" s="1"/>
  <c r="BU25" i="5" s="1"/>
  <c r="BV25" i="5" s="1"/>
  <c r="BW25" i="5" s="1"/>
  <c r="BX25" i="5" s="1"/>
  <c r="BY25" i="5" s="1"/>
  <c r="BZ25" i="5" s="1"/>
  <c r="CA25" i="5" s="1"/>
  <c r="CB25" i="5" s="1"/>
  <c r="CC25" i="5" s="1"/>
  <c r="CD25" i="5" s="1"/>
  <c r="CE25" i="5" s="1"/>
  <c r="CF25" i="5" s="1"/>
  <c r="CG25" i="5" s="1"/>
  <c r="CH25" i="5" s="1"/>
  <c r="CI25" i="5" s="1"/>
  <c r="CJ25" i="5" s="1"/>
  <c r="CK25" i="5" s="1"/>
  <c r="CL25" i="5" s="1"/>
  <c r="CM25" i="5" s="1"/>
  <c r="CN25" i="5" s="1"/>
  <c r="CO25" i="5" s="1"/>
  <c r="CP25" i="5" s="1"/>
  <c r="CQ25" i="5" s="1"/>
  <c r="CR25" i="5" s="1"/>
  <c r="CS25" i="5" s="1"/>
  <c r="CT25" i="5" s="1"/>
  <c r="CU25" i="5" s="1"/>
  <c r="CV25" i="5" s="1"/>
  <c r="CW25" i="5" s="1"/>
  <c r="CX25" i="5" s="1"/>
  <c r="CY25" i="5" s="1"/>
  <c r="CZ25" i="5" s="1"/>
  <c r="DA25" i="5" s="1"/>
  <c r="DB25" i="5" s="1"/>
  <c r="DC25" i="5" s="1"/>
  <c r="DD25" i="5" s="1"/>
  <c r="DE25" i="5" s="1"/>
  <c r="K54" i="5"/>
  <c r="L54" i="5" s="1"/>
  <c r="M54" i="5" s="1"/>
  <c r="N54" i="5" s="1"/>
  <c r="O54" i="5" s="1"/>
  <c r="P54" i="5" s="1"/>
  <c r="Q54" i="5" s="1"/>
  <c r="R54" i="5" s="1"/>
  <c r="S54" i="5" s="1"/>
  <c r="T54" i="5" s="1"/>
  <c r="U54" i="5" s="1"/>
  <c r="V54" i="5" s="1"/>
  <c r="W54" i="5" s="1"/>
  <c r="X54" i="5" s="1"/>
  <c r="Y54" i="5" s="1"/>
  <c r="Z54" i="5" s="1"/>
  <c r="AA54" i="5" s="1"/>
  <c r="AB54" i="5" s="1"/>
  <c r="AC54" i="5" s="1"/>
  <c r="AD54" i="5" s="1"/>
  <c r="AE54" i="5" s="1"/>
  <c r="AF54" i="5" s="1"/>
  <c r="AG54" i="5" s="1"/>
  <c r="AH54" i="5" s="1"/>
  <c r="AI54" i="5" s="1"/>
  <c r="AJ54" i="5" s="1"/>
  <c r="AK54" i="5" s="1"/>
  <c r="AL54" i="5" s="1"/>
  <c r="AM54" i="5" s="1"/>
  <c r="AN54" i="5" s="1"/>
  <c r="AO54" i="5" s="1"/>
  <c r="AP54" i="5" s="1"/>
  <c r="AQ54" i="5" s="1"/>
  <c r="AR54" i="5" s="1"/>
  <c r="AS54" i="5" s="1"/>
  <c r="AT54" i="5" s="1"/>
  <c r="AU54" i="5" s="1"/>
  <c r="AV54" i="5" s="1"/>
  <c r="AW54" i="5" s="1"/>
  <c r="AX54" i="5" s="1"/>
  <c r="AY54" i="5" s="1"/>
  <c r="AZ54" i="5" s="1"/>
  <c r="BA54" i="5" s="1"/>
  <c r="BB54" i="5" s="1"/>
  <c r="BC54" i="5" s="1"/>
  <c r="BD54" i="5" s="1"/>
  <c r="BE54" i="5" s="1"/>
  <c r="BF54" i="5" s="1"/>
  <c r="BG54" i="5" s="1"/>
  <c r="BH54" i="5" s="1"/>
  <c r="BI54" i="5" s="1"/>
  <c r="BJ54" i="5" s="1"/>
  <c r="BK54" i="5" s="1"/>
  <c r="BL54" i="5" s="1"/>
  <c r="BM54" i="5" s="1"/>
  <c r="BN54" i="5" s="1"/>
  <c r="BO54" i="5" s="1"/>
  <c r="BP54" i="5" s="1"/>
  <c r="BQ54" i="5" s="1"/>
  <c r="BR54" i="5" s="1"/>
  <c r="BS54" i="5" s="1"/>
  <c r="BT54" i="5" s="1"/>
  <c r="BU54" i="5" s="1"/>
  <c r="BV54" i="5" s="1"/>
  <c r="BW54" i="5" s="1"/>
  <c r="BX54" i="5" s="1"/>
  <c r="BY54" i="5" s="1"/>
  <c r="BZ54" i="5" s="1"/>
  <c r="CA54" i="5" s="1"/>
  <c r="CB54" i="5" s="1"/>
  <c r="CC54" i="5" s="1"/>
  <c r="CD54" i="5" s="1"/>
  <c r="CE54" i="5" s="1"/>
  <c r="CF54" i="5" s="1"/>
  <c r="CG54" i="5" s="1"/>
  <c r="CH54" i="5" s="1"/>
  <c r="CI54" i="5" s="1"/>
  <c r="CJ54" i="5" s="1"/>
  <c r="CK54" i="5" s="1"/>
  <c r="CL54" i="5" s="1"/>
  <c r="CM54" i="5" s="1"/>
  <c r="CN54" i="5" s="1"/>
  <c r="CO54" i="5" s="1"/>
  <c r="CP54" i="5" s="1"/>
  <c r="CQ54" i="5" s="1"/>
  <c r="CR54" i="5" s="1"/>
  <c r="CS54" i="5" s="1"/>
  <c r="CT54" i="5" s="1"/>
  <c r="CU54" i="5" s="1"/>
  <c r="CV54" i="5" s="1"/>
  <c r="CW54" i="5" s="1"/>
  <c r="CX54" i="5" s="1"/>
  <c r="CY54" i="5" s="1"/>
  <c r="CZ54" i="5" s="1"/>
  <c r="DA54" i="5" s="1"/>
  <c r="DB54" i="5" s="1"/>
  <c r="DC54" i="5" s="1"/>
  <c r="DD54" i="5" s="1"/>
  <c r="DE54" i="5" s="1"/>
  <c r="K33" i="5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AF33" i="5" s="1"/>
  <c r="AG33" i="5" s="1"/>
  <c r="AH33" i="5" s="1"/>
  <c r="AI33" i="5" s="1"/>
  <c r="AJ33" i="5" s="1"/>
  <c r="AK33" i="5" s="1"/>
  <c r="AL33" i="5" s="1"/>
  <c r="AM33" i="5" s="1"/>
  <c r="AN33" i="5" s="1"/>
  <c r="AO33" i="5" s="1"/>
  <c r="AP33" i="5" s="1"/>
  <c r="AQ33" i="5" s="1"/>
  <c r="AR33" i="5" s="1"/>
  <c r="AS33" i="5" s="1"/>
  <c r="AT33" i="5" s="1"/>
  <c r="AU33" i="5" s="1"/>
  <c r="AV33" i="5" s="1"/>
  <c r="AW33" i="5" s="1"/>
  <c r="AX33" i="5" s="1"/>
  <c r="AY33" i="5" s="1"/>
  <c r="AZ33" i="5" s="1"/>
  <c r="BA33" i="5" s="1"/>
  <c r="BB33" i="5" s="1"/>
  <c r="BC33" i="5" s="1"/>
  <c r="BD33" i="5" s="1"/>
  <c r="BE33" i="5" s="1"/>
  <c r="BF33" i="5" s="1"/>
  <c r="BG33" i="5" s="1"/>
  <c r="BH33" i="5" s="1"/>
  <c r="BI33" i="5" s="1"/>
  <c r="BJ33" i="5" s="1"/>
  <c r="BK33" i="5" s="1"/>
  <c r="BL33" i="5" s="1"/>
  <c r="BM33" i="5" s="1"/>
  <c r="BN33" i="5" s="1"/>
  <c r="BO33" i="5" s="1"/>
  <c r="BP33" i="5" s="1"/>
  <c r="BQ33" i="5" s="1"/>
  <c r="BR33" i="5" s="1"/>
  <c r="BS33" i="5" s="1"/>
  <c r="BT33" i="5" s="1"/>
  <c r="BU33" i="5" s="1"/>
  <c r="BV33" i="5" s="1"/>
  <c r="BW33" i="5" s="1"/>
  <c r="BX33" i="5" s="1"/>
  <c r="BY33" i="5" s="1"/>
  <c r="BZ33" i="5" s="1"/>
  <c r="CA33" i="5" s="1"/>
  <c r="CB33" i="5" s="1"/>
  <c r="CC33" i="5" s="1"/>
  <c r="CD33" i="5" s="1"/>
  <c r="CE33" i="5" s="1"/>
  <c r="CF33" i="5" s="1"/>
  <c r="CG33" i="5" s="1"/>
  <c r="CH33" i="5" s="1"/>
  <c r="CI33" i="5" s="1"/>
  <c r="CJ33" i="5" s="1"/>
  <c r="CK33" i="5" s="1"/>
  <c r="CL33" i="5" s="1"/>
  <c r="CM33" i="5" s="1"/>
  <c r="CN33" i="5" s="1"/>
  <c r="CO33" i="5" s="1"/>
  <c r="CP33" i="5" s="1"/>
  <c r="CQ33" i="5" s="1"/>
  <c r="CR33" i="5" s="1"/>
  <c r="CS33" i="5" s="1"/>
  <c r="CT33" i="5" s="1"/>
  <c r="CU33" i="5" s="1"/>
  <c r="CV33" i="5" s="1"/>
  <c r="CW33" i="5" s="1"/>
  <c r="CX33" i="5" s="1"/>
  <c r="CY33" i="5" s="1"/>
  <c r="CZ33" i="5" s="1"/>
  <c r="DA33" i="5" s="1"/>
  <c r="DB33" i="5" s="1"/>
  <c r="DC33" i="5" s="1"/>
  <c r="DD33" i="5" s="1"/>
  <c r="DE33" i="5" s="1"/>
  <c r="K47" i="5"/>
  <c r="L47" i="5" s="1"/>
  <c r="M47" i="5" s="1"/>
  <c r="N47" i="5" s="1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AC47" i="5" s="1"/>
  <c r="AD47" i="5" s="1"/>
  <c r="AE47" i="5" s="1"/>
  <c r="AF47" i="5" s="1"/>
  <c r="AG47" i="5" s="1"/>
  <c r="AH47" i="5" s="1"/>
  <c r="AI47" i="5" s="1"/>
  <c r="AJ47" i="5" s="1"/>
  <c r="AK47" i="5" s="1"/>
  <c r="AL47" i="5" s="1"/>
  <c r="AM47" i="5" s="1"/>
  <c r="AN47" i="5" s="1"/>
  <c r="AO47" i="5" s="1"/>
  <c r="AP47" i="5" s="1"/>
  <c r="AQ47" i="5" s="1"/>
  <c r="AR47" i="5" s="1"/>
  <c r="AS47" i="5" s="1"/>
  <c r="AT47" i="5" s="1"/>
  <c r="AU47" i="5" s="1"/>
  <c r="AV47" i="5" s="1"/>
  <c r="AW47" i="5" s="1"/>
  <c r="AX47" i="5" s="1"/>
  <c r="AY47" i="5" s="1"/>
  <c r="AZ47" i="5" s="1"/>
  <c r="BA47" i="5" s="1"/>
  <c r="BB47" i="5" s="1"/>
  <c r="BC47" i="5" s="1"/>
  <c r="BD47" i="5" s="1"/>
  <c r="BE47" i="5" s="1"/>
  <c r="BF47" i="5" s="1"/>
  <c r="BG47" i="5" s="1"/>
  <c r="BH47" i="5" s="1"/>
  <c r="BI47" i="5" s="1"/>
  <c r="BJ47" i="5" s="1"/>
  <c r="BK47" i="5" s="1"/>
  <c r="BL47" i="5" s="1"/>
  <c r="BM47" i="5" s="1"/>
  <c r="BN47" i="5" s="1"/>
  <c r="BO47" i="5" s="1"/>
  <c r="BP47" i="5" s="1"/>
  <c r="BQ47" i="5" s="1"/>
  <c r="BR47" i="5" s="1"/>
  <c r="BS47" i="5" s="1"/>
  <c r="BT47" i="5" s="1"/>
  <c r="BU47" i="5" s="1"/>
  <c r="BV47" i="5" s="1"/>
  <c r="BW47" i="5" s="1"/>
  <c r="BX47" i="5" s="1"/>
  <c r="BY47" i="5" s="1"/>
  <c r="BZ47" i="5" s="1"/>
  <c r="CA47" i="5" s="1"/>
  <c r="CB47" i="5" s="1"/>
  <c r="CC47" i="5" s="1"/>
  <c r="CD47" i="5" s="1"/>
  <c r="CE47" i="5" s="1"/>
  <c r="CF47" i="5" s="1"/>
  <c r="CG47" i="5" s="1"/>
  <c r="CH47" i="5" s="1"/>
  <c r="CI47" i="5" s="1"/>
  <c r="CJ47" i="5" s="1"/>
  <c r="CK47" i="5" s="1"/>
  <c r="CL47" i="5" s="1"/>
  <c r="CM47" i="5" s="1"/>
  <c r="CN47" i="5" s="1"/>
  <c r="CO47" i="5" s="1"/>
  <c r="CP47" i="5" s="1"/>
  <c r="CQ47" i="5" s="1"/>
  <c r="CR47" i="5" s="1"/>
  <c r="CS47" i="5" s="1"/>
  <c r="CT47" i="5" s="1"/>
  <c r="CU47" i="5" s="1"/>
  <c r="CV47" i="5" s="1"/>
  <c r="CW47" i="5" s="1"/>
  <c r="CX47" i="5" s="1"/>
  <c r="CY47" i="5" s="1"/>
  <c r="CZ47" i="5" s="1"/>
  <c r="DA47" i="5" s="1"/>
  <c r="DB47" i="5" s="1"/>
  <c r="DC47" i="5" s="1"/>
  <c r="DD47" i="5" s="1"/>
  <c r="DE47" i="5" s="1"/>
  <c r="K34" i="5"/>
  <c r="L34" i="5" s="1"/>
  <c r="M34" i="5" s="1"/>
  <c r="N34" i="5" s="1"/>
  <c r="O34" i="5" s="1"/>
  <c r="P34" i="5" s="1"/>
  <c r="Q34" i="5" s="1"/>
  <c r="R34" i="5" s="1"/>
  <c r="S34" i="5" s="1"/>
  <c r="T34" i="5" s="1"/>
  <c r="U34" i="5" s="1"/>
  <c r="V34" i="5" s="1"/>
  <c r="W34" i="5" s="1"/>
  <c r="X34" i="5" s="1"/>
  <c r="Y34" i="5" s="1"/>
  <c r="Z34" i="5" s="1"/>
  <c r="AA34" i="5" s="1"/>
  <c r="AB34" i="5" s="1"/>
  <c r="AC34" i="5" s="1"/>
  <c r="AD34" i="5" s="1"/>
  <c r="AE34" i="5" s="1"/>
  <c r="AF34" i="5" s="1"/>
  <c r="AG34" i="5" s="1"/>
  <c r="AH34" i="5" s="1"/>
  <c r="AI34" i="5" s="1"/>
  <c r="AJ34" i="5" s="1"/>
  <c r="AK34" i="5" s="1"/>
  <c r="AL34" i="5" s="1"/>
  <c r="AM34" i="5" s="1"/>
  <c r="AN34" i="5" s="1"/>
  <c r="AO34" i="5" s="1"/>
  <c r="AP34" i="5" s="1"/>
  <c r="AQ34" i="5" s="1"/>
  <c r="AR34" i="5" s="1"/>
  <c r="AS34" i="5" s="1"/>
  <c r="AT34" i="5" s="1"/>
  <c r="AU34" i="5" s="1"/>
  <c r="AV34" i="5" s="1"/>
  <c r="AW34" i="5" s="1"/>
  <c r="AX34" i="5" s="1"/>
  <c r="AY34" i="5" s="1"/>
  <c r="AZ34" i="5" s="1"/>
  <c r="BA34" i="5" s="1"/>
  <c r="BB34" i="5" s="1"/>
  <c r="BC34" i="5" s="1"/>
  <c r="BD34" i="5" s="1"/>
  <c r="BE34" i="5" s="1"/>
  <c r="BF34" i="5" s="1"/>
  <c r="BG34" i="5" s="1"/>
  <c r="BH34" i="5" s="1"/>
  <c r="BI34" i="5" s="1"/>
  <c r="BJ34" i="5" s="1"/>
  <c r="BK34" i="5" s="1"/>
  <c r="BL34" i="5" s="1"/>
  <c r="BM34" i="5" s="1"/>
  <c r="BN34" i="5" s="1"/>
  <c r="BO34" i="5" s="1"/>
  <c r="BP34" i="5" s="1"/>
  <c r="BQ34" i="5" s="1"/>
  <c r="BR34" i="5" s="1"/>
  <c r="BS34" i="5" s="1"/>
  <c r="BT34" i="5" s="1"/>
  <c r="BU34" i="5" s="1"/>
  <c r="BV34" i="5" s="1"/>
  <c r="BW34" i="5" s="1"/>
  <c r="BX34" i="5" s="1"/>
  <c r="BY34" i="5" s="1"/>
  <c r="BZ34" i="5" s="1"/>
  <c r="CA34" i="5" s="1"/>
  <c r="CB34" i="5" s="1"/>
  <c r="CC34" i="5" s="1"/>
  <c r="CD34" i="5" s="1"/>
  <c r="CE34" i="5" s="1"/>
  <c r="CF34" i="5" s="1"/>
  <c r="CG34" i="5" s="1"/>
  <c r="CH34" i="5" s="1"/>
  <c r="CI34" i="5" s="1"/>
  <c r="CJ34" i="5" s="1"/>
  <c r="CK34" i="5" s="1"/>
  <c r="CL34" i="5" s="1"/>
  <c r="CM34" i="5" s="1"/>
  <c r="CN34" i="5" s="1"/>
  <c r="CO34" i="5" s="1"/>
  <c r="CP34" i="5" s="1"/>
  <c r="CQ34" i="5" s="1"/>
  <c r="CR34" i="5" s="1"/>
  <c r="CS34" i="5" s="1"/>
  <c r="CT34" i="5" s="1"/>
  <c r="CU34" i="5" s="1"/>
  <c r="CV34" i="5" s="1"/>
  <c r="CW34" i="5" s="1"/>
  <c r="CX34" i="5" s="1"/>
  <c r="CY34" i="5" s="1"/>
  <c r="CZ34" i="5" s="1"/>
  <c r="DA34" i="5" s="1"/>
  <c r="DB34" i="5" s="1"/>
  <c r="DC34" i="5" s="1"/>
  <c r="DD34" i="5" s="1"/>
  <c r="DE34" i="5" s="1"/>
  <c r="K49" i="5"/>
  <c r="L49" i="5" s="1"/>
  <c r="M49" i="5" s="1"/>
  <c r="N49" i="5" s="1"/>
  <c r="O49" i="5" s="1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AC49" i="5" s="1"/>
  <c r="AD49" i="5" s="1"/>
  <c r="AE49" i="5" s="1"/>
  <c r="AF49" i="5" s="1"/>
  <c r="AG49" i="5" s="1"/>
  <c r="AH49" i="5" s="1"/>
  <c r="AI49" i="5" s="1"/>
  <c r="AJ49" i="5" s="1"/>
  <c r="AK49" i="5" s="1"/>
  <c r="AL49" i="5" s="1"/>
  <c r="AM49" i="5" s="1"/>
  <c r="AN49" i="5" s="1"/>
  <c r="AO49" i="5" s="1"/>
  <c r="AP49" i="5" s="1"/>
  <c r="AQ49" i="5" s="1"/>
  <c r="AR49" i="5" s="1"/>
  <c r="AS49" i="5" s="1"/>
  <c r="AT49" i="5" s="1"/>
  <c r="AU49" i="5" s="1"/>
  <c r="AV49" i="5" s="1"/>
  <c r="AW49" i="5" s="1"/>
  <c r="AX49" i="5" s="1"/>
  <c r="AY49" i="5" s="1"/>
  <c r="AZ49" i="5" s="1"/>
  <c r="BA49" i="5" s="1"/>
  <c r="BB49" i="5" s="1"/>
  <c r="BC49" i="5" s="1"/>
  <c r="BD49" i="5" s="1"/>
  <c r="BE49" i="5" s="1"/>
  <c r="BF49" i="5" s="1"/>
  <c r="BG49" i="5" s="1"/>
  <c r="BH49" i="5" s="1"/>
  <c r="BI49" i="5" s="1"/>
  <c r="BJ49" i="5" s="1"/>
  <c r="BK49" i="5" s="1"/>
  <c r="BL49" i="5" s="1"/>
  <c r="BM49" i="5" s="1"/>
  <c r="BN49" i="5" s="1"/>
  <c r="BO49" i="5" s="1"/>
  <c r="BP49" i="5" s="1"/>
  <c r="BQ49" i="5" s="1"/>
  <c r="BR49" i="5" s="1"/>
  <c r="BS49" i="5" s="1"/>
  <c r="BT49" i="5" s="1"/>
  <c r="BU49" i="5" s="1"/>
  <c r="BV49" i="5" s="1"/>
  <c r="BW49" i="5" s="1"/>
  <c r="BX49" i="5" s="1"/>
  <c r="BY49" i="5" s="1"/>
  <c r="BZ49" i="5" s="1"/>
  <c r="CA49" i="5" s="1"/>
  <c r="CB49" i="5" s="1"/>
  <c r="CC49" i="5" s="1"/>
  <c r="CD49" i="5" s="1"/>
  <c r="CE49" i="5" s="1"/>
  <c r="CF49" i="5" s="1"/>
  <c r="CG49" i="5" s="1"/>
  <c r="CH49" i="5" s="1"/>
  <c r="CI49" i="5" s="1"/>
  <c r="CJ49" i="5" s="1"/>
  <c r="CK49" i="5" s="1"/>
  <c r="CL49" i="5" s="1"/>
  <c r="CM49" i="5" s="1"/>
  <c r="CN49" i="5" s="1"/>
  <c r="CO49" i="5" s="1"/>
  <c r="CP49" i="5" s="1"/>
  <c r="CQ49" i="5" s="1"/>
  <c r="CR49" i="5" s="1"/>
  <c r="CS49" i="5" s="1"/>
  <c r="CT49" i="5" s="1"/>
  <c r="CU49" i="5" s="1"/>
  <c r="CV49" i="5" s="1"/>
  <c r="CW49" i="5" s="1"/>
  <c r="CX49" i="5" s="1"/>
  <c r="CY49" i="5" s="1"/>
  <c r="CZ49" i="5" s="1"/>
  <c r="DA49" i="5" s="1"/>
  <c r="DB49" i="5" s="1"/>
  <c r="DC49" i="5" s="1"/>
  <c r="DD49" i="5" s="1"/>
  <c r="DE49" i="5" s="1"/>
  <c r="K50" i="5"/>
  <c r="L50" i="5" s="1"/>
  <c r="M50" i="5" s="1"/>
  <c r="N50" i="5" s="1"/>
  <c r="O50" i="5" s="1"/>
  <c r="P50" i="5" s="1"/>
  <c r="Q50" i="5" s="1"/>
  <c r="R50" i="5" s="1"/>
  <c r="S50" i="5" s="1"/>
  <c r="T50" i="5" s="1"/>
  <c r="U50" i="5" s="1"/>
  <c r="V50" i="5" s="1"/>
  <c r="W50" i="5" s="1"/>
  <c r="X50" i="5" s="1"/>
  <c r="Y50" i="5" s="1"/>
  <c r="Z50" i="5" s="1"/>
  <c r="AA50" i="5" s="1"/>
  <c r="AB50" i="5" s="1"/>
  <c r="AC50" i="5" s="1"/>
  <c r="AD50" i="5" s="1"/>
  <c r="AE50" i="5" s="1"/>
  <c r="AF50" i="5" s="1"/>
  <c r="AG50" i="5" s="1"/>
  <c r="AH50" i="5" s="1"/>
  <c r="AI50" i="5" s="1"/>
  <c r="AJ50" i="5" s="1"/>
  <c r="AK50" i="5" s="1"/>
  <c r="AL50" i="5" s="1"/>
  <c r="AM50" i="5" s="1"/>
  <c r="AN50" i="5" s="1"/>
  <c r="AO50" i="5" s="1"/>
  <c r="AP50" i="5" s="1"/>
  <c r="AQ50" i="5" s="1"/>
  <c r="AR50" i="5" s="1"/>
  <c r="AS50" i="5" s="1"/>
  <c r="AT50" i="5" s="1"/>
  <c r="AU50" i="5" s="1"/>
  <c r="AV50" i="5" s="1"/>
  <c r="AW50" i="5" s="1"/>
  <c r="AX50" i="5" s="1"/>
  <c r="AY50" i="5" s="1"/>
  <c r="AZ50" i="5" s="1"/>
  <c r="BA50" i="5" s="1"/>
  <c r="BB50" i="5" s="1"/>
  <c r="BC50" i="5" s="1"/>
  <c r="BD50" i="5" s="1"/>
  <c r="BE50" i="5" s="1"/>
  <c r="BF50" i="5" s="1"/>
  <c r="BG50" i="5" s="1"/>
  <c r="BH50" i="5" s="1"/>
  <c r="BI50" i="5" s="1"/>
  <c r="BJ50" i="5" s="1"/>
  <c r="BK50" i="5" s="1"/>
  <c r="BL50" i="5" s="1"/>
  <c r="BM50" i="5" s="1"/>
  <c r="BN50" i="5" s="1"/>
  <c r="BO50" i="5" s="1"/>
  <c r="BP50" i="5" s="1"/>
  <c r="BQ50" i="5" s="1"/>
  <c r="BR50" i="5" s="1"/>
  <c r="BS50" i="5" s="1"/>
  <c r="BT50" i="5" s="1"/>
  <c r="BU50" i="5" s="1"/>
  <c r="BV50" i="5" s="1"/>
  <c r="BW50" i="5" s="1"/>
  <c r="BX50" i="5" s="1"/>
  <c r="BY50" i="5" s="1"/>
  <c r="BZ50" i="5" s="1"/>
  <c r="CA50" i="5" s="1"/>
  <c r="CB50" i="5" s="1"/>
  <c r="CC50" i="5" s="1"/>
  <c r="CD50" i="5" s="1"/>
  <c r="CE50" i="5" s="1"/>
  <c r="CF50" i="5" s="1"/>
  <c r="CG50" i="5" s="1"/>
  <c r="CH50" i="5" s="1"/>
  <c r="CI50" i="5" s="1"/>
  <c r="CJ50" i="5" s="1"/>
  <c r="CK50" i="5" s="1"/>
  <c r="CL50" i="5" s="1"/>
  <c r="CM50" i="5" s="1"/>
  <c r="CN50" i="5" s="1"/>
  <c r="CO50" i="5" s="1"/>
  <c r="CP50" i="5" s="1"/>
  <c r="CQ50" i="5" s="1"/>
  <c r="CR50" i="5" s="1"/>
  <c r="CS50" i="5" s="1"/>
  <c r="CT50" i="5" s="1"/>
  <c r="CU50" i="5" s="1"/>
  <c r="CV50" i="5" s="1"/>
  <c r="CW50" i="5" s="1"/>
  <c r="CX50" i="5" s="1"/>
  <c r="CY50" i="5" s="1"/>
  <c r="CZ50" i="5" s="1"/>
  <c r="DA50" i="5" s="1"/>
  <c r="DB50" i="5" s="1"/>
  <c r="DC50" i="5" s="1"/>
  <c r="DD50" i="5" s="1"/>
  <c r="DE50" i="5" s="1"/>
  <c r="K31" i="5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AC31" i="5" s="1"/>
  <c r="AD31" i="5" s="1"/>
  <c r="AE31" i="5" s="1"/>
  <c r="AF31" i="5" s="1"/>
  <c r="AG31" i="5" s="1"/>
  <c r="AH31" i="5" s="1"/>
  <c r="AI31" i="5" s="1"/>
  <c r="AJ31" i="5" s="1"/>
  <c r="AK31" i="5" s="1"/>
  <c r="AL31" i="5" s="1"/>
  <c r="AM31" i="5" s="1"/>
  <c r="AN31" i="5" s="1"/>
  <c r="AO31" i="5" s="1"/>
  <c r="AP31" i="5" s="1"/>
  <c r="AQ31" i="5" s="1"/>
  <c r="AR31" i="5" s="1"/>
  <c r="AS31" i="5" s="1"/>
  <c r="AT31" i="5" s="1"/>
  <c r="AU31" i="5" s="1"/>
  <c r="AV31" i="5" s="1"/>
  <c r="AW31" i="5" s="1"/>
  <c r="AX31" i="5" s="1"/>
  <c r="AY31" i="5" s="1"/>
  <c r="AZ31" i="5" s="1"/>
  <c r="BA31" i="5" s="1"/>
  <c r="BB31" i="5" s="1"/>
  <c r="BC31" i="5" s="1"/>
  <c r="BD31" i="5" s="1"/>
  <c r="BE31" i="5" s="1"/>
  <c r="BF31" i="5" s="1"/>
  <c r="BG31" i="5" s="1"/>
  <c r="BH31" i="5" s="1"/>
  <c r="BI31" i="5" s="1"/>
  <c r="BJ31" i="5" s="1"/>
  <c r="BK31" i="5" s="1"/>
  <c r="BL31" i="5" s="1"/>
  <c r="BM31" i="5" s="1"/>
  <c r="BN31" i="5" s="1"/>
  <c r="BO31" i="5" s="1"/>
  <c r="BP31" i="5" s="1"/>
  <c r="BQ31" i="5" s="1"/>
  <c r="BR31" i="5" s="1"/>
  <c r="BS31" i="5" s="1"/>
  <c r="BT31" i="5" s="1"/>
  <c r="BU31" i="5" s="1"/>
  <c r="BV31" i="5" s="1"/>
  <c r="BW31" i="5" s="1"/>
  <c r="BX31" i="5" s="1"/>
  <c r="BY31" i="5" s="1"/>
  <c r="BZ31" i="5" s="1"/>
  <c r="CA31" i="5" s="1"/>
  <c r="CB31" i="5" s="1"/>
  <c r="CC31" i="5" s="1"/>
  <c r="CD31" i="5" s="1"/>
  <c r="CE31" i="5" s="1"/>
  <c r="CF31" i="5" s="1"/>
  <c r="CG31" i="5" s="1"/>
  <c r="CH31" i="5" s="1"/>
  <c r="CI31" i="5" s="1"/>
  <c r="CJ31" i="5" s="1"/>
  <c r="CK31" i="5" s="1"/>
  <c r="CL31" i="5" s="1"/>
  <c r="CM31" i="5" s="1"/>
  <c r="CN31" i="5" s="1"/>
  <c r="CO31" i="5" s="1"/>
  <c r="CP31" i="5" s="1"/>
  <c r="CQ31" i="5" s="1"/>
  <c r="CR31" i="5" s="1"/>
  <c r="CS31" i="5" s="1"/>
  <c r="CT31" i="5" s="1"/>
  <c r="CU31" i="5" s="1"/>
  <c r="CV31" i="5" s="1"/>
  <c r="CW31" i="5" s="1"/>
  <c r="CX31" i="5" s="1"/>
  <c r="CY31" i="5" s="1"/>
  <c r="CZ31" i="5" s="1"/>
  <c r="DA31" i="5" s="1"/>
  <c r="DB31" i="5" s="1"/>
  <c r="DC31" i="5" s="1"/>
  <c r="DD31" i="5" s="1"/>
  <c r="DE31" i="5" s="1"/>
  <c r="K35" i="5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AF35" i="5" s="1"/>
  <c r="AG35" i="5" s="1"/>
  <c r="AH35" i="5" s="1"/>
  <c r="AI35" i="5" s="1"/>
  <c r="AJ35" i="5" s="1"/>
  <c r="AK35" i="5" s="1"/>
  <c r="AL35" i="5" s="1"/>
  <c r="AM35" i="5" s="1"/>
  <c r="AN35" i="5" s="1"/>
  <c r="AO35" i="5" s="1"/>
  <c r="AP35" i="5" s="1"/>
  <c r="AQ35" i="5" s="1"/>
  <c r="AR35" i="5" s="1"/>
  <c r="AS35" i="5" s="1"/>
  <c r="AT35" i="5" s="1"/>
  <c r="AU35" i="5" s="1"/>
  <c r="AV35" i="5" s="1"/>
  <c r="AW35" i="5" s="1"/>
  <c r="AX35" i="5" s="1"/>
  <c r="AY35" i="5" s="1"/>
  <c r="AZ35" i="5" s="1"/>
  <c r="BA35" i="5" s="1"/>
  <c r="BB35" i="5" s="1"/>
  <c r="BC35" i="5" s="1"/>
  <c r="BD35" i="5" s="1"/>
  <c r="BE35" i="5" s="1"/>
  <c r="BF35" i="5" s="1"/>
  <c r="BG35" i="5" s="1"/>
  <c r="BH35" i="5" s="1"/>
  <c r="BI35" i="5" s="1"/>
  <c r="BJ35" i="5" s="1"/>
  <c r="BK35" i="5" s="1"/>
  <c r="BL35" i="5" s="1"/>
  <c r="BM35" i="5" s="1"/>
  <c r="BN35" i="5" s="1"/>
  <c r="BO35" i="5" s="1"/>
  <c r="BP35" i="5" s="1"/>
  <c r="BQ35" i="5" s="1"/>
  <c r="BR35" i="5" s="1"/>
  <c r="BS35" i="5" s="1"/>
  <c r="BT35" i="5" s="1"/>
  <c r="BU35" i="5" s="1"/>
  <c r="BV35" i="5" s="1"/>
  <c r="BW35" i="5" s="1"/>
  <c r="BX35" i="5" s="1"/>
  <c r="BY35" i="5" s="1"/>
  <c r="BZ35" i="5" s="1"/>
  <c r="CA35" i="5" s="1"/>
  <c r="CB35" i="5" s="1"/>
  <c r="CC35" i="5" s="1"/>
  <c r="CD35" i="5" s="1"/>
  <c r="CE35" i="5" s="1"/>
  <c r="CF35" i="5" s="1"/>
  <c r="CG35" i="5" s="1"/>
  <c r="CH35" i="5" s="1"/>
  <c r="CI35" i="5" s="1"/>
  <c r="CJ35" i="5" s="1"/>
  <c r="CK35" i="5" s="1"/>
  <c r="CL35" i="5" s="1"/>
  <c r="CM35" i="5" s="1"/>
  <c r="CN35" i="5" s="1"/>
  <c r="CO35" i="5" s="1"/>
  <c r="CP35" i="5" s="1"/>
  <c r="CQ35" i="5" s="1"/>
  <c r="CR35" i="5" s="1"/>
  <c r="CS35" i="5" s="1"/>
  <c r="CT35" i="5" s="1"/>
  <c r="CU35" i="5" s="1"/>
  <c r="CV35" i="5" s="1"/>
  <c r="CW35" i="5" s="1"/>
  <c r="CX35" i="5" s="1"/>
  <c r="CY35" i="5" s="1"/>
  <c r="CZ35" i="5" s="1"/>
  <c r="DA35" i="5" s="1"/>
  <c r="DB35" i="5" s="1"/>
  <c r="DC35" i="5" s="1"/>
  <c r="DD35" i="5" s="1"/>
  <c r="DE35" i="5" s="1"/>
  <c r="H35" i="5" a="1"/>
  <c r="H35" i="5" s="1"/>
  <c r="K29" i="5"/>
  <c r="L29" i="5" s="1"/>
  <c r="M29" i="5" s="1"/>
  <c r="N29" i="5" s="1"/>
  <c r="O29" i="5" s="1"/>
  <c r="P29" i="5" s="1"/>
  <c r="Q29" i="5" s="1"/>
  <c r="R29" i="5" s="1"/>
  <c r="S29" i="5" s="1"/>
  <c r="T29" i="5" s="1"/>
  <c r="U29" i="5" s="1"/>
  <c r="V29" i="5" s="1"/>
  <c r="W29" i="5" s="1"/>
  <c r="X29" i="5" s="1"/>
  <c r="Y29" i="5" s="1"/>
  <c r="Z29" i="5" s="1"/>
  <c r="AA29" i="5" s="1"/>
  <c r="AB29" i="5" s="1"/>
  <c r="AC29" i="5" s="1"/>
  <c r="AD29" i="5" s="1"/>
  <c r="AE29" i="5" s="1"/>
  <c r="AF29" i="5" s="1"/>
  <c r="AG29" i="5" s="1"/>
  <c r="AH29" i="5" s="1"/>
  <c r="AI29" i="5" s="1"/>
  <c r="AJ29" i="5" s="1"/>
  <c r="AK29" i="5" s="1"/>
  <c r="AL29" i="5" s="1"/>
  <c r="AM29" i="5" s="1"/>
  <c r="AN29" i="5" s="1"/>
  <c r="AO29" i="5" s="1"/>
  <c r="AP29" i="5" s="1"/>
  <c r="AQ29" i="5" s="1"/>
  <c r="AR29" i="5" s="1"/>
  <c r="AS29" i="5" s="1"/>
  <c r="AT29" i="5" s="1"/>
  <c r="AU29" i="5" s="1"/>
  <c r="AV29" i="5" s="1"/>
  <c r="AW29" i="5" s="1"/>
  <c r="AX29" i="5" s="1"/>
  <c r="AY29" i="5" s="1"/>
  <c r="AZ29" i="5" s="1"/>
  <c r="BA29" i="5" s="1"/>
  <c r="BB29" i="5" s="1"/>
  <c r="BC29" i="5" s="1"/>
  <c r="BD29" i="5" s="1"/>
  <c r="BE29" i="5" s="1"/>
  <c r="BF29" i="5" s="1"/>
  <c r="BG29" i="5" s="1"/>
  <c r="BH29" i="5" s="1"/>
  <c r="BI29" i="5" s="1"/>
  <c r="BJ29" i="5" s="1"/>
  <c r="BK29" i="5" s="1"/>
  <c r="BL29" i="5" s="1"/>
  <c r="BM29" i="5" s="1"/>
  <c r="BN29" i="5" s="1"/>
  <c r="BO29" i="5" s="1"/>
  <c r="BP29" i="5" s="1"/>
  <c r="BQ29" i="5" s="1"/>
  <c r="BR29" i="5" s="1"/>
  <c r="BS29" i="5" s="1"/>
  <c r="BT29" i="5" s="1"/>
  <c r="BU29" i="5" s="1"/>
  <c r="BV29" i="5" s="1"/>
  <c r="BW29" i="5" s="1"/>
  <c r="BX29" i="5" s="1"/>
  <c r="BY29" i="5" s="1"/>
  <c r="BZ29" i="5" s="1"/>
  <c r="CA29" i="5" s="1"/>
  <c r="CB29" i="5" s="1"/>
  <c r="CC29" i="5" s="1"/>
  <c r="CD29" i="5" s="1"/>
  <c r="CE29" i="5" s="1"/>
  <c r="CF29" i="5" s="1"/>
  <c r="CG29" i="5" s="1"/>
  <c r="CH29" i="5" s="1"/>
  <c r="CI29" i="5" s="1"/>
  <c r="CJ29" i="5" s="1"/>
  <c r="CK29" i="5" s="1"/>
  <c r="CL29" i="5" s="1"/>
  <c r="CM29" i="5" s="1"/>
  <c r="CN29" i="5" s="1"/>
  <c r="CO29" i="5" s="1"/>
  <c r="CP29" i="5" s="1"/>
  <c r="CQ29" i="5" s="1"/>
  <c r="CR29" i="5" s="1"/>
  <c r="CS29" i="5" s="1"/>
  <c r="CT29" i="5" s="1"/>
  <c r="CU29" i="5" s="1"/>
  <c r="CV29" i="5" s="1"/>
  <c r="CW29" i="5" s="1"/>
  <c r="CX29" i="5" s="1"/>
  <c r="CY29" i="5" s="1"/>
  <c r="CZ29" i="5" s="1"/>
  <c r="DA29" i="5" s="1"/>
  <c r="DB29" i="5" s="1"/>
  <c r="DC29" i="5" s="1"/>
  <c r="DD29" i="5" s="1"/>
  <c r="DE29" i="5" s="1"/>
  <c r="K43" i="5"/>
  <c r="L43" i="5" s="1"/>
  <c r="M43" i="5" s="1"/>
  <c r="N43" i="5" s="1"/>
  <c r="O43" i="5" s="1"/>
  <c r="P43" i="5" s="1"/>
  <c r="Q43" i="5" s="1"/>
  <c r="R43" i="5" s="1"/>
  <c r="S43" i="5" s="1"/>
  <c r="T43" i="5" s="1"/>
  <c r="U43" i="5" s="1"/>
  <c r="V43" i="5" s="1"/>
  <c r="W43" i="5" s="1"/>
  <c r="X43" i="5" s="1"/>
  <c r="Y43" i="5" s="1"/>
  <c r="Z43" i="5" s="1"/>
  <c r="AA43" i="5" s="1"/>
  <c r="AB43" i="5" s="1"/>
  <c r="AC43" i="5" s="1"/>
  <c r="AD43" i="5" s="1"/>
  <c r="AE43" i="5" s="1"/>
  <c r="AF43" i="5" s="1"/>
  <c r="AG43" i="5" s="1"/>
  <c r="AH43" i="5" s="1"/>
  <c r="AI43" i="5" s="1"/>
  <c r="AJ43" i="5" s="1"/>
  <c r="AK43" i="5" s="1"/>
  <c r="AL43" i="5" s="1"/>
  <c r="AM43" i="5" s="1"/>
  <c r="AN43" i="5" s="1"/>
  <c r="AO43" i="5" s="1"/>
  <c r="AP43" i="5" s="1"/>
  <c r="AQ43" i="5" s="1"/>
  <c r="AR43" i="5" s="1"/>
  <c r="AS43" i="5" s="1"/>
  <c r="AT43" i="5" s="1"/>
  <c r="AU43" i="5" s="1"/>
  <c r="AV43" i="5" s="1"/>
  <c r="AW43" i="5" s="1"/>
  <c r="AX43" i="5" s="1"/>
  <c r="AY43" i="5" s="1"/>
  <c r="AZ43" i="5" s="1"/>
  <c r="BA43" i="5" s="1"/>
  <c r="BB43" i="5" s="1"/>
  <c r="BC43" i="5" s="1"/>
  <c r="BD43" i="5" s="1"/>
  <c r="BE43" i="5" s="1"/>
  <c r="BF43" i="5" s="1"/>
  <c r="BG43" i="5" s="1"/>
  <c r="BH43" i="5" s="1"/>
  <c r="BI43" i="5" s="1"/>
  <c r="BJ43" i="5" s="1"/>
  <c r="BK43" i="5" s="1"/>
  <c r="BL43" i="5" s="1"/>
  <c r="BM43" i="5" s="1"/>
  <c r="BN43" i="5" s="1"/>
  <c r="BO43" i="5" s="1"/>
  <c r="BP43" i="5" s="1"/>
  <c r="BQ43" i="5" s="1"/>
  <c r="BR43" i="5" s="1"/>
  <c r="BS43" i="5" s="1"/>
  <c r="BT43" i="5" s="1"/>
  <c r="BU43" i="5" s="1"/>
  <c r="BV43" i="5" s="1"/>
  <c r="BW43" i="5" s="1"/>
  <c r="BX43" i="5" s="1"/>
  <c r="BY43" i="5" s="1"/>
  <c r="BZ43" i="5" s="1"/>
  <c r="CA43" i="5" s="1"/>
  <c r="CB43" i="5" s="1"/>
  <c r="CC43" i="5" s="1"/>
  <c r="CD43" i="5" s="1"/>
  <c r="CE43" i="5" s="1"/>
  <c r="CF43" i="5" s="1"/>
  <c r="CG43" i="5" s="1"/>
  <c r="CH43" i="5" s="1"/>
  <c r="CI43" i="5" s="1"/>
  <c r="CJ43" i="5" s="1"/>
  <c r="CK43" i="5" s="1"/>
  <c r="CL43" i="5" s="1"/>
  <c r="CM43" i="5" s="1"/>
  <c r="CN43" i="5" s="1"/>
  <c r="CO43" i="5" s="1"/>
  <c r="CP43" i="5" s="1"/>
  <c r="CQ43" i="5" s="1"/>
  <c r="CR43" i="5" s="1"/>
  <c r="CS43" i="5" s="1"/>
  <c r="CT43" i="5" s="1"/>
  <c r="CU43" i="5" s="1"/>
  <c r="CV43" i="5" s="1"/>
  <c r="CW43" i="5" s="1"/>
  <c r="CX43" i="5" s="1"/>
  <c r="CY43" i="5" s="1"/>
  <c r="CZ43" i="5" s="1"/>
  <c r="DA43" i="5" s="1"/>
  <c r="DB43" i="5" s="1"/>
  <c r="DC43" i="5" s="1"/>
  <c r="DD43" i="5" s="1"/>
  <c r="DE43" i="5" s="1"/>
  <c r="K40" i="5"/>
  <c r="L40" i="5" s="1"/>
  <c r="M40" i="5" s="1"/>
  <c r="N40" i="5" s="1"/>
  <c r="O40" i="5" s="1"/>
  <c r="P40" i="5" s="1"/>
  <c r="Q40" i="5" s="1"/>
  <c r="R40" i="5" s="1"/>
  <c r="S40" i="5" s="1"/>
  <c r="T40" i="5" s="1"/>
  <c r="U40" i="5" s="1"/>
  <c r="V40" i="5" s="1"/>
  <c r="W40" i="5" s="1"/>
  <c r="X40" i="5" s="1"/>
  <c r="Y40" i="5" s="1"/>
  <c r="Z40" i="5" s="1"/>
  <c r="AA40" i="5" s="1"/>
  <c r="AB40" i="5" s="1"/>
  <c r="AC40" i="5" s="1"/>
  <c r="AD40" i="5" s="1"/>
  <c r="AE40" i="5" s="1"/>
  <c r="AF40" i="5" s="1"/>
  <c r="AG40" i="5" s="1"/>
  <c r="AH40" i="5" s="1"/>
  <c r="AI40" i="5" s="1"/>
  <c r="AJ40" i="5" s="1"/>
  <c r="AK40" i="5" s="1"/>
  <c r="AL40" i="5" s="1"/>
  <c r="AM40" i="5" s="1"/>
  <c r="AN40" i="5" s="1"/>
  <c r="AO40" i="5" s="1"/>
  <c r="AP40" i="5" s="1"/>
  <c r="AQ40" i="5" s="1"/>
  <c r="AR40" i="5" s="1"/>
  <c r="AS40" i="5" s="1"/>
  <c r="AT40" i="5" s="1"/>
  <c r="AU40" i="5" s="1"/>
  <c r="AV40" i="5" s="1"/>
  <c r="AW40" i="5" s="1"/>
  <c r="AX40" i="5" s="1"/>
  <c r="AY40" i="5" s="1"/>
  <c r="AZ40" i="5" s="1"/>
  <c r="BA40" i="5" s="1"/>
  <c r="BB40" i="5" s="1"/>
  <c r="BC40" i="5" s="1"/>
  <c r="BD40" i="5" s="1"/>
  <c r="BE40" i="5" s="1"/>
  <c r="BF40" i="5" s="1"/>
  <c r="BG40" i="5" s="1"/>
  <c r="BH40" i="5" s="1"/>
  <c r="BI40" i="5" s="1"/>
  <c r="BJ40" i="5" s="1"/>
  <c r="BK40" i="5" s="1"/>
  <c r="BL40" i="5" s="1"/>
  <c r="BM40" i="5" s="1"/>
  <c r="BN40" i="5" s="1"/>
  <c r="BO40" i="5" s="1"/>
  <c r="BP40" i="5" s="1"/>
  <c r="BQ40" i="5" s="1"/>
  <c r="BR40" i="5" s="1"/>
  <c r="BS40" i="5" s="1"/>
  <c r="BT40" i="5" s="1"/>
  <c r="BU40" i="5" s="1"/>
  <c r="BV40" i="5" s="1"/>
  <c r="BW40" i="5" s="1"/>
  <c r="BX40" i="5" s="1"/>
  <c r="BY40" i="5" s="1"/>
  <c r="BZ40" i="5" s="1"/>
  <c r="CA40" i="5" s="1"/>
  <c r="CB40" i="5" s="1"/>
  <c r="CC40" i="5" s="1"/>
  <c r="CD40" i="5" s="1"/>
  <c r="CE40" i="5" s="1"/>
  <c r="CF40" i="5" s="1"/>
  <c r="CG40" i="5" s="1"/>
  <c r="CH40" i="5" s="1"/>
  <c r="CI40" i="5" s="1"/>
  <c r="CJ40" i="5" s="1"/>
  <c r="CK40" i="5" s="1"/>
  <c r="CL40" i="5" s="1"/>
  <c r="CM40" i="5" s="1"/>
  <c r="CN40" i="5" s="1"/>
  <c r="CO40" i="5" s="1"/>
  <c r="CP40" i="5" s="1"/>
  <c r="CQ40" i="5" s="1"/>
  <c r="CR40" i="5" s="1"/>
  <c r="CS40" i="5" s="1"/>
  <c r="CT40" i="5" s="1"/>
  <c r="CU40" i="5" s="1"/>
  <c r="CV40" i="5" s="1"/>
  <c r="CW40" i="5" s="1"/>
  <c r="CX40" i="5" s="1"/>
  <c r="CY40" i="5" s="1"/>
  <c r="CZ40" i="5" s="1"/>
  <c r="DA40" i="5" s="1"/>
  <c r="DB40" i="5" s="1"/>
  <c r="DC40" i="5" s="1"/>
  <c r="DD40" i="5" s="1"/>
  <c r="DE40" i="5" s="1"/>
  <c r="K52" i="5"/>
  <c r="L52" i="5" s="1"/>
  <c r="M52" i="5" s="1"/>
  <c r="N52" i="5" s="1"/>
  <c r="O52" i="5" s="1"/>
  <c r="P52" i="5" s="1"/>
  <c r="Q52" i="5" s="1"/>
  <c r="R52" i="5" s="1"/>
  <c r="S52" i="5" s="1"/>
  <c r="T52" i="5" s="1"/>
  <c r="U52" i="5" s="1"/>
  <c r="V52" i="5" s="1"/>
  <c r="W52" i="5" s="1"/>
  <c r="X52" i="5" s="1"/>
  <c r="Y52" i="5" s="1"/>
  <c r="Z52" i="5" s="1"/>
  <c r="AA52" i="5" s="1"/>
  <c r="AB52" i="5" s="1"/>
  <c r="AC52" i="5" s="1"/>
  <c r="AD52" i="5" s="1"/>
  <c r="AE52" i="5" s="1"/>
  <c r="AF52" i="5" s="1"/>
  <c r="AG52" i="5" s="1"/>
  <c r="AH52" i="5" s="1"/>
  <c r="AI52" i="5" s="1"/>
  <c r="AJ52" i="5" s="1"/>
  <c r="AK52" i="5" s="1"/>
  <c r="AL52" i="5" s="1"/>
  <c r="AM52" i="5" s="1"/>
  <c r="AN52" i="5" s="1"/>
  <c r="AO52" i="5" s="1"/>
  <c r="AP52" i="5" s="1"/>
  <c r="AQ52" i="5" s="1"/>
  <c r="AR52" i="5" s="1"/>
  <c r="AS52" i="5" s="1"/>
  <c r="AT52" i="5" s="1"/>
  <c r="AU52" i="5" s="1"/>
  <c r="AV52" i="5" s="1"/>
  <c r="AW52" i="5" s="1"/>
  <c r="AX52" i="5" s="1"/>
  <c r="AY52" i="5" s="1"/>
  <c r="AZ52" i="5" s="1"/>
  <c r="BA52" i="5" s="1"/>
  <c r="BB52" i="5" s="1"/>
  <c r="BC52" i="5" s="1"/>
  <c r="BD52" i="5" s="1"/>
  <c r="BE52" i="5" s="1"/>
  <c r="BF52" i="5" s="1"/>
  <c r="BG52" i="5" s="1"/>
  <c r="BH52" i="5" s="1"/>
  <c r="BI52" i="5" s="1"/>
  <c r="BJ52" i="5" s="1"/>
  <c r="BK52" i="5" s="1"/>
  <c r="BL52" i="5" s="1"/>
  <c r="BM52" i="5" s="1"/>
  <c r="BN52" i="5" s="1"/>
  <c r="BO52" i="5" s="1"/>
  <c r="BP52" i="5" s="1"/>
  <c r="BQ52" i="5" s="1"/>
  <c r="BR52" i="5" s="1"/>
  <c r="BS52" i="5" s="1"/>
  <c r="BT52" i="5" s="1"/>
  <c r="BU52" i="5" s="1"/>
  <c r="BV52" i="5" s="1"/>
  <c r="BW52" i="5" s="1"/>
  <c r="BX52" i="5" s="1"/>
  <c r="BY52" i="5" s="1"/>
  <c r="BZ52" i="5" s="1"/>
  <c r="CA52" i="5" s="1"/>
  <c r="CB52" i="5" s="1"/>
  <c r="CC52" i="5" s="1"/>
  <c r="CD52" i="5" s="1"/>
  <c r="CE52" i="5" s="1"/>
  <c r="CF52" i="5" s="1"/>
  <c r="CG52" i="5" s="1"/>
  <c r="CH52" i="5" s="1"/>
  <c r="CI52" i="5" s="1"/>
  <c r="CJ52" i="5" s="1"/>
  <c r="CK52" i="5" s="1"/>
  <c r="CL52" i="5" s="1"/>
  <c r="CM52" i="5" s="1"/>
  <c r="CN52" i="5" s="1"/>
  <c r="CO52" i="5" s="1"/>
  <c r="CP52" i="5" s="1"/>
  <c r="CQ52" i="5" s="1"/>
  <c r="CR52" i="5" s="1"/>
  <c r="CS52" i="5" s="1"/>
  <c r="CT52" i="5" s="1"/>
  <c r="CU52" i="5" s="1"/>
  <c r="CV52" i="5" s="1"/>
  <c r="CW52" i="5" s="1"/>
  <c r="CX52" i="5" s="1"/>
  <c r="CY52" i="5" s="1"/>
  <c r="CZ52" i="5" s="1"/>
  <c r="DA52" i="5" s="1"/>
  <c r="DB52" i="5" s="1"/>
  <c r="DC52" i="5" s="1"/>
  <c r="DD52" i="5" s="1"/>
  <c r="DE52" i="5" s="1"/>
  <c r="K51" i="5"/>
  <c r="L51" i="5" s="1"/>
  <c r="M51" i="5" s="1"/>
  <c r="N51" i="5" s="1"/>
  <c r="O51" i="5" s="1"/>
  <c r="P51" i="5" s="1"/>
  <c r="Q51" i="5" s="1"/>
  <c r="R51" i="5" s="1"/>
  <c r="S51" i="5" s="1"/>
  <c r="T51" i="5" s="1"/>
  <c r="U51" i="5" s="1"/>
  <c r="V51" i="5" s="1"/>
  <c r="W51" i="5" s="1"/>
  <c r="X51" i="5" s="1"/>
  <c r="Y51" i="5" s="1"/>
  <c r="Z51" i="5" s="1"/>
  <c r="AA51" i="5" s="1"/>
  <c r="AB51" i="5" s="1"/>
  <c r="AC51" i="5" s="1"/>
  <c r="AD51" i="5" s="1"/>
  <c r="AE51" i="5" s="1"/>
  <c r="AF51" i="5" s="1"/>
  <c r="AG51" i="5" s="1"/>
  <c r="AH51" i="5" s="1"/>
  <c r="AI51" i="5" s="1"/>
  <c r="AJ51" i="5" s="1"/>
  <c r="AK51" i="5" s="1"/>
  <c r="AL51" i="5" s="1"/>
  <c r="AM51" i="5" s="1"/>
  <c r="AN51" i="5" s="1"/>
  <c r="AO51" i="5" s="1"/>
  <c r="AP51" i="5" s="1"/>
  <c r="AQ51" i="5" s="1"/>
  <c r="AR51" i="5" s="1"/>
  <c r="AS51" i="5" s="1"/>
  <c r="AT51" i="5" s="1"/>
  <c r="AU51" i="5" s="1"/>
  <c r="AV51" i="5" s="1"/>
  <c r="AW51" i="5" s="1"/>
  <c r="AX51" i="5" s="1"/>
  <c r="AY51" i="5" s="1"/>
  <c r="AZ51" i="5" s="1"/>
  <c r="BA51" i="5" s="1"/>
  <c r="BB51" i="5" s="1"/>
  <c r="BC51" i="5" s="1"/>
  <c r="BD51" i="5" s="1"/>
  <c r="BE51" i="5" s="1"/>
  <c r="BF51" i="5" s="1"/>
  <c r="BG51" i="5" s="1"/>
  <c r="BH51" i="5" s="1"/>
  <c r="BI51" i="5" s="1"/>
  <c r="BJ51" i="5" s="1"/>
  <c r="BK51" i="5" s="1"/>
  <c r="BL51" i="5" s="1"/>
  <c r="BM51" i="5" s="1"/>
  <c r="BN51" i="5" s="1"/>
  <c r="BO51" i="5" s="1"/>
  <c r="BP51" i="5" s="1"/>
  <c r="BQ51" i="5" s="1"/>
  <c r="BR51" i="5" s="1"/>
  <c r="BS51" i="5" s="1"/>
  <c r="BT51" i="5" s="1"/>
  <c r="BU51" i="5" s="1"/>
  <c r="BV51" i="5" s="1"/>
  <c r="BW51" i="5" s="1"/>
  <c r="BX51" i="5" s="1"/>
  <c r="BY51" i="5" s="1"/>
  <c r="BZ51" i="5" s="1"/>
  <c r="CA51" i="5" s="1"/>
  <c r="CB51" i="5" s="1"/>
  <c r="CC51" i="5" s="1"/>
  <c r="CD51" i="5" s="1"/>
  <c r="CE51" i="5" s="1"/>
  <c r="CF51" i="5" s="1"/>
  <c r="CG51" i="5" s="1"/>
  <c r="CH51" i="5" s="1"/>
  <c r="CI51" i="5" s="1"/>
  <c r="CJ51" i="5" s="1"/>
  <c r="CK51" i="5" s="1"/>
  <c r="CL51" i="5" s="1"/>
  <c r="CM51" i="5" s="1"/>
  <c r="CN51" i="5" s="1"/>
  <c r="CO51" i="5" s="1"/>
  <c r="CP51" i="5" s="1"/>
  <c r="CQ51" i="5" s="1"/>
  <c r="CR51" i="5" s="1"/>
  <c r="CS51" i="5" s="1"/>
  <c r="CT51" i="5" s="1"/>
  <c r="CU51" i="5" s="1"/>
  <c r="CV51" i="5" s="1"/>
  <c r="CW51" i="5" s="1"/>
  <c r="CX51" i="5" s="1"/>
  <c r="CY51" i="5" s="1"/>
  <c r="CZ51" i="5" s="1"/>
  <c r="DA51" i="5" s="1"/>
  <c r="DB51" i="5" s="1"/>
  <c r="DC51" i="5" s="1"/>
  <c r="DD51" i="5" s="1"/>
  <c r="DE51" i="5" s="1"/>
  <c r="H51" i="5" a="1"/>
  <c r="H51" i="5" s="1"/>
  <c r="I27" i="5"/>
  <c r="H27" i="5" a="1"/>
  <c r="H27" i="5" s="1"/>
  <c r="P39" i="5"/>
  <c r="Q39" i="5" s="1"/>
  <c r="R39" i="5" s="1"/>
  <c r="S39" i="5" s="1"/>
  <c r="T39" i="5" s="1"/>
  <c r="U39" i="5" s="1"/>
  <c r="V39" i="5" s="1"/>
  <c r="W39" i="5" s="1"/>
  <c r="X39" i="5" s="1"/>
  <c r="Y39" i="5" s="1"/>
  <c r="Z39" i="5" s="1"/>
  <c r="AA39" i="5" s="1"/>
  <c r="AB39" i="5" s="1"/>
  <c r="AC39" i="5" s="1"/>
  <c r="AD39" i="5" s="1"/>
  <c r="AE39" i="5" s="1"/>
  <c r="AF39" i="5" s="1"/>
  <c r="AG39" i="5" s="1"/>
  <c r="AH39" i="5" s="1"/>
  <c r="AI39" i="5" s="1"/>
  <c r="AJ39" i="5" s="1"/>
  <c r="AK39" i="5" s="1"/>
  <c r="AL39" i="5" s="1"/>
  <c r="AM39" i="5" s="1"/>
  <c r="AN39" i="5" s="1"/>
  <c r="AO39" i="5" s="1"/>
  <c r="AP39" i="5" s="1"/>
  <c r="AQ39" i="5" s="1"/>
  <c r="AR39" i="5" s="1"/>
  <c r="AS39" i="5" s="1"/>
  <c r="AT39" i="5" s="1"/>
  <c r="AU39" i="5" s="1"/>
  <c r="AV39" i="5" s="1"/>
  <c r="AW39" i="5" s="1"/>
  <c r="AX39" i="5" s="1"/>
  <c r="AY39" i="5" s="1"/>
  <c r="AZ39" i="5" s="1"/>
  <c r="BA39" i="5" s="1"/>
  <c r="BB39" i="5" s="1"/>
  <c r="BC39" i="5" s="1"/>
  <c r="BD39" i="5" s="1"/>
  <c r="BE39" i="5" s="1"/>
  <c r="BF39" i="5" s="1"/>
  <c r="BG39" i="5" s="1"/>
  <c r="BH39" i="5" s="1"/>
  <c r="BI39" i="5" s="1"/>
  <c r="BJ39" i="5" s="1"/>
  <c r="BK39" i="5" s="1"/>
  <c r="BL39" i="5" s="1"/>
  <c r="BM39" i="5" s="1"/>
  <c r="BN39" i="5" s="1"/>
  <c r="BO39" i="5" s="1"/>
  <c r="BP39" i="5" s="1"/>
  <c r="BQ39" i="5" s="1"/>
  <c r="BR39" i="5" s="1"/>
  <c r="BS39" i="5" s="1"/>
  <c r="BT39" i="5" s="1"/>
  <c r="BU39" i="5" s="1"/>
  <c r="BV39" i="5" s="1"/>
  <c r="BW39" i="5" s="1"/>
  <c r="BX39" i="5" s="1"/>
  <c r="BY39" i="5" s="1"/>
  <c r="BZ39" i="5" s="1"/>
  <c r="CA39" i="5" s="1"/>
  <c r="CB39" i="5" s="1"/>
  <c r="CC39" i="5" s="1"/>
  <c r="CD39" i="5" s="1"/>
  <c r="CE39" i="5" s="1"/>
  <c r="CF39" i="5" s="1"/>
  <c r="CG39" i="5" s="1"/>
  <c r="CH39" i="5" s="1"/>
  <c r="CI39" i="5" s="1"/>
  <c r="CJ39" i="5" s="1"/>
  <c r="CK39" i="5" s="1"/>
  <c r="CL39" i="5" s="1"/>
  <c r="CM39" i="5" s="1"/>
  <c r="CN39" i="5" s="1"/>
  <c r="CO39" i="5" s="1"/>
  <c r="CP39" i="5" s="1"/>
  <c r="CQ39" i="5" s="1"/>
  <c r="CR39" i="5" s="1"/>
  <c r="CS39" i="5" s="1"/>
  <c r="CT39" i="5" s="1"/>
  <c r="CU39" i="5" s="1"/>
  <c r="CV39" i="5" s="1"/>
  <c r="CW39" i="5" s="1"/>
  <c r="CX39" i="5" s="1"/>
  <c r="CY39" i="5" s="1"/>
  <c r="CZ39" i="5" s="1"/>
  <c r="DA39" i="5" s="1"/>
  <c r="DB39" i="5" s="1"/>
  <c r="DC39" i="5" s="1"/>
  <c r="DD39" i="5" s="1"/>
  <c r="DE39" i="5" s="1"/>
  <c r="N38" i="5"/>
  <c r="O38" i="5" s="1"/>
  <c r="P38" i="5" s="1"/>
  <c r="Q38" i="5" s="1"/>
  <c r="R38" i="5" s="1"/>
  <c r="S38" i="5" s="1"/>
  <c r="T38" i="5" s="1"/>
  <c r="U38" i="5" s="1"/>
  <c r="V38" i="5" s="1"/>
  <c r="W38" i="5" s="1"/>
  <c r="X38" i="5" s="1"/>
  <c r="Y38" i="5" s="1"/>
  <c r="Z38" i="5" s="1"/>
  <c r="AA38" i="5" s="1"/>
  <c r="AB38" i="5" s="1"/>
  <c r="AC38" i="5" s="1"/>
  <c r="AD38" i="5" s="1"/>
  <c r="AE38" i="5" s="1"/>
  <c r="AF38" i="5" s="1"/>
  <c r="AG38" i="5" s="1"/>
  <c r="AH38" i="5" s="1"/>
  <c r="AI38" i="5" s="1"/>
  <c r="AJ38" i="5" s="1"/>
  <c r="AK38" i="5" s="1"/>
  <c r="AL38" i="5" s="1"/>
  <c r="AM38" i="5" s="1"/>
  <c r="AN38" i="5" s="1"/>
  <c r="AO38" i="5" s="1"/>
  <c r="AP38" i="5" s="1"/>
  <c r="AQ38" i="5" s="1"/>
  <c r="AR38" i="5" s="1"/>
  <c r="AS38" i="5" s="1"/>
  <c r="AT38" i="5" s="1"/>
  <c r="AU38" i="5" s="1"/>
  <c r="AV38" i="5" s="1"/>
  <c r="AW38" i="5" s="1"/>
  <c r="AX38" i="5" s="1"/>
  <c r="AY38" i="5" s="1"/>
  <c r="AZ38" i="5" s="1"/>
  <c r="BA38" i="5" s="1"/>
  <c r="BB38" i="5" s="1"/>
  <c r="BC38" i="5" s="1"/>
  <c r="BD38" i="5" s="1"/>
  <c r="BE38" i="5" s="1"/>
  <c r="BF38" i="5" s="1"/>
  <c r="BG38" i="5" s="1"/>
  <c r="BH38" i="5" s="1"/>
  <c r="BI38" i="5" s="1"/>
  <c r="BJ38" i="5" s="1"/>
  <c r="BK38" i="5" s="1"/>
  <c r="BL38" i="5" s="1"/>
  <c r="BM38" i="5" s="1"/>
  <c r="BN38" i="5" s="1"/>
  <c r="BO38" i="5" s="1"/>
  <c r="BP38" i="5" s="1"/>
  <c r="BQ38" i="5" s="1"/>
  <c r="BR38" i="5" s="1"/>
  <c r="BS38" i="5" s="1"/>
  <c r="BT38" i="5" s="1"/>
  <c r="BU38" i="5" s="1"/>
  <c r="BV38" i="5" s="1"/>
  <c r="BW38" i="5" s="1"/>
  <c r="BX38" i="5" s="1"/>
  <c r="BY38" i="5" s="1"/>
  <c r="BZ38" i="5" s="1"/>
  <c r="CA38" i="5" s="1"/>
  <c r="CB38" i="5" s="1"/>
  <c r="CC38" i="5" s="1"/>
  <c r="CD38" i="5" s="1"/>
  <c r="CE38" i="5" s="1"/>
  <c r="CF38" i="5" s="1"/>
  <c r="CG38" i="5" s="1"/>
  <c r="CH38" i="5" s="1"/>
  <c r="CI38" i="5" s="1"/>
  <c r="CJ38" i="5" s="1"/>
  <c r="CK38" i="5" s="1"/>
  <c r="CL38" i="5" s="1"/>
  <c r="CM38" i="5" s="1"/>
  <c r="CN38" i="5" s="1"/>
  <c r="CO38" i="5" s="1"/>
  <c r="CP38" i="5" s="1"/>
  <c r="CQ38" i="5" s="1"/>
  <c r="CR38" i="5" s="1"/>
  <c r="CS38" i="5" s="1"/>
  <c r="CT38" i="5" s="1"/>
  <c r="CU38" i="5" s="1"/>
  <c r="CV38" i="5" s="1"/>
  <c r="CW38" i="5" s="1"/>
  <c r="CX38" i="5" s="1"/>
  <c r="CY38" i="5" s="1"/>
  <c r="CZ38" i="5" s="1"/>
  <c r="DA38" i="5" s="1"/>
  <c r="DB38" i="5" s="1"/>
  <c r="DC38" i="5" s="1"/>
  <c r="DD38" i="5" s="1"/>
  <c r="DE38" i="5" s="1"/>
  <c r="I10" i="5"/>
  <c r="BD10" i="7" s="1"/>
  <c r="I12" i="5"/>
  <c r="H19" i="5" a="1"/>
  <c r="H19" i="5" s="1"/>
  <c r="H5" i="5" a="1"/>
  <c r="H5" i="5" s="1"/>
  <c r="H10" i="5" a="1"/>
  <c r="H10" i="5" s="1"/>
  <c r="I14" i="5"/>
  <c r="C29" i="4"/>
  <c r="C117" i="4"/>
  <c r="C118" i="4" s="1"/>
  <c r="C119" i="4" s="1"/>
  <c r="C120" i="4" s="1"/>
  <c r="I20" i="5"/>
  <c r="BU10" i="7"/>
  <c r="H6" i="5" a="1"/>
  <c r="H6" i="5" s="1"/>
  <c r="H17" i="5" a="1"/>
  <c r="H17" i="5" s="1"/>
  <c r="H21" i="5" a="1"/>
  <c r="H21" i="5" s="1"/>
  <c r="H8" i="5" a="1"/>
  <c r="H8" i="5" s="1"/>
  <c r="H13" i="5" a="1"/>
  <c r="H13" i="5" s="1"/>
  <c r="H11" i="5" a="1"/>
  <c r="H11" i="5" s="1"/>
  <c r="H3" i="5" a="1"/>
  <c r="H3" i="5" s="1"/>
  <c r="H16" i="5" a="1"/>
  <c r="H16" i="5" s="1"/>
  <c r="H14" i="5" a="1"/>
  <c r="H14" i="5" s="1"/>
  <c r="AC10" i="7" l="1"/>
  <c r="AP10" i="7"/>
  <c r="I16" i="5"/>
  <c r="CC10" i="7"/>
  <c r="BF10" i="7"/>
  <c r="AX10" i="7"/>
  <c r="I23" i="5"/>
  <c r="CJ10" i="7"/>
  <c r="I9" i="5"/>
  <c r="K46" i="5"/>
  <c r="L46" i="5" s="1"/>
  <c r="M46" i="5" s="1"/>
  <c r="N46" i="5" s="1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AG46" i="5" s="1"/>
  <c r="AH46" i="5" s="1"/>
  <c r="AI46" i="5" s="1"/>
  <c r="AJ46" i="5" s="1"/>
  <c r="AK46" i="5" s="1"/>
  <c r="AL46" i="5" s="1"/>
  <c r="AM46" i="5" s="1"/>
  <c r="AN46" i="5" s="1"/>
  <c r="AO46" i="5" s="1"/>
  <c r="AP46" i="5" s="1"/>
  <c r="AQ46" i="5" s="1"/>
  <c r="AR46" i="5" s="1"/>
  <c r="AS46" i="5" s="1"/>
  <c r="AT46" i="5" s="1"/>
  <c r="AU46" i="5" s="1"/>
  <c r="AV46" i="5" s="1"/>
  <c r="AW46" i="5" s="1"/>
  <c r="AX46" i="5" s="1"/>
  <c r="AY46" i="5" s="1"/>
  <c r="AZ46" i="5" s="1"/>
  <c r="BA46" i="5" s="1"/>
  <c r="BB46" i="5" s="1"/>
  <c r="BC46" i="5" s="1"/>
  <c r="BD46" i="5" s="1"/>
  <c r="BE46" i="5" s="1"/>
  <c r="BF46" i="5" s="1"/>
  <c r="BG46" i="5" s="1"/>
  <c r="BH46" i="5" s="1"/>
  <c r="BI46" i="5" s="1"/>
  <c r="BJ46" i="5" s="1"/>
  <c r="BK46" i="5" s="1"/>
  <c r="BL46" i="5" s="1"/>
  <c r="BM46" i="5" s="1"/>
  <c r="BN46" i="5" s="1"/>
  <c r="BO46" i="5" s="1"/>
  <c r="BP46" i="5" s="1"/>
  <c r="BQ46" i="5" s="1"/>
  <c r="BR46" i="5" s="1"/>
  <c r="BS46" i="5" s="1"/>
  <c r="BT46" i="5" s="1"/>
  <c r="BU46" i="5" s="1"/>
  <c r="BV46" i="5" s="1"/>
  <c r="BW46" i="5" s="1"/>
  <c r="BX46" i="5" s="1"/>
  <c r="BY46" i="5" s="1"/>
  <c r="BZ46" i="5" s="1"/>
  <c r="CA46" i="5" s="1"/>
  <c r="CB46" i="5" s="1"/>
  <c r="CC46" i="5" s="1"/>
  <c r="CD46" i="5" s="1"/>
  <c r="CE46" i="5" s="1"/>
  <c r="CF46" i="5" s="1"/>
  <c r="CG46" i="5" s="1"/>
  <c r="CH46" i="5" s="1"/>
  <c r="CI46" i="5" s="1"/>
  <c r="CJ46" i="5" s="1"/>
  <c r="CK46" i="5" s="1"/>
  <c r="CL46" i="5" s="1"/>
  <c r="CM46" i="5" s="1"/>
  <c r="CN46" i="5" s="1"/>
  <c r="CO46" i="5" s="1"/>
  <c r="CP46" i="5" s="1"/>
  <c r="CQ46" i="5" s="1"/>
  <c r="CR46" i="5" s="1"/>
  <c r="CS46" i="5" s="1"/>
  <c r="CT46" i="5" s="1"/>
  <c r="CU46" i="5" s="1"/>
  <c r="CV46" i="5" s="1"/>
  <c r="CW46" i="5" s="1"/>
  <c r="CX46" i="5" s="1"/>
  <c r="CY46" i="5" s="1"/>
  <c r="CZ46" i="5" s="1"/>
  <c r="DA46" i="5" s="1"/>
  <c r="DB46" i="5" s="1"/>
  <c r="DC46" i="5" s="1"/>
  <c r="DD46" i="5" s="1"/>
  <c r="DE46" i="5" s="1"/>
  <c r="H2" i="5" a="1"/>
  <c r="H2" i="5" s="1"/>
  <c r="BG23" i="7"/>
  <c r="CT23" i="7"/>
  <c r="CI23" i="7"/>
  <c r="CQ23" i="7"/>
  <c r="J23" i="7"/>
  <c r="BY23" i="7"/>
  <c r="K23" i="7"/>
  <c r="CM23" i="7"/>
  <c r="BP23" i="7"/>
  <c r="AC23" i="7"/>
  <c r="BR23" i="7"/>
  <c r="I11" i="5"/>
  <c r="BG11" i="7" s="1"/>
  <c r="I3" i="5"/>
  <c r="I5" i="5"/>
  <c r="CE5" i="7" s="1"/>
  <c r="I19" i="5"/>
  <c r="BJ19" i="7" s="1"/>
  <c r="I13" i="5"/>
  <c r="I37" i="5"/>
  <c r="BQ37" i="7" s="1"/>
  <c r="I17" i="5"/>
  <c r="BM17" i="7" s="1"/>
  <c r="I4" i="5"/>
  <c r="I8" i="5"/>
  <c r="V8" i="7" s="1"/>
  <c r="H15" i="5" a="1"/>
  <c r="H15" i="5" s="1"/>
  <c r="I21" i="5"/>
  <c r="I7" i="5"/>
  <c r="A10" i="7"/>
  <c r="P10" i="7"/>
  <c r="I22" i="5"/>
  <c r="B22" i="7" s="1"/>
  <c r="I15" i="5"/>
  <c r="I48" i="5"/>
  <c r="CQ48" i="7" s="1"/>
  <c r="H7" i="5" a="1"/>
  <c r="H7" i="5" s="1"/>
  <c r="O10" i="7"/>
  <c r="I6" i="5"/>
  <c r="AD6" i="7" s="1"/>
  <c r="H23" i="5" a="1"/>
  <c r="H23" i="5" s="1"/>
  <c r="AG10" i="7"/>
  <c r="H22" i="5" a="1"/>
  <c r="H22" i="5" s="1"/>
  <c r="I2" i="5"/>
  <c r="CK2" i="7" s="1"/>
  <c r="I40" i="5"/>
  <c r="S40" i="7" s="1"/>
  <c r="CG23" i="7"/>
  <c r="A23" i="7"/>
  <c r="BC23" i="7"/>
  <c r="U23" i="7"/>
  <c r="CV15" i="7"/>
  <c r="CB15" i="7"/>
  <c r="Q10" i="7"/>
  <c r="H29" i="5" a="1"/>
  <c r="H29" i="5" s="1"/>
  <c r="H54" i="5" a="1"/>
  <c r="H54" i="5" s="1"/>
  <c r="BM23" i="7"/>
  <c r="AP23" i="7"/>
  <c r="Z23" i="7"/>
  <c r="BI23" i="7"/>
  <c r="AZ19" i="7"/>
  <c r="S23" i="7"/>
  <c r="P23" i="7"/>
  <c r="AT23" i="7"/>
  <c r="CK15" i="7"/>
  <c r="H52" i="5" a="1"/>
  <c r="H52" i="5" s="1"/>
  <c r="P19" i="7"/>
  <c r="AW19" i="7"/>
  <c r="AE19" i="7"/>
  <c r="BR19" i="7"/>
  <c r="BX5" i="7"/>
  <c r="AM5" i="7"/>
  <c r="T19" i="7"/>
  <c r="I19" i="7"/>
  <c r="O19" i="7"/>
  <c r="BN23" i="7"/>
  <c r="CC23" i="7"/>
  <c r="AF23" i="7"/>
  <c r="BK23" i="7"/>
  <c r="CL10" i="7"/>
  <c r="CC5" i="7"/>
  <c r="X19" i="7"/>
  <c r="CO19" i="7"/>
  <c r="AL19" i="7"/>
  <c r="T23" i="7"/>
  <c r="BE23" i="7"/>
  <c r="CN23" i="7"/>
  <c r="AW23" i="7"/>
  <c r="CH15" i="7"/>
  <c r="BJ10" i="7"/>
  <c r="H33" i="5" a="1"/>
  <c r="H33" i="5" s="1"/>
  <c r="V19" i="7"/>
  <c r="W19" i="7"/>
  <c r="AK19" i="7"/>
  <c r="H31" i="5" a="1"/>
  <c r="H31" i="5" s="1"/>
  <c r="AC5" i="7"/>
  <c r="G19" i="7"/>
  <c r="BH19" i="7"/>
  <c r="Y19" i="7"/>
  <c r="BS19" i="7"/>
  <c r="I52" i="5"/>
  <c r="L52" i="7" s="1"/>
  <c r="I25" i="5"/>
  <c r="BR25" i="7" s="1"/>
  <c r="CA19" i="7"/>
  <c r="BI19" i="7"/>
  <c r="AY5" i="7"/>
  <c r="BP19" i="7"/>
  <c r="BE19" i="7"/>
  <c r="AN23" i="7"/>
  <c r="F19" i="7"/>
  <c r="CD19" i="7"/>
  <c r="BX19" i="7"/>
  <c r="CI19" i="7"/>
  <c r="V23" i="7"/>
  <c r="AJ23" i="7"/>
  <c r="BB5" i="7"/>
  <c r="BG19" i="7"/>
  <c r="E23" i="7"/>
  <c r="Q23" i="7"/>
  <c r="AQ23" i="7"/>
  <c r="M23" i="7"/>
  <c r="BV23" i="7"/>
  <c r="BY10" i="7"/>
  <c r="H40" i="5" a="1"/>
  <c r="H40" i="5" s="1"/>
  <c r="I28" i="5"/>
  <c r="AM28" i="7" s="1"/>
  <c r="I24" i="5"/>
  <c r="A24" i="7" s="1"/>
  <c r="I51" i="5"/>
  <c r="BE51" i="7" s="1"/>
  <c r="BS5" i="7"/>
  <c r="AT19" i="7"/>
  <c r="C19" i="7"/>
  <c r="AX19" i="7"/>
  <c r="AC19" i="7"/>
  <c r="BO23" i="7"/>
  <c r="AD23" i="7"/>
  <c r="CM5" i="7"/>
  <c r="BL5" i="7"/>
  <c r="CC19" i="7"/>
  <c r="BO19" i="7"/>
  <c r="AS19" i="7"/>
  <c r="CF19" i="7"/>
  <c r="CF23" i="7"/>
  <c r="L23" i="7"/>
  <c r="X23" i="7"/>
  <c r="CS23" i="7"/>
  <c r="AR23" i="7"/>
  <c r="BA10" i="7"/>
  <c r="H28" i="5" a="1"/>
  <c r="H28" i="5" s="1"/>
  <c r="R19" i="7"/>
  <c r="BC19" i="7"/>
  <c r="BM19" i="7"/>
  <c r="CU19" i="7"/>
  <c r="CR5" i="7"/>
  <c r="K19" i="7"/>
  <c r="C5" i="7"/>
  <c r="BY5" i="7"/>
  <c r="CL5" i="7"/>
  <c r="D19" i="7"/>
  <c r="CB19" i="7"/>
  <c r="AA19" i="7"/>
  <c r="F5" i="7"/>
  <c r="CB5" i="7"/>
  <c r="CE19" i="7"/>
  <c r="CM19" i="7"/>
  <c r="AZ5" i="7"/>
  <c r="BZ19" i="7"/>
  <c r="BA19" i="7"/>
  <c r="CS19" i="7"/>
  <c r="CJ19" i="7"/>
  <c r="CH19" i="7"/>
  <c r="H34" i="5" a="1"/>
  <c r="H34" i="5" s="1"/>
  <c r="H25" i="5" a="1"/>
  <c r="H25" i="5" s="1"/>
  <c r="J25" i="7"/>
  <c r="BK25" i="7"/>
  <c r="BB25" i="7"/>
  <c r="I43" i="5"/>
  <c r="CQ10" i="7"/>
  <c r="BZ10" i="7"/>
  <c r="AZ10" i="7"/>
  <c r="AV10" i="7"/>
  <c r="AB10" i="7"/>
  <c r="H43" i="5" a="1"/>
  <c r="H43" i="5" s="1"/>
  <c r="I50" i="5"/>
  <c r="H47" i="5" a="1"/>
  <c r="H47" i="5" s="1"/>
  <c r="H44" i="5" a="1"/>
  <c r="H44" i="5" s="1"/>
  <c r="H50" i="5" a="1"/>
  <c r="H50" i="5" s="1"/>
  <c r="I47" i="5"/>
  <c r="BA48" i="7"/>
  <c r="BP48" i="7"/>
  <c r="CE48" i="7"/>
  <c r="A48" i="7"/>
  <c r="V48" i="7"/>
  <c r="BL48" i="7"/>
  <c r="BW48" i="7"/>
  <c r="BU48" i="7"/>
  <c r="AQ48" i="7"/>
  <c r="BZ48" i="7"/>
  <c r="AY48" i="7"/>
  <c r="CK48" i="7"/>
  <c r="AC51" i="7"/>
  <c r="BS51" i="7"/>
  <c r="CG51" i="7"/>
  <c r="P51" i="7"/>
  <c r="AD51" i="7"/>
  <c r="AR51" i="7"/>
  <c r="BF51" i="7"/>
  <c r="BT51" i="7"/>
  <c r="CV51" i="7"/>
  <c r="C51" i="7"/>
  <c r="Q51" i="7"/>
  <c r="BG51" i="7"/>
  <c r="D51" i="7"/>
  <c r="AF51" i="7"/>
  <c r="AT51" i="7"/>
  <c r="BH51" i="7"/>
  <c r="BV51" i="7"/>
  <c r="CJ51" i="7"/>
  <c r="BB51" i="7"/>
  <c r="CP51" i="7"/>
  <c r="S51" i="7"/>
  <c r="BC51" i="7"/>
  <c r="BY51" i="7"/>
  <c r="CQ51" i="7"/>
  <c r="BZ51" i="7"/>
  <c r="CR51" i="7"/>
  <c r="AM51" i="7"/>
  <c r="BI51" i="7"/>
  <c r="G51" i="7"/>
  <c r="AU51" i="7"/>
  <c r="BM51" i="7"/>
  <c r="CE51" i="7"/>
  <c r="H51" i="7"/>
  <c r="Z51" i="7"/>
  <c r="AV51" i="7"/>
  <c r="AG51" i="7"/>
  <c r="BP51" i="7"/>
  <c r="CB51" i="7"/>
  <c r="BQ51" i="7"/>
  <c r="I51" i="7"/>
  <c r="AO51" i="7"/>
  <c r="BW51" i="7"/>
  <c r="F51" i="7"/>
  <c r="BR51" i="7"/>
  <c r="J51" i="7"/>
  <c r="AY51" i="7"/>
  <c r="V51" i="7"/>
  <c r="AZ51" i="7"/>
  <c r="AA51" i="7"/>
  <c r="AB51" i="7"/>
  <c r="BK51" i="7"/>
  <c r="AW51" i="7"/>
  <c r="AX51" i="7"/>
  <c r="BL51" i="7"/>
  <c r="CC51" i="7"/>
  <c r="K51" i="7"/>
  <c r="CN51" i="7"/>
  <c r="CT51" i="7"/>
  <c r="CO51" i="7"/>
  <c r="I32" i="5"/>
  <c r="K10" i="7"/>
  <c r="BL10" i="7"/>
  <c r="CP10" i="7"/>
  <c r="AT10" i="7"/>
  <c r="H32" i="5" a="1"/>
  <c r="H32" i="5" s="1"/>
  <c r="I33" i="5"/>
  <c r="H24" i="5" a="1"/>
  <c r="H24" i="5" s="1"/>
  <c r="I49" i="5"/>
  <c r="H30" i="5" a="1"/>
  <c r="H30" i="5" s="1"/>
  <c r="M10" i="7"/>
  <c r="Y23" i="7"/>
  <c r="AX23" i="7"/>
  <c r="BQ23" i="7"/>
  <c r="AA23" i="7"/>
  <c r="AL23" i="7"/>
  <c r="BB23" i="7"/>
  <c r="BH23" i="7"/>
  <c r="B15" i="7"/>
  <c r="K15" i="7"/>
  <c r="I15" i="7"/>
  <c r="BG15" i="7"/>
  <c r="CP15" i="7"/>
  <c r="AR15" i="7"/>
  <c r="BH15" i="7"/>
  <c r="T10" i="7"/>
  <c r="AR10" i="7"/>
  <c r="Z10" i="7"/>
  <c r="AS10" i="7"/>
  <c r="I29" i="5"/>
  <c r="H49" i="5" a="1"/>
  <c r="H49" i="5" s="1"/>
  <c r="H26" i="5" a="1"/>
  <c r="H26" i="5" s="1"/>
  <c r="I30" i="5"/>
  <c r="G23" i="7"/>
  <c r="C23" i="7"/>
  <c r="AM23" i="7"/>
  <c r="I23" i="7"/>
  <c r="O23" i="7"/>
  <c r="AH23" i="7"/>
  <c r="AS23" i="7"/>
  <c r="AN15" i="7"/>
  <c r="BL15" i="7"/>
  <c r="CL15" i="7"/>
  <c r="BU15" i="7"/>
  <c r="X15" i="7"/>
  <c r="AX15" i="7"/>
  <c r="AT15" i="7"/>
  <c r="E10" i="7"/>
  <c r="CV10" i="7"/>
  <c r="BP10" i="7"/>
  <c r="AE10" i="7"/>
  <c r="H27" i="7"/>
  <c r="V27" i="7"/>
  <c r="AJ27" i="7"/>
  <c r="AX27" i="7"/>
  <c r="BL27" i="7"/>
  <c r="BZ27" i="7"/>
  <c r="CN27" i="7"/>
  <c r="D27" i="7"/>
  <c r="S27" i="7"/>
  <c r="AH27" i="7"/>
  <c r="AW27" i="7"/>
  <c r="BM27" i="7"/>
  <c r="CB27" i="7"/>
  <c r="CQ27" i="7"/>
  <c r="E27" i="7"/>
  <c r="T27" i="7"/>
  <c r="AI27" i="7"/>
  <c r="AY27" i="7"/>
  <c r="BN27" i="7"/>
  <c r="CC27" i="7"/>
  <c r="CR27" i="7"/>
  <c r="F27" i="7"/>
  <c r="U27" i="7"/>
  <c r="AK27" i="7"/>
  <c r="AZ27" i="7"/>
  <c r="BO27" i="7"/>
  <c r="CD27" i="7"/>
  <c r="CS27" i="7"/>
  <c r="G27" i="7"/>
  <c r="W27" i="7"/>
  <c r="AL27" i="7"/>
  <c r="BA27" i="7"/>
  <c r="BP27" i="7"/>
  <c r="CE27" i="7"/>
  <c r="CT27" i="7"/>
  <c r="C27" i="7"/>
  <c r="AA27" i="7"/>
  <c r="AT27" i="7"/>
  <c r="BR27" i="7"/>
  <c r="CK27" i="7"/>
  <c r="I27" i="7"/>
  <c r="AB27" i="7"/>
  <c r="AU27" i="7"/>
  <c r="BS27" i="7"/>
  <c r="CL27" i="7"/>
  <c r="J27" i="7"/>
  <c r="AC27" i="7"/>
  <c r="AV27" i="7"/>
  <c r="BT27" i="7"/>
  <c r="CM27" i="7"/>
  <c r="K27" i="7"/>
  <c r="AD27" i="7"/>
  <c r="BB27" i="7"/>
  <c r="BU27" i="7"/>
  <c r="CO27" i="7"/>
  <c r="O27" i="7"/>
  <c r="AM27" i="7"/>
  <c r="BF27" i="7"/>
  <c r="BY27" i="7"/>
  <c r="CW27" i="7"/>
  <c r="R27" i="7"/>
  <c r="BD27" i="7"/>
  <c r="CH27" i="7"/>
  <c r="X27" i="7"/>
  <c r="BE27" i="7"/>
  <c r="CI27" i="7"/>
  <c r="Y27" i="7"/>
  <c r="BG27" i="7"/>
  <c r="CJ27" i="7"/>
  <c r="Z27" i="7"/>
  <c r="BH27" i="7"/>
  <c r="CP27" i="7"/>
  <c r="A27" i="7"/>
  <c r="AN27" i="7"/>
  <c r="BQ27" i="7"/>
  <c r="P27" i="7"/>
  <c r="BV27" i="7"/>
  <c r="Q27" i="7"/>
  <c r="BW27" i="7"/>
  <c r="AE27" i="7"/>
  <c r="BX27" i="7"/>
  <c r="AF27" i="7"/>
  <c r="CA27" i="7"/>
  <c r="AG27" i="7"/>
  <c r="CF27" i="7"/>
  <c r="AQ27" i="7"/>
  <c r="CV27" i="7"/>
  <c r="AS27" i="7"/>
  <c r="BC27" i="7"/>
  <c r="BI27" i="7"/>
  <c r="BJ27" i="7"/>
  <c r="B27" i="7"/>
  <c r="L27" i="7"/>
  <c r="M27" i="7"/>
  <c r="AO27" i="7"/>
  <c r="N27" i="7"/>
  <c r="AP27" i="7"/>
  <c r="CG27" i="7"/>
  <c r="CU27" i="7"/>
  <c r="AR27" i="7"/>
  <c r="BK27" i="7"/>
  <c r="D40" i="7"/>
  <c r="E40" i="7"/>
  <c r="AG40" i="7"/>
  <c r="AU40" i="7"/>
  <c r="BI40" i="7"/>
  <c r="B40" i="7"/>
  <c r="R40" i="7"/>
  <c r="AH40" i="7"/>
  <c r="AW40" i="7"/>
  <c r="BL40" i="7"/>
  <c r="BZ40" i="7"/>
  <c r="CN40" i="7"/>
  <c r="C40" i="7"/>
  <c r="T40" i="7"/>
  <c r="AI40" i="7"/>
  <c r="BM40" i="7"/>
  <c r="CA40" i="7"/>
  <c r="CO40" i="7"/>
  <c r="F40" i="7"/>
  <c r="U40" i="7"/>
  <c r="AJ40" i="7"/>
  <c r="AY40" i="7"/>
  <c r="BN40" i="7"/>
  <c r="CB40" i="7"/>
  <c r="CP40" i="7"/>
  <c r="G40" i="7"/>
  <c r="V40" i="7"/>
  <c r="AK40" i="7"/>
  <c r="BO40" i="7"/>
  <c r="CC40" i="7"/>
  <c r="CQ40" i="7"/>
  <c r="K40" i="7"/>
  <c r="Z40" i="7"/>
  <c r="AO40" i="7"/>
  <c r="BD40" i="7"/>
  <c r="BS40" i="7"/>
  <c r="CG40" i="7"/>
  <c r="CU40" i="7"/>
  <c r="N40" i="7"/>
  <c r="AM40" i="7"/>
  <c r="BH40" i="7"/>
  <c r="O40" i="7"/>
  <c r="AN40" i="7"/>
  <c r="BJ40" i="7"/>
  <c r="CH40" i="7"/>
  <c r="P40" i="7"/>
  <c r="AP40" i="7"/>
  <c r="BK40" i="7"/>
  <c r="CI40" i="7"/>
  <c r="Q40" i="7"/>
  <c r="AQ40" i="7"/>
  <c r="BP40" i="7"/>
  <c r="CJ40" i="7"/>
  <c r="AA40" i="7"/>
  <c r="BU40" i="7"/>
  <c r="CR40" i="7"/>
  <c r="AD40" i="7"/>
  <c r="BR40" i="7"/>
  <c r="CW40" i="7"/>
  <c r="AE40" i="7"/>
  <c r="BT40" i="7"/>
  <c r="AF40" i="7"/>
  <c r="BV40" i="7"/>
  <c r="A40" i="7"/>
  <c r="AL40" i="7"/>
  <c r="BW40" i="7"/>
  <c r="L40" i="7"/>
  <c r="CE40" i="7"/>
  <c r="M40" i="7"/>
  <c r="BB40" i="7"/>
  <c r="CK40" i="7"/>
  <c r="W40" i="7"/>
  <c r="H40" i="7"/>
  <c r="BQ40" i="7"/>
  <c r="I40" i="7"/>
  <c r="BX40" i="7"/>
  <c r="J40" i="7"/>
  <c r="BY40" i="7"/>
  <c r="Y40" i="7"/>
  <c r="CL40" i="7"/>
  <c r="CD40" i="7"/>
  <c r="AB40" i="7"/>
  <c r="CM40" i="7"/>
  <c r="AS40" i="7"/>
  <c r="CV40" i="7"/>
  <c r="AT40" i="7"/>
  <c r="BC40" i="7"/>
  <c r="BE40" i="7"/>
  <c r="BF40" i="7"/>
  <c r="BG40" i="7"/>
  <c r="CS40" i="7"/>
  <c r="CT40" i="7"/>
  <c r="AC40" i="7"/>
  <c r="S28" i="7"/>
  <c r="AG28" i="7"/>
  <c r="AU28" i="7"/>
  <c r="BI28" i="7"/>
  <c r="BW28" i="7"/>
  <c r="CK28" i="7"/>
  <c r="CF28" i="7"/>
  <c r="Y28" i="7"/>
  <c r="BR28" i="7"/>
  <c r="CG28" i="7"/>
  <c r="CV28" i="7"/>
  <c r="K28" i="7"/>
  <c r="BD28" i="7"/>
  <c r="BS28" i="7"/>
  <c r="AP28" i="7"/>
  <c r="BT28" i="7"/>
  <c r="AE28" i="7"/>
  <c r="AY28" i="7"/>
  <c r="M28" i="7"/>
  <c r="AF28" i="7"/>
  <c r="AZ28" i="7"/>
  <c r="BX28" i="7"/>
  <c r="BY28" i="7"/>
  <c r="O28" i="7"/>
  <c r="T28" i="7"/>
  <c r="AQ28" i="7"/>
  <c r="BK28" i="7"/>
  <c r="CD28" i="7"/>
  <c r="R28" i="7"/>
  <c r="CE28" i="7"/>
  <c r="V28" i="7"/>
  <c r="W28" i="7"/>
  <c r="AJ28" i="7"/>
  <c r="BN28" i="7"/>
  <c r="Q28" i="7"/>
  <c r="AB28" i="7"/>
  <c r="BU28" i="7"/>
  <c r="AC28" i="7"/>
  <c r="CC28" i="7"/>
  <c r="AR28" i="7"/>
  <c r="BJ28" i="7"/>
  <c r="CN28" i="7"/>
  <c r="C28" i="7"/>
  <c r="CO28" i="7"/>
  <c r="BL28" i="7"/>
  <c r="BM28" i="7"/>
  <c r="AL28" i="7"/>
  <c r="I26" i="5"/>
  <c r="AN10" i="7"/>
  <c r="J15" i="7"/>
  <c r="AF15" i="7"/>
  <c r="CU10" i="7"/>
  <c r="I41" i="5"/>
  <c r="H45" i="5" a="1"/>
  <c r="H45" i="5" s="1"/>
  <c r="CB10" i="7"/>
  <c r="W10" i="7"/>
  <c r="AK10" i="7"/>
  <c r="BV10" i="7"/>
  <c r="J10" i="7"/>
  <c r="BT10" i="7"/>
  <c r="Z52" i="7"/>
  <c r="AN52" i="7"/>
  <c r="BB52" i="7"/>
  <c r="AS52" i="7"/>
  <c r="CL52" i="7"/>
  <c r="AT52" i="7"/>
  <c r="BK52" i="7"/>
  <c r="BZ52" i="7"/>
  <c r="U52" i="7"/>
  <c r="BQ52" i="7"/>
  <c r="CF52" i="7"/>
  <c r="BE52" i="7"/>
  <c r="CI52" i="7"/>
  <c r="BM52" i="7"/>
  <c r="CJ52" i="7"/>
  <c r="T52" i="7"/>
  <c r="AW52" i="7"/>
  <c r="AB52" i="7"/>
  <c r="CA52" i="7"/>
  <c r="V15" i="7"/>
  <c r="AK15" i="7"/>
  <c r="BA15" i="7"/>
  <c r="CU15" i="7"/>
  <c r="AH15" i="7"/>
  <c r="AM10" i="7"/>
  <c r="BN10" i="7"/>
  <c r="AW10" i="7"/>
  <c r="P5" i="7"/>
  <c r="CN5" i="7"/>
  <c r="AG19" i="7"/>
  <c r="J19" i="7"/>
  <c r="B19" i="7"/>
  <c r="AN19" i="7"/>
  <c r="CK19" i="7"/>
  <c r="BU19" i="7"/>
  <c r="BA23" i="7"/>
  <c r="AV23" i="7"/>
  <c r="CW23" i="7"/>
  <c r="BL23" i="7"/>
  <c r="CB23" i="7"/>
  <c r="BZ23" i="7"/>
  <c r="CK23" i="7"/>
  <c r="S15" i="7"/>
  <c r="BK15" i="7"/>
  <c r="H15" i="7"/>
  <c r="BD15" i="7"/>
  <c r="AA15" i="7"/>
  <c r="CF15" i="7"/>
  <c r="CR15" i="7"/>
  <c r="F10" i="7"/>
  <c r="S10" i="7"/>
  <c r="CH10" i="7"/>
  <c r="Y10" i="7"/>
  <c r="CG10" i="7"/>
  <c r="H41" i="5" a="1"/>
  <c r="H41" i="5" s="1"/>
  <c r="I35" i="5"/>
  <c r="I54" i="5"/>
  <c r="I45" i="5"/>
  <c r="BI10" i="7"/>
  <c r="AF10" i="7"/>
  <c r="R15" i="7"/>
  <c r="E15" i="7"/>
  <c r="CA15" i="7"/>
  <c r="U15" i="7"/>
  <c r="CO15" i="7"/>
  <c r="BP15" i="7"/>
  <c r="CC15" i="7"/>
  <c r="CS10" i="7"/>
  <c r="R10" i="7"/>
  <c r="BC10" i="7"/>
  <c r="CM10" i="7"/>
  <c r="BS10" i="7"/>
  <c r="AN37" i="7"/>
  <c r="BB37" i="7"/>
  <c r="BP37" i="7"/>
  <c r="M37" i="7"/>
  <c r="AA37" i="7"/>
  <c r="AO37" i="7"/>
  <c r="BC37" i="7"/>
  <c r="CE37" i="7"/>
  <c r="CS37" i="7"/>
  <c r="BD37" i="7"/>
  <c r="BR37" i="7"/>
  <c r="CF37" i="7"/>
  <c r="O37" i="7"/>
  <c r="AC37" i="7"/>
  <c r="AQ37" i="7"/>
  <c r="BS37" i="7"/>
  <c r="CG37" i="7"/>
  <c r="CU37" i="7"/>
  <c r="BH37" i="7"/>
  <c r="BZ37" i="7"/>
  <c r="CV37" i="7"/>
  <c r="AM37" i="7"/>
  <c r="BI37" i="7"/>
  <c r="CW37" i="7"/>
  <c r="D37" i="7"/>
  <c r="V37" i="7"/>
  <c r="AR37" i="7"/>
  <c r="W37" i="7"/>
  <c r="AS37" i="7"/>
  <c r="BK37" i="7"/>
  <c r="AE37" i="7"/>
  <c r="BO37" i="7"/>
  <c r="CK37" i="7"/>
  <c r="X37" i="7"/>
  <c r="AZ37" i="7"/>
  <c r="CI37" i="7"/>
  <c r="AD37" i="7"/>
  <c r="BF37" i="7"/>
  <c r="CL37" i="7"/>
  <c r="H37" i="7"/>
  <c r="AJ37" i="7"/>
  <c r="BT37" i="7"/>
  <c r="CQ37" i="7"/>
  <c r="Q37" i="7"/>
  <c r="BN37" i="7"/>
  <c r="BV37" i="7"/>
  <c r="AG37" i="7"/>
  <c r="BW37" i="7"/>
  <c r="CO37" i="7"/>
  <c r="F37" i="7"/>
  <c r="AV37" i="7"/>
  <c r="CP37" i="7"/>
  <c r="AH37" i="7"/>
  <c r="AI37" i="7"/>
  <c r="BL37" i="7"/>
  <c r="BY37" i="7"/>
  <c r="CH37" i="7"/>
  <c r="BX37" i="7"/>
  <c r="P37" i="7"/>
  <c r="BM37" i="7"/>
  <c r="K37" i="7"/>
  <c r="H36" i="5" a="1"/>
  <c r="H36" i="5" s="1"/>
  <c r="F23" i="7"/>
  <c r="BT23" i="7"/>
  <c r="AG23" i="7"/>
  <c r="CH23" i="7"/>
  <c r="AK23" i="7"/>
  <c r="AU23" i="7"/>
  <c r="A15" i="7"/>
  <c r="AD15" i="7"/>
  <c r="CI15" i="7"/>
  <c r="BT15" i="7"/>
  <c r="AZ15" i="7"/>
  <c r="CR10" i="7"/>
  <c r="AI10" i="7"/>
  <c r="CD10" i="7"/>
  <c r="BO10" i="7"/>
  <c r="AQ10" i="7"/>
  <c r="I44" i="5"/>
  <c r="I36" i="5"/>
  <c r="I31" i="5"/>
  <c r="I34" i="5"/>
  <c r="I38" i="5"/>
  <c r="O53" i="5"/>
  <c r="I39" i="5"/>
  <c r="O42" i="5"/>
  <c r="H39" i="5" a="1"/>
  <c r="H39" i="5" s="1"/>
  <c r="H38" i="5" a="1"/>
  <c r="H38" i="5" s="1"/>
  <c r="L10" i="7"/>
  <c r="B10" i="7"/>
  <c r="AJ10" i="7"/>
  <c r="CO10" i="7"/>
  <c r="AH10" i="7"/>
  <c r="BE10" i="7"/>
  <c r="H10" i="7"/>
  <c r="CK10" i="7"/>
  <c r="AD10" i="7"/>
  <c r="BB10" i="7"/>
  <c r="CN10" i="7"/>
  <c r="BH10" i="7"/>
  <c r="BR10" i="7"/>
  <c r="N10" i="7"/>
  <c r="D10" i="7"/>
  <c r="BW10" i="7"/>
  <c r="V10" i="7"/>
  <c r="AY10" i="7"/>
  <c r="AU10" i="7"/>
  <c r="CW10" i="7"/>
  <c r="CT10" i="7"/>
  <c r="I10" i="7"/>
  <c r="CA10" i="7"/>
  <c r="AL10" i="7"/>
  <c r="BM10" i="7"/>
  <c r="CE10" i="7"/>
  <c r="AA10" i="7"/>
  <c r="X10" i="7"/>
  <c r="CI10" i="7"/>
  <c r="CF10" i="7"/>
  <c r="G10" i="7"/>
  <c r="AO10" i="7"/>
  <c r="C10" i="7"/>
  <c r="BK10" i="7"/>
  <c r="U10" i="7"/>
  <c r="BQ10" i="7"/>
  <c r="BX10" i="7"/>
  <c r="BG10" i="7"/>
  <c r="C121" i="4"/>
  <c r="C122" i="4"/>
  <c r="C123" i="4" s="1"/>
  <c r="C124" i="4" s="1"/>
  <c r="C125" i="4" s="1"/>
  <c r="U22" i="7"/>
  <c r="K18" i="5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8" i="5" s="1"/>
  <c r="AK18" i="5" s="1"/>
  <c r="AL18" i="5" s="1"/>
  <c r="AM18" i="5" s="1"/>
  <c r="AN18" i="5" s="1"/>
  <c r="AO18" i="5" s="1"/>
  <c r="AP18" i="5" s="1"/>
  <c r="AQ18" i="5" s="1"/>
  <c r="AR18" i="5" s="1"/>
  <c r="AS18" i="5" s="1"/>
  <c r="AT18" i="5" s="1"/>
  <c r="AU18" i="5" s="1"/>
  <c r="AV18" i="5" s="1"/>
  <c r="AW18" i="5" s="1"/>
  <c r="AX18" i="5" s="1"/>
  <c r="AY18" i="5" s="1"/>
  <c r="AZ18" i="5" s="1"/>
  <c r="BA18" i="5" s="1"/>
  <c r="BB18" i="5" s="1"/>
  <c r="BC18" i="5" s="1"/>
  <c r="BD18" i="5" s="1"/>
  <c r="BE18" i="5" s="1"/>
  <c r="BF18" i="5" s="1"/>
  <c r="BG18" i="5" s="1"/>
  <c r="BH18" i="5" s="1"/>
  <c r="BI18" i="5" s="1"/>
  <c r="BJ18" i="5" s="1"/>
  <c r="BK18" i="5" s="1"/>
  <c r="BL18" i="5" s="1"/>
  <c r="BM18" i="5" s="1"/>
  <c r="BN18" i="5" s="1"/>
  <c r="BO18" i="5" s="1"/>
  <c r="BP18" i="5" s="1"/>
  <c r="BQ18" i="5" s="1"/>
  <c r="BR18" i="5" s="1"/>
  <c r="BS18" i="5" s="1"/>
  <c r="BT18" i="5" s="1"/>
  <c r="BU18" i="5" s="1"/>
  <c r="BV18" i="5" s="1"/>
  <c r="BW18" i="5" s="1"/>
  <c r="BX18" i="5" s="1"/>
  <c r="BY18" i="5" s="1"/>
  <c r="BZ18" i="5" s="1"/>
  <c r="CA18" i="5" s="1"/>
  <c r="CB18" i="5" s="1"/>
  <c r="CC18" i="5" s="1"/>
  <c r="CD18" i="5" s="1"/>
  <c r="CE18" i="5" s="1"/>
  <c r="CF18" i="5" s="1"/>
  <c r="CG18" i="5" s="1"/>
  <c r="CH18" i="5" s="1"/>
  <c r="CI18" i="5" s="1"/>
  <c r="CJ18" i="5" s="1"/>
  <c r="CK18" i="5" s="1"/>
  <c r="CL18" i="5" s="1"/>
  <c r="CM18" i="5" s="1"/>
  <c r="CN18" i="5" s="1"/>
  <c r="CO18" i="5" s="1"/>
  <c r="CP18" i="5" s="1"/>
  <c r="CQ18" i="5" s="1"/>
  <c r="CR18" i="5" s="1"/>
  <c r="CS18" i="5" s="1"/>
  <c r="CT18" i="5" s="1"/>
  <c r="CU18" i="5" s="1"/>
  <c r="CV18" i="5" s="1"/>
  <c r="CW18" i="5" s="1"/>
  <c r="CX18" i="5" s="1"/>
  <c r="CY18" i="5" s="1"/>
  <c r="CZ18" i="5" s="1"/>
  <c r="DA18" i="5" s="1"/>
  <c r="DB18" i="5" s="1"/>
  <c r="DC18" i="5" s="1"/>
  <c r="DD18" i="5" s="1"/>
  <c r="DE18" i="5" s="1"/>
  <c r="BB22" i="7"/>
  <c r="CG22" i="7"/>
  <c r="AY22" i="7"/>
  <c r="A22" i="7"/>
  <c r="BI22" i="7"/>
  <c r="BS22" i="7"/>
  <c r="CA22" i="7"/>
  <c r="CS22" i="7"/>
  <c r="CM22" i="7"/>
  <c r="I22" i="7"/>
  <c r="G22" i="7"/>
  <c r="AE22" i="7"/>
  <c r="S22" i="7"/>
  <c r="AP22" i="7"/>
  <c r="AB22" i="7"/>
  <c r="AZ22" i="7"/>
  <c r="BC22" i="7"/>
  <c r="BX22" i="7"/>
  <c r="H22" i="7"/>
  <c r="N22" i="7"/>
  <c r="CL22" i="7"/>
  <c r="AD22" i="7"/>
  <c r="AA22" i="7"/>
  <c r="AJ22" i="7"/>
  <c r="L22" i="7"/>
  <c r="F22" i="7"/>
  <c r="BQ22" i="7"/>
  <c r="CQ22" i="7"/>
  <c r="AH22" i="7"/>
  <c r="BN22" i="7"/>
  <c r="AC22" i="7"/>
  <c r="P22" i="7"/>
  <c r="BV22" i="7"/>
  <c r="K22" i="7"/>
  <c r="Q22" i="7"/>
  <c r="AO22" i="7"/>
  <c r="CC22" i="7"/>
  <c r="BF22" i="7"/>
  <c r="BE22" i="7"/>
  <c r="CN22" i="7"/>
  <c r="AT22" i="7"/>
  <c r="BM22" i="7"/>
  <c r="AF22" i="7"/>
  <c r="V22" i="7"/>
  <c r="CF22" i="7"/>
  <c r="CR22" i="7"/>
  <c r="Y22" i="7"/>
  <c r="BZ22" i="7"/>
  <c r="C22" i="7"/>
  <c r="BO22" i="7"/>
  <c r="AX22" i="7"/>
  <c r="AU22" i="7"/>
  <c r="CK22" i="7"/>
  <c r="BD22" i="7"/>
  <c r="BP22" i="7"/>
  <c r="AW22" i="7"/>
  <c r="CI22" i="7"/>
  <c r="R22" i="7"/>
  <c r="CB22" i="7"/>
  <c r="CP22" i="7"/>
  <c r="AI22" i="7"/>
  <c r="BU22" i="7"/>
  <c r="CU22" i="7"/>
  <c r="X22" i="7"/>
  <c r="AK22" i="7"/>
  <c r="M22" i="7"/>
  <c r="BJ22" i="7"/>
  <c r="AG22" i="7"/>
  <c r="E22" i="7"/>
  <c r="CO22" i="7"/>
  <c r="AN22" i="7"/>
  <c r="BA22" i="7"/>
  <c r="AL22" i="7"/>
  <c r="AV22" i="7"/>
  <c r="AS22" i="7"/>
  <c r="T22" i="7"/>
  <c r="CH22" i="7"/>
  <c r="W22" i="7"/>
  <c r="Z22" i="7"/>
  <c r="AM22" i="7"/>
  <c r="CJ22" i="7"/>
  <c r="BT22" i="7"/>
  <c r="CV22" i="7"/>
  <c r="CT22" i="7"/>
  <c r="BW22" i="7"/>
  <c r="BL22" i="7"/>
  <c r="BY22" i="7"/>
  <c r="BH22" i="7"/>
  <c r="AR22" i="7"/>
  <c r="D22" i="7"/>
  <c r="BR22" i="7"/>
  <c r="CE22" i="7"/>
  <c r="AF2" i="7"/>
  <c r="AT2" i="7"/>
  <c r="BV2" i="7"/>
  <c r="CJ2" i="7"/>
  <c r="AG2" i="7"/>
  <c r="AU2" i="7"/>
  <c r="BI2" i="7"/>
  <c r="BW2" i="7"/>
  <c r="U2" i="7"/>
  <c r="AI2" i="7"/>
  <c r="AW2" i="7"/>
  <c r="BK2" i="7"/>
  <c r="BY2" i="7"/>
  <c r="V2" i="7"/>
  <c r="AJ2" i="7"/>
  <c r="AX2" i="7"/>
  <c r="BL2" i="7"/>
  <c r="BZ2" i="7"/>
  <c r="CN2" i="7"/>
  <c r="AZ2" i="7"/>
  <c r="BN2" i="7"/>
  <c r="CB2" i="7"/>
  <c r="CP2" i="7"/>
  <c r="AO2" i="7"/>
  <c r="CF2" i="7"/>
  <c r="AP2" i="7"/>
  <c r="BM2" i="7"/>
  <c r="CG2" i="7"/>
  <c r="AQ2" i="7"/>
  <c r="BO2" i="7"/>
  <c r="AR2" i="7"/>
  <c r="BP2" i="7"/>
  <c r="CI2" i="7"/>
  <c r="Y2" i="7"/>
  <c r="Z2" i="7"/>
  <c r="BB2" i="7"/>
  <c r="BU2" i="7"/>
  <c r="CS2" i="7"/>
  <c r="BC2" i="7"/>
  <c r="CL2" i="7"/>
  <c r="BD2" i="7"/>
  <c r="CQ2" i="7"/>
  <c r="AA2" i="7"/>
  <c r="BF2" i="7"/>
  <c r="CR2" i="7"/>
  <c r="AM2" i="7"/>
  <c r="BR2" i="7"/>
  <c r="K2" i="7"/>
  <c r="BS2" i="7"/>
  <c r="L2" i="7"/>
  <c r="BX2" i="7"/>
  <c r="M2" i="7"/>
  <c r="AD2" i="7"/>
  <c r="CC2" i="7"/>
  <c r="AE2" i="7"/>
  <c r="CD2" i="7"/>
  <c r="AK2" i="7"/>
  <c r="AN2" i="7"/>
  <c r="CT2" i="7"/>
  <c r="AY2" i="7"/>
  <c r="CW2" i="7"/>
  <c r="I2" i="7"/>
  <c r="J2" i="7"/>
  <c r="O2" i="7"/>
  <c r="AV2" i="7"/>
  <c r="CU2" i="7"/>
  <c r="C2" i="7"/>
  <c r="T2" i="7"/>
  <c r="R2" i="7"/>
  <c r="S2" i="7"/>
  <c r="BA2" i="7"/>
  <c r="BG2" i="7"/>
  <c r="BQ2" i="7"/>
  <c r="CV2" i="7"/>
  <c r="A2" i="7"/>
  <c r="E2" i="7"/>
  <c r="F2" i="7"/>
  <c r="G2" i="7"/>
  <c r="H2" i="7"/>
  <c r="V16" i="7"/>
  <c r="AJ16" i="7"/>
  <c r="AX16" i="7"/>
  <c r="BL16" i="7"/>
  <c r="AD16" i="7"/>
  <c r="AS16" i="7"/>
  <c r="BH16" i="7"/>
  <c r="BW16" i="7"/>
  <c r="CK16" i="7"/>
  <c r="AE16" i="7"/>
  <c r="AT16" i="7"/>
  <c r="BI16" i="7"/>
  <c r="BX16" i="7"/>
  <c r="CL16" i="7"/>
  <c r="AF16" i="7"/>
  <c r="AU16" i="7"/>
  <c r="BJ16" i="7"/>
  <c r="BY16" i="7"/>
  <c r="CM16" i="7"/>
  <c r="AG16" i="7"/>
  <c r="AV16" i="7"/>
  <c r="BK16" i="7"/>
  <c r="BZ16" i="7"/>
  <c r="CN16" i="7"/>
  <c r="AC16" i="7"/>
  <c r="BA16" i="7"/>
  <c r="BT16" i="7"/>
  <c r="CP16" i="7"/>
  <c r="AH16" i="7"/>
  <c r="BB16" i="7"/>
  <c r="BU16" i="7"/>
  <c r="CQ16" i="7"/>
  <c r="AI16" i="7"/>
  <c r="BC16" i="7"/>
  <c r="BV16" i="7"/>
  <c r="CR16" i="7"/>
  <c r="AK16" i="7"/>
  <c r="BD16" i="7"/>
  <c r="CA16" i="7"/>
  <c r="CS16" i="7"/>
  <c r="W16" i="7"/>
  <c r="AP16" i="7"/>
  <c r="BN16" i="7"/>
  <c r="CF16" i="7"/>
  <c r="AL16" i="7"/>
  <c r="BP16" i="7"/>
  <c r="CU16" i="7"/>
  <c r="AM16" i="7"/>
  <c r="BQ16" i="7"/>
  <c r="CV16" i="7"/>
  <c r="AN16" i="7"/>
  <c r="BR16" i="7"/>
  <c r="CW16" i="7"/>
  <c r="AO16" i="7"/>
  <c r="BS16" i="7"/>
  <c r="AR16" i="7"/>
  <c r="CC16" i="7"/>
  <c r="AY16" i="7"/>
  <c r="CO16" i="7"/>
  <c r="O16" i="7"/>
  <c r="AZ16" i="7"/>
  <c r="CT16" i="7"/>
  <c r="B16" i="7"/>
  <c r="P16" i="7"/>
  <c r="BE16" i="7"/>
  <c r="C16" i="7"/>
  <c r="Q16" i="7"/>
  <c r="BF16" i="7"/>
  <c r="D16" i="7"/>
  <c r="R16" i="7"/>
  <c r="BG16" i="7"/>
  <c r="Y16" i="7"/>
  <c r="CD16" i="7"/>
  <c r="AW16" i="7"/>
  <c r="G16" i="7"/>
  <c r="BM16" i="7"/>
  <c r="H16" i="7"/>
  <c r="BO16" i="7"/>
  <c r="I16" i="7"/>
  <c r="CB16" i="7"/>
  <c r="J16" i="7"/>
  <c r="CE16" i="7"/>
  <c r="K16" i="7"/>
  <c r="CG16" i="7"/>
  <c r="L16" i="7"/>
  <c r="CH16" i="7"/>
  <c r="M16" i="7"/>
  <c r="CI16" i="7"/>
  <c r="N16" i="7"/>
  <c r="U16" i="7"/>
  <c r="CJ16" i="7"/>
  <c r="S16" i="7"/>
  <c r="X16" i="7"/>
  <c r="T16" i="7"/>
  <c r="Z16" i="7"/>
  <c r="A16" i="7"/>
  <c r="AA16" i="7"/>
  <c r="AB16" i="7"/>
  <c r="E16" i="7"/>
  <c r="AQ16" i="7"/>
  <c r="F16" i="7"/>
  <c r="U3" i="7"/>
  <c r="AI3" i="7"/>
  <c r="AW3" i="7"/>
  <c r="BK3" i="7"/>
  <c r="BY3" i="7"/>
  <c r="CM3" i="7"/>
  <c r="V3" i="7"/>
  <c r="AJ3" i="7"/>
  <c r="AX3" i="7"/>
  <c r="BL3" i="7"/>
  <c r="BZ3" i="7"/>
  <c r="CN3" i="7"/>
  <c r="X3" i="7"/>
  <c r="AL3" i="7"/>
  <c r="AZ3" i="7"/>
  <c r="BN3" i="7"/>
  <c r="CB3" i="7"/>
  <c r="CP3" i="7"/>
  <c r="Y3" i="7"/>
  <c r="AM3" i="7"/>
  <c r="BA3" i="7"/>
  <c r="BO3" i="7"/>
  <c r="CC3" i="7"/>
  <c r="CQ3" i="7"/>
  <c r="AA3" i="7"/>
  <c r="AO3" i="7"/>
  <c r="BC3" i="7"/>
  <c r="BQ3" i="7"/>
  <c r="CE3" i="7"/>
  <c r="CS3" i="7"/>
  <c r="Z3" i="7"/>
  <c r="AT3" i="7"/>
  <c r="BR3" i="7"/>
  <c r="CK3" i="7"/>
  <c r="AB3" i="7"/>
  <c r="AU3" i="7"/>
  <c r="BS3" i="7"/>
  <c r="CL3" i="7"/>
  <c r="AC3" i="7"/>
  <c r="AV3" i="7"/>
  <c r="BT3" i="7"/>
  <c r="CO3" i="7"/>
  <c r="AD3" i="7"/>
  <c r="AY3" i="7"/>
  <c r="BU3" i="7"/>
  <c r="CR3" i="7"/>
  <c r="AK3" i="7"/>
  <c r="BG3" i="7"/>
  <c r="CD3" i="7"/>
  <c r="AP3" i="7"/>
  <c r="BW3" i="7"/>
  <c r="AQ3" i="7"/>
  <c r="BX3" i="7"/>
  <c r="AR3" i="7"/>
  <c r="CA3" i="7"/>
  <c r="AS3" i="7"/>
  <c r="CF3" i="7"/>
  <c r="W3" i="7"/>
  <c r="BH3" i="7"/>
  <c r="CT3" i="7"/>
  <c r="AH3" i="7"/>
  <c r="CJ3" i="7"/>
  <c r="F3" i="7"/>
  <c r="T3" i="7"/>
  <c r="AN3" i="7"/>
  <c r="CU3" i="7"/>
  <c r="G3" i="7"/>
  <c r="BB3" i="7"/>
  <c r="CV3" i="7"/>
  <c r="H3" i="7"/>
  <c r="BD3" i="7"/>
  <c r="CW3" i="7"/>
  <c r="BE3" i="7"/>
  <c r="BF3" i="7"/>
  <c r="BI3" i="7"/>
  <c r="BJ3" i="7"/>
  <c r="BV3" i="7"/>
  <c r="BP3" i="7"/>
  <c r="J3" i="7"/>
  <c r="CG3" i="7"/>
  <c r="K3" i="7"/>
  <c r="CH3" i="7"/>
  <c r="L3" i="7"/>
  <c r="CI3" i="7"/>
  <c r="M3" i="7"/>
  <c r="R3" i="7"/>
  <c r="B3" i="7"/>
  <c r="C3" i="7"/>
  <c r="D3" i="7"/>
  <c r="E3" i="7"/>
  <c r="AE3" i="7"/>
  <c r="I3" i="7"/>
  <c r="AF3" i="7"/>
  <c r="N3" i="7"/>
  <c r="AG3" i="7"/>
  <c r="O3" i="7"/>
  <c r="BM3" i="7"/>
  <c r="P3" i="7"/>
  <c r="Q3" i="7"/>
  <c r="S3" i="7"/>
  <c r="A3" i="7"/>
  <c r="AG7" i="7"/>
  <c r="AU7" i="7"/>
  <c r="BI7" i="7"/>
  <c r="BW7" i="7"/>
  <c r="CK7" i="7"/>
  <c r="AH7" i="7"/>
  <c r="AV7" i="7"/>
  <c r="BJ7" i="7"/>
  <c r="BX7" i="7"/>
  <c r="CL7" i="7"/>
  <c r="V7" i="7"/>
  <c r="AJ7" i="7"/>
  <c r="AX7" i="7"/>
  <c r="BL7" i="7"/>
  <c r="BZ7" i="7"/>
  <c r="CN7" i="7"/>
  <c r="W7" i="7"/>
  <c r="AK7" i="7"/>
  <c r="AY7" i="7"/>
  <c r="BM7" i="7"/>
  <c r="CA7" i="7"/>
  <c r="CO7" i="7"/>
  <c r="Y7" i="7"/>
  <c r="AM7" i="7"/>
  <c r="BA7" i="7"/>
  <c r="BO7" i="7"/>
  <c r="CC7" i="7"/>
  <c r="CQ7" i="7"/>
  <c r="AB7" i="7"/>
  <c r="AW7" i="7"/>
  <c r="BS7" i="7"/>
  <c r="CP7" i="7"/>
  <c r="AC7" i="7"/>
  <c r="AZ7" i="7"/>
  <c r="BT7" i="7"/>
  <c r="CR7" i="7"/>
  <c r="AD7" i="7"/>
  <c r="BB7" i="7"/>
  <c r="BU7" i="7"/>
  <c r="CS7" i="7"/>
  <c r="AE7" i="7"/>
  <c r="BC7" i="7"/>
  <c r="BV7" i="7"/>
  <c r="CT7" i="7"/>
  <c r="AO7" i="7"/>
  <c r="BH7" i="7"/>
  <c r="CF7" i="7"/>
  <c r="U7" i="7"/>
  <c r="BE7" i="7"/>
  <c r="CI7" i="7"/>
  <c r="X7" i="7"/>
  <c r="BF7" i="7"/>
  <c r="CJ7" i="7"/>
  <c r="Z7" i="7"/>
  <c r="BG7" i="7"/>
  <c r="CM7" i="7"/>
  <c r="AA7" i="7"/>
  <c r="BK7" i="7"/>
  <c r="CU7" i="7"/>
  <c r="AP7" i="7"/>
  <c r="BY7" i="7"/>
  <c r="AI7" i="7"/>
  <c r="CE7" i="7"/>
  <c r="N7" i="7"/>
  <c r="AL7" i="7"/>
  <c r="CG7" i="7"/>
  <c r="AN7" i="7"/>
  <c r="CH7" i="7"/>
  <c r="AQ7" i="7"/>
  <c r="CV7" i="7"/>
  <c r="AR7" i="7"/>
  <c r="CW7" i="7"/>
  <c r="AS7" i="7"/>
  <c r="AT7" i="7"/>
  <c r="BD7" i="7"/>
  <c r="M7" i="7"/>
  <c r="A7" i="7"/>
  <c r="O7" i="7"/>
  <c r="P7" i="7"/>
  <c r="AF7" i="7"/>
  <c r="B7" i="7"/>
  <c r="Q7" i="7"/>
  <c r="BN7" i="7"/>
  <c r="CB7" i="7"/>
  <c r="G7" i="7"/>
  <c r="BQ7" i="7"/>
  <c r="BR7" i="7"/>
  <c r="CD7" i="7"/>
  <c r="C7" i="7"/>
  <c r="D7" i="7"/>
  <c r="E7" i="7"/>
  <c r="F7" i="7"/>
  <c r="H7" i="7"/>
  <c r="I7" i="7"/>
  <c r="J7" i="7"/>
  <c r="K7" i="7"/>
  <c r="L7" i="7"/>
  <c r="R7" i="7"/>
  <c r="S7" i="7"/>
  <c r="BP7" i="7"/>
  <c r="T7" i="7"/>
  <c r="AE11" i="7"/>
  <c r="AS11" i="7"/>
  <c r="CI11" i="7"/>
  <c r="CW11" i="7"/>
  <c r="AT11" i="7"/>
  <c r="BH11" i="7"/>
  <c r="BV11" i="7"/>
  <c r="CJ11" i="7"/>
  <c r="AH11" i="7"/>
  <c r="AV11" i="7"/>
  <c r="BJ11" i="7"/>
  <c r="BX11" i="7"/>
  <c r="CL11" i="7"/>
  <c r="AW11" i="7"/>
  <c r="BK11" i="7"/>
  <c r="CM11" i="7"/>
  <c r="W11" i="7"/>
  <c r="AK11" i="7"/>
  <c r="AY11" i="7"/>
  <c r="BM11" i="7"/>
  <c r="CA11" i="7"/>
  <c r="CO11" i="7"/>
  <c r="AC11" i="7"/>
  <c r="BA11" i="7"/>
  <c r="AD11" i="7"/>
  <c r="BB11" i="7"/>
  <c r="CS11" i="7"/>
  <c r="AG11" i="7"/>
  <c r="BC11" i="7"/>
  <c r="BZ11" i="7"/>
  <c r="CT11" i="7"/>
  <c r="AJ11" i="7"/>
  <c r="BD11" i="7"/>
  <c r="CB11" i="7"/>
  <c r="CU11" i="7"/>
  <c r="CN11" i="7"/>
  <c r="AL11" i="7"/>
  <c r="CP11" i="7"/>
  <c r="AM11" i="7"/>
  <c r="BO11" i="7"/>
  <c r="CQ11" i="7"/>
  <c r="AN11" i="7"/>
  <c r="BP11" i="7"/>
  <c r="CV11" i="7"/>
  <c r="AU11" i="7"/>
  <c r="CD11" i="7"/>
  <c r="X11" i="7"/>
  <c r="BR11" i="7"/>
  <c r="BS11" i="7"/>
  <c r="Z11" i="7"/>
  <c r="CC11" i="7"/>
  <c r="AA11" i="7"/>
  <c r="CE11" i="7"/>
  <c r="AO11" i="7"/>
  <c r="CF11" i="7"/>
  <c r="AP11" i="7"/>
  <c r="CG11" i="7"/>
  <c r="AZ11" i="7"/>
  <c r="L11" i="7"/>
  <c r="M11" i="7"/>
  <c r="BF11" i="7"/>
  <c r="N11" i="7"/>
  <c r="BI11" i="7"/>
  <c r="O11" i="7"/>
  <c r="CK11" i="7"/>
  <c r="F11" i="7"/>
  <c r="T11" i="7"/>
  <c r="P11" i="7"/>
  <c r="S11" i="7"/>
  <c r="B11" i="7"/>
  <c r="C11" i="7"/>
  <c r="AR11" i="7"/>
  <c r="D11" i="7"/>
  <c r="AX11" i="7"/>
  <c r="E11" i="7"/>
  <c r="G11" i="7"/>
  <c r="H11" i="7"/>
  <c r="I11" i="7"/>
  <c r="J11" i="7"/>
  <c r="AJ8" i="7"/>
  <c r="AX8" i="7"/>
  <c r="BL8" i="7"/>
  <c r="BZ8" i="7"/>
  <c r="CN8" i="7"/>
  <c r="W8" i="7"/>
  <c r="AK8" i="7"/>
  <c r="AY8" i="7"/>
  <c r="BM8" i="7"/>
  <c r="CA8" i="7"/>
  <c r="CO8" i="7"/>
  <c r="Y8" i="7"/>
  <c r="AM8" i="7"/>
  <c r="BO8" i="7"/>
  <c r="CC8" i="7"/>
  <c r="CQ8" i="7"/>
  <c r="Z8" i="7"/>
  <c r="AN8" i="7"/>
  <c r="BB8" i="7"/>
  <c r="BP8" i="7"/>
  <c r="CD8" i="7"/>
  <c r="CR8" i="7"/>
  <c r="AB8" i="7"/>
  <c r="AP8" i="7"/>
  <c r="BD8" i="7"/>
  <c r="BR8" i="7"/>
  <c r="CT8" i="7"/>
  <c r="AG8" i="7"/>
  <c r="BE8" i="7"/>
  <c r="BX8" i="7"/>
  <c r="CV8" i="7"/>
  <c r="AH8" i="7"/>
  <c r="BF8" i="7"/>
  <c r="BY8" i="7"/>
  <c r="CW8" i="7"/>
  <c r="AI8" i="7"/>
  <c r="BG8" i="7"/>
  <c r="CB8" i="7"/>
  <c r="AL8" i="7"/>
  <c r="CE8" i="7"/>
  <c r="X8" i="7"/>
  <c r="AT8" i="7"/>
  <c r="BQ8" i="7"/>
  <c r="CK8" i="7"/>
  <c r="AR8" i="7"/>
  <c r="BV8" i="7"/>
  <c r="AS8" i="7"/>
  <c r="BW8" i="7"/>
  <c r="AU8" i="7"/>
  <c r="CG8" i="7"/>
  <c r="AV8" i="7"/>
  <c r="CH8" i="7"/>
  <c r="BJ8" i="7"/>
  <c r="CP8" i="7"/>
  <c r="BC8" i="7"/>
  <c r="I8" i="7"/>
  <c r="BI8" i="7"/>
  <c r="BK8" i="7"/>
  <c r="BN8" i="7"/>
  <c r="BS8" i="7"/>
  <c r="U8" i="7"/>
  <c r="BT8" i="7"/>
  <c r="AA8" i="7"/>
  <c r="BU8" i="7"/>
  <c r="AD8" i="7"/>
  <c r="AW8" i="7"/>
  <c r="J8" i="7"/>
  <c r="AZ8" i="7"/>
  <c r="K8" i="7"/>
  <c r="CJ8" i="7"/>
  <c r="L8" i="7"/>
  <c r="CL8" i="7"/>
  <c r="M8" i="7"/>
  <c r="CM8" i="7"/>
  <c r="C8" i="7"/>
  <c r="R8" i="7"/>
  <c r="B8" i="7"/>
  <c r="D8" i="7"/>
  <c r="A8" i="7"/>
  <c r="AE8" i="7"/>
  <c r="F8" i="7"/>
  <c r="AF8" i="7"/>
  <c r="G8" i="7"/>
  <c r="AO8" i="7"/>
  <c r="H8" i="7"/>
  <c r="AQ8" i="7"/>
  <c r="N8" i="7"/>
  <c r="CS8" i="7"/>
  <c r="O8" i="7"/>
  <c r="CU8" i="7"/>
  <c r="P8" i="7"/>
  <c r="S8" i="7"/>
  <c r="T8" i="7"/>
  <c r="Z14" i="7"/>
  <c r="AN14" i="7"/>
  <c r="AA14" i="7"/>
  <c r="AO14" i="7"/>
  <c r="AC14" i="7"/>
  <c r="AQ14" i="7"/>
  <c r="BE14" i="7"/>
  <c r="BS14" i="7"/>
  <c r="CG14" i="7"/>
  <c r="CU14" i="7"/>
  <c r="AD14" i="7"/>
  <c r="AR14" i="7"/>
  <c r="BF14" i="7"/>
  <c r="BT14" i="7"/>
  <c r="CH14" i="7"/>
  <c r="CV14" i="7"/>
  <c r="AF14" i="7"/>
  <c r="Y14" i="7"/>
  <c r="AV14" i="7"/>
  <c r="BL14" i="7"/>
  <c r="CB14" i="7"/>
  <c r="CR14" i="7"/>
  <c r="AB14" i="7"/>
  <c r="AW14" i="7"/>
  <c r="BM14" i="7"/>
  <c r="CC14" i="7"/>
  <c r="CS14" i="7"/>
  <c r="AE14" i="7"/>
  <c r="AX14" i="7"/>
  <c r="BN14" i="7"/>
  <c r="CD14" i="7"/>
  <c r="CT14" i="7"/>
  <c r="AG14" i="7"/>
  <c r="AY14" i="7"/>
  <c r="BO14" i="7"/>
  <c r="CE14" i="7"/>
  <c r="CW14" i="7"/>
  <c r="AI14" i="7"/>
  <c r="BG14" i="7"/>
  <c r="CA14" i="7"/>
  <c r="AJ14" i="7"/>
  <c r="BH14" i="7"/>
  <c r="CF14" i="7"/>
  <c r="AK14" i="7"/>
  <c r="BI14" i="7"/>
  <c r="CI14" i="7"/>
  <c r="AL14" i="7"/>
  <c r="BJ14" i="7"/>
  <c r="CJ14" i="7"/>
  <c r="AU14" i="7"/>
  <c r="BU14" i="7"/>
  <c r="CO14" i="7"/>
  <c r="BC14" i="7"/>
  <c r="CN14" i="7"/>
  <c r="BD14" i="7"/>
  <c r="CP14" i="7"/>
  <c r="U14" i="7"/>
  <c r="BK14" i="7"/>
  <c r="CQ14" i="7"/>
  <c r="V14" i="7"/>
  <c r="BP14" i="7"/>
  <c r="X14" i="7"/>
  <c r="BR14" i="7"/>
  <c r="AT14" i="7"/>
  <c r="K14" i="7"/>
  <c r="AZ14" i="7"/>
  <c r="L14" i="7"/>
  <c r="BA14" i="7"/>
  <c r="M14" i="7"/>
  <c r="BB14" i="7"/>
  <c r="N14" i="7"/>
  <c r="BQ14" i="7"/>
  <c r="BY14" i="7"/>
  <c r="E14" i="7"/>
  <c r="S14" i="7"/>
  <c r="W14" i="7"/>
  <c r="B14" i="7"/>
  <c r="AH14" i="7"/>
  <c r="C14" i="7"/>
  <c r="AM14" i="7"/>
  <c r="D14" i="7"/>
  <c r="AP14" i="7"/>
  <c r="F14" i="7"/>
  <c r="AS14" i="7"/>
  <c r="G14" i="7"/>
  <c r="BV14" i="7"/>
  <c r="H14" i="7"/>
  <c r="BW14" i="7"/>
  <c r="I14" i="7"/>
  <c r="BX14" i="7"/>
  <c r="J14" i="7"/>
  <c r="BZ14" i="7"/>
  <c r="O14" i="7"/>
  <c r="A14" i="7"/>
  <c r="CK14" i="7"/>
  <c r="P14" i="7"/>
  <c r="CL14" i="7"/>
  <c r="Q14" i="7"/>
  <c r="CM14" i="7"/>
  <c r="R14" i="7"/>
  <c r="T14" i="7"/>
  <c r="U21" i="7"/>
  <c r="AI21" i="7"/>
  <c r="AW21" i="7"/>
  <c r="V21" i="7"/>
  <c r="AJ21" i="7"/>
  <c r="AX21" i="7"/>
  <c r="AB21" i="7"/>
  <c r="AR21" i="7"/>
  <c r="BH21" i="7"/>
  <c r="BV21" i="7"/>
  <c r="CJ21" i="7"/>
  <c r="AC21" i="7"/>
  <c r="AS21" i="7"/>
  <c r="BI21" i="7"/>
  <c r="BW21" i="7"/>
  <c r="CK21" i="7"/>
  <c r="AD21" i="7"/>
  <c r="AT21" i="7"/>
  <c r="BJ21" i="7"/>
  <c r="BX21" i="7"/>
  <c r="CL21" i="7"/>
  <c r="AE21" i="7"/>
  <c r="AU21" i="7"/>
  <c r="BK21" i="7"/>
  <c r="BY21" i="7"/>
  <c r="AH21" i="7"/>
  <c r="BD21" i="7"/>
  <c r="BZ21" i="7"/>
  <c r="CQ21" i="7"/>
  <c r="AK21" i="7"/>
  <c r="BE21" i="7"/>
  <c r="CA21" i="7"/>
  <c r="CR21" i="7"/>
  <c r="AL21" i="7"/>
  <c r="BF21" i="7"/>
  <c r="CB21" i="7"/>
  <c r="CS21" i="7"/>
  <c r="AM21" i="7"/>
  <c r="BG21" i="7"/>
  <c r="CC21" i="7"/>
  <c r="CT21" i="7"/>
  <c r="AG21" i="7"/>
  <c r="BO21" i="7"/>
  <c r="CN21" i="7"/>
  <c r="D21" i="7"/>
  <c r="R21" i="7"/>
  <c r="A21" i="7"/>
  <c r="AN21" i="7"/>
  <c r="BP21" i="7"/>
  <c r="CO21" i="7"/>
  <c r="E21" i="7"/>
  <c r="S21" i="7"/>
  <c r="AO21" i="7"/>
  <c r="BQ21" i="7"/>
  <c r="CP21" i="7"/>
  <c r="F21" i="7"/>
  <c r="T21" i="7"/>
  <c r="AP21" i="7"/>
  <c r="BR21" i="7"/>
  <c r="CU21" i="7"/>
  <c r="G21" i="7"/>
  <c r="W21" i="7"/>
  <c r="BA21" i="7"/>
  <c r="CE21" i="7"/>
  <c r="X21" i="7"/>
  <c r="BS21" i="7"/>
  <c r="J21" i="7"/>
  <c r="Y21" i="7"/>
  <c r="BT21" i="7"/>
  <c r="K21" i="7"/>
  <c r="Z21" i="7"/>
  <c r="BU21" i="7"/>
  <c r="L21" i="7"/>
  <c r="AA21" i="7"/>
  <c r="CD21" i="7"/>
  <c r="M21" i="7"/>
  <c r="AF21" i="7"/>
  <c r="CF21" i="7"/>
  <c r="N21" i="7"/>
  <c r="AQ21" i="7"/>
  <c r="CG21" i="7"/>
  <c r="O21" i="7"/>
  <c r="AV21" i="7"/>
  <c r="CH21" i="7"/>
  <c r="P21" i="7"/>
  <c r="AY21" i="7"/>
  <c r="CI21" i="7"/>
  <c r="Q21" i="7"/>
  <c r="AZ21" i="7"/>
  <c r="CM21" i="7"/>
  <c r="BB21" i="7"/>
  <c r="CV21" i="7"/>
  <c r="BC21" i="7"/>
  <c r="CW21" i="7"/>
  <c r="B21" i="7"/>
  <c r="BL21" i="7"/>
  <c r="C21" i="7"/>
  <c r="BM21" i="7"/>
  <c r="H21" i="7"/>
  <c r="BN21" i="7"/>
  <c r="I21" i="7"/>
  <c r="W13" i="7"/>
  <c r="AK13" i="7"/>
  <c r="AY13" i="7"/>
  <c r="BM13" i="7"/>
  <c r="CA13" i="7"/>
  <c r="CO13" i="7"/>
  <c r="X13" i="7"/>
  <c r="AL13" i="7"/>
  <c r="AZ13" i="7"/>
  <c r="BN13" i="7"/>
  <c r="CB13" i="7"/>
  <c r="CP13" i="7"/>
  <c r="Z13" i="7"/>
  <c r="AN13" i="7"/>
  <c r="BB13" i="7"/>
  <c r="BP13" i="7"/>
  <c r="CD13" i="7"/>
  <c r="CR13" i="7"/>
  <c r="AA13" i="7"/>
  <c r="AO13" i="7"/>
  <c r="BC13" i="7"/>
  <c r="BQ13" i="7"/>
  <c r="CE13" i="7"/>
  <c r="CS13" i="7"/>
  <c r="AC13" i="7"/>
  <c r="AQ13" i="7"/>
  <c r="BE13" i="7"/>
  <c r="BS13" i="7"/>
  <c r="CG13" i="7"/>
  <c r="CU13" i="7"/>
  <c r="AR13" i="7"/>
  <c r="BK13" i="7"/>
  <c r="CI13" i="7"/>
  <c r="U13" i="7"/>
  <c r="AS13" i="7"/>
  <c r="BL13" i="7"/>
  <c r="CJ13" i="7"/>
  <c r="V13" i="7"/>
  <c r="AT13" i="7"/>
  <c r="BO13" i="7"/>
  <c r="CK13" i="7"/>
  <c r="Y13" i="7"/>
  <c r="AU13" i="7"/>
  <c r="BR13" i="7"/>
  <c r="CL13" i="7"/>
  <c r="BA13" i="7"/>
  <c r="CC13" i="7"/>
  <c r="AB13" i="7"/>
  <c r="BD13" i="7"/>
  <c r="CF13" i="7"/>
  <c r="AD13" i="7"/>
  <c r="BF13" i="7"/>
  <c r="CH13" i="7"/>
  <c r="AE13" i="7"/>
  <c r="BG13" i="7"/>
  <c r="CM13" i="7"/>
  <c r="AJ13" i="7"/>
  <c r="BU13" i="7"/>
  <c r="CW13" i="7"/>
  <c r="AV13" i="7"/>
  <c r="CT13" i="7"/>
  <c r="AW13" i="7"/>
  <c r="CV13" i="7"/>
  <c r="AX13" i="7"/>
  <c r="BH13" i="7"/>
  <c r="BJ13" i="7"/>
  <c r="BI13" i="7"/>
  <c r="B13" i="7"/>
  <c r="P13" i="7"/>
  <c r="BT13" i="7"/>
  <c r="C13" i="7"/>
  <c r="Q13" i="7"/>
  <c r="BV13" i="7"/>
  <c r="D13" i="7"/>
  <c r="R13" i="7"/>
  <c r="BW13" i="7"/>
  <c r="E13" i="7"/>
  <c r="S13" i="7"/>
  <c r="BX13" i="7"/>
  <c r="AF13" i="7"/>
  <c r="CQ13" i="7"/>
  <c r="J13" i="7"/>
  <c r="F13" i="7"/>
  <c r="G13" i="7"/>
  <c r="AG13" i="7"/>
  <c r="H13" i="7"/>
  <c r="AH13" i="7"/>
  <c r="I13" i="7"/>
  <c r="A13" i="7"/>
  <c r="AI13" i="7"/>
  <c r="K13" i="7"/>
  <c r="AM13" i="7"/>
  <c r="L13" i="7"/>
  <c r="AP13" i="7"/>
  <c r="M13" i="7"/>
  <c r="BY13" i="7"/>
  <c r="N13" i="7"/>
  <c r="BZ13" i="7"/>
  <c r="O13" i="7"/>
  <c r="CN13" i="7"/>
  <c r="T13" i="7"/>
  <c r="V17" i="7"/>
  <c r="AJ17" i="7"/>
  <c r="AX17" i="7"/>
  <c r="BL17" i="7"/>
  <c r="BZ17" i="7"/>
  <c r="CN17" i="7"/>
  <c r="W17" i="7"/>
  <c r="AK17" i="7"/>
  <c r="AY17" i="7"/>
  <c r="CA17" i="7"/>
  <c r="CO17" i="7"/>
  <c r="X17" i="7"/>
  <c r="AL17" i="7"/>
  <c r="AZ17" i="7"/>
  <c r="BN17" i="7"/>
  <c r="CB17" i="7"/>
  <c r="CP17" i="7"/>
  <c r="Y17" i="7"/>
  <c r="AM17" i="7"/>
  <c r="BA17" i="7"/>
  <c r="BO17" i="7"/>
  <c r="CC17" i="7"/>
  <c r="AE17" i="7"/>
  <c r="AW17" i="7"/>
  <c r="BS17" i="7"/>
  <c r="CK17" i="7"/>
  <c r="AF17" i="7"/>
  <c r="BB17" i="7"/>
  <c r="BT17" i="7"/>
  <c r="CL17" i="7"/>
  <c r="AG17" i="7"/>
  <c r="BC17" i="7"/>
  <c r="BU17" i="7"/>
  <c r="CM17" i="7"/>
  <c r="AH17" i="7"/>
  <c r="BV17" i="7"/>
  <c r="CR17" i="7"/>
  <c r="U17" i="7"/>
  <c r="AQ17" i="7"/>
  <c r="BI17" i="7"/>
  <c r="CE17" i="7"/>
  <c r="CW17" i="7"/>
  <c r="AT17" i="7"/>
  <c r="BY17" i="7"/>
  <c r="AU17" i="7"/>
  <c r="CD17" i="7"/>
  <c r="AV17" i="7"/>
  <c r="CF17" i="7"/>
  <c r="BE17" i="7"/>
  <c r="CG17" i="7"/>
  <c r="AB17" i="7"/>
  <c r="BG17" i="7"/>
  <c r="CI17" i="7"/>
  <c r="BK17" i="7"/>
  <c r="J17" i="7"/>
  <c r="BP17" i="7"/>
  <c r="K17" i="7"/>
  <c r="AA17" i="7"/>
  <c r="BQ17" i="7"/>
  <c r="L17" i="7"/>
  <c r="AC17" i="7"/>
  <c r="M17" i="7"/>
  <c r="AD17" i="7"/>
  <c r="BW17" i="7"/>
  <c r="AP17" i="7"/>
  <c r="CS17" i="7"/>
  <c r="BF17" i="7"/>
  <c r="F17" i="7"/>
  <c r="BH17" i="7"/>
  <c r="G17" i="7"/>
  <c r="BJ17" i="7"/>
  <c r="H17" i="7"/>
  <c r="BX17" i="7"/>
  <c r="I17" i="7"/>
  <c r="N17" i="7"/>
  <c r="CJ17" i="7"/>
  <c r="O17" i="7"/>
  <c r="CT17" i="7"/>
  <c r="P17" i="7"/>
  <c r="CU17" i="7"/>
  <c r="Q17" i="7"/>
  <c r="CV17" i="7"/>
  <c r="R17" i="7"/>
  <c r="AI17" i="7"/>
  <c r="S17" i="7"/>
  <c r="AN17" i="7"/>
  <c r="B17" i="7"/>
  <c r="AO17" i="7"/>
  <c r="C17" i="7"/>
  <c r="A17" i="7"/>
  <c r="AR17" i="7"/>
  <c r="D17" i="7"/>
  <c r="AS17" i="7"/>
  <c r="E17" i="7"/>
  <c r="H12" i="5" a="1"/>
  <c r="H12" i="5" s="1"/>
  <c r="H20" i="5" a="1"/>
  <c r="H20" i="5" s="1"/>
  <c r="H4" i="5" a="1"/>
  <c r="H4" i="5" s="1"/>
  <c r="F6" i="7" l="1"/>
  <c r="T6" i="7"/>
  <c r="K6" i="7"/>
  <c r="BY6" i="7"/>
  <c r="CN6" i="7"/>
  <c r="BV6" i="7"/>
  <c r="AM6" i="7"/>
  <c r="BH6" i="7"/>
  <c r="L6" i="7"/>
  <c r="CD6" i="7"/>
  <c r="AW6" i="7"/>
  <c r="AU6" i="7"/>
  <c r="CP6" i="7"/>
  <c r="AY6" i="7"/>
  <c r="AB6" i="7"/>
  <c r="AN6" i="7"/>
  <c r="Z6" i="7"/>
  <c r="BZ6" i="7"/>
  <c r="AG6" i="7"/>
  <c r="W52" i="7"/>
  <c r="B52" i="7"/>
  <c r="AE52" i="7"/>
  <c r="C25" i="7"/>
  <c r="BU52" i="7"/>
  <c r="CU52" i="7"/>
  <c r="N52" i="7"/>
  <c r="AW48" i="7"/>
  <c r="B48" i="7"/>
  <c r="B25" i="7"/>
  <c r="BP6" i="7"/>
  <c r="BA6" i="7"/>
  <c r="CU6" i="7"/>
  <c r="U6" i="7"/>
  <c r="AL6" i="7"/>
  <c r="Y6" i="7"/>
  <c r="V6" i="7"/>
  <c r="BG6" i="7"/>
  <c r="P2" i="7"/>
  <c r="Q2" i="7"/>
  <c r="CE2" i="7"/>
  <c r="BT2" i="7"/>
  <c r="AC2" i="7"/>
  <c r="BJ2" i="7"/>
  <c r="CM2" i="7"/>
  <c r="BH2" i="7"/>
  <c r="J37" i="7"/>
  <c r="AU37" i="7"/>
  <c r="BG37" i="7"/>
  <c r="I37" i="7"/>
  <c r="U37" i="7"/>
  <c r="A37" i="7"/>
  <c r="CR37" i="7"/>
  <c r="CV52" i="7"/>
  <c r="AL52" i="7"/>
  <c r="K52" i="7"/>
  <c r="AV28" i="7"/>
  <c r="B28" i="7"/>
  <c r="BZ28" i="7"/>
  <c r="H28" i="7"/>
  <c r="BC28" i="7"/>
  <c r="E28" i="7"/>
  <c r="BT48" i="7"/>
  <c r="BC48" i="7"/>
  <c r="BP25" i="7"/>
  <c r="AA6" i="7"/>
  <c r="I6" i="7"/>
  <c r="D6" i="7"/>
  <c r="CB6" i="7"/>
  <c r="BS6" i="7"/>
  <c r="AT6" i="7"/>
  <c r="AJ6" i="7"/>
  <c r="BU6" i="7"/>
  <c r="H6" i="7"/>
  <c r="R6" i="7"/>
  <c r="BM6" i="7"/>
  <c r="BR6" i="7"/>
  <c r="CJ6" i="7"/>
  <c r="CL6" i="7"/>
  <c r="AS6" i="7"/>
  <c r="G37" i="7"/>
  <c r="AT37" i="7"/>
  <c r="AF37" i="7"/>
  <c r="CC37" i="7"/>
  <c r="C37" i="7"/>
  <c r="CT37" i="7"/>
  <c r="CD37" i="7"/>
  <c r="AR52" i="7"/>
  <c r="CT52" i="7"/>
  <c r="CR52" i="7"/>
  <c r="AT28" i="7"/>
  <c r="CM28" i="7"/>
  <c r="AI28" i="7"/>
  <c r="CI28" i="7"/>
  <c r="AN28" i="7"/>
  <c r="BI48" i="7"/>
  <c r="AO48" i="7"/>
  <c r="AH25" i="7"/>
  <c r="J6" i="7"/>
  <c r="BD6" i="7"/>
  <c r="AZ6" i="7"/>
  <c r="C6" i="7"/>
  <c r="BK6" i="7"/>
  <c r="AK6" i="7"/>
  <c r="BO6" i="7"/>
  <c r="BX6" i="7"/>
  <c r="AE6" i="7"/>
  <c r="L25" i="7"/>
  <c r="BU23" i="7"/>
  <c r="AO23" i="7"/>
  <c r="AY23" i="7"/>
  <c r="AZ23" i="7"/>
  <c r="CT28" i="7"/>
  <c r="CL28" i="7"/>
  <c r="CR28" i="7"/>
  <c r="BE28" i="7"/>
  <c r="CU28" i="7"/>
  <c r="AJ48" i="7"/>
  <c r="CC48" i="7"/>
  <c r="O25" i="7"/>
  <c r="CV23" i="7"/>
  <c r="CC6" i="7"/>
  <c r="CI6" i="7"/>
  <c r="CS6" i="7"/>
  <c r="BJ6" i="7"/>
  <c r="AO6" i="7"/>
  <c r="BD25" i="7"/>
  <c r="CV19" i="7"/>
  <c r="BL19" i="7"/>
  <c r="BW19" i="7"/>
  <c r="E5" i="7"/>
  <c r="CT19" i="7"/>
  <c r="CW19" i="7"/>
  <c r="CU5" i="7"/>
  <c r="AB23" i="7"/>
  <c r="CD23" i="7"/>
  <c r="AI19" i="7"/>
  <c r="D23" i="7"/>
  <c r="AI23" i="7"/>
  <c r="CL23" i="7"/>
  <c r="CU23" i="7"/>
  <c r="CW6" i="7"/>
  <c r="G6" i="7"/>
  <c r="CT6" i="7"/>
  <c r="S6" i="7"/>
  <c r="AX37" i="7"/>
  <c r="S37" i="7"/>
  <c r="CJ37" i="7"/>
  <c r="E37" i="7"/>
  <c r="AL37" i="7"/>
  <c r="AP37" i="7"/>
  <c r="Z37" i="7"/>
  <c r="BR52" i="7"/>
  <c r="BG52" i="7"/>
  <c r="AV52" i="7"/>
  <c r="P28" i="7"/>
  <c r="AK28" i="7"/>
  <c r="CJ28" i="7"/>
  <c r="BA28" i="7"/>
  <c r="L28" i="7"/>
  <c r="BQ28" i="7"/>
  <c r="BD48" i="7"/>
  <c r="AM48" i="7"/>
  <c r="CC25" i="7"/>
  <c r="AA25" i="7"/>
  <c r="AB19" i="7"/>
  <c r="BX23" i="7"/>
  <c r="CA23" i="7"/>
  <c r="CJ23" i="7"/>
  <c r="CM6" i="7"/>
  <c r="AQ6" i="7"/>
  <c r="Q6" i="7"/>
  <c r="AV6" i="7"/>
  <c r="AY37" i="7"/>
  <c r="BU37" i="7"/>
  <c r="BA37" i="7"/>
  <c r="CB37" i="7"/>
  <c r="T37" i="7"/>
  <c r="AB37" i="7"/>
  <c r="L37" i="7"/>
  <c r="BD52" i="7"/>
  <c r="AI52" i="7"/>
  <c r="Q52" i="7"/>
  <c r="F28" i="7"/>
  <c r="CB28" i="7"/>
  <c r="AX28" i="7"/>
  <c r="AH28" i="7"/>
  <c r="CW28" i="7"/>
  <c r="BB28" i="7"/>
  <c r="BA51" i="7"/>
  <c r="AP51" i="7"/>
  <c r="BD51" i="7"/>
  <c r="CW51" i="7"/>
  <c r="O51" i="7"/>
  <c r="I48" i="7"/>
  <c r="BN48" i="7"/>
  <c r="CO25" i="7"/>
  <c r="AM19" i="7"/>
  <c r="BH5" i="7"/>
  <c r="E19" i="7"/>
  <c r="AD19" i="7"/>
  <c r="AF19" i="7"/>
  <c r="AY19" i="7"/>
  <c r="H23" i="7"/>
  <c r="BT19" i="7"/>
  <c r="AE23" i="7"/>
  <c r="CP23" i="7"/>
  <c r="CR23" i="7"/>
  <c r="CO23" i="7"/>
  <c r="BD23" i="7"/>
  <c r="BL6" i="7"/>
  <c r="X6" i="7"/>
  <c r="AF6" i="7"/>
  <c r="B6" i="7"/>
  <c r="E6" i="7"/>
  <c r="BC6" i="7"/>
  <c r="CG6" i="7"/>
  <c r="AH6" i="7"/>
  <c r="BT6" i="7"/>
  <c r="N6" i="7"/>
  <c r="A6" i="7"/>
  <c r="CR6" i="7"/>
  <c r="BE6" i="7"/>
  <c r="AI6" i="7"/>
  <c r="BN6" i="7"/>
  <c r="CK6" i="7"/>
  <c r="BF6" i="7"/>
  <c r="D2" i="7"/>
  <c r="AS2" i="7"/>
  <c r="CA2" i="7"/>
  <c r="BE2" i="7"/>
  <c r="W2" i="7"/>
  <c r="AL2" i="7"/>
  <c r="AH2" i="7"/>
  <c r="T17" i="7"/>
  <c r="CH17" i="7"/>
  <c r="BR17" i="7"/>
  <c r="Z17" i="7"/>
  <c r="BD17" i="7"/>
  <c r="CQ17" i="7"/>
  <c r="M6" i="7"/>
  <c r="P6" i="7"/>
  <c r="CE6" i="7"/>
  <c r="CF6" i="7"/>
  <c r="CO6" i="7"/>
  <c r="AP6" i="7"/>
  <c r="BW6" i="7"/>
  <c r="AR6" i="7"/>
  <c r="B2" i="7"/>
  <c r="N2" i="7"/>
  <c r="AB2" i="7"/>
  <c r="CO2" i="7"/>
  <c r="CH2" i="7"/>
  <c r="X2" i="7"/>
  <c r="AK37" i="7"/>
  <c r="R37" i="7"/>
  <c r="Y37" i="7"/>
  <c r="BJ37" i="7"/>
  <c r="B37" i="7"/>
  <c r="N37" i="7"/>
  <c r="BC52" i="7"/>
  <c r="CP52" i="7"/>
  <c r="BJ52" i="7"/>
  <c r="BO28" i="7"/>
  <c r="CA28" i="7"/>
  <c r="U28" i="7"/>
  <c r="CQ28" i="7"/>
  <c r="CH28" i="7"/>
  <c r="X28" i="7"/>
  <c r="BS24" i="7"/>
  <c r="W51" i="7"/>
  <c r="BO51" i="7"/>
  <c r="T51" i="7"/>
  <c r="BU51" i="7"/>
  <c r="R48" i="7"/>
  <c r="CJ48" i="7"/>
  <c r="BU25" i="7"/>
  <c r="CP19" i="7"/>
  <c r="CO5" i="7"/>
  <c r="AG5" i="7"/>
  <c r="N19" i="7"/>
  <c r="CR19" i="7"/>
  <c r="M19" i="7"/>
  <c r="CG19" i="7"/>
  <c r="BF19" i="7"/>
  <c r="BN19" i="7"/>
  <c r="B23" i="7"/>
  <c r="CE23" i="7"/>
  <c r="W23" i="7"/>
  <c r="R23" i="7"/>
  <c r="BF23" i="7"/>
  <c r="AX6" i="7"/>
  <c r="CV6" i="7"/>
  <c r="CA6" i="7"/>
  <c r="CH6" i="7"/>
  <c r="CQ6" i="7"/>
  <c r="O6" i="7"/>
  <c r="AC6" i="7"/>
  <c r="BB6" i="7"/>
  <c r="BQ6" i="7"/>
  <c r="W6" i="7"/>
  <c r="BI6" i="7"/>
  <c r="AP52" i="7"/>
  <c r="BF52" i="7"/>
  <c r="BX52" i="7"/>
  <c r="CL48" i="7"/>
  <c r="CI48" i="7"/>
  <c r="BA25" i="7"/>
  <c r="L19" i="7"/>
  <c r="AO5" i="7"/>
  <c r="AJ19" i="7"/>
  <c r="Z5" i="7"/>
  <c r="AU19" i="7"/>
  <c r="AV19" i="7"/>
  <c r="BQ19" i="7"/>
  <c r="BS23" i="7"/>
  <c r="BJ23" i="7"/>
  <c r="BW23" i="7"/>
  <c r="N23" i="7"/>
  <c r="A11" i="7"/>
  <c r="BE11" i="7"/>
  <c r="Y11" i="7"/>
  <c r="BN11" i="7"/>
  <c r="BW11" i="7"/>
  <c r="BY11" i="7"/>
  <c r="AF11" i="7"/>
  <c r="BN5" i="7"/>
  <c r="BR24" i="7"/>
  <c r="CM48" i="7"/>
  <c r="H48" i="7"/>
  <c r="AC48" i="7"/>
  <c r="AG48" i="7"/>
  <c r="AT48" i="7"/>
  <c r="BQ48" i="7"/>
  <c r="BO48" i="7"/>
  <c r="CQ25" i="7"/>
  <c r="CP25" i="7"/>
  <c r="BL25" i="7"/>
  <c r="AY25" i="7"/>
  <c r="A25" i="7"/>
  <c r="AT5" i="7"/>
  <c r="AA5" i="7"/>
  <c r="CF5" i="7"/>
  <c r="BF5" i="7"/>
  <c r="AU5" i="7"/>
  <c r="BV5" i="7"/>
  <c r="CK5" i="7"/>
  <c r="AJ5" i="7"/>
  <c r="V5" i="7"/>
  <c r="BM15" i="7"/>
  <c r="CE15" i="7"/>
  <c r="BC15" i="7"/>
  <c r="BQ15" i="7"/>
  <c r="CT15" i="7"/>
  <c r="CQ15" i="7"/>
  <c r="L15" i="7"/>
  <c r="AJ15" i="7"/>
  <c r="AB15" i="7"/>
  <c r="M15" i="7"/>
  <c r="CM15" i="7"/>
  <c r="BY15" i="7"/>
  <c r="CW15" i="7"/>
  <c r="BV15" i="7"/>
  <c r="Y15" i="7"/>
  <c r="T15" i="7"/>
  <c r="O15" i="7"/>
  <c r="AG15" i="7"/>
  <c r="AS15" i="7"/>
  <c r="AC15" i="7"/>
  <c r="P15" i="7"/>
  <c r="BI15" i="7"/>
  <c r="CN15" i="7"/>
  <c r="BZ15" i="7"/>
  <c r="Q15" i="7"/>
  <c r="BW15" i="7"/>
  <c r="Z15" i="7"/>
  <c r="G15" i="7"/>
  <c r="AE15" i="7"/>
  <c r="AV15" i="7"/>
  <c r="AM15" i="7"/>
  <c r="AW15" i="7"/>
  <c r="AL15" i="7"/>
  <c r="BE15" i="7"/>
  <c r="CD15" i="7"/>
  <c r="BF15" i="7"/>
  <c r="N15" i="7"/>
  <c r="AP15" i="7"/>
  <c r="D15" i="7"/>
  <c r="CS15" i="7"/>
  <c r="BB15" i="7"/>
  <c r="C15" i="7"/>
  <c r="BO15" i="7"/>
  <c r="AI15" i="7"/>
  <c r="AQ15" i="7"/>
  <c r="CG15" i="7"/>
  <c r="AC24" i="7"/>
  <c r="AQ5" i="7"/>
  <c r="V25" i="7"/>
  <c r="CA25" i="7"/>
  <c r="AM25" i="7"/>
  <c r="Q25" i="7"/>
  <c r="AP25" i="7"/>
  <c r="Q8" i="7"/>
  <c r="E8" i="7"/>
  <c r="CI8" i="7"/>
  <c r="AC8" i="7"/>
  <c r="BH8" i="7"/>
  <c r="CF8" i="7"/>
  <c r="BA8" i="7"/>
  <c r="R11" i="7"/>
  <c r="CH11" i="7"/>
  <c r="BQ11" i="7"/>
  <c r="BL11" i="7"/>
  <c r="CR11" i="7"/>
  <c r="AI11" i="7"/>
  <c r="BU11" i="7"/>
  <c r="J22" i="7"/>
  <c r="BG22" i="7"/>
  <c r="CD22" i="7"/>
  <c r="O22" i="7"/>
  <c r="AQ22" i="7"/>
  <c r="BK22" i="7"/>
  <c r="CW22" i="7"/>
  <c r="G28" i="7"/>
  <c r="AS28" i="7"/>
  <c r="BH28" i="7"/>
  <c r="CS28" i="7"/>
  <c r="CP28" i="7"/>
  <c r="Z28" i="7"/>
  <c r="I28" i="7"/>
  <c r="BN15" i="7"/>
  <c r="V24" i="7"/>
  <c r="L51" i="7"/>
  <c r="M51" i="7"/>
  <c r="BN51" i="7"/>
  <c r="AL51" i="7"/>
  <c r="R51" i="7"/>
  <c r="B51" i="7"/>
  <c r="BX48" i="7"/>
  <c r="G48" i="7"/>
  <c r="CT48" i="7"/>
  <c r="BR48" i="7"/>
  <c r="CG48" i="7"/>
  <c r="AA48" i="7"/>
  <c r="Y48" i="7"/>
  <c r="CW25" i="7"/>
  <c r="AS25" i="7"/>
  <c r="K25" i="7"/>
  <c r="CI25" i="7"/>
  <c r="N25" i="7"/>
  <c r="AH19" i="7"/>
  <c r="BD19" i="7"/>
  <c r="BV19" i="7"/>
  <c r="J5" i="7"/>
  <c r="BB19" i="7"/>
  <c r="A5" i="7"/>
  <c r="BT5" i="7"/>
  <c r="Q19" i="7"/>
  <c r="U19" i="7"/>
  <c r="AU15" i="7"/>
  <c r="BK19" i="7"/>
  <c r="T5" i="7"/>
  <c r="BS15" i="7"/>
  <c r="BY24" i="7"/>
  <c r="K11" i="7"/>
  <c r="Q11" i="7"/>
  <c r="AQ11" i="7"/>
  <c r="V11" i="7"/>
  <c r="AB11" i="7"/>
  <c r="BT11" i="7"/>
  <c r="U11" i="7"/>
  <c r="O24" i="7"/>
  <c r="BG48" i="7"/>
  <c r="CW48" i="7"/>
  <c r="BH48" i="7"/>
  <c r="AV48" i="7"/>
  <c r="BK48" i="7"/>
  <c r="M48" i="7"/>
  <c r="K48" i="7"/>
  <c r="CV25" i="7"/>
  <c r="E25" i="7"/>
  <c r="CL25" i="7"/>
  <c r="BO25" i="7"/>
  <c r="CE25" i="7"/>
  <c r="AB5" i="7"/>
  <c r="BP5" i="7"/>
  <c r="L5" i="7"/>
  <c r="AR5" i="7"/>
  <c r="BR15" i="7"/>
  <c r="F15" i="7"/>
  <c r="CK24" i="7"/>
  <c r="BF48" i="7"/>
  <c r="BS48" i="7"/>
  <c r="T48" i="7"/>
  <c r="AB48" i="7"/>
  <c r="AR48" i="7"/>
  <c r="CR48" i="7"/>
  <c r="CP48" i="7"/>
  <c r="G25" i="7"/>
  <c r="BZ25" i="7"/>
  <c r="BJ25" i="7"/>
  <c r="AX25" i="7"/>
  <c r="BQ25" i="7"/>
  <c r="BU5" i="7"/>
  <c r="BD5" i="7"/>
  <c r="CH5" i="7"/>
  <c r="AD5" i="7"/>
  <c r="AX5" i="7"/>
  <c r="BQ5" i="7"/>
  <c r="BX15" i="7"/>
  <c r="AU24" i="7"/>
  <c r="BY48" i="7"/>
  <c r="AF48" i="7"/>
  <c r="CO48" i="7"/>
  <c r="E48" i="7"/>
  <c r="U48" i="7"/>
  <c r="CD48" i="7"/>
  <c r="CB48" i="7"/>
  <c r="CB25" i="7"/>
  <c r="AJ25" i="7"/>
  <c r="AL25" i="7"/>
  <c r="AW25" i="7"/>
  <c r="AO25" i="7"/>
  <c r="BK5" i="7"/>
  <c r="U5" i="7"/>
  <c r="BR5" i="7"/>
  <c r="BW5" i="7"/>
  <c r="X5" i="7"/>
  <c r="AO15" i="7"/>
  <c r="AS5" i="7"/>
  <c r="Z24" i="7"/>
  <c r="F24" i="7"/>
  <c r="A51" i="7"/>
  <c r="AP48" i="7"/>
  <c r="AI48" i="7"/>
  <c r="BE48" i="7"/>
  <c r="BM48" i="7"/>
  <c r="AS48" i="7"/>
  <c r="BB48" i="7"/>
  <c r="AZ48" i="7"/>
  <c r="BM25" i="7"/>
  <c r="BX25" i="7"/>
  <c r="CD25" i="7"/>
  <c r="CU25" i="7"/>
  <c r="M25" i="7"/>
  <c r="CQ5" i="7"/>
  <c r="AN5" i="7"/>
  <c r="CA5" i="7"/>
  <c r="CG5" i="7"/>
  <c r="BO5" i="7"/>
  <c r="AK5" i="7"/>
  <c r="CJ5" i="7"/>
  <c r="AY15" i="7"/>
  <c r="AG24" i="7"/>
  <c r="P48" i="7"/>
  <c r="CF48" i="7"/>
  <c r="CV48" i="7"/>
  <c r="AH48" i="7"/>
  <c r="AU48" i="7"/>
  <c r="AE48" i="7"/>
  <c r="AN48" i="7"/>
  <c r="AL48" i="7"/>
  <c r="AT25" i="7"/>
  <c r="AE25" i="7"/>
  <c r="BI25" i="7"/>
  <c r="BS25" i="7"/>
  <c r="H5" i="7"/>
  <c r="BA5" i="7"/>
  <c r="R5" i="7"/>
  <c r="BE5" i="7"/>
  <c r="BM5" i="7"/>
  <c r="AI5" i="7"/>
  <c r="K5" i="7"/>
  <c r="CW5" i="7"/>
  <c r="AE5" i="7"/>
  <c r="BG24" i="7"/>
  <c r="F48" i="7"/>
  <c r="AX48" i="7"/>
  <c r="BJ48" i="7"/>
  <c r="N48" i="7"/>
  <c r="W48" i="7"/>
  <c r="Q48" i="7"/>
  <c r="Z48" i="7"/>
  <c r="X48" i="7"/>
  <c r="BV25" i="7"/>
  <c r="CR25" i="7"/>
  <c r="I25" i="7"/>
  <c r="BE25" i="7"/>
  <c r="B5" i="7"/>
  <c r="AP5" i="7"/>
  <c r="AV5" i="7"/>
  <c r="CT5" i="7"/>
  <c r="BC5" i="7"/>
  <c r="BZ5" i="7"/>
  <c r="Y5" i="7"/>
  <c r="Q5" i="7"/>
  <c r="G5" i="7"/>
  <c r="W5" i="7"/>
  <c r="H46" i="5" a="1"/>
  <c r="H46" i="5" s="1"/>
  <c r="BJ15" i="7"/>
  <c r="CN37" i="7"/>
  <c r="CM37" i="7"/>
  <c r="AW37" i="7"/>
  <c r="CA37" i="7"/>
  <c r="BE37" i="7"/>
  <c r="AL5" i="7"/>
  <c r="BS52" i="7"/>
  <c r="H52" i="7"/>
  <c r="CO52" i="7"/>
  <c r="BP52" i="7"/>
  <c r="CJ15" i="7"/>
  <c r="A28" i="7"/>
  <c r="BP28" i="7"/>
  <c r="AW28" i="7"/>
  <c r="N28" i="7"/>
  <c r="AA28" i="7"/>
  <c r="J28" i="7"/>
  <c r="AR40" i="7"/>
  <c r="X40" i="7"/>
  <c r="BA40" i="7"/>
  <c r="AV40" i="7"/>
  <c r="CF40" i="7"/>
  <c r="AZ40" i="7"/>
  <c r="AX40" i="7"/>
  <c r="W15" i="7"/>
  <c r="AS24" i="7"/>
  <c r="CM51" i="7"/>
  <c r="AI51" i="7"/>
  <c r="CS51" i="7"/>
  <c r="N51" i="7"/>
  <c r="CH51" i="7"/>
  <c r="S48" i="7"/>
  <c r="O48" i="7"/>
  <c r="AD48" i="7"/>
  <c r="CN48" i="7"/>
  <c r="D48" i="7"/>
  <c r="C48" i="7"/>
  <c r="L48" i="7"/>
  <c r="J48" i="7"/>
  <c r="BG25" i="7"/>
  <c r="BW25" i="7"/>
  <c r="AI25" i="7"/>
  <c r="AQ25" i="7"/>
  <c r="AP19" i="7"/>
  <c r="A19" i="7"/>
  <c r="CI5" i="7"/>
  <c r="CN19" i="7"/>
  <c r="M5" i="7"/>
  <c r="AH5" i="7"/>
  <c r="BJ5" i="7"/>
  <c r="AO19" i="7"/>
  <c r="BY19" i="7"/>
  <c r="CL19" i="7"/>
  <c r="S5" i="7"/>
  <c r="CS5" i="7"/>
  <c r="O5" i="7"/>
  <c r="I46" i="5"/>
  <c r="AW5" i="7"/>
  <c r="AK48" i="7"/>
  <c r="CA48" i="7"/>
  <c r="CU48" i="7"/>
  <c r="BV48" i="7"/>
  <c r="CH48" i="7"/>
  <c r="CS48" i="7"/>
  <c r="BF25" i="7"/>
  <c r="W25" i="7"/>
  <c r="CJ25" i="7"/>
  <c r="AC25" i="7"/>
  <c r="D5" i="7"/>
  <c r="CD5" i="7"/>
  <c r="I5" i="7"/>
  <c r="N5" i="7"/>
  <c r="CP5" i="7"/>
  <c r="BI5" i="7"/>
  <c r="CV5" i="7"/>
  <c r="AF5" i="7"/>
  <c r="BG5" i="7"/>
  <c r="AQ19" i="7"/>
  <c r="AR19" i="7"/>
  <c r="Z19" i="7"/>
  <c r="CQ19" i="7"/>
  <c r="H19" i="7"/>
  <c r="S19" i="7"/>
  <c r="J52" i="7"/>
  <c r="BV52" i="7"/>
  <c r="I52" i="7"/>
  <c r="AO52" i="7"/>
  <c r="AZ52" i="7"/>
  <c r="P52" i="7"/>
  <c r="AA52" i="7"/>
  <c r="CB52" i="7"/>
  <c r="AX52" i="7"/>
  <c r="CK52" i="7"/>
  <c r="CG52" i="7"/>
  <c r="AK52" i="7"/>
  <c r="CM52" i="7"/>
  <c r="M52" i="7"/>
  <c r="CQ52" i="7"/>
  <c r="CW52" i="7"/>
  <c r="AM52" i="7"/>
  <c r="AC52" i="7"/>
  <c r="D52" i="7"/>
  <c r="BI52" i="7"/>
  <c r="CD52" i="7"/>
  <c r="AY52" i="7"/>
  <c r="BT52" i="7"/>
  <c r="F52" i="7"/>
  <c r="BA52" i="7"/>
  <c r="AG52" i="7"/>
  <c r="BW52" i="7"/>
  <c r="AG25" i="7"/>
  <c r="AB25" i="7"/>
  <c r="AQ52" i="7"/>
  <c r="S52" i="7"/>
  <c r="CH52" i="7"/>
  <c r="V52" i="7"/>
  <c r="BY52" i="7"/>
  <c r="AD52" i="7"/>
  <c r="X51" i="7"/>
  <c r="CL51" i="7"/>
  <c r="E51" i="7"/>
  <c r="Y51" i="7"/>
  <c r="AK51" i="7"/>
  <c r="CI51" i="7"/>
  <c r="CU51" i="7"/>
  <c r="Y25" i="7"/>
  <c r="AV25" i="7"/>
  <c r="AU25" i="7"/>
  <c r="AK25" i="7"/>
  <c r="AF25" i="7"/>
  <c r="CS25" i="7"/>
  <c r="Y52" i="7"/>
  <c r="BL52" i="7"/>
  <c r="C52" i="7"/>
  <c r="CE52" i="7"/>
  <c r="AU52" i="7"/>
  <c r="O52" i="7"/>
  <c r="R52" i="7"/>
  <c r="CS52" i="7"/>
  <c r="G52" i="7"/>
  <c r="BN52" i="7"/>
  <c r="BO52" i="7"/>
  <c r="AF52" i="7"/>
  <c r="A52" i="7"/>
  <c r="BI24" i="7"/>
  <c r="CD51" i="7"/>
  <c r="CK51" i="7"/>
  <c r="AH51" i="7"/>
  <c r="CA51" i="7"/>
  <c r="BX51" i="7"/>
  <c r="AS51" i="7"/>
  <c r="AQ51" i="7"/>
  <c r="H25" i="7"/>
  <c r="T25" i="7"/>
  <c r="CN25" i="7"/>
  <c r="R25" i="7"/>
  <c r="CG25" i="7"/>
  <c r="BC25" i="7"/>
  <c r="BB24" i="7"/>
  <c r="AJ24" i="7"/>
  <c r="CN24" i="7"/>
  <c r="AK24" i="7"/>
  <c r="H24" i="7"/>
  <c r="S24" i="7"/>
  <c r="AE24" i="7"/>
  <c r="AZ24" i="7"/>
  <c r="BQ24" i="7"/>
  <c r="BP24" i="7"/>
  <c r="J24" i="7"/>
  <c r="CS24" i="7"/>
  <c r="E24" i="7"/>
  <c r="Q24" i="7"/>
  <c r="BA24" i="7"/>
  <c r="AB24" i="7"/>
  <c r="AN24" i="7"/>
  <c r="M24" i="7"/>
  <c r="CB24" i="7"/>
  <c r="CJ24" i="7"/>
  <c r="C24" i="7"/>
  <c r="CC52" i="7"/>
  <c r="X52" i="7"/>
  <c r="AJ52" i="7"/>
  <c r="AH52" i="7"/>
  <c r="E52" i="7"/>
  <c r="CN52" i="7"/>
  <c r="BH52" i="7"/>
  <c r="AX24" i="7"/>
  <c r="BE24" i="7"/>
  <c r="N24" i="7"/>
  <c r="CU24" i="7"/>
  <c r="BK24" i="7"/>
  <c r="BV24" i="7"/>
  <c r="CV24" i="7"/>
  <c r="AW24" i="7"/>
  <c r="W24" i="7"/>
  <c r="CM24" i="7"/>
  <c r="CD24" i="7"/>
  <c r="AQ24" i="7"/>
  <c r="BH24" i="7"/>
  <c r="CH24" i="7"/>
  <c r="CP24" i="7"/>
  <c r="BD24" i="7"/>
  <c r="BO24" i="7"/>
  <c r="BM24" i="7"/>
  <c r="Y24" i="7"/>
  <c r="AT24" i="7"/>
  <c r="BT24" i="7"/>
  <c r="AO24" i="7"/>
  <c r="U24" i="7"/>
  <c r="AM24" i="7"/>
  <c r="AV24" i="7"/>
  <c r="G24" i="7"/>
  <c r="AF24" i="7"/>
  <c r="BF24" i="7"/>
  <c r="CO24" i="7"/>
  <c r="CQ24" i="7"/>
  <c r="L24" i="7"/>
  <c r="AA24" i="7"/>
  <c r="CR24" i="7"/>
  <c r="R24" i="7"/>
  <c r="AR24" i="7"/>
  <c r="AI24" i="7"/>
  <c r="BC24" i="7"/>
  <c r="CL24" i="7"/>
  <c r="I24" i="7"/>
  <c r="CA24" i="7"/>
  <c r="D24" i="7"/>
  <c r="AD24" i="7"/>
  <c r="CE24" i="7"/>
  <c r="CG24" i="7"/>
  <c r="T24" i="7"/>
  <c r="BN24" i="7"/>
  <c r="CT24" i="7"/>
  <c r="BJ24" i="7"/>
  <c r="CW24" i="7"/>
  <c r="P24" i="7"/>
  <c r="AD25" i="7"/>
  <c r="U25" i="7"/>
  <c r="AR25" i="7"/>
  <c r="AN25" i="7"/>
  <c r="CK25" i="7"/>
  <c r="P25" i="7"/>
  <c r="CT25" i="7"/>
  <c r="BZ24" i="7"/>
  <c r="AH24" i="7"/>
  <c r="BW24" i="7"/>
  <c r="AL24" i="7"/>
  <c r="CC24" i="7"/>
  <c r="AP24" i="7"/>
  <c r="CI24" i="7"/>
  <c r="B24" i="7"/>
  <c r="Z25" i="7"/>
  <c r="BH25" i="7"/>
  <c r="D25" i="7"/>
  <c r="S25" i="7"/>
  <c r="BT25" i="7"/>
  <c r="CH25" i="7"/>
  <c r="CF25" i="7"/>
  <c r="D28" i="7"/>
  <c r="AD28" i="7"/>
  <c r="BG28" i="7"/>
  <c r="BF28" i="7"/>
  <c r="BV28" i="7"/>
  <c r="AO28" i="7"/>
  <c r="BX24" i="7"/>
  <c r="CF24" i="7"/>
  <c r="AY24" i="7"/>
  <c r="K24" i="7"/>
  <c r="BL24" i="7"/>
  <c r="X24" i="7"/>
  <c r="BU24" i="7"/>
  <c r="BJ51" i="7"/>
  <c r="AN51" i="7"/>
  <c r="CF51" i="7"/>
  <c r="U51" i="7"/>
  <c r="AJ51" i="7"/>
  <c r="AE51" i="7"/>
  <c r="X25" i="7"/>
  <c r="F25" i="7"/>
  <c r="BY25" i="7"/>
  <c r="CM25" i="7"/>
  <c r="AZ25" i="7"/>
  <c r="BN25" i="7"/>
  <c r="E41" i="7"/>
  <c r="S41" i="7"/>
  <c r="AG41" i="7"/>
  <c r="AU41" i="7"/>
  <c r="BI41" i="7"/>
  <c r="BW41" i="7"/>
  <c r="CK41" i="7"/>
  <c r="F41" i="7"/>
  <c r="T41" i="7"/>
  <c r="AH41" i="7"/>
  <c r="AV41" i="7"/>
  <c r="BJ41" i="7"/>
  <c r="BX41" i="7"/>
  <c r="CL41" i="7"/>
  <c r="G41" i="7"/>
  <c r="U41" i="7"/>
  <c r="AI41" i="7"/>
  <c r="AW41" i="7"/>
  <c r="BK41" i="7"/>
  <c r="BY41" i="7"/>
  <c r="CM41" i="7"/>
  <c r="H41" i="7"/>
  <c r="V41" i="7"/>
  <c r="AJ41" i="7"/>
  <c r="AX41" i="7"/>
  <c r="BL41" i="7"/>
  <c r="BZ41" i="7"/>
  <c r="CN41" i="7"/>
  <c r="L41" i="7"/>
  <c r="Z41" i="7"/>
  <c r="AN41" i="7"/>
  <c r="BB41" i="7"/>
  <c r="BP41" i="7"/>
  <c r="CD41" i="7"/>
  <c r="CR41" i="7"/>
  <c r="C41" i="7"/>
  <c r="AA41" i="7"/>
  <c r="AT41" i="7"/>
  <c r="BR41" i="7"/>
  <c r="CO41" i="7"/>
  <c r="D41" i="7"/>
  <c r="AB41" i="7"/>
  <c r="AY41" i="7"/>
  <c r="BS41" i="7"/>
  <c r="CP41" i="7"/>
  <c r="I41" i="7"/>
  <c r="AC41" i="7"/>
  <c r="AZ41" i="7"/>
  <c r="BT41" i="7"/>
  <c r="CQ41" i="7"/>
  <c r="J41" i="7"/>
  <c r="AD41" i="7"/>
  <c r="BA41" i="7"/>
  <c r="BU41" i="7"/>
  <c r="CS41" i="7"/>
  <c r="O41" i="7"/>
  <c r="AL41" i="7"/>
  <c r="BF41" i="7"/>
  <c r="CC41" i="7"/>
  <c r="CW41" i="7"/>
  <c r="AK41" i="7"/>
  <c r="BO41" i="7"/>
  <c r="A41" i="7"/>
  <c r="AM41" i="7"/>
  <c r="BQ41" i="7"/>
  <c r="B41" i="7"/>
  <c r="AO41" i="7"/>
  <c r="BV41" i="7"/>
  <c r="K41" i="7"/>
  <c r="AP41" i="7"/>
  <c r="CA41" i="7"/>
  <c r="Q41" i="7"/>
  <c r="BC41" i="7"/>
  <c r="CG41" i="7"/>
  <c r="R41" i="7"/>
  <c r="BD41" i="7"/>
  <c r="CH41" i="7"/>
  <c r="Y41" i="7"/>
  <c r="CI41" i="7"/>
  <c r="AE41" i="7"/>
  <c r="CJ41" i="7"/>
  <c r="AF41" i="7"/>
  <c r="CT41" i="7"/>
  <c r="AR41" i="7"/>
  <c r="CV41" i="7"/>
  <c r="AQ41" i="7"/>
  <c r="CU41" i="7"/>
  <c r="AS41" i="7"/>
  <c r="BH41" i="7"/>
  <c r="M41" i="7"/>
  <c r="BM41" i="7"/>
  <c r="N41" i="7"/>
  <c r="BN41" i="7"/>
  <c r="P41" i="7"/>
  <c r="W41" i="7"/>
  <c r="X41" i="7"/>
  <c r="BE41" i="7"/>
  <c r="CB41" i="7"/>
  <c r="BG41" i="7"/>
  <c r="CE41" i="7"/>
  <c r="CF41" i="7"/>
  <c r="G32" i="7"/>
  <c r="U32" i="7"/>
  <c r="AI32" i="7"/>
  <c r="AW32" i="7"/>
  <c r="BK32" i="7"/>
  <c r="BY32" i="7"/>
  <c r="CM32" i="7"/>
  <c r="L32" i="7"/>
  <c r="AA32" i="7"/>
  <c r="AP32" i="7"/>
  <c r="BE32" i="7"/>
  <c r="BT32" i="7"/>
  <c r="CI32" i="7"/>
  <c r="M32" i="7"/>
  <c r="AB32" i="7"/>
  <c r="AQ32" i="7"/>
  <c r="BF32" i="7"/>
  <c r="BU32" i="7"/>
  <c r="CJ32" i="7"/>
  <c r="N32" i="7"/>
  <c r="AC32" i="7"/>
  <c r="AR32" i="7"/>
  <c r="BG32" i="7"/>
  <c r="BV32" i="7"/>
  <c r="CK32" i="7"/>
  <c r="O32" i="7"/>
  <c r="AD32" i="7"/>
  <c r="AS32" i="7"/>
  <c r="BH32" i="7"/>
  <c r="BW32" i="7"/>
  <c r="CL32" i="7"/>
  <c r="F32" i="7"/>
  <c r="Z32" i="7"/>
  <c r="AX32" i="7"/>
  <c r="BQ32" i="7"/>
  <c r="CO32" i="7"/>
  <c r="H32" i="7"/>
  <c r="AE32" i="7"/>
  <c r="AY32" i="7"/>
  <c r="BR32" i="7"/>
  <c r="CP32" i="7"/>
  <c r="I32" i="7"/>
  <c r="AF32" i="7"/>
  <c r="AZ32" i="7"/>
  <c r="BS32" i="7"/>
  <c r="CQ32" i="7"/>
  <c r="J32" i="7"/>
  <c r="AG32" i="7"/>
  <c r="BA32" i="7"/>
  <c r="BX32" i="7"/>
  <c r="CR32" i="7"/>
  <c r="R32" i="7"/>
  <c r="AL32" i="7"/>
  <c r="BI32" i="7"/>
  <c r="CC32" i="7"/>
  <c r="CV32" i="7"/>
  <c r="E32" i="7"/>
  <c r="AN32" i="7"/>
  <c r="BZ32" i="7"/>
  <c r="K32" i="7"/>
  <c r="AO32" i="7"/>
  <c r="CA32" i="7"/>
  <c r="P32" i="7"/>
  <c r="AT32" i="7"/>
  <c r="CB32" i="7"/>
  <c r="Q32" i="7"/>
  <c r="AU32" i="7"/>
  <c r="CD32" i="7"/>
  <c r="W32" i="7"/>
  <c r="BD32" i="7"/>
  <c r="CH32" i="7"/>
  <c r="X32" i="7"/>
  <c r="BP32" i="7"/>
  <c r="Y32" i="7"/>
  <c r="CE32" i="7"/>
  <c r="AH32" i="7"/>
  <c r="CF32" i="7"/>
  <c r="AJ32" i="7"/>
  <c r="CG32" i="7"/>
  <c r="A32" i="7"/>
  <c r="BB32" i="7"/>
  <c r="CU32" i="7"/>
  <c r="BN32" i="7"/>
  <c r="B32" i="7"/>
  <c r="BO32" i="7"/>
  <c r="C32" i="7"/>
  <c r="CN32" i="7"/>
  <c r="D32" i="7"/>
  <c r="CS32" i="7"/>
  <c r="AK32" i="7"/>
  <c r="AM32" i="7"/>
  <c r="AV32" i="7"/>
  <c r="S32" i="7"/>
  <c r="T32" i="7"/>
  <c r="V32" i="7"/>
  <c r="BC32" i="7"/>
  <c r="BJ32" i="7"/>
  <c r="BL32" i="7"/>
  <c r="CW32" i="7"/>
  <c r="BM32" i="7"/>
  <c r="CT32" i="7"/>
  <c r="G49" i="7"/>
  <c r="U49" i="7"/>
  <c r="AI49" i="7"/>
  <c r="AW49" i="7"/>
  <c r="BK49" i="7"/>
  <c r="BY49" i="7"/>
  <c r="CM49" i="7"/>
  <c r="H49" i="7"/>
  <c r="V49" i="7"/>
  <c r="AJ49" i="7"/>
  <c r="AX49" i="7"/>
  <c r="BL49" i="7"/>
  <c r="BZ49" i="7"/>
  <c r="CN49" i="7"/>
  <c r="I49" i="7"/>
  <c r="W49" i="7"/>
  <c r="AK49" i="7"/>
  <c r="AY49" i="7"/>
  <c r="BM49" i="7"/>
  <c r="CA49" i="7"/>
  <c r="CO49" i="7"/>
  <c r="J49" i="7"/>
  <c r="X49" i="7"/>
  <c r="AL49" i="7"/>
  <c r="AZ49" i="7"/>
  <c r="BN49" i="7"/>
  <c r="CB49" i="7"/>
  <c r="CP49" i="7"/>
  <c r="B49" i="7"/>
  <c r="T49" i="7"/>
  <c r="AP49" i="7"/>
  <c r="BH49" i="7"/>
  <c r="CD49" i="7"/>
  <c r="CV49" i="7"/>
  <c r="C49" i="7"/>
  <c r="Y49" i="7"/>
  <c r="AQ49" i="7"/>
  <c r="BI49" i="7"/>
  <c r="CE49" i="7"/>
  <c r="CW49" i="7"/>
  <c r="D49" i="7"/>
  <c r="Z49" i="7"/>
  <c r="AR49" i="7"/>
  <c r="BJ49" i="7"/>
  <c r="CF49" i="7"/>
  <c r="E49" i="7"/>
  <c r="AA49" i="7"/>
  <c r="AS49" i="7"/>
  <c r="BO49" i="7"/>
  <c r="CG49" i="7"/>
  <c r="M49" i="7"/>
  <c r="AE49" i="7"/>
  <c r="BA49" i="7"/>
  <c r="BS49" i="7"/>
  <c r="CK49" i="7"/>
  <c r="N49" i="7"/>
  <c r="AF49" i="7"/>
  <c r="BB49" i="7"/>
  <c r="BT49" i="7"/>
  <c r="CL49" i="7"/>
  <c r="AC49" i="7"/>
  <c r="BG49" i="7"/>
  <c r="CS49" i="7"/>
  <c r="F49" i="7"/>
  <c r="AN49" i="7"/>
  <c r="BV49" i="7"/>
  <c r="AD49" i="7"/>
  <c r="BP49" i="7"/>
  <c r="CT49" i="7"/>
  <c r="AG49" i="7"/>
  <c r="BQ49" i="7"/>
  <c r="CU49" i="7"/>
  <c r="A49" i="7"/>
  <c r="AM49" i="7"/>
  <c r="BU49" i="7"/>
  <c r="AH49" i="7"/>
  <c r="BR49" i="7"/>
  <c r="O49" i="7"/>
  <c r="AU49" i="7"/>
  <c r="CC49" i="7"/>
  <c r="P49" i="7"/>
  <c r="AV49" i="7"/>
  <c r="CH49" i="7"/>
  <c r="Q49" i="7"/>
  <c r="BC49" i="7"/>
  <c r="CI49" i="7"/>
  <c r="AO49" i="7"/>
  <c r="BF49" i="7"/>
  <c r="BW49" i="7"/>
  <c r="AT49" i="7"/>
  <c r="BD49" i="7"/>
  <c r="BE49" i="7"/>
  <c r="BX49" i="7"/>
  <c r="CJ49" i="7"/>
  <c r="CQ49" i="7"/>
  <c r="CR49" i="7"/>
  <c r="K49" i="7"/>
  <c r="L49" i="7"/>
  <c r="S49" i="7"/>
  <c r="AB49" i="7"/>
  <c r="R49" i="7"/>
  <c r="I38" i="7"/>
  <c r="W38" i="7"/>
  <c r="AK38" i="7"/>
  <c r="AY38" i="7"/>
  <c r="BM38" i="7"/>
  <c r="CA38" i="7"/>
  <c r="CO38" i="7"/>
  <c r="J38" i="7"/>
  <c r="X38" i="7"/>
  <c r="AL38" i="7"/>
  <c r="AZ38" i="7"/>
  <c r="BN38" i="7"/>
  <c r="CB38" i="7"/>
  <c r="CP38" i="7"/>
  <c r="K38" i="7"/>
  <c r="Y38" i="7"/>
  <c r="AM38" i="7"/>
  <c r="BA38" i="7"/>
  <c r="BO38" i="7"/>
  <c r="CC38" i="7"/>
  <c r="CQ38" i="7"/>
  <c r="L38" i="7"/>
  <c r="Z38" i="7"/>
  <c r="AN38" i="7"/>
  <c r="BB38" i="7"/>
  <c r="BP38" i="7"/>
  <c r="CD38" i="7"/>
  <c r="CR38" i="7"/>
  <c r="Q38" i="7"/>
  <c r="AI38" i="7"/>
  <c r="BE38" i="7"/>
  <c r="BW38" i="7"/>
  <c r="CS38" i="7"/>
  <c r="R38" i="7"/>
  <c r="AJ38" i="7"/>
  <c r="BF38" i="7"/>
  <c r="BX38" i="7"/>
  <c r="CT38" i="7"/>
  <c r="A38" i="7"/>
  <c r="S38" i="7"/>
  <c r="AO38" i="7"/>
  <c r="BG38" i="7"/>
  <c r="BY38" i="7"/>
  <c r="CU38" i="7"/>
  <c r="B38" i="7"/>
  <c r="T38" i="7"/>
  <c r="AP38" i="7"/>
  <c r="BH38" i="7"/>
  <c r="BZ38" i="7"/>
  <c r="CV38" i="7"/>
  <c r="F38" i="7"/>
  <c r="AB38" i="7"/>
  <c r="AT38" i="7"/>
  <c r="BL38" i="7"/>
  <c r="CH38" i="7"/>
  <c r="N38" i="7"/>
  <c r="AS38" i="7"/>
  <c r="BU38" i="7"/>
  <c r="O38" i="7"/>
  <c r="AU38" i="7"/>
  <c r="BV38" i="7"/>
  <c r="P38" i="7"/>
  <c r="AV38" i="7"/>
  <c r="CE38" i="7"/>
  <c r="U38" i="7"/>
  <c r="AW38" i="7"/>
  <c r="CF38" i="7"/>
  <c r="AD38" i="7"/>
  <c r="BI38" i="7"/>
  <c r="CK38" i="7"/>
  <c r="H38" i="7"/>
  <c r="BJ38" i="7"/>
  <c r="M38" i="7"/>
  <c r="BK38" i="7"/>
  <c r="V38" i="7"/>
  <c r="BQ38" i="7"/>
  <c r="AA38" i="7"/>
  <c r="BR38" i="7"/>
  <c r="AG38" i="7"/>
  <c r="CI38" i="7"/>
  <c r="AH38" i="7"/>
  <c r="CJ38" i="7"/>
  <c r="AQ38" i="7"/>
  <c r="CL38" i="7"/>
  <c r="AC38" i="7"/>
  <c r="AE38" i="7"/>
  <c r="AF38" i="7"/>
  <c r="AX38" i="7"/>
  <c r="AR38" i="7"/>
  <c r="BC38" i="7"/>
  <c r="BT38" i="7"/>
  <c r="CG38" i="7"/>
  <c r="C38" i="7"/>
  <c r="CM38" i="7"/>
  <c r="E38" i="7"/>
  <c r="G38" i="7"/>
  <c r="BD38" i="7"/>
  <c r="CW38" i="7"/>
  <c r="BS38" i="7"/>
  <c r="CN38" i="7"/>
  <c r="D38" i="7"/>
  <c r="L35" i="7"/>
  <c r="Z35" i="7"/>
  <c r="AN35" i="7"/>
  <c r="BB35" i="7"/>
  <c r="BP35" i="7"/>
  <c r="J35" i="7"/>
  <c r="Y35" i="7"/>
  <c r="AO35" i="7"/>
  <c r="BD35" i="7"/>
  <c r="BS35" i="7"/>
  <c r="CG35" i="7"/>
  <c r="CU35" i="7"/>
  <c r="K35" i="7"/>
  <c r="AA35" i="7"/>
  <c r="AP35" i="7"/>
  <c r="BE35" i="7"/>
  <c r="BT35" i="7"/>
  <c r="CH35" i="7"/>
  <c r="M35" i="7"/>
  <c r="AB35" i="7"/>
  <c r="N35" i="7"/>
  <c r="AC35" i="7"/>
  <c r="AR35" i="7"/>
  <c r="BG35" i="7"/>
  <c r="A35" i="7"/>
  <c r="T35" i="7"/>
  <c r="AM35" i="7"/>
  <c r="BI35" i="7"/>
  <c r="BZ35" i="7"/>
  <c r="CP35" i="7"/>
  <c r="B35" i="7"/>
  <c r="U35" i="7"/>
  <c r="AQ35" i="7"/>
  <c r="BJ35" i="7"/>
  <c r="CA35" i="7"/>
  <c r="CQ35" i="7"/>
  <c r="C35" i="7"/>
  <c r="V35" i="7"/>
  <c r="AS35" i="7"/>
  <c r="BK35" i="7"/>
  <c r="CB35" i="7"/>
  <c r="CR35" i="7"/>
  <c r="D35" i="7"/>
  <c r="W35" i="7"/>
  <c r="AT35" i="7"/>
  <c r="BL35" i="7"/>
  <c r="CC35" i="7"/>
  <c r="CS35" i="7"/>
  <c r="R35" i="7"/>
  <c r="AW35" i="7"/>
  <c r="BV35" i="7"/>
  <c r="CT35" i="7"/>
  <c r="S35" i="7"/>
  <c r="AX35" i="7"/>
  <c r="BW35" i="7"/>
  <c r="CV35" i="7"/>
  <c r="X35" i="7"/>
  <c r="AY35" i="7"/>
  <c r="BX35" i="7"/>
  <c r="CW35" i="7"/>
  <c r="AD35" i="7"/>
  <c r="AZ35" i="7"/>
  <c r="BY35" i="7"/>
  <c r="F35" i="7"/>
  <c r="AH35" i="7"/>
  <c r="BH35" i="7"/>
  <c r="CI35" i="7"/>
  <c r="O35" i="7"/>
  <c r="BF35" i="7"/>
  <c r="CN35" i="7"/>
  <c r="P35" i="7"/>
  <c r="BM35" i="7"/>
  <c r="CO35" i="7"/>
  <c r="Q35" i="7"/>
  <c r="BN35" i="7"/>
  <c r="AE35" i="7"/>
  <c r="BO35" i="7"/>
  <c r="AJ35" i="7"/>
  <c r="CD35" i="7"/>
  <c r="BQ35" i="7"/>
  <c r="E35" i="7"/>
  <c r="BR35" i="7"/>
  <c r="G35" i="7"/>
  <c r="BU35" i="7"/>
  <c r="H35" i="7"/>
  <c r="CE35" i="7"/>
  <c r="AI35" i="7"/>
  <c r="CL35" i="7"/>
  <c r="AK35" i="7"/>
  <c r="CM35" i="7"/>
  <c r="AL35" i="7"/>
  <c r="I35" i="7"/>
  <c r="AF35" i="7"/>
  <c r="AG35" i="7"/>
  <c r="AV35" i="7"/>
  <c r="AU35" i="7"/>
  <c r="BA35" i="7"/>
  <c r="CJ35" i="7"/>
  <c r="CK35" i="7"/>
  <c r="BC35" i="7"/>
  <c r="CF35" i="7"/>
  <c r="A34" i="7"/>
  <c r="O34" i="7"/>
  <c r="AC34" i="7"/>
  <c r="AQ34" i="7"/>
  <c r="BE34" i="7"/>
  <c r="BS34" i="7"/>
  <c r="CG34" i="7"/>
  <c r="CU34" i="7"/>
  <c r="F34" i="7"/>
  <c r="U34" i="7"/>
  <c r="AJ34" i="7"/>
  <c r="AY34" i="7"/>
  <c r="BN34" i="7"/>
  <c r="CC34" i="7"/>
  <c r="CR34" i="7"/>
  <c r="G34" i="7"/>
  <c r="V34" i="7"/>
  <c r="AK34" i="7"/>
  <c r="AZ34" i="7"/>
  <c r="BO34" i="7"/>
  <c r="CD34" i="7"/>
  <c r="CS34" i="7"/>
  <c r="H34" i="7"/>
  <c r="W34" i="7"/>
  <c r="AL34" i="7"/>
  <c r="BA34" i="7"/>
  <c r="BP34" i="7"/>
  <c r="CE34" i="7"/>
  <c r="CT34" i="7"/>
  <c r="I34" i="7"/>
  <c r="X34" i="7"/>
  <c r="AM34" i="7"/>
  <c r="BB34" i="7"/>
  <c r="BQ34" i="7"/>
  <c r="CF34" i="7"/>
  <c r="CV34" i="7"/>
  <c r="P34" i="7"/>
  <c r="AI34" i="7"/>
  <c r="BG34" i="7"/>
  <c r="BZ34" i="7"/>
  <c r="Q34" i="7"/>
  <c r="AN34" i="7"/>
  <c r="BH34" i="7"/>
  <c r="CA34" i="7"/>
  <c r="R34" i="7"/>
  <c r="AO34" i="7"/>
  <c r="BI34" i="7"/>
  <c r="CB34" i="7"/>
  <c r="S34" i="7"/>
  <c r="AP34" i="7"/>
  <c r="BJ34" i="7"/>
  <c r="CH34" i="7"/>
  <c r="C34" i="7"/>
  <c r="AE34" i="7"/>
  <c r="BK34" i="7"/>
  <c r="CM34" i="7"/>
  <c r="D34" i="7"/>
  <c r="AF34" i="7"/>
  <c r="BL34" i="7"/>
  <c r="CN34" i="7"/>
  <c r="E34" i="7"/>
  <c r="AG34" i="7"/>
  <c r="BM34" i="7"/>
  <c r="CO34" i="7"/>
  <c r="J34" i="7"/>
  <c r="AH34" i="7"/>
  <c r="BR34" i="7"/>
  <c r="CP34" i="7"/>
  <c r="N34" i="7"/>
  <c r="AU34" i="7"/>
  <c r="BW34" i="7"/>
  <c r="Z34" i="7"/>
  <c r="BU34" i="7"/>
  <c r="AA34" i="7"/>
  <c r="BV34" i="7"/>
  <c r="AB34" i="7"/>
  <c r="BX34" i="7"/>
  <c r="AD34" i="7"/>
  <c r="BY34" i="7"/>
  <c r="AV34" i="7"/>
  <c r="CL34" i="7"/>
  <c r="Y34" i="7"/>
  <c r="CW34" i="7"/>
  <c r="AR34" i="7"/>
  <c r="AS34" i="7"/>
  <c r="AT34" i="7"/>
  <c r="BD34" i="7"/>
  <c r="BF34" i="7"/>
  <c r="B34" i="7"/>
  <c r="BT34" i="7"/>
  <c r="L34" i="7"/>
  <c r="K34" i="7"/>
  <c r="M34" i="7"/>
  <c r="AX34" i="7"/>
  <c r="BC34" i="7"/>
  <c r="CI34" i="7"/>
  <c r="CQ34" i="7"/>
  <c r="T34" i="7"/>
  <c r="AW34" i="7"/>
  <c r="CJ34" i="7"/>
  <c r="CK34" i="7"/>
  <c r="J26" i="7"/>
  <c r="X26" i="7"/>
  <c r="AL26" i="7"/>
  <c r="AZ26" i="7"/>
  <c r="BN26" i="7"/>
  <c r="CB26" i="7"/>
  <c r="CP26" i="7"/>
  <c r="K26" i="7"/>
  <c r="Y26" i="7"/>
  <c r="AM26" i="7"/>
  <c r="BA26" i="7"/>
  <c r="BO26" i="7"/>
  <c r="CC26" i="7"/>
  <c r="CQ26" i="7"/>
  <c r="L26" i="7"/>
  <c r="Z26" i="7"/>
  <c r="AN26" i="7"/>
  <c r="BB26" i="7"/>
  <c r="BP26" i="7"/>
  <c r="B26" i="7"/>
  <c r="S26" i="7"/>
  <c r="AJ26" i="7"/>
  <c r="BD26" i="7"/>
  <c r="BU26" i="7"/>
  <c r="CK26" i="7"/>
  <c r="C26" i="7"/>
  <c r="T26" i="7"/>
  <c r="AK26" i="7"/>
  <c r="BE26" i="7"/>
  <c r="BV26" i="7"/>
  <c r="CL26" i="7"/>
  <c r="D26" i="7"/>
  <c r="U26" i="7"/>
  <c r="AO26" i="7"/>
  <c r="BF26" i="7"/>
  <c r="BW26" i="7"/>
  <c r="CM26" i="7"/>
  <c r="E26" i="7"/>
  <c r="V26" i="7"/>
  <c r="AP26" i="7"/>
  <c r="BG26" i="7"/>
  <c r="BX26" i="7"/>
  <c r="CN26" i="7"/>
  <c r="I26" i="7"/>
  <c r="AG26" i="7"/>
  <c r="BI26" i="7"/>
  <c r="CF26" i="7"/>
  <c r="M26" i="7"/>
  <c r="AH26" i="7"/>
  <c r="BJ26" i="7"/>
  <c r="CG26" i="7"/>
  <c r="N26" i="7"/>
  <c r="AI26" i="7"/>
  <c r="BK26" i="7"/>
  <c r="CH26" i="7"/>
  <c r="O26" i="7"/>
  <c r="AQ26" i="7"/>
  <c r="BL26" i="7"/>
  <c r="CI26" i="7"/>
  <c r="W26" i="7"/>
  <c r="AU26" i="7"/>
  <c r="BS26" i="7"/>
  <c r="CS26" i="7"/>
  <c r="H26" i="7"/>
  <c r="AW26" i="7"/>
  <c r="CJ26" i="7"/>
  <c r="P26" i="7"/>
  <c r="AX26" i="7"/>
  <c r="CO26" i="7"/>
  <c r="Q26" i="7"/>
  <c r="AY26" i="7"/>
  <c r="CR26" i="7"/>
  <c r="R26" i="7"/>
  <c r="BC26" i="7"/>
  <c r="CT26" i="7"/>
  <c r="AD26" i="7"/>
  <c r="BR26" i="7"/>
  <c r="A26" i="7"/>
  <c r="BQ26" i="7"/>
  <c r="F26" i="7"/>
  <c r="BT26" i="7"/>
  <c r="G26" i="7"/>
  <c r="BY26" i="7"/>
  <c r="AA26" i="7"/>
  <c r="BZ26" i="7"/>
  <c r="AB26" i="7"/>
  <c r="CA26" i="7"/>
  <c r="AF26" i="7"/>
  <c r="CU26" i="7"/>
  <c r="AV26" i="7"/>
  <c r="BH26" i="7"/>
  <c r="BM26" i="7"/>
  <c r="CD26" i="7"/>
  <c r="AC26" i="7"/>
  <c r="CE26" i="7"/>
  <c r="CV26" i="7"/>
  <c r="CW26" i="7"/>
  <c r="AE26" i="7"/>
  <c r="AR26" i="7"/>
  <c r="AS26" i="7"/>
  <c r="AT26" i="7"/>
  <c r="D33" i="7"/>
  <c r="R33" i="7"/>
  <c r="AF33" i="7"/>
  <c r="AT33" i="7"/>
  <c r="BH33" i="7"/>
  <c r="BV33" i="7"/>
  <c r="CJ33" i="7"/>
  <c r="A33" i="7"/>
  <c r="P33" i="7"/>
  <c r="AE33" i="7"/>
  <c r="AU33" i="7"/>
  <c r="BJ33" i="7"/>
  <c r="BY33" i="7"/>
  <c r="CN33" i="7"/>
  <c r="B33" i="7"/>
  <c r="Q33" i="7"/>
  <c r="AG33" i="7"/>
  <c r="AV33" i="7"/>
  <c r="BK33" i="7"/>
  <c r="BZ33" i="7"/>
  <c r="CO33" i="7"/>
  <c r="C33" i="7"/>
  <c r="S33" i="7"/>
  <c r="AH33" i="7"/>
  <c r="AW33" i="7"/>
  <c r="BL33" i="7"/>
  <c r="CA33" i="7"/>
  <c r="CP33" i="7"/>
  <c r="E33" i="7"/>
  <c r="T33" i="7"/>
  <c r="AI33" i="7"/>
  <c r="AX33" i="7"/>
  <c r="BM33" i="7"/>
  <c r="CB33" i="7"/>
  <c r="CQ33" i="7"/>
  <c r="K33" i="7"/>
  <c r="AD33" i="7"/>
  <c r="BB33" i="7"/>
  <c r="BU33" i="7"/>
  <c r="CS33" i="7"/>
  <c r="L33" i="7"/>
  <c r="AJ33" i="7"/>
  <c r="BC33" i="7"/>
  <c r="BW33" i="7"/>
  <c r="CT33" i="7"/>
  <c r="M33" i="7"/>
  <c r="AK33" i="7"/>
  <c r="BD33" i="7"/>
  <c r="BX33" i="7"/>
  <c r="CU33" i="7"/>
  <c r="N33" i="7"/>
  <c r="AL33" i="7"/>
  <c r="BE33" i="7"/>
  <c r="CC33" i="7"/>
  <c r="CV33" i="7"/>
  <c r="W33" i="7"/>
  <c r="AP33" i="7"/>
  <c r="BN33" i="7"/>
  <c r="CG33" i="7"/>
  <c r="G33" i="7"/>
  <c r="AN33" i="7"/>
  <c r="BR33" i="7"/>
  <c r="H33" i="7"/>
  <c r="AO33" i="7"/>
  <c r="BS33" i="7"/>
  <c r="I33" i="7"/>
  <c r="AQ33" i="7"/>
  <c r="BT33" i="7"/>
  <c r="J33" i="7"/>
  <c r="AR33" i="7"/>
  <c r="CD33" i="7"/>
  <c r="X33" i="7"/>
  <c r="BA33" i="7"/>
  <c r="CI33" i="7"/>
  <c r="Z33" i="7"/>
  <c r="CE33" i="7"/>
  <c r="AA33" i="7"/>
  <c r="CF33" i="7"/>
  <c r="AB33" i="7"/>
  <c r="CH33" i="7"/>
  <c r="AC33" i="7"/>
  <c r="CK33" i="7"/>
  <c r="AZ33" i="7"/>
  <c r="CW33" i="7"/>
  <c r="BF33" i="7"/>
  <c r="BG33" i="7"/>
  <c r="BI33" i="7"/>
  <c r="BO33" i="7"/>
  <c r="O33" i="7"/>
  <c r="CM33" i="7"/>
  <c r="U33" i="7"/>
  <c r="CR33" i="7"/>
  <c r="V33" i="7"/>
  <c r="BP33" i="7"/>
  <c r="BQ33" i="7"/>
  <c r="CL33" i="7"/>
  <c r="F33" i="7"/>
  <c r="Y33" i="7"/>
  <c r="AM33" i="7"/>
  <c r="AS33" i="7"/>
  <c r="AY33" i="7"/>
  <c r="F54" i="7"/>
  <c r="T54" i="7"/>
  <c r="I54" i="7"/>
  <c r="X54" i="7"/>
  <c r="AL54" i="7"/>
  <c r="AZ54" i="7"/>
  <c r="BN54" i="7"/>
  <c r="CB54" i="7"/>
  <c r="CP54" i="7"/>
  <c r="J54" i="7"/>
  <c r="Y54" i="7"/>
  <c r="AM54" i="7"/>
  <c r="BA54" i="7"/>
  <c r="BO54" i="7"/>
  <c r="CC54" i="7"/>
  <c r="CQ54" i="7"/>
  <c r="K54" i="7"/>
  <c r="Z54" i="7"/>
  <c r="AN54" i="7"/>
  <c r="BB54" i="7"/>
  <c r="BP54" i="7"/>
  <c r="CD54" i="7"/>
  <c r="CR54" i="7"/>
  <c r="L54" i="7"/>
  <c r="AA54" i="7"/>
  <c r="AO54" i="7"/>
  <c r="BC54" i="7"/>
  <c r="BQ54" i="7"/>
  <c r="CE54" i="7"/>
  <c r="CS54" i="7"/>
  <c r="A54" i="7"/>
  <c r="P54" i="7"/>
  <c r="AE54" i="7"/>
  <c r="AS54" i="7"/>
  <c r="BG54" i="7"/>
  <c r="BU54" i="7"/>
  <c r="CI54" i="7"/>
  <c r="CW54" i="7"/>
  <c r="B54" i="7"/>
  <c r="N54" i="7"/>
  <c r="AI54" i="7"/>
  <c r="BF54" i="7"/>
  <c r="BZ54" i="7"/>
  <c r="AR54" i="7"/>
  <c r="O54" i="7"/>
  <c r="AJ54" i="7"/>
  <c r="BH54" i="7"/>
  <c r="CA54" i="7"/>
  <c r="CJ54" i="7"/>
  <c r="Q54" i="7"/>
  <c r="AK54" i="7"/>
  <c r="BI54" i="7"/>
  <c r="CF54" i="7"/>
  <c r="S54" i="7"/>
  <c r="AQ54" i="7"/>
  <c r="BK54" i="7"/>
  <c r="CH54" i="7"/>
  <c r="U54" i="7"/>
  <c r="BL54" i="7"/>
  <c r="R54" i="7"/>
  <c r="AP54" i="7"/>
  <c r="BJ54" i="7"/>
  <c r="CG54" i="7"/>
  <c r="C54" i="7"/>
  <c r="AB54" i="7"/>
  <c r="AV54" i="7"/>
  <c r="BS54" i="7"/>
  <c r="CM54" i="7"/>
  <c r="D54" i="7"/>
  <c r="AC54" i="7"/>
  <c r="AW54" i="7"/>
  <c r="BT54" i="7"/>
  <c r="CN54" i="7"/>
  <c r="E54" i="7"/>
  <c r="AD54" i="7"/>
  <c r="AX54" i="7"/>
  <c r="BV54" i="7"/>
  <c r="CO54" i="7"/>
  <c r="AH54" i="7"/>
  <c r="CU54" i="7"/>
  <c r="AT54" i="7"/>
  <c r="CV54" i="7"/>
  <c r="BD54" i="7"/>
  <c r="BE54" i="7"/>
  <c r="AU54" i="7"/>
  <c r="AY54" i="7"/>
  <c r="BM54" i="7"/>
  <c r="G54" i="7"/>
  <c r="BR54" i="7"/>
  <c r="H54" i="7"/>
  <c r="BW54" i="7"/>
  <c r="AG54" i="7"/>
  <c r="CL54" i="7"/>
  <c r="BX54" i="7"/>
  <c r="CT54" i="7"/>
  <c r="BY54" i="7"/>
  <c r="AF54" i="7"/>
  <c r="CK54" i="7"/>
  <c r="V54" i="7"/>
  <c r="M54" i="7"/>
  <c r="W54" i="7"/>
  <c r="J31" i="7"/>
  <c r="X31" i="7"/>
  <c r="AL31" i="7"/>
  <c r="AZ31" i="7"/>
  <c r="BN31" i="7"/>
  <c r="CB31" i="7"/>
  <c r="CP31" i="7"/>
  <c r="G31" i="7"/>
  <c r="V31" i="7"/>
  <c r="AK31" i="7"/>
  <c r="BA31" i="7"/>
  <c r="BP31" i="7"/>
  <c r="CE31" i="7"/>
  <c r="CT31" i="7"/>
  <c r="H31" i="7"/>
  <c r="W31" i="7"/>
  <c r="AM31" i="7"/>
  <c r="BB31" i="7"/>
  <c r="BQ31" i="7"/>
  <c r="CF31" i="7"/>
  <c r="CU31" i="7"/>
  <c r="I31" i="7"/>
  <c r="Y31" i="7"/>
  <c r="AN31" i="7"/>
  <c r="BC31" i="7"/>
  <c r="BR31" i="7"/>
  <c r="CG31" i="7"/>
  <c r="CV31" i="7"/>
  <c r="K31" i="7"/>
  <c r="Z31" i="7"/>
  <c r="AO31" i="7"/>
  <c r="BD31" i="7"/>
  <c r="BS31" i="7"/>
  <c r="CH31" i="7"/>
  <c r="CW31" i="7"/>
  <c r="B31" i="7"/>
  <c r="U31" i="7"/>
  <c r="AS31" i="7"/>
  <c r="BL31" i="7"/>
  <c r="CJ31" i="7"/>
  <c r="C31" i="7"/>
  <c r="AA31" i="7"/>
  <c r="AT31" i="7"/>
  <c r="BM31" i="7"/>
  <c r="CK31" i="7"/>
  <c r="D31" i="7"/>
  <c r="AB31" i="7"/>
  <c r="AU31" i="7"/>
  <c r="BO31" i="7"/>
  <c r="CL31" i="7"/>
  <c r="E31" i="7"/>
  <c r="AC31" i="7"/>
  <c r="AV31" i="7"/>
  <c r="BT31" i="7"/>
  <c r="CM31" i="7"/>
  <c r="N31" i="7"/>
  <c r="AG31" i="7"/>
  <c r="BE31" i="7"/>
  <c r="BX31" i="7"/>
  <c r="CR31" i="7"/>
  <c r="M31" i="7"/>
  <c r="AQ31" i="7"/>
  <c r="BY31" i="7"/>
  <c r="O31" i="7"/>
  <c r="AR31" i="7"/>
  <c r="BZ31" i="7"/>
  <c r="P31" i="7"/>
  <c r="AW31" i="7"/>
  <c r="CA31" i="7"/>
  <c r="Q31" i="7"/>
  <c r="AX31" i="7"/>
  <c r="CC31" i="7"/>
  <c r="AD31" i="7"/>
  <c r="BH31" i="7"/>
  <c r="CO31" i="7"/>
  <c r="T31" i="7"/>
  <c r="BV31" i="7"/>
  <c r="AE31" i="7"/>
  <c r="BW31" i="7"/>
  <c r="AF31" i="7"/>
  <c r="CD31" i="7"/>
  <c r="AH31" i="7"/>
  <c r="CI31" i="7"/>
  <c r="AI31" i="7"/>
  <c r="CN31" i="7"/>
  <c r="AY31" i="7"/>
  <c r="A31" i="7"/>
  <c r="CS31" i="7"/>
  <c r="F31" i="7"/>
  <c r="L31" i="7"/>
  <c r="R31" i="7"/>
  <c r="BF31" i="7"/>
  <c r="BG31" i="7"/>
  <c r="BI31" i="7"/>
  <c r="AJ31" i="7"/>
  <c r="AP31" i="7"/>
  <c r="BJ31" i="7"/>
  <c r="S31" i="7"/>
  <c r="CQ31" i="7"/>
  <c r="BK31" i="7"/>
  <c r="BU31" i="7"/>
  <c r="M30" i="7"/>
  <c r="AA30" i="7"/>
  <c r="AO30" i="7"/>
  <c r="BC30" i="7"/>
  <c r="BQ30" i="7"/>
  <c r="CE30" i="7"/>
  <c r="CS30" i="7"/>
  <c r="C30" i="7"/>
  <c r="R30" i="7"/>
  <c r="AG30" i="7"/>
  <c r="AV30" i="7"/>
  <c r="BK30" i="7"/>
  <c r="BZ30" i="7"/>
  <c r="CO30" i="7"/>
  <c r="D30" i="7"/>
  <c r="S30" i="7"/>
  <c r="AH30" i="7"/>
  <c r="AW30" i="7"/>
  <c r="BL30" i="7"/>
  <c r="CA30" i="7"/>
  <c r="CP30" i="7"/>
  <c r="E30" i="7"/>
  <c r="T30" i="7"/>
  <c r="AI30" i="7"/>
  <c r="AX30" i="7"/>
  <c r="BM30" i="7"/>
  <c r="CB30" i="7"/>
  <c r="CQ30" i="7"/>
  <c r="F30" i="7"/>
  <c r="U30" i="7"/>
  <c r="AJ30" i="7"/>
  <c r="AY30" i="7"/>
  <c r="BN30" i="7"/>
  <c r="CC30" i="7"/>
  <c r="CR30" i="7"/>
  <c r="Q30" i="7"/>
  <c r="AN30" i="7"/>
  <c r="BH30" i="7"/>
  <c r="CF30" i="7"/>
  <c r="V30" i="7"/>
  <c r="AP30" i="7"/>
  <c r="BI30" i="7"/>
  <c r="CG30" i="7"/>
  <c r="W30" i="7"/>
  <c r="AQ30" i="7"/>
  <c r="BJ30" i="7"/>
  <c r="CH30" i="7"/>
  <c r="A30" i="7"/>
  <c r="X30" i="7"/>
  <c r="AR30" i="7"/>
  <c r="BO30" i="7"/>
  <c r="CI30" i="7"/>
  <c r="I30" i="7"/>
  <c r="AC30" i="7"/>
  <c r="AZ30" i="7"/>
  <c r="BT30" i="7"/>
  <c r="CM30" i="7"/>
  <c r="L30" i="7"/>
  <c r="AT30" i="7"/>
  <c r="BX30" i="7"/>
  <c r="N30" i="7"/>
  <c r="AU30" i="7"/>
  <c r="BY30" i="7"/>
  <c r="O30" i="7"/>
  <c r="BA30" i="7"/>
  <c r="CD30" i="7"/>
  <c r="P30" i="7"/>
  <c r="BB30" i="7"/>
  <c r="CJ30" i="7"/>
  <c r="AD30" i="7"/>
  <c r="BG30" i="7"/>
  <c r="CT30" i="7"/>
  <c r="Z30" i="7"/>
  <c r="BU30" i="7"/>
  <c r="AB30" i="7"/>
  <c r="BV30" i="7"/>
  <c r="AE30" i="7"/>
  <c r="BW30" i="7"/>
  <c r="AF30" i="7"/>
  <c r="CK30" i="7"/>
  <c r="AK30" i="7"/>
  <c r="CL30" i="7"/>
  <c r="AS30" i="7"/>
  <c r="CV30" i="7"/>
  <c r="J30" i="7"/>
  <c r="K30" i="7"/>
  <c r="Y30" i="7"/>
  <c r="AL30" i="7"/>
  <c r="BF30" i="7"/>
  <c r="BP30" i="7"/>
  <c r="BR30" i="7"/>
  <c r="AM30" i="7"/>
  <c r="BD30" i="7"/>
  <c r="BE30" i="7"/>
  <c r="BS30" i="7"/>
  <c r="CN30" i="7"/>
  <c r="CU30" i="7"/>
  <c r="CW30" i="7"/>
  <c r="H30" i="7"/>
  <c r="B30" i="7"/>
  <c r="G30" i="7"/>
  <c r="F39" i="7"/>
  <c r="T39" i="7"/>
  <c r="AH39" i="7"/>
  <c r="AV39" i="7"/>
  <c r="BJ39" i="7"/>
  <c r="G39" i="7"/>
  <c r="U39" i="7"/>
  <c r="AI39" i="7"/>
  <c r="AW39" i="7"/>
  <c r="BK39" i="7"/>
  <c r="BY39" i="7"/>
  <c r="CM39" i="7"/>
  <c r="H39" i="7"/>
  <c r="V39" i="7"/>
  <c r="AJ39" i="7"/>
  <c r="AX39" i="7"/>
  <c r="BL39" i="7"/>
  <c r="BZ39" i="7"/>
  <c r="CN39" i="7"/>
  <c r="I39" i="7"/>
  <c r="W39" i="7"/>
  <c r="AK39" i="7"/>
  <c r="AY39" i="7"/>
  <c r="N39" i="7"/>
  <c r="AF39" i="7"/>
  <c r="BB39" i="7"/>
  <c r="BS39" i="7"/>
  <c r="CI39" i="7"/>
  <c r="O39" i="7"/>
  <c r="AG39" i="7"/>
  <c r="BC39" i="7"/>
  <c r="BT39" i="7"/>
  <c r="CJ39" i="7"/>
  <c r="P39" i="7"/>
  <c r="AL39" i="7"/>
  <c r="BD39" i="7"/>
  <c r="BU39" i="7"/>
  <c r="CK39" i="7"/>
  <c r="Q39" i="7"/>
  <c r="AM39" i="7"/>
  <c r="BE39" i="7"/>
  <c r="BV39" i="7"/>
  <c r="CL39" i="7"/>
  <c r="C39" i="7"/>
  <c r="Y39" i="7"/>
  <c r="AQ39" i="7"/>
  <c r="BI39" i="7"/>
  <c r="CB39" i="7"/>
  <c r="CR39" i="7"/>
  <c r="D39" i="7"/>
  <c r="AE39" i="7"/>
  <c r="BN39" i="7"/>
  <c r="CO39" i="7"/>
  <c r="E39" i="7"/>
  <c r="AN39" i="7"/>
  <c r="BO39" i="7"/>
  <c r="CP39" i="7"/>
  <c r="J39" i="7"/>
  <c r="AO39" i="7"/>
  <c r="BP39" i="7"/>
  <c r="CQ39" i="7"/>
  <c r="K39" i="7"/>
  <c r="AP39" i="7"/>
  <c r="BQ39" i="7"/>
  <c r="CS39" i="7"/>
  <c r="S39" i="7"/>
  <c r="AU39" i="7"/>
  <c r="CA39" i="7"/>
  <c r="CW39" i="7"/>
  <c r="B39" i="7"/>
  <c r="BA39" i="7"/>
  <c r="CT39" i="7"/>
  <c r="L39" i="7"/>
  <c r="BF39" i="7"/>
  <c r="CU39" i="7"/>
  <c r="M39" i="7"/>
  <c r="BG39" i="7"/>
  <c r="CV39" i="7"/>
  <c r="R39" i="7"/>
  <c r="BH39" i="7"/>
  <c r="AB39" i="7"/>
  <c r="BX39" i="7"/>
  <c r="AC39" i="7"/>
  <c r="CC39" i="7"/>
  <c r="AD39" i="7"/>
  <c r="CD39" i="7"/>
  <c r="X39" i="7"/>
  <c r="Z39" i="7"/>
  <c r="AA39" i="7"/>
  <c r="AS39" i="7"/>
  <c r="AR39" i="7"/>
  <c r="AT39" i="7"/>
  <c r="BR39" i="7"/>
  <c r="BW39" i="7"/>
  <c r="CE39" i="7"/>
  <c r="A39" i="7"/>
  <c r="AZ39" i="7"/>
  <c r="BM39" i="7"/>
  <c r="CF39" i="7"/>
  <c r="CG39" i="7"/>
  <c r="CH39" i="7"/>
  <c r="L36" i="7"/>
  <c r="Z36" i="7"/>
  <c r="AN36" i="7"/>
  <c r="BB36" i="7"/>
  <c r="BP36" i="7"/>
  <c r="CD36" i="7"/>
  <c r="CR36" i="7"/>
  <c r="H36" i="7"/>
  <c r="W36" i="7"/>
  <c r="AL36" i="7"/>
  <c r="BA36" i="7"/>
  <c r="BQ36" i="7"/>
  <c r="CF36" i="7"/>
  <c r="CU36" i="7"/>
  <c r="I36" i="7"/>
  <c r="X36" i="7"/>
  <c r="AM36" i="7"/>
  <c r="BC36" i="7"/>
  <c r="BR36" i="7"/>
  <c r="CG36" i="7"/>
  <c r="CV36" i="7"/>
  <c r="J36" i="7"/>
  <c r="Y36" i="7"/>
  <c r="AO36" i="7"/>
  <c r="BD36" i="7"/>
  <c r="BS36" i="7"/>
  <c r="CH36" i="7"/>
  <c r="CW36" i="7"/>
  <c r="K36" i="7"/>
  <c r="AA36" i="7"/>
  <c r="AP36" i="7"/>
  <c r="BE36" i="7"/>
  <c r="BT36" i="7"/>
  <c r="CI36" i="7"/>
  <c r="Q36" i="7"/>
  <c r="AJ36" i="7"/>
  <c r="BH36" i="7"/>
  <c r="CA36" i="7"/>
  <c r="R36" i="7"/>
  <c r="AK36" i="7"/>
  <c r="BI36" i="7"/>
  <c r="CB36" i="7"/>
  <c r="S36" i="7"/>
  <c r="AQ36" i="7"/>
  <c r="BJ36" i="7"/>
  <c r="CC36" i="7"/>
  <c r="A36" i="7"/>
  <c r="T36" i="7"/>
  <c r="AR36" i="7"/>
  <c r="BK36" i="7"/>
  <c r="CE36" i="7"/>
  <c r="E36" i="7"/>
  <c r="AC36" i="7"/>
  <c r="AV36" i="7"/>
  <c r="BO36" i="7"/>
  <c r="CM36" i="7"/>
  <c r="AD36" i="7"/>
  <c r="BG36" i="7"/>
  <c r="CO36" i="7"/>
  <c r="AE36" i="7"/>
  <c r="BL36" i="7"/>
  <c r="CP36" i="7"/>
  <c r="B36" i="7"/>
  <c r="AF36" i="7"/>
  <c r="BM36" i="7"/>
  <c r="CQ36" i="7"/>
  <c r="C36" i="7"/>
  <c r="AG36" i="7"/>
  <c r="BN36" i="7"/>
  <c r="CS36" i="7"/>
  <c r="M36" i="7"/>
  <c r="AT36" i="7"/>
  <c r="BX36" i="7"/>
  <c r="P36" i="7"/>
  <c r="BV36" i="7"/>
  <c r="U36" i="7"/>
  <c r="BW36" i="7"/>
  <c r="V36" i="7"/>
  <c r="BY36" i="7"/>
  <c r="AB36" i="7"/>
  <c r="BZ36" i="7"/>
  <c r="AU36" i="7"/>
  <c r="CN36" i="7"/>
  <c r="AW36" i="7"/>
  <c r="CT36" i="7"/>
  <c r="D36" i="7"/>
  <c r="AX36" i="7"/>
  <c r="AH36" i="7"/>
  <c r="AI36" i="7"/>
  <c r="AS36" i="7"/>
  <c r="AZ36" i="7"/>
  <c r="AY36" i="7"/>
  <c r="BF36" i="7"/>
  <c r="CK36" i="7"/>
  <c r="CL36" i="7"/>
  <c r="F36" i="7"/>
  <c r="N36" i="7"/>
  <c r="G36" i="7"/>
  <c r="O36" i="7"/>
  <c r="BU36" i="7"/>
  <c r="CJ36" i="7"/>
  <c r="M47" i="7"/>
  <c r="AA47" i="7"/>
  <c r="AO47" i="7"/>
  <c r="BC47" i="7"/>
  <c r="BQ47" i="7"/>
  <c r="CE47" i="7"/>
  <c r="CS47" i="7"/>
  <c r="N47" i="7"/>
  <c r="AB47" i="7"/>
  <c r="AP47" i="7"/>
  <c r="BD47" i="7"/>
  <c r="BR47" i="7"/>
  <c r="CF47" i="7"/>
  <c r="CT47" i="7"/>
  <c r="A47" i="7"/>
  <c r="O47" i="7"/>
  <c r="AC47" i="7"/>
  <c r="AQ47" i="7"/>
  <c r="BE47" i="7"/>
  <c r="BS47" i="7"/>
  <c r="CG47" i="7"/>
  <c r="CU47" i="7"/>
  <c r="B47" i="7"/>
  <c r="P47" i="7"/>
  <c r="AD47" i="7"/>
  <c r="AR47" i="7"/>
  <c r="BF47" i="7"/>
  <c r="BT47" i="7"/>
  <c r="CH47" i="7"/>
  <c r="CV47" i="7"/>
  <c r="F47" i="7"/>
  <c r="T47" i="7"/>
  <c r="AH47" i="7"/>
  <c r="AV47" i="7"/>
  <c r="BJ47" i="7"/>
  <c r="BX47" i="7"/>
  <c r="CL47" i="7"/>
  <c r="L47" i="7"/>
  <c r="AJ47" i="7"/>
  <c r="BG47" i="7"/>
  <c r="CA47" i="7"/>
  <c r="Q47" i="7"/>
  <c r="AK47" i="7"/>
  <c r="BH47" i="7"/>
  <c r="CB47" i="7"/>
  <c r="R47" i="7"/>
  <c r="AL47" i="7"/>
  <c r="BI47" i="7"/>
  <c r="CC47" i="7"/>
  <c r="S47" i="7"/>
  <c r="AM47" i="7"/>
  <c r="BK47" i="7"/>
  <c r="CD47" i="7"/>
  <c r="D47" i="7"/>
  <c r="X47" i="7"/>
  <c r="AU47" i="7"/>
  <c r="BO47" i="7"/>
  <c r="CM47" i="7"/>
  <c r="E47" i="7"/>
  <c r="Y47" i="7"/>
  <c r="AW47" i="7"/>
  <c r="BP47" i="7"/>
  <c r="CN47" i="7"/>
  <c r="I47" i="7"/>
  <c r="AX47" i="7"/>
  <c r="CJ47" i="7"/>
  <c r="BL47" i="7"/>
  <c r="J47" i="7"/>
  <c r="AY47" i="7"/>
  <c r="CK47" i="7"/>
  <c r="K47" i="7"/>
  <c r="AZ47" i="7"/>
  <c r="CO47" i="7"/>
  <c r="V47" i="7"/>
  <c r="BB47" i="7"/>
  <c r="CQ47" i="7"/>
  <c r="U47" i="7"/>
  <c r="BA47" i="7"/>
  <c r="CP47" i="7"/>
  <c r="W47" i="7"/>
  <c r="CR47" i="7"/>
  <c r="AF47" i="7"/>
  <c r="BU47" i="7"/>
  <c r="AG47" i="7"/>
  <c r="BV47" i="7"/>
  <c r="AI47" i="7"/>
  <c r="BW47" i="7"/>
  <c r="AN47" i="7"/>
  <c r="AS47" i="7"/>
  <c r="AT47" i="7"/>
  <c r="BN47" i="7"/>
  <c r="BM47" i="7"/>
  <c r="BY47" i="7"/>
  <c r="BZ47" i="7"/>
  <c r="CI47" i="7"/>
  <c r="CW47" i="7"/>
  <c r="H47" i="7"/>
  <c r="Z47" i="7"/>
  <c r="C47" i="7"/>
  <c r="AE47" i="7"/>
  <c r="G47" i="7"/>
  <c r="M43" i="7"/>
  <c r="AA43" i="7"/>
  <c r="AO43" i="7"/>
  <c r="BC43" i="7"/>
  <c r="BQ43" i="7"/>
  <c r="CE43" i="7"/>
  <c r="CS43" i="7"/>
  <c r="N43" i="7"/>
  <c r="AB43" i="7"/>
  <c r="AP43" i="7"/>
  <c r="BD43" i="7"/>
  <c r="BR43" i="7"/>
  <c r="CF43" i="7"/>
  <c r="CT43" i="7"/>
  <c r="A43" i="7"/>
  <c r="O43" i="7"/>
  <c r="AC43" i="7"/>
  <c r="AQ43" i="7"/>
  <c r="BE43" i="7"/>
  <c r="BS43" i="7"/>
  <c r="CG43" i="7"/>
  <c r="CU43" i="7"/>
  <c r="B43" i="7"/>
  <c r="P43" i="7"/>
  <c r="AD43" i="7"/>
  <c r="AR43" i="7"/>
  <c r="BF43" i="7"/>
  <c r="BT43" i="7"/>
  <c r="CH43" i="7"/>
  <c r="K43" i="7"/>
  <c r="AG43" i="7"/>
  <c r="AY43" i="7"/>
  <c r="BU43" i="7"/>
  <c r="CM43" i="7"/>
  <c r="L43" i="7"/>
  <c r="AH43" i="7"/>
  <c r="AZ43" i="7"/>
  <c r="BV43" i="7"/>
  <c r="CN43" i="7"/>
  <c r="Q43" i="7"/>
  <c r="AI43" i="7"/>
  <c r="BA43" i="7"/>
  <c r="BW43" i="7"/>
  <c r="CO43" i="7"/>
  <c r="R43" i="7"/>
  <c r="AJ43" i="7"/>
  <c r="BB43" i="7"/>
  <c r="BX43" i="7"/>
  <c r="CP43" i="7"/>
  <c r="D43" i="7"/>
  <c r="V43" i="7"/>
  <c r="AN43" i="7"/>
  <c r="BJ43" i="7"/>
  <c r="CB43" i="7"/>
  <c r="CW43" i="7"/>
  <c r="Y43" i="7"/>
  <c r="BH43" i="7"/>
  <c r="CJ43" i="7"/>
  <c r="Z43" i="7"/>
  <c r="BI43" i="7"/>
  <c r="CK43" i="7"/>
  <c r="C43" i="7"/>
  <c r="AE43" i="7"/>
  <c r="BK43" i="7"/>
  <c r="CL43" i="7"/>
  <c r="E43" i="7"/>
  <c r="AF43" i="7"/>
  <c r="BL43" i="7"/>
  <c r="CQ43" i="7"/>
  <c r="I43" i="7"/>
  <c r="AS43" i="7"/>
  <c r="BP43" i="7"/>
  <c r="J43" i="7"/>
  <c r="AT43" i="7"/>
  <c r="BY43" i="7"/>
  <c r="AW43" i="7"/>
  <c r="F43" i="7"/>
  <c r="AX43" i="7"/>
  <c r="G43" i="7"/>
  <c r="BG43" i="7"/>
  <c r="S43" i="7"/>
  <c r="BN43" i="7"/>
  <c r="H43" i="7"/>
  <c r="BM43" i="7"/>
  <c r="T43" i="7"/>
  <c r="BO43" i="7"/>
  <c r="X43" i="7"/>
  <c r="CC43" i="7"/>
  <c r="AK43" i="7"/>
  <c r="CD43" i="7"/>
  <c r="AL43" i="7"/>
  <c r="CI43" i="7"/>
  <c r="BZ43" i="7"/>
  <c r="CA43" i="7"/>
  <c r="CR43" i="7"/>
  <c r="CV43" i="7"/>
  <c r="AU43" i="7"/>
  <c r="AV43" i="7"/>
  <c r="U43" i="7"/>
  <c r="W43" i="7"/>
  <c r="AM43" i="7"/>
  <c r="J44" i="7"/>
  <c r="X44" i="7"/>
  <c r="AL44" i="7"/>
  <c r="AZ44" i="7"/>
  <c r="BN44" i="7"/>
  <c r="CB44" i="7"/>
  <c r="CP44" i="7"/>
  <c r="K44" i="7"/>
  <c r="Y44" i="7"/>
  <c r="AM44" i="7"/>
  <c r="BA44" i="7"/>
  <c r="BO44" i="7"/>
  <c r="CC44" i="7"/>
  <c r="CQ44" i="7"/>
  <c r="L44" i="7"/>
  <c r="Z44" i="7"/>
  <c r="AN44" i="7"/>
  <c r="BB44" i="7"/>
  <c r="BP44" i="7"/>
  <c r="CD44" i="7"/>
  <c r="CR44" i="7"/>
  <c r="G44" i="7"/>
  <c r="AA44" i="7"/>
  <c r="AR44" i="7"/>
  <c r="BI44" i="7"/>
  <c r="BZ44" i="7"/>
  <c r="CT44" i="7"/>
  <c r="H44" i="7"/>
  <c r="AB44" i="7"/>
  <c r="AS44" i="7"/>
  <c r="BJ44" i="7"/>
  <c r="CA44" i="7"/>
  <c r="CU44" i="7"/>
  <c r="I44" i="7"/>
  <c r="AC44" i="7"/>
  <c r="AT44" i="7"/>
  <c r="BK44" i="7"/>
  <c r="CE44" i="7"/>
  <c r="CV44" i="7"/>
  <c r="M44" i="7"/>
  <c r="AD44" i="7"/>
  <c r="AU44" i="7"/>
  <c r="BL44" i="7"/>
  <c r="CF44" i="7"/>
  <c r="CW44" i="7"/>
  <c r="Q44" i="7"/>
  <c r="AH44" i="7"/>
  <c r="AY44" i="7"/>
  <c r="BS44" i="7"/>
  <c r="CJ44" i="7"/>
  <c r="P44" i="7"/>
  <c r="AP44" i="7"/>
  <c r="BT44" i="7"/>
  <c r="CS44" i="7"/>
  <c r="R44" i="7"/>
  <c r="AQ44" i="7"/>
  <c r="BU44" i="7"/>
  <c r="S44" i="7"/>
  <c r="AV44" i="7"/>
  <c r="BV44" i="7"/>
  <c r="T44" i="7"/>
  <c r="AW44" i="7"/>
  <c r="BW44" i="7"/>
  <c r="B44" i="7"/>
  <c r="AE44" i="7"/>
  <c r="BE44" i="7"/>
  <c r="CH44" i="7"/>
  <c r="C44" i="7"/>
  <c r="AF44" i="7"/>
  <c r="BF44" i="7"/>
  <c r="CI44" i="7"/>
  <c r="D44" i="7"/>
  <c r="BC44" i="7"/>
  <c r="CO44" i="7"/>
  <c r="E44" i="7"/>
  <c r="BD44" i="7"/>
  <c r="BQ44" i="7"/>
  <c r="F44" i="7"/>
  <c r="BG44" i="7"/>
  <c r="O44" i="7"/>
  <c r="BM44" i="7"/>
  <c r="N44" i="7"/>
  <c r="BH44" i="7"/>
  <c r="U44" i="7"/>
  <c r="AG44" i="7"/>
  <c r="BY44" i="7"/>
  <c r="AI44" i="7"/>
  <c r="CG44" i="7"/>
  <c r="AJ44" i="7"/>
  <c r="CK44" i="7"/>
  <c r="CN44" i="7"/>
  <c r="V44" i="7"/>
  <c r="A44" i="7"/>
  <c r="W44" i="7"/>
  <c r="AK44" i="7"/>
  <c r="AO44" i="7"/>
  <c r="AX44" i="7"/>
  <c r="BX44" i="7"/>
  <c r="CM44" i="7"/>
  <c r="BR44" i="7"/>
  <c r="CL44" i="7"/>
  <c r="B29" i="7"/>
  <c r="P29" i="7"/>
  <c r="AD29" i="7"/>
  <c r="AR29" i="7"/>
  <c r="BF29" i="7"/>
  <c r="BT29" i="7"/>
  <c r="CH29" i="7"/>
  <c r="CV29" i="7"/>
  <c r="M29" i="7"/>
  <c r="AB29" i="7"/>
  <c r="AQ29" i="7"/>
  <c r="BG29" i="7"/>
  <c r="BV29" i="7"/>
  <c r="CK29" i="7"/>
  <c r="N29" i="7"/>
  <c r="AC29" i="7"/>
  <c r="AS29" i="7"/>
  <c r="BH29" i="7"/>
  <c r="BW29" i="7"/>
  <c r="CL29" i="7"/>
  <c r="O29" i="7"/>
  <c r="AE29" i="7"/>
  <c r="AT29" i="7"/>
  <c r="BI29" i="7"/>
  <c r="BX29" i="7"/>
  <c r="CM29" i="7"/>
  <c r="A29" i="7"/>
  <c r="Q29" i="7"/>
  <c r="AF29" i="7"/>
  <c r="AU29" i="7"/>
  <c r="BJ29" i="7"/>
  <c r="BY29" i="7"/>
  <c r="CN29" i="7"/>
  <c r="L29" i="7"/>
  <c r="AJ29" i="7"/>
  <c r="BC29" i="7"/>
  <c r="CA29" i="7"/>
  <c r="CT29" i="7"/>
  <c r="R29" i="7"/>
  <c r="AK29" i="7"/>
  <c r="BD29" i="7"/>
  <c r="CB29" i="7"/>
  <c r="CU29" i="7"/>
  <c r="S29" i="7"/>
  <c r="AL29" i="7"/>
  <c r="BE29" i="7"/>
  <c r="CC29" i="7"/>
  <c r="CW29" i="7"/>
  <c r="T29" i="7"/>
  <c r="AM29" i="7"/>
  <c r="BK29" i="7"/>
  <c r="CD29" i="7"/>
  <c r="E29" i="7"/>
  <c r="X29" i="7"/>
  <c r="AV29" i="7"/>
  <c r="BO29" i="7"/>
  <c r="CI29" i="7"/>
  <c r="K29" i="7"/>
  <c r="AX29" i="7"/>
  <c r="CE29" i="7"/>
  <c r="U29" i="7"/>
  <c r="AY29" i="7"/>
  <c r="CF29" i="7"/>
  <c r="V29" i="7"/>
  <c r="AZ29" i="7"/>
  <c r="CG29" i="7"/>
  <c r="W29" i="7"/>
  <c r="BA29" i="7"/>
  <c r="CJ29" i="7"/>
  <c r="C29" i="7"/>
  <c r="AG29" i="7"/>
  <c r="BN29" i="7"/>
  <c r="CR29" i="7"/>
  <c r="Y29" i="7"/>
  <c r="BR29" i="7"/>
  <c r="Z29" i="7"/>
  <c r="BS29" i="7"/>
  <c r="AA29" i="7"/>
  <c r="BU29" i="7"/>
  <c r="AH29" i="7"/>
  <c r="BZ29" i="7"/>
  <c r="AI29" i="7"/>
  <c r="CO29" i="7"/>
  <c r="AP29" i="7"/>
  <c r="CS29" i="7"/>
  <c r="J29" i="7"/>
  <c r="AN29" i="7"/>
  <c r="AO29" i="7"/>
  <c r="AW29" i="7"/>
  <c r="BP29" i="7"/>
  <c r="BQ29" i="7"/>
  <c r="D29" i="7"/>
  <c r="CP29" i="7"/>
  <c r="G29" i="7"/>
  <c r="F29" i="7"/>
  <c r="H29" i="7"/>
  <c r="BL29" i="7"/>
  <c r="BM29" i="7"/>
  <c r="CQ29" i="7"/>
  <c r="I29" i="7"/>
  <c r="BB29" i="7"/>
  <c r="G45" i="7"/>
  <c r="U45" i="7"/>
  <c r="AI45" i="7"/>
  <c r="AW45" i="7"/>
  <c r="BK45" i="7"/>
  <c r="BY45" i="7"/>
  <c r="CM45" i="7"/>
  <c r="H45" i="7"/>
  <c r="V45" i="7"/>
  <c r="AJ45" i="7"/>
  <c r="AX45" i="7"/>
  <c r="I45" i="7"/>
  <c r="W45" i="7"/>
  <c r="AK45" i="7"/>
  <c r="AY45" i="7"/>
  <c r="N45" i="7"/>
  <c r="AE45" i="7"/>
  <c r="AV45" i="7"/>
  <c r="BN45" i="7"/>
  <c r="CC45" i="7"/>
  <c r="CR45" i="7"/>
  <c r="O45" i="7"/>
  <c r="AF45" i="7"/>
  <c r="AZ45" i="7"/>
  <c r="BO45" i="7"/>
  <c r="CD45" i="7"/>
  <c r="CS45" i="7"/>
  <c r="P45" i="7"/>
  <c r="AG45" i="7"/>
  <c r="BA45" i="7"/>
  <c r="BP45" i="7"/>
  <c r="CE45" i="7"/>
  <c r="CT45" i="7"/>
  <c r="Q45" i="7"/>
  <c r="AH45" i="7"/>
  <c r="BB45" i="7"/>
  <c r="BQ45" i="7"/>
  <c r="CF45" i="7"/>
  <c r="CU45" i="7"/>
  <c r="D45" i="7"/>
  <c r="X45" i="7"/>
  <c r="AO45" i="7"/>
  <c r="BF45" i="7"/>
  <c r="BU45" i="7"/>
  <c r="CJ45" i="7"/>
  <c r="Z45" i="7"/>
  <c r="BC45" i="7"/>
  <c r="BX45" i="7"/>
  <c r="CW45" i="7"/>
  <c r="A45" i="7"/>
  <c r="AA45" i="7"/>
  <c r="BD45" i="7"/>
  <c r="BZ45" i="7"/>
  <c r="B45" i="7"/>
  <c r="AB45" i="7"/>
  <c r="BE45" i="7"/>
  <c r="CA45" i="7"/>
  <c r="C45" i="7"/>
  <c r="AC45" i="7"/>
  <c r="BG45" i="7"/>
  <c r="CB45" i="7"/>
  <c r="K45" i="7"/>
  <c r="AN45" i="7"/>
  <c r="BL45" i="7"/>
  <c r="CK45" i="7"/>
  <c r="L45" i="7"/>
  <c r="AP45" i="7"/>
  <c r="BM45" i="7"/>
  <c r="CL45" i="7"/>
  <c r="AS45" i="7"/>
  <c r="CN45" i="7"/>
  <c r="E45" i="7"/>
  <c r="AT45" i="7"/>
  <c r="CO45" i="7"/>
  <c r="F45" i="7"/>
  <c r="AU45" i="7"/>
  <c r="CP45" i="7"/>
  <c r="M45" i="7"/>
  <c r="BI45" i="7"/>
  <c r="CV45" i="7"/>
  <c r="R45" i="7"/>
  <c r="J45" i="7"/>
  <c r="BH45" i="7"/>
  <c r="CQ45" i="7"/>
  <c r="BJ45" i="7"/>
  <c r="Y45" i="7"/>
  <c r="BT45" i="7"/>
  <c r="AD45" i="7"/>
  <c r="BV45" i="7"/>
  <c r="AL45" i="7"/>
  <c r="BW45" i="7"/>
  <c r="AR45" i="7"/>
  <c r="S45" i="7"/>
  <c r="T45" i="7"/>
  <c r="AM45" i="7"/>
  <c r="AQ45" i="7"/>
  <c r="BR45" i="7"/>
  <c r="BS45" i="7"/>
  <c r="CG45" i="7"/>
  <c r="CH45" i="7"/>
  <c r="CI45" i="7"/>
  <c r="D50" i="7"/>
  <c r="R50" i="7"/>
  <c r="AF50" i="7"/>
  <c r="AT50" i="7"/>
  <c r="BH50" i="7"/>
  <c r="BV50" i="7"/>
  <c r="CJ50" i="7"/>
  <c r="E50" i="7"/>
  <c r="S50" i="7"/>
  <c r="AG50" i="7"/>
  <c r="AU50" i="7"/>
  <c r="BI50" i="7"/>
  <c r="BW50" i="7"/>
  <c r="CK50" i="7"/>
  <c r="F50" i="7"/>
  <c r="T50" i="7"/>
  <c r="AH50" i="7"/>
  <c r="AV50" i="7"/>
  <c r="BJ50" i="7"/>
  <c r="BX50" i="7"/>
  <c r="CL50" i="7"/>
  <c r="G50" i="7"/>
  <c r="U50" i="7"/>
  <c r="AI50" i="7"/>
  <c r="AW50" i="7"/>
  <c r="BK50" i="7"/>
  <c r="BY50" i="7"/>
  <c r="CM50" i="7"/>
  <c r="Q50" i="7"/>
  <c r="AM50" i="7"/>
  <c r="BE50" i="7"/>
  <c r="CA50" i="7"/>
  <c r="CS50" i="7"/>
  <c r="V50" i="7"/>
  <c r="AN50" i="7"/>
  <c r="BF50" i="7"/>
  <c r="CB50" i="7"/>
  <c r="CT50" i="7"/>
  <c r="A50" i="7"/>
  <c r="W50" i="7"/>
  <c r="AO50" i="7"/>
  <c r="BG50" i="7"/>
  <c r="CC50" i="7"/>
  <c r="CU50" i="7"/>
  <c r="B50" i="7"/>
  <c r="X50" i="7"/>
  <c r="AP50" i="7"/>
  <c r="BL50" i="7"/>
  <c r="CD50" i="7"/>
  <c r="CV50" i="7"/>
  <c r="J50" i="7"/>
  <c r="AB50" i="7"/>
  <c r="AX50" i="7"/>
  <c r="BP50" i="7"/>
  <c r="CH50" i="7"/>
  <c r="K50" i="7"/>
  <c r="AC50" i="7"/>
  <c r="AY50" i="7"/>
  <c r="BQ50" i="7"/>
  <c r="CI50" i="7"/>
  <c r="AD50" i="7"/>
  <c r="BN50" i="7"/>
  <c r="CR50" i="7"/>
  <c r="BU50" i="7"/>
  <c r="AE50" i="7"/>
  <c r="BO50" i="7"/>
  <c r="CW50" i="7"/>
  <c r="I50" i="7"/>
  <c r="AJ50" i="7"/>
  <c r="BR50" i="7"/>
  <c r="H50" i="7"/>
  <c r="AL50" i="7"/>
  <c r="BT50" i="7"/>
  <c r="AQ50" i="7"/>
  <c r="C50" i="7"/>
  <c r="AK50" i="7"/>
  <c r="BS50" i="7"/>
  <c r="N50" i="7"/>
  <c r="AZ50" i="7"/>
  <c r="CF50" i="7"/>
  <c r="O50" i="7"/>
  <c r="BA50" i="7"/>
  <c r="CG50" i="7"/>
  <c r="P50" i="7"/>
  <c r="BB50" i="7"/>
  <c r="CN50" i="7"/>
  <c r="AA50" i="7"/>
  <c r="AR50" i="7"/>
  <c r="AS50" i="7"/>
  <c r="BD50" i="7"/>
  <c r="BM50" i="7"/>
  <c r="BC50" i="7"/>
  <c r="BZ50" i="7"/>
  <c r="CE50" i="7"/>
  <c r="CO50" i="7"/>
  <c r="L50" i="7"/>
  <c r="CP50" i="7"/>
  <c r="M50" i="7"/>
  <c r="Y50" i="7"/>
  <c r="CQ50" i="7"/>
  <c r="Z50" i="7"/>
  <c r="P42" i="5"/>
  <c r="P53" i="5"/>
  <c r="Q53" i="5" s="1"/>
  <c r="R53" i="5" s="1"/>
  <c r="S53" i="5" s="1"/>
  <c r="T53" i="5" s="1"/>
  <c r="U53" i="5" s="1"/>
  <c r="V53" i="5" s="1"/>
  <c r="W53" i="5" s="1"/>
  <c r="X53" i="5" s="1"/>
  <c r="Y53" i="5" s="1"/>
  <c r="Z53" i="5" s="1"/>
  <c r="AA53" i="5" s="1"/>
  <c r="AB53" i="5" s="1"/>
  <c r="AC53" i="5" s="1"/>
  <c r="AD53" i="5" s="1"/>
  <c r="AE53" i="5" s="1"/>
  <c r="AF53" i="5" s="1"/>
  <c r="AG53" i="5" s="1"/>
  <c r="AH53" i="5" s="1"/>
  <c r="AI53" i="5" s="1"/>
  <c r="AJ53" i="5" s="1"/>
  <c r="AK53" i="5" s="1"/>
  <c r="AL53" i="5" s="1"/>
  <c r="AM53" i="5" s="1"/>
  <c r="AN53" i="5" s="1"/>
  <c r="AO53" i="5" s="1"/>
  <c r="AP53" i="5" s="1"/>
  <c r="AQ53" i="5" s="1"/>
  <c r="AR53" i="5" s="1"/>
  <c r="AS53" i="5" s="1"/>
  <c r="AT53" i="5" s="1"/>
  <c r="AU53" i="5" s="1"/>
  <c r="AV53" i="5" s="1"/>
  <c r="AW53" i="5" s="1"/>
  <c r="AX53" i="5" s="1"/>
  <c r="AY53" i="5" s="1"/>
  <c r="AZ53" i="5" s="1"/>
  <c r="BA53" i="5" s="1"/>
  <c r="BB53" i="5" s="1"/>
  <c r="BC53" i="5" s="1"/>
  <c r="BD53" i="5" s="1"/>
  <c r="BE53" i="5" s="1"/>
  <c r="BF53" i="5" s="1"/>
  <c r="BG53" i="5" s="1"/>
  <c r="BH53" i="5" s="1"/>
  <c r="BI53" i="5" s="1"/>
  <c r="BJ53" i="5" s="1"/>
  <c r="BK53" i="5" s="1"/>
  <c r="BL53" i="5" s="1"/>
  <c r="BM53" i="5" s="1"/>
  <c r="BN53" i="5" s="1"/>
  <c r="BO53" i="5" s="1"/>
  <c r="BP53" i="5" s="1"/>
  <c r="BQ53" i="5" s="1"/>
  <c r="BR53" i="5" s="1"/>
  <c r="BS53" i="5" s="1"/>
  <c r="BT53" i="5" s="1"/>
  <c r="BU53" i="5" s="1"/>
  <c r="BV53" i="5" s="1"/>
  <c r="BW53" i="5" s="1"/>
  <c r="BX53" i="5" s="1"/>
  <c r="BY53" i="5" s="1"/>
  <c r="BZ53" i="5" s="1"/>
  <c r="CA53" i="5" s="1"/>
  <c r="CB53" i="5" s="1"/>
  <c r="CC53" i="5" s="1"/>
  <c r="CD53" i="5" s="1"/>
  <c r="CE53" i="5" s="1"/>
  <c r="CF53" i="5" s="1"/>
  <c r="CG53" i="5" s="1"/>
  <c r="CH53" i="5" s="1"/>
  <c r="CI53" i="5" s="1"/>
  <c r="CJ53" i="5" s="1"/>
  <c r="CK53" i="5" s="1"/>
  <c r="CL53" i="5" s="1"/>
  <c r="CM53" i="5" s="1"/>
  <c r="CN53" i="5" s="1"/>
  <c r="CO53" i="5" s="1"/>
  <c r="CP53" i="5" s="1"/>
  <c r="CQ53" i="5" s="1"/>
  <c r="CR53" i="5" s="1"/>
  <c r="CS53" i="5" s="1"/>
  <c r="CT53" i="5" s="1"/>
  <c r="CU53" i="5" s="1"/>
  <c r="CV53" i="5" s="1"/>
  <c r="CW53" i="5" s="1"/>
  <c r="CX53" i="5" s="1"/>
  <c r="CY53" i="5" s="1"/>
  <c r="CZ53" i="5" s="1"/>
  <c r="DA53" i="5" s="1"/>
  <c r="DB53" i="5" s="1"/>
  <c r="DC53" i="5" s="1"/>
  <c r="DD53" i="5" s="1"/>
  <c r="DE53" i="5" s="1"/>
  <c r="C80" i="4"/>
  <c r="C83" i="4"/>
  <c r="C127" i="4" s="1"/>
  <c r="C126" i="4" s="1"/>
  <c r="C128" i="4" s="1"/>
  <c r="C129" i="4" s="1"/>
  <c r="H18" i="5" a="1"/>
  <c r="H18" i="5" s="1"/>
  <c r="I18" i="5"/>
  <c r="AF20" i="7"/>
  <c r="AT20" i="7"/>
  <c r="BH20" i="7"/>
  <c r="BV20" i="7"/>
  <c r="CJ20" i="7"/>
  <c r="AG20" i="7"/>
  <c r="AU20" i="7"/>
  <c r="BI20" i="7"/>
  <c r="BW20" i="7"/>
  <c r="CK20" i="7"/>
  <c r="AH20" i="7"/>
  <c r="AV20" i="7"/>
  <c r="BJ20" i="7"/>
  <c r="X20" i="7"/>
  <c r="AO20" i="7"/>
  <c r="BF20" i="7"/>
  <c r="BY20" i="7"/>
  <c r="CO20" i="7"/>
  <c r="Y20" i="7"/>
  <c r="AP20" i="7"/>
  <c r="BG20" i="7"/>
  <c r="BZ20" i="7"/>
  <c r="CP20" i="7"/>
  <c r="Z20" i="7"/>
  <c r="AQ20" i="7"/>
  <c r="BK20" i="7"/>
  <c r="CA20" i="7"/>
  <c r="CQ20" i="7"/>
  <c r="AA20" i="7"/>
  <c r="AR20" i="7"/>
  <c r="BL20" i="7"/>
  <c r="CB20" i="7"/>
  <c r="CR20" i="7"/>
  <c r="AS20" i="7"/>
  <c r="BQ20" i="7"/>
  <c r="CM20" i="7"/>
  <c r="U20" i="7"/>
  <c r="AW20" i="7"/>
  <c r="BR20" i="7"/>
  <c r="CN20" i="7"/>
  <c r="V20" i="7"/>
  <c r="AX20" i="7"/>
  <c r="BS20" i="7"/>
  <c r="CS20" i="7"/>
  <c r="W20" i="7"/>
  <c r="AY20" i="7"/>
  <c r="BT20" i="7"/>
  <c r="CT20" i="7"/>
  <c r="AC20" i="7"/>
  <c r="BA20" i="7"/>
  <c r="CF20" i="7"/>
  <c r="I20" i="7"/>
  <c r="BB20" i="7"/>
  <c r="CG20" i="7"/>
  <c r="J20" i="7"/>
  <c r="BC20" i="7"/>
  <c r="CH20" i="7"/>
  <c r="K20" i="7"/>
  <c r="BD20" i="7"/>
  <c r="CI20" i="7"/>
  <c r="L20" i="7"/>
  <c r="AB20" i="7"/>
  <c r="AJ20" i="7"/>
  <c r="BP20" i="7"/>
  <c r="AZ20" i="7"/>
  <c r="G20" i="7"/>
  <c r="A20" i="7"/>
  <c r="BE20" i="7"/>
  <c r="H20" i="7"/>
  <c r="BM20" i="7"/>
  <c r="M20" i="7"/>
  <c r="BN20" i="7"/>
  <c r="N20" i="7"/>
  <c r="BO20" i="7"/>
  <c r="O20" i="7"/>
  <c r="BU20" i="7"/>
  <c r="P20" i="7"/>
  <c r="BX20" i="7"/>
  <c r="Q20" i="7"/>
  <c r="AD20" i="7"/>
  <c r="CC20" i="7"/>
  <c r="R20" i="7"/>
  <c r="AE20" i="7"/>
  <c r="CD20" i="7"/>
  <c r="S20" i="7"/>
  <c r="AI20" i="7"/>
  <c r="CE20" i="7"/>
  <c r="B20" i="7"/>
  <c r="T20" i="7"/>
  <c r="AK20" i="7"/>
  <c r="CL20" i="7"/>
  <c r="C20" i="7"/>
  <c r="AL20" i="7"/>
  <c r="CU20" i="7"/>
  <c r="D20" i="7"/>
  <c r="AM20" i="7"/>
  <c r="CV20" i="7"/>
  <c r="E20" i="7"/>
  <c r="AN20" i="7"/>
  <c r="CW20" i="7"/>
  <c r="F20" i="7"/>
  <c r="AH12" i="7"/>
  <c r="AV12" i="7"/>
  <c r="BJ12" i="7"/>
  <c r="BX12" i="7"/>
  <c r="CL12" i="7"/>
  <c r="U12" i="7"/>
  <c r="AI12" i="7"/>
  <c r="AW12" i="7"/>
  <c r="BK12" i="7"/>
  <c r="BY12" i="7"/>
  <c r="CM12" i="7"/>
  <c r="W12" i="7"/>
  <c r="AK12" i="7"/>
  <c r="AY12" i="7"/>
  <c r="BM12" i="7"/>
  <c r="CA12" i="7"/>
  <c r="CO12" i="7"/>
  <c r="X12" i="7"/>
  <c r="AL12" i="7"/>
  <c r="AZ12" i="7"/>
  <c r="BN12" i="7"/>
  <c r="CB12" i="7"/>
  <c r="CP12" i="7"/>
  <c r="Z12" i="7"/>
  <c r="AN12" i="7"/>
  <c r="BB12" i="7"/>
  <c r="BP12" i="7"/>
  <c r="CD12" i="7"/>
  <c r="CR12" i="7"/>
  <c r="AJ12" i="7"/>
  <c r="BF12" i="7"/>
  <c r="CC12" i="7"/>
  <c r="CW12" i="7"/>
  <c r="AM12" i="7"/>
  <c r="BG12" i="7"/>
  <c r="CE12" i="7"/>
  <c r="AO12" i="7"/>
  <c r="BH12" i="7"/>
  <c r="CF12" i="7"/>
  <c r="AP12" i="7"/>
  <c r="BI12" i="7"/>
  <c r="CG12" i="7"/>
  <c r="AR12" i="7"/>
  <c r="BT12" i="7"/>
  <c r="CV12" i="7"/>
  <c r="AS12" i="7"/>
  <c r="BU12" i="7"/>
  <c r="AT12" i="7"/>
  <c r="BV12" i="7"/>
  <c r="AU12" i="7"/>
  <c r="BW12" i="7"/>
  <c r="AC12" i="7"/>
  <c r="BE12" i="7"/>
  <c r="CK12" i="7"/>
  <c r="AE12" i="7"/>
  <c r="CH12" i="7"/>
  <c r="AF12" i="7"/>
  <c r="CI12" i="7"/>
  <c r="AG12" i="7"/>
  <c r="CJ12" i="7"/>
  <c r="AQ12" i="7"/>
  <c r="CN12" i="7"/>
  <c r="BA12" i="7"/>
  <c r="CS12" i="7"/>
  <c r="BO12" i="7"/>
  <c r="G12" i="7"/>
  <c r="BQ12" i="7"/>
  <c r="H12" i="7"/>
  <c r="BR12" i="7"/>
  <c r="I12" i="7"/>
  <c r="BS12" i="7"/>
  <c r="J12" i="7"/>
  <c r="BZ12" i="7"/>
  <c r="AB12" i="7"/>
  <c r="O12" i="7"/>
  <c r="BC12" i="7"/>
  <c r="Q12" i="7"/>
  <c r="BD12" i="7"/>
  <c r="R12" i="7"/>
  <c r="BL12" i="7"/>
  <c r="S12" i="7"/>
  <c r="CQ12" i="7"/>
  <c r="T12" i="7"/>
  <c r="CT12" i="7"/>
  <c r="B12" i="7"/>
  <c r="CU12" i="7"/>
  <c r="C12" i="7"/>
  <c r="D12" i="7"/>
  <c r="A12" i="7"/>
  <c r="E12" i="7"/>
  <c r="F12" i="7"/>
  <c r="V12" i="7"/>
  <c r="K12" i="7"/>
  <c r="Y12" i="7"/>
  <c r="L12" i="7"/>
  <c r="AA12" i="7"/>
  <c r="M12" i="7"/>
  <c r="AD12" i="7"/>
  <c r="N12" i="7"/>
  <c r="AX12" i="7"/>
  <c r="P12" i="7"/>
  <c r="X4" i="7"/>
  <c r="AL4" i="7"/>
  <c r="AZ4" i="7"/>
  <c r="BN4" i="7"/>
  <c r="CB4" i="7"/>
  <c r="CP4" i="7"/>
  <c r="Y4" i="7"/>
  <c r="AM4" i="7"/>
  <c r="BA4" i="7"/>
  <c r="BO4" i="7"/>
  <c r="CC4" i="7"/>
  <c r="CQ4" i="7"/>
  <c r="AA4" i="7"/>
  <c r="AO4" i="7"/>
  <c r="BC4" i="7"/>
  <c r="BQ4" i="7"/>
  <c r="CE4" i="7"/>
  <c r="CS4" i="7"/>
  <c r="AB4" i="7"/>
  <c r="AP4" i="7"/>
  <c r="BD4" i="7"/>
  <c r="BR4" i="7"/>
  <c r="CF4" i="7"/>
  <c r="CT4" i="7"/>
  <c r="AD4" i="7"/>
  <c r="AR4" i="7"/>
  <c r="BF4" i="7"/>
  <c r="BT4" i="7"/>
  <c r="CH4" i="7"/>
  <c r="CV4" i="7"/>
  <c r="AF4" i="7"/>
  <c r="AY4" i="7"/>
  <c r="BW4" i="7"/>
  <c r="CR4" i="7"/>
  <c r="AG4" i="7"/>
  <c r="BB4" i="7"/>
  <c r="BX4" i="7"/>
  <c r="CU4" i="7"/>
  <c r="AH4" i="7"/>
  <c r="BE4" i="7"/>
  <c r="BY4" i="7"/>
  <c r="CW4" i="7"/>
  <c r="AI4" i="7"/>
  <c r="BG4" i="7"/>
  <c r="BZ4" i="7"/>
  <c r="U4" i="7"/>
  <c r="AS4" i="7"/>
  <c r="BL4" i="7"/>
  <c r="CJ4" i="7"/>
  <c r="Z4" i="7"/>
  <c r="BJ4" i="7"/>
  <c r="CN4" i="7"/>
  <c r="AC4" i="7"/>
  <c r="BK4" i="7"/>
  <c r="CO4" i="7"/>
  <c r="AE4" i="7"/>
  <c r="BM4" i="7"/>
  <c r="AJ4" i="7"/>
  <c r="BP4" i="7"/>
  <c r="AU4" i="7"/>
  <c r="CD4" i="7"/>
  <c r="BI4" i="7"/>
  <c r="O4" i="7"/>
  <c r="BS4" i="7"/>
  <c r="B4" i="7"/>
  <c r="P4" i="7"/>
  <c r="BU4" i="7"/>
  <c r="C4" i="7"/>
  <c r="BV4" i="7"/>
  <c r="V4" i="7"/>
  <c r="CA4" i="7"/>
  <c r="W4" i="7"/>
  <c r="CG4" i="7"/>
  <c r="AK4" i="7"/>
  <c r="CI4" i="7"/>
  <c r="AN4" i="7"/>
  <c r="CK4" i="7"/>
  <c r="AV4" i="7"/>
  <c r="H4" i="7"/>
  <c r="I4" i="7"/>
  <c r="J4" i="7"/>
  <c r="K4" i="7"/>
  <c r="AQ4" i="7"/>
  <c r="BH4" i="7"/>
  <c r="R4" i="7"/>
  <c r="CL4" i="7"/>
  <c r="E4" i="7"/>
  <c r="CM4" i="7"/>
  <c r="F4" i="7"/>
  <c r="G4" i="7"/>
  <c r="L4" i="7"/>
  <c r="M4" i="7"/>
  <c r="N4" i="7"/>
  <c r="Q4" i="7"/>
  <c r="S4" i="7"/>
  <c r="T4" i="7"/>
  <c r="AT4" i="7"/>
  <c r="AW4" i="7"/>
  <c r="AX4" i="7"/>
  <c r="D4" i="7"/>
  <c r="A4" i="7"/>
  <c r="H9" i="5" a="1"/>
  <c r="H9" i="5" s="1"/>
  <c r="Y46" i="7" l="1"/>
  <c r="AA46" i="7"/>
  <c r="AV46" i="7"/>
  <c r="X46" i="7"/>
  <c r="AJ46" i="7"/>
  <c r="AR46" i="7"/>
  <c r="AS46" i="7"/>
  <c r="AN46" i="7"/>
  <c r="AP46" i="7"/>
  <c r="BK46" i="7"/>
  <c r="AX46" i="7"/>
  <c r="BI46" i="7"/>
  <c r="CF46" i="7"/>
  <c r="BM46" i="7"/>
  <c r="BC46" i="7"/>
  <c r="BE46" i="7"/>
  <c r="BZ46" i="7"/>
  <c r="BW46" i="7"/>
  <c r="CD46" i="7"/>
  <c r="O46" i="7"/>
  <c r="AZ46" i="7"/>
  <c r="BR46" i="7"/>
  <c r="BT46" i="7"/>
  <c r="CO46" i="7"/>
  <c r="CR46" i="7"/>
  <c r="AE46" i="7"/>
  <c r="BA46" i="7"/>
  <c r="BN46" i="7"/>
  <c r="CG46" i="7"/>
  <c r="CI46" i="7"/>
  <c r="V46" i="7"/>
  <c r="E46" i="7"/>
  <c r="BO46" i="7"/>
  <c r="CN46" i="7"/>
  <c r="CL46" i="7"/>
  <c r="CV46" i="7"/>
  <c r="M46" i="7"/>
  <c r="AU46" i="7"/>
  <c r="AC46" i="7"/>
  <c r="AH46" i="7"/>
  <c r="P46" i="7"/>
  <c r="CM46" i="7"/>
  <c r="D46" i="7"/>
  <c r="K46" i="7"/>
  <c r="AB46" i="7"/>
  <c r="BP46" i="7"/>
  <c r="AY46" i="7"/>
  <c r="BY46" i="7"/>
  <c r="BB46" i="7"/>
  <c r="G46" i="7"/>
  <c r="R46" i="7"/>
  <c r="Z46" i="7"/>
  <c r="AQ46" i="7"/>
  <c r="CP46" i="7"/>
  <c r="BX46" i="7"/>
  <c r="AK46" i="7"/>
  <c r="CT46" i="7"/>
  <c r="T46" i="7"/>
  <c r="AF46" i="7"/>
  <c r="AO46" i="7"/>
  <c r="BF46" i="7"/>
  <c r="A46" i="7"/>
  <c r="CS46" i="7"/>
  <c r="CA46" i="7"/>
  <c r="S46" i="7"/>
  <c r="H46" i="7"/>
  <c r="AT46" i="7"/>
  <c r="BD46" i="7"/>
  <c r="BU46" i="7"/>
  <c r="W46" i="7"/>
  <c r="I46" i="7"/>
  <c r="AM46" i="7"/>
  <c r="BJ46" i="7"/>
  <c r="BH46" i="7"/>
  <c r="BS46" i="7"/>
  <c r="CK46" i="7"/>
  <c r="AW46" i="7"/>
  <c r="AI46" i="7"/>
  <c r="CE46" i="7"/>
  <c r="CU46" i="7"/>
  <c r="BV46" i="7"/>
  <c r="CH46" i="7"/>
  <c r="B46" i="7"/>
  <c r="BQ46" i="7"/>
  <c r="BG46" i="7"/>
  <c r="AL46" i="7"/>
  <c r="U46" i="7"/>
  <c r="CJ46" i="7"/>
  <c r="CW46" i="7"/>
  <c r="Q46" i="7"/>
  <c r="CQ46" i="7"/>
  <c r="CC46" i="7"/>
  <c r="CB46" i="7"/>
  <c r="AD46" i="7"/>
  <c r="J46" i="7"/>
  <c r="L46" i="7"/>
  <c r="AG46" i="7"/>
  <c r="C46" i="7"/>
  <c r="N46" i="7"/>
  <c r="F46" i="7"/>
  <c r="BL46" i="7"/>
  <c r="I53" i="5"/>
  <c r="Q42" i="5"/>
  <c r="H53" i="5" a="1"/>
  <c r="H53" i="5" s="1"/>
  <c r="C130" i="4"/>
  <c r="C66" i="4" s="1"/>
  <c r="C131" i="4"/>
  <c r="C132" i="4" s="1"/>
  <c r="C133" i="4" s="1"/>
  <c r="Z18" i="7"/>
  <c r="BD18" i="7"/>
  <c r="BT18" i="7"/>
  <c r="BI18" i="7"/>
  <c r="S18" i="7"/>
  <c r="BF18" i="7"/>
  <c r="Q18" i="7"/>
  <c r="AN18" i="7"/>
  <c r="BR18" i="7"/>
  <c r="CL18" i="7"/>
  <c r="CN18" i="7"/>
  <c r="AJ18" i="7"/>
  <c r="I18" i="7"/>
  <c r="U18" i="7"/>
  <c r="BB18" i="7"/>
  <c r="CF18" i="7"/>
  <c r="AG18" i="7"/>
  <c r="AH18" i="7"/>
  <c r="CA18" i="7"/>
  <c r="BL18" i="7"/>
  <c r="R18" i="7"/>
  <c r="AO18" i="7"/>
  <c r="BC18" i="7"/>
  <c r="AK18" i="7"/>
  <c r="A18" i="7"/>
  <c r="CS18" i="7"/>
  <c r="BG18" i="7"/>
  <c r="CC18" i="7"/>
  <c r="CI18" i="7"/>
  <c r="CH18" i="7"/>
  <c r="AP18" i="7"/>
  <c r="P18" i="7"/>
  <c r="AX18" i="7"/>
  <c r="BP18" i="7"/>
  <c r="CT18" i="7"/>
  <c r="AY18" i="7"/>
  <c r="BJ18" i="7"/>
  <c r="F18" i="7"/>
  <c r="J18" i="7"/>
  <c r="V18" i="7"/>
  <c r="AV18" i="7"/>
  <c r="AI18" i="7"/>
  <c r="K18" i="7"/>
  <c r="CJ18" i="7"/>
  <c r="G18" i="7"/>
  <c r="AE18" i="7"/>
  <c r="BX18" i="7"/>
  <c r="CK18" i="7"/>
  <c r="N18" i="7"/>
  <c r="AC18" i="7"/>
  <c r="CD18" i="7"/>
  <c r="AD18" i="7"/>
  <c r="BU18" i="7"/>
  <c r="CO18" i="7"/>
  <c r="T18" i="7"/>
  <c r="BV18" i="7"/>
  <c r="AT18" i="7"/>
  <c r="CR18" i="7"/>
  <c r="CM18" i="7"/>
  <c r="AQ18" i="7"/>
  <c r="B18" i="7"/>
  <c r="BH18" i="7"/>
  <c r="C18" i="7"/>
  <c r="Y18" i="7"/>
  <c r="AR18" i="7"/>
  <c r="AA18" i="7"/>
  <c r="BN18" i="7"/>
  <c r="AL18" i="7"/>
  <c r="BK18" i="7"/>
  <c r="CB18" i="7"/>
  <c r="BW18" i="7"/>
  <c r="AU18" i="7"/>
  <c r="CP18" i="7"/>
  <c r="L18" i="7"/>
  <c r="BZ18" i="7"/>
  <c r="BO18" i="7"/>
  <c r="AS18" i="7"/>
  <c r="CQ18" i="7"/>
  <c r="BE18" i="7"/>
  <c r="AM18" i="7"/>
  <c r="BQ18" i="7"/>
  <c r="AW18" i="7"/>
  <c r="CV18" i="7"/>
  <c r="BM18" i="7"/>
  <c r="CG18" i="7"/>
  <c r="M18" i="7"/>
  <c r="AZ18" i="7"/>
  <c r="BA18" i="7"/>
  <c r="CE18" i="7"/>
  <c r="BS18" i="7"/>
  <c r="X18" i="7"/>
  <c r="CW18" i="7"/>
  <c r="H18" i="7"/>
  <c r="CU18" i="7"/>
  <c r="D18" i="7"/>
  <c r="W18" i="7"/>
  <c r="AB18" i="7"/>
  <c r="BY18" i="7"/>
  <c r="O18" i="7"/>
  <c r="E18" i="7"/>
  <c r="AF18" i="7"/>
  <c r="Y9" i="7"/>
  <c r="AM9" i="7"/>
  <c r="BA9" i="7"/>
  <c r="BO9" i="7"/>
  <c r="CC9" i="7"/>
  <c r="CQ9" i="7"/>
  <c r="Z9" i="7"/>
  <c r="AN9" i="7"/>
  <c r="BB9" i="7"/>
  <c r="BP9" i="7"/>
  <c r="CD9" i="7"/>
  <c r="CR9" i="7"/>
  <c r="AB9" i="7"/>
  <c r="AP9" i="7"/>
  <c r="BD9" i="7"/>
  <c r="BR9" i="7"/>
  <c r="CF9" i="7"/>
  <c r="CT9" i="7"/>
  <c r="AC9" i="7"/>
  <c r="AQ9" i="7"/>
  <c r="BE9" i="7"/>
  <c r="BS9" i="7"/>
  <c r="CG9" i="7"/>
  <c r="CU9" i="7"/>
  <c r="AE9" i="7"/>
  <c r="AS9" i="7"/>
  <c r="BG9" i="7"/>
  <c r="BU9" i="7"/>
  <c r="CI9" i="7"/>
  <c r="CW9" i="7"/>
  <c r="AL9" i="7"/>
  <c r="BJ9" i="7"/>
  <c r="CE9" i="7"/>
  <c r="AO9" i="7"/>
  <c r="BK9" i="7"/>
  <c r="CH9" i="7"/>
  <c r="U9" i="7"/>
  <c r="AR9" i="7"/>
  <c r="BL9" i="7"/>
  <c r="CJ9" i="7"/>
  <c r="V9" i="7"/>
  <c r="AT9" i="7"/>
  <c r="BM9" i="7"/>
  <c r="CK9" i="7"/>
  <c r="AF9" i="7"/>
  <c r="AY9" i="7"/>
  <c r="BW9" i="7"/>
  <c r="CP9" i="7"/>
  <c r="AD9" i="7"/>
  <c r="BI9" i="7"/>
  <c r="CS9" i="7"/>
  <c r="AG9" i="7"/>
  <c r="BN9" i="7"/>
  <c r="CV9" i="7"/>
  <c r="AH9" i="7"/>
  <c r="BQ9" i="7"/>
  <c r="AI9" i="7"/>
  <c r="BT9" i="7"/>
  <c r="AW9" i="7"/>
  <c r="CA9" i="7"/>
  <c r="X9" i="7"/>
  <c r="BZ9" i="7"/>
  <c r="D9" i="7"/>
  <c r="R9" i="7"/>
  <c r="AA9" i="7"/>
  <c r="CB9" i="7"/>
  <c r="AJ9" i="7"/>
  <c r="CL9" i="7"/>
  <c r="AK9" i="7"/>
  <c r="CM9" i="7"/>
  <c r="AU9" i="7"/>
  <c r="CN9" i="7"/>
  <c r="AV9" i="7"/>
  <c r="CO9" i="7"/>
  <c r="AX9" i="7"/>
  <c r="AZ9" i="7"/>
  <c r="F9" i="7"/>
  <c r="G9" i="7"/>
  <c r="H9" i="7"/>
  <c r="I9" i="7"/>
  <c r="BC9" i="7"/>
  <c r="N9" i="7"/>
  <c r="BY9" i="7"/>
  <c r="E9" i="7"/>
  <c r="J9" i="7"/>
  <c r="K9" i="7"/>
  <c r="L9" i="7"/>
  <c r="A9" i="7"/>
  <c r="M9" i="7"/>
  <c r="O9" i="7"/>
  <c r="P9" i="7"/>
  <c r="Q9" i="7"/>
  <c r="S9" i="7"/>
  <c r="W9" i="7"/>
  <c r="T9" i="7"/>
  <c r="BF9" i="7"/>
  <c r="BH9" i="7"/>
  <c r="BV9" i="7"/>
  <c r="B9" i="7"/>
  <c r="BX9" i="7"/>
  <c r="C9" i="7"/>
  <c r="I53" i="7" l="1"/>
  <c r="W53" i="7"/>
  <c r="AK53" i="7"/>
  <c r="AY53" i="7"/>
  <c r="BM53" i="7"/>
  <c r="CA53" i="7"/>
  <c r="CO53" i="7"/>
  <c r="D53" i="7"/>
  <c r="S53" i="7"/>
  <c r="AH53" i="7"/>
  <c r="AW53" i="7"/>
  <c r="BL53" i="7"/>
  <c r="CB53" i="7"/>
  <c r="CQ53" i="7"/>
  <c r="E53" i="7"/>
  <c r="T53" i="7"/>
  <c r="AI53" i="7"/>
  <c r="AX53" i="7"/>
  <c r="BN53" i="7"/>
  <c r="CC53" i="7"/>
  <c r="CR53" i="7"/>
  <c r="F53" i="7"/>
  <c r="U53" i="7"/>
  <c r="AJ53" i="7"/>
  <c r="AZ53" i="7"/>
  <c r="BO53" i="7"/>
  <c r="CD53" i="7"/>
  <c r="CS53" i="7"/>
  <c r="G53" i="7"/>
  <c r="V53" i="7"/>
  <c r="AL53" i="7"/>
  <c r="BA53" i="7"/>
  <c r="BP53" i="7"/>
  <c r="CE53" i="7"/>
  <c r="CT53" i="7"/>
  <c r="L53" i="7"/>
  <c r="AA53" i="7"/>
  <c r="AP53" i="7"/>
  <c r="BE53" i="7"/>
  <c r="BT53" i="7"/>
  <c r="CI53" i="7"/>
  <c r="M53" i="7"/>
  <c r="AB53" i="7"/>
  <c r="AQ53" i="7"/>
  <c r="BF53" i="7"/>
  <c r="BU53" i="7"/>
  <c r="CJ53" i="7"/>
  <c r="J53" i="7"/>
  <c r="AG53" i="7"/>
  <c r="BI53" i="7"/>
  <c r="CK53" i="7"/>
  <c r="AR53" i="7"/>
  <c r="AS53" i="7"/>
  <c r="CU53" i="7"/>
  <c r="K53" i="7"/>
  <c r="AM53" i="7"/>
  <c r="BJ53" i="7"/>
  <c r="CL53" i="7"/>
  <c r="BS53" i="7"/>
  <c r="N53" i="7"/>
  <c r="AN53" i="7"/>
  <c r="BK53" i="7"/>
  <c r="CM53" i="7"/>
  <c r="CP53" i="7"/>
  <c r="Q53" i="7"/>
  <c r="O53" i="7"/>
  <c r="AO53" i="7"/>
  <c r="BQ53" i="7"/>
  <c r="CN53" i="7"/>
  <c r="BR53" i="7"/>
  <c r="P53" i="7"/>
  <c r="Y53" i="7"/>
  <c r="AV53" i="7"/>
  <c r="BX53" i="7"/>
  <c r="Z53" i="7"/>
  <c r="BB53" i="7"/>
  <c r="BY53" i="7"/>
  <c r="A53" i="7"/>
  <c r="AC53" i="7"/>
  <c r="BC53" i="7"/>
  <c r="BZ53" i="7"/>
  <c r="BV53" i="7"/>
  <c r="R53" i="7"/>
  <c r="X53" i="7"/>
  <c r="B53" i="7"/>
  <c r="BW53" i="7"/>
  <c r="C53" i="7"/>
  <c r="CF53" i="7"/>
  <c r="CV53" i="7"/>
  <c r="H53" i="7"/>
  <c r="CG53" i="7"/>
  <c r="CH53" i="7"/>
  <c r="AD53" i="7"/>
  <c r="CW53" i="7"/>
  <c r="AE53" i="7"/>
  <c r="AF53" i="7"/>
  <c r="AT53" i="7"/>
  <c r="AU53" i="7"/>
  <c r="BD53" i="7"/>
  <c r="BG53" i="7"/>
  <c r="BH53" i="7"/>
  <c r="R42" i="5"/>
  <c r="S42" i="5" s="1"/>
  <c r="T42" i="5" s="1"/>
  <c r="U42" i="5" s="1"/>
  <c r="V42" i="5" s="1"/>
  <c r="W42" i="5" s="1"/>
  <c r="X42" i="5" s="1"/>
  <c r="Y42" i="5" s="1"/>
  <c r="Z42" i="5" s="1"/>
  <c r="AA42" i="5" s="1"/>
  <c r="AB42" i="5" s="1"/>
  <c r="AC42" i="5" s="1"/>
  <c r="AD42" i="5" s="1"/>
  <c r="AE42" i="5" s="1"/>
  <c r="AF42" i="5" s="1"/>
  <c r="AG42" i="5" s="1"/>
  <c r="AH42" i="5" s="1"/>
  <c r="AI42" i="5" s="1"/>
  <c r="AJ42" i="5" s="1"/>
  <c r="AK42" i="5" s="1"/>
  <c r="AL42" i="5" s="1"/>
  <c r="AM42" i="5" s="1"/>
  <c r="AN42" i="5" s="1"/>
  <c r="AO42" i="5" s="1"/>
  <c r="AP42" i="5" s="1"/>
  <c r="AQ42" i="5" s="1"/>
  <c r="AR42" i="5" s="1"/>
  <c r="AS42" i="5" s="1"/>
  <c r="AT42" i="5" s="1"/>
  <c r="AU42" i="5" s="1"/>
  <c r="AV42" i="5" s="1"/>
  <c r="AW42" i="5" s="1"/>
  <c r="AX42" i="5" s="1"/>
  <c r="AY42" i="5" s="1"/>
  <c r="AZ42" i="5" s="1"/>
  <c r="BA42" i="5" s="1"/>
  <c r="BB42" i="5" s="1"/>
  <c r="BC42" i="5" s="1"/>
  <c r="BD42" i="5" s="1"/>
  <c r="BE42" i="5" s="1"/>
  <c r="BF42" i="5" s="1"/>
  <c r="BG42" i="5" s="1"/>
  <c r="BH42" i="5" s="1"/>
  <c r="BI42" i="5" s="1"/>
  <c r="BJ42" i="5" s="1"/>
  <c r="BK42" i="5" s="1"/>
  <c r="BL42" i="5" s="1"/>
  <c r="BM42" i="5" s="1"/>
  <c r="BN42" i="5" s="1"/>
  <c r="BO42" i="5" s="1"/>
  <c r="BP42" i="5" s="1"/>
  <c r="BQ42" i="5" s="1"/>
  <c r="BR42" i="5" s="1"/>
  <c r="BS42" i="5" s="1"/>
  <c r="BT42" i="5" s="1"/>
  <c r="BU42" i="5" s="1"/>
  <c r="BV42" i="5" s="1"/>
  <c r="BW42" i="5" s="1"/>
  <c r="BX42" i="5" s="1"/>
  <c r="BY42" i="5" s="1"/>
  <c r="BZ42" i="5" s="1"/>
  <c r="CA42" i="5" s="1"/>
  <c r="CB42" i="5" s="1"/>
  <c r="CC42" i="5" s="1"/>
  <c r="CD42" i="5" s="1"/>
  <c r="CE42" i="5" s="1"/>
  <c r="CF42" i="5" s="1"/>
  <c r="CG42" i="5" s="1"/>
  <c r="CH42" i="5" s="1"/>
  <c r="CI42" i="5" s="1"/>
  <c r="CJ42" i="5" s="1"/>
  <c r="CK42" i="5" s="1"/>
  <c r="CL42" i="5" s="1"/>
  <c r="CM42" i="5" s="1"/>
  <c r="CN42" i="5" s="1"/>
  <c r="CO42" i="5" s="1"/>
  <c r="CP42" i="5" s="1"/>
  <c r="CQ42" i="5" s="1"/>
  <c r="CR42" i="5" s="1"/>
  <c r="CS42" i="5" s="1"/>
  <c r="CT42" i="5" s="1"/>
  <c r="CU42" i="5" s="1"/>
  <c r="CV42" i="5" s="1"/>
  <c r="CW42" i="5" s="1"/>
  <c r="CX42" i="5" s="1"/>
  <c r="CY42" i="5" s="1"/>
  <c r="CZ42" i="5" s="1"/>
  <c r="DA42" i="5" s="1"/>
  <c r="DB42" i="5" s="1"/>
  <c r="DC42" i="5" s="1"/>
  <c r="DD42" i="5" s="1"/>
  <c r="DE42" i="5" s="1"/>
  <c r="C150" i="4"/>
  <c r="C149" i="4" s="1"/>
  <c r="C148" i="4" s="1"/>
  <c r="C20" i="4" s="1"/>
  <c r="C245" i="4" s="1"/>
  <c r="C152" i="4"/>
  <c r="C151" i="4" s="1"/>
  <c r="C225" i="4" s="1"/>
  <c r="C224" i="4" s="1"/>
  <c r="C153" i="4"/>
  <c r="C154" i="4" s="1"/>
  <c r="C155" i="4" s="1"/>
  <c r="C156" i="4" s="1"/>
  <c r="C193" i="4" s="1"/>
  <c r="C63" i="4"/>
  <c r="C62" i="4" s="1"/>
  <c r="C61" i="4" s="1"/>
  <c r="C64" i="4"/>
  <c r="C65" i="4"/>
  <c r="C230" i="4" s="1"/>
  <c r="C287" i="4" s="1"/>
  <c r="C288" i="4" s="1"/>
  <c r="I42" i="5" l="1"/>
  <c r="H42" i="5" a="1"/>
  <c r="H42" i="5" s="1"/>
  <c r="C59" i="4"/>
  <c r="C58" i="4" s="1"/>
  <c r="C60" i="4"/>
  <c r="C67" i="4"/>
  <c r="C194" i="4"/>
  <c r="C18" i="4"/>
  <c r="C19" i="4"/>
  <c r="C147" i="4" s="1"/>
  <c r="C40" i="4" s="1"/>
  <c r="C39" i="4" s="1"/>
  <c r="C38" i="4" s="1"/>
  <c r="B42" i="7" l="1"/>
  <c r="B1" i="8" s="1" a="1"/>
  <c r="B1" i="8" s="1"/>
  <c r="P42" i="7"/>
  <c r="P1" i="8" s="1" a="1"/>
  <c r="P1" i="8" s="1"/>
  <c r="AD42" i="7"/>
  <c r="AD1" i="8" s="1" a="1"/>
  <c r="AD1" i="8" s="1"/>
  <c r="AR42" i="7"/>
  <c r="AR1" i="8" s="1" a="1"/>
  <c r="AR1" i="8" s="1"/>
  <c r="BF42" i="7"/>
  <c r="BF1" i="8" s="1" a="1"/>
  <c r="BF1" i="8" s="1"/>
  <c r="BT42" i="7"/>
  <c r="BT1" i="8" s="1" a="1"/>
  <c r="BT1" i="8" s="1"/>
  <c r="CH42" i="7"/>
  <c r="CH1" i="8" s="1" a="1"/>
  <c r="CH1" i="8" s="1"/>
  <c r="CV42" i="7"/>
  <c r="CV1" i="8" s="1" a="1"/>
  <c r="CV1" i="8" s="1"/>
  <c r="C42" i="7"/>
  <c r="C1" i="8" s="1" a="1"/>
  <c r="C1" i="8" s="1"/>
  <c r="Q42" i="7"/>
  <c r="Q1" i="8" s="1" a="1"/>
  <c r="Q1" i="8" s="1"/>
  <c r="AE42" i="7"/>
  <c r="AE1" i="8" s="1" a="1"/>
  <c r="AE1" i="8" s="1"/>
  <c r="AS42" i="7"/>
  <c r="AS1" i="8" s="1" a="1"/>
  <c r="AS1" i="8" s="1"/>
  <c r="BG42" i="7"/>
  <c r="BG1" i="8" s="1" a="1"/>
  <c r="BG1" i="8" s="1"/>
  <c r="BU42" i="7"/>
  <c r="BU1" i="8" s="1" a="1"/>
  <c r="BU1" i="8" s="1"/>
  <c r="CI42" i="7"/>
  <c r="CI1" i="8" s="1" a="1"/>
  <c r="CI1" i="8" s="1"/>
  <c r="CW42" i="7"/>
  <c r="CW1" i="8" s="1" a="1"/>
  <c r="CW1" i="8" s="1"/>
  <c r="D42" i="7"/>
  <c r="D1" i="8" s="1" a="1"/>
  <c r="D1" i="8" s="1"/>
  <c r="R42" i="7"/>
  <c r="R1" i="8" s="1" a="1"/>
  <c r="R1" i="8" s="1"/>
  <c r="AF42" i="7"/>
  <c r="AF1" i="8" s="1" a="1"/>
  <c r="AF1" i="8" s="1"/>
  <c r="AT42" i="7"/>
  <c r="AT1" i="8" s="1" a="1"/>
  <c r="AT1" i="8" s="1"/>
  <c r="BH42" i="7"/>
  <c r="BH1" i="8" s="1" a="1"/>
  <c r="BH1" i="8" s="1"/>
  <c r="BV42" i="7"/>
  <c r="BV1" i="8" s="1" a="1"/>
  <c r="BV1" i="8" s="1"/>
  <c r="CJ42" i="7"/>
  <c r="CJ1" i="8" s="1" a="1"/>
  <c r="CJ1" i="8" s="1"/>
  <c r="E42" i="7"/>
  <c r="E1" i="8" s="1" a="1"/>
  <c r="E1" i="8" s="1"/>
  <c r="S42" i="7"/>
  <c r="S1" i="8" s="1" a="1"/>
  <c r="S1" i="8" s="1"/>
  <c r="AG42" i="7"/>
  <c r="AG1" i="8" s="1" a="1"/>
  <c r="AG1" i="8" s="1"/>
  <c r="AU42" i="7"/>
  <c r="AU1" i="8" s="1" a="1"/>
  <c r="AU1" i="8" s="1"/>
  <c r="BI42" i="7"/>
  <c r="BI1" i="8" s="1" a="1"/>
  <c r="BI1" i="8" s="1"/>
  <c r="BW42" i="7"/>
  <c r="BW1" i="8" s="1" a="1"/>
  <c r="BW1" i="8" s="1"/>
  <c r="CK42" i="7"/>
  <c r="CK1" i="8" s="1" a="1"/>
  <c r="CK1" i="8" s="1"/>
  <c r="I42" i="7"/>
  <c r="I1" i="8" s="1" a="1"/>
  <c r="I1" i="8" s="1"/>
  <c r="W42" i="7"/>
  <c r="W1" i="8" s="1" a="1"/>
  <c r="W1" i="8" s="1"/>
  <c r="AK42" i="7"/>
  <c r="AK1" i="8" s="1" a="1"/>
  <c r="AK1" i="8" s="1"/>
  <c r="L42" i="7"/>
  <c r="L1" i="8" s="1" a="1"/>
  <c r="L1" i="8" s="1"/>
  <c r="AI42" i="7"/>
  <c r="AI1" i="8" s="1" a="1"/>
  <c r="AI1" i="8" s="1"/>
  <c r="BB42" i="7"/>
  <c r="BB1" i="8" s="1" a="1"/>
  <c r="BB1" i="8" s="1"/>
  <c r="BX42" i="7"/>
  <c r="BX1" i="8" s="1" a="1"/>
  <c r="BX1" i="8" s="1"/>
  <c r="CP42" i="7"/>
  <c r="CP1" i="8" s="1" a="1"/>
  <c r="CP1" i="8" s="1"/>
  <c r="M42" i="7"/>
  <c r="M1" i="8" s="1" a="1"/>
  <c r="M1" i="8" s="1"/>
  <c r="AJ42" i="7"/>
  <c r="AJ1" i="8" s="1" a="1"/>
  <c r="AJ1" i="8" s="1"/>
  <c r="BC42" i="7"/>
  <c r="BC1" i="8" s="1" a="1"/>
  <c r="BC1" i="8" s="1"/>
  <c r="BY42" i="7"/>
  <c r="BY1" i="8" s="1" a="1"/>
  <c r="BY1" i="8" s="1"/>
  <c r="CQ42" i="7"/>
  <c r="CQ1" i="8" s="1" a="1"/>
  <c r="CQ1" i="8" s="1"/>
  <c r="N42" i="7"/>
  <c r="N1" i="8" s="1" a="1"/>
  <c r="N1" i="8" s="1"/>
  <c r="AL42" i="7"/>
  <c r="AL1" i="8" s="1" a="1"/>
  <c r="AL1" i="8" s="1"/>
  <c r="BD42" i="7"/>
  <c r="BD1" i="8" s="1" a="1"/>
  <c r="BD1" i="8" s="1"/>
  <c r="BZ42" i="7"/>
  <c r="BZ1" i="8" s="1" a="1"/>
  <c r="BZ1" i="8" s="1"/>
  <c r="CR42" i="7"/>
  <c r="CR1" i="8" s="1" a="1"/>
  <c r="CR1" i="8" s="1"/>
  <c r="O42" i="7"/>
  <c r="O1" i="8" s="1" a="1"/>
  <c r="O1" i="8" s="1"/>
  <c r="AM42" i="7"/>
  <c r="AM1" i="8" s="1" a="1"/>
  <c r="AM1" i="8" s="1"/>
  <c r="BE42" i="7"/>
  <c r="BE1" i="8" s="1" a="1"/>
  <c r="BE1" i="8" s="1"/>
  <c r="CA42" i="7"/>
  <c r="CA1" i="8" s="1" a="1"/>
  <c r="CA1" i="8" s="1"/>
  <c r="CS42" i="7"/>
  <c r="CS1" i="8" s="1" a="1"/>
  <c r="CS1" i="8" s="1"/>
  <c r="X42" i="7"/>
  <c r="X1" i="8" s="1" a="1"/>
  <c r="X1" i="8" s="1"/>
  <c r="AQ42" i="7"/>
  <c r="AQ1" i="8" s="1" a="1"/>
  <c r="AQ1" i="8" s="1"/>
  <c r="BM42" i="7"/>
  <c r="BM1" i="8" s="1" a="1"/>
  <c r="BM1" i="8" s="1"/>
  <c r="CE42" i="7"/>
  <c r="CE1" i="8" s="1" a="1"/>
  <c r="CE1" i="8" s="1"/>
  <c r="A42" i="7"/>
  <c r="A1" i="8" s="1" a="1"/>
  <c r="A1" i="8" s="1"/>
  <c r="AH42" i="7"/>
  <c r="AH1" i="8" s="1" a="1"/>
  <c r="AH1" i="8" s="1"/>
  <c r="BO42" i="7"/>
  <c r="BO1" i="8" s="1" a="1"/>
  <c r="BO1" i="8" s="1"/>
  <c r="CT42" i="7"/>
  <c r="CT1" i="8" s="1" a="1"/>
  <c r="CT1" i="8" s="1"/>
  <c r="F42" i="7"/>
  <c r="F1" i="8" s="1" a="1"/>
  <c r="F1" i="8" s="1"/>
  <c r="AN42" i="7"/>
  <c r="AN1" i="8" s="1" a="1"/>
  <c r="AN1" i="8" s="1"/>
  <c r="BP42" i="7"/>
  <c r="BP1" i="8" s="1" a="1"/>
  <c r="BP1" i="8" s="1"/>
  <c r="CU42" i="7"/>
  <c r="CU1" i="8" s="1" a="1"/>
  <c r="CU1" i="8" s="1"/>
  <c r="G42" i="7"/>
  <c r="G1" i="8" s="1" a="1"/>
  <c r="G1" i="8" s="1"/>
  <c r="AO42" i="7"/>
  <c r="AO1" i="8" s="1" a="1"/>
  <c r="AO1" i="8" s="1"/>
  <c r="BQ42" i="7"/>
  <c r="BQ1" i="8" s="1" a="1"/>
  <c r="BQ1" i="8" s="1"/>
  <c r="H42" i="7"/>
  <c r="H1" i="8" s="1" a="1"/>
  <c r="H1" i="8" s="1"/>
  <c r="AP42" i="7"/>
  <c r="AP1" i="8" s="1" a="1"/>
  <c r="AP1" i="8" s="1"/>
  <c r="BR42" i="7"/>
  <c r="BR1" i="8" s="1" a="1"/>
  <c r="BR1" i="8" s="1"/>
  <c r="U42" i="7"/>
  <c r="U1" i="8" s="1" a="1"/>
  <c r="U1" i="8" s="1"/>
  <c r="AY42" i="7"/>
  <c r="AY1" i="8" s="1" a="1"/>
  <c r="AY1" i="8" s="1"/>
  <c r="CD42" i="7"/>
  <c r="CD1" i="8" s="1" a="1"/>
  <c r="CD1" i="8" s="1"/>
  <c r="V42" i="7"/>
  <c r="V1" i="8" s="1" a="1"/>
  <c r="V1" i="8" s="1"/>
  <c r="AZ42" i="7"/>
  <c r="AZ1" i="8" s="1" a="1"/>
  <c r="AZ1" i="8" s="1"/>
  <c r="CF42" i="7"/>
  <c r="CF1" i="8" s="1" a="1"/>
  <c r="CF1" i="8" s="1"/>
  <c r="AW42" i="7"/>
  <c r="AW1" i="8" s="1" a="1"/>
  <c r="AW1" i="8" s="1"/>
  <c r="CO42" i="7"/>
  <c r="CO1" i="8" s="1" a="1"/>
  <c r="CO1" i="8" s="1"/>
  <c r="BL42" i="7"/>
  <c r="BL1" i="8" s="1" a="1"/>
  <c r="BL1" i="8" s="1"/>
  <c r="AX42" i="7"/>
  <c r="AX1" i="8" s="1" a="1"/>
  <c r="AX1" i="8" s="1"/>
  <c r="BA42" i="7"/>
  <c r="BA1" i="8" s="1" a="1"/>
  <c r="BA1" i="8" s="1"/>
  <c r="BK42" i="7"/>
  <c r="BK1" i="8" s="1" a="1"/>
  <c r="BK1" i="8" s="1"/>
  <c r="BJ42" i="7"/>
  <c r="BJ1" i="8" s="1" a="1"/>
  <c r="BJ1" i="8" s="1"/>
  <c r="J42" i="7"/>
  <c r="J1" i="8" s="1" a="1"/>
  <c r="J1" i="8" s="1"/>
  <c r="Y42" i="7"/>
  <c r="Y1" i="8" s="1" a="1"/>
  <c r="Y1" i="8" s="1"/>
  <c r="CB42" i="7"/>
  <c r="CB1" i="8" s="1" a="1"/>
  <c r="CB1" i="8" s="1"/>
  <c r="Z42" i="7"/>
  <c r="Z1" i="8" s="1" a="1"/>
  <c r="Z1" i="8" s="1"/>
  <c r="CC42" i="7"/>
  <c r="CC1" i="8" s="1" a="1"/>
  <c r="CC1" i="8" s="1"/>
  <c r="AA42" i="7"/>
  <c r="AA1" i="8" s="1" a="1"/>
  <c r="AA1" i="8" s="1"/>
  <c r="CG42" i="7"/>
  <c r="CG1" i="8" s="1" a="1"/>
  <c r="CG1" i="8" s="1"/>
  <c r="T42" i="7"/>
  <c r="T1" i="8" s="1" a="1"/>
  <c r="T1" i="8" s="1"/>
  <c r="AB42" i="7"/>
  <c r="AB1" i="8" s="1" a="1"/>
  <c r="AB1" i="8" s="1"/>
  <c r="AC42" i="7"/>
  <c r="AC1" i="8" s="1" a="1"/>
  <c r="AC1" i="8" s="1"/>
  <c r="BS42" i="7"/>
  <c r="BS1" i="8" s="1" a="1"/>
  <c r="BS1" i="8" s="1"/>
  <c r="AV42" i="7"/>
  <c r="AV1" i="8" s="1" a="1"/>
  <c r="AV1" i="8" s="1"/>
  <c r="BN42" i="7"/>
  <c r="BN1" i="8" s="1" a="1"/>
  <c r="BN1" i="8" s="1"/>
  <c r="CL42" i="7"/>
  <c r="CL1" i="8" s="1" a="1"/>
  <c r="CL1" i="8" s="1"/>
  <c r="CM42" i="7"/>
  <c r="CM1" i="8" s="1" a="1"/>
  <c r="CM1" i="8" s="1"/>
  <c r="CN42" i="7"/>
  <c r="CN1" i="8" s="1" a="1"/>
  <c r="CN1" i="8" s="1"/>
  <c r="K42" i="7"/>
  <c r="K1" i="8" s="1" a="1"/>
  <c r="K1" i="8" s="1"/>
  <c r="C195" i="4"/>
  <c r="C190" i="4" s="1"/>
  <c r="C6" i="4" s="1"/>
  <c r="C191" i="4" s="1"/>
  <c r="C41" i="4"/>
  <c r="C217" i="4" s="1"/>
  <c r="C216" i="4" s="1"/>
  <c r="C71" i="4" s="1"/>
  <c r="C233" i="4" l="1"/>
  <c r="C234" i="4" s="1"/>
  <c r="C235" i="4" s="1"/>
  <c r="C242" i="4"/>
  <c r="C189" i="4" s="1"/>
  <c r="C5" i="4"/>
  <c r="C192" i="4" s="1"/>
  <c r="C49" i="4" s="1"/>
  <c r="C142" i="4"/>
  <c r="C2" i="4"/>
  <c r="C79" i="4" s="1"/>
  <c r="C78" i="4" s="1"/>
  <c r="C22" i="4" s="1"/>
  <c r="C21" i="4" s="1"/>
  <c r="C82" i="4" s="1"/>
  <c r="C81" i="4" s="1"/>
  <c r="C218" i="4" s="1"/>
  <c r="C212" i="4" s="1"/>
  <c r="C211" i="4" s="1"/>
  <c r="C213" i="4" s="1"/>
  <c r="C228" i="4" l="1"/>
  <c r="C48" i="4" s="1"/>
  <c r="C47" i="4" s="1"/>
  <c r="C157" i="4"/>
  <c r="C158" i="4"/>
  <c r="C186" i="4" s="1"/>
  <c r="C77" i="4" s="1"/>
  <c r="C8" i="4" s="1"/>
  <c r="C162" i="4"/>
  <c r="C3" i="4" s="1"/>
  <c r="C188" i="4"/>
  <c r="C16" i="4" s="1"/>
  <c r="C243" i="4"/>
  <c r="C236" i="4"/>
  <c r="C282" i="4" s="1"/>
  <c r="C283" i="4" s="1"/>
  <c r="C239" i="4" l="1"/>
  <c r="C240" i="4" s="1"/>
  <c r="C241" i="4"/>
  <c r="C226" i="4" s="1"/>
  <c r="C159" i="4" s="1"/>
  <c r="C187" i="4"/>
  <c r="C164" i="4" s="1"/>
  <c r="C76" i="4"/>
  <c r="C75" i="4" s="1"/>
  <c r="C74" i="4" s="1"/>
  <c r="C73" i="4" s="1"/>
  <c r="C7" i="4"/>
  <c r="C161" i="4" s="1"/>
  <c r="C160" i="4" s="1"/>
  <c r="C185" i="4" s="1"/>
  <c r="C184" i="4" s="1"/>
  <c r="C45" i="4"/>
  <c r="C46" i="4"/>
  <c r="C275" i="4" s="1"/>
  <c r="C274" i="4" s="1"/>
  <c r="C273" i="4" s="1"/>
  <c r="C272" i="4" s="1"/>
  <c r="C271" i="4" s="1"/>
  <c r="C270" i="4" s="1"/>
  <c r="C269" i="4" s="1"/>
  <c r="C268" i="4" s="1"/>
  <c r="C267" i="4" s="1"/>
  <c r="C266" i="4" s="1"/>
  <c r="C265" i="4" s="1"/>
  <c r="C264" i="4" s="1"/>
  <c r="C263" i="4" s="1"/>
  <c r="C286" i="4" s="1"/>
  <c r="C250" i="4" s="1"/>
  <c r="C249" i="4" s="1"/>
  <c r="C248" i="4" l="1"/>
  <c r="C247" i="4" s="1"/>
  <c r="C262" i="4"/>
  <c r="C261" i="4" s="1"/>
  <c r="C260" i="4" s="1"/>
  <c r="C259" i="4" s="1"/>
  <c r="C258" i="4" s="1"/>
  <c r="C257" i="4" s="1"/>
  <c r="C256" i="4" s="1"/>
  <c r="C255" i="4" s="1"/>
  <c r="C254" i="4" s="1"/>
  <c r="C253" i="4" s="1"/>
  <c r="C252" i="4" s="1"/>
  <c r="C251" i="4" s="1"/>
  <c r="C203" i="4"/>
  <c r="C202" i="4" s="1"/>
  <c r="C170" i="4" s="1"/>
  <c r="C72" i="4"/>
  <c r="C215" i="4" s="1"/>
  <c r="C204" i="4" s="1"/>
  <c r="C88" i="4" s="1"/>
  <c r="C238" i="4"/>
  <c r="C237" i="4" s="1"/>
  <c r="C229" i="4"/>
  <c r="C201" i="4" s="1"/>
  <c r="C200" i="4" l="1"/>
  <c r="C285" i="4"/>
  <c r="C246" i="4" s="1"/>
  <c r="C199" i="4"/>
  <c r="C56" i="4"/>
  <c r="C138" i="4" s="1"/>
  <c r="C4" i="4" s="1"/>
  <c r="C57" i="4"/>
  <c r="C227" i="4" s="1"/>
  <c r="C55" i="4" s="1"/>
  <c r="C54" i="4" s="1"/>
  <c r="C87" i="4"/>
  <c r="C214" i="4" s="1"/>
  <c r="C205" i="4" s="1"/>
  <c r="C85" i="4"/>
  <c r="C84" i="4" s="1"/>
  <c r="C86" i="4"/>
  <c r="C220" i="4" s="1"/>
  <c r="C219" i="4" s="1"/>
  <c r="C183" i="4"/>
  <c r="C44" i="4" s="1"/>
  <c r="C182" i="4"/>
  <c r="C42" i="4" l="1"/>
  <c r="C43" i="4"/>
  <c r="C180" i="4" s="1"/>
  <c r="C207" i="4"/>
  <c r="C206" i="4" s="1"/>
  <c r="C141" i="4" s="1"/>
  <c r="C208" i="4"/>
  <c r="C53" i="4"/>
  <c r="C52" i="4" s="1"/>
  <c r="C137" i="4"/>
  <c r="C196" i="4" l="1"/>
  <c r="C172" i="4" s="1"/>
  <c r="C171" i="4" s="1"/>
  <c r="C166" i="4" s="1"/>
  <c r="C165" i="4" s="1"/>
  <c r="C198" i="4"/>
  <c r="C197" i="4" s="1"/>
  <c r="C136" i="4" s="1"/>
  <c r="C169" i="4"/>
  <c r="C168" i="4" s="1"/>
  <c r="C167" i="4" s="1"/>
  <c r="C163" i="4" s="1"/>
  <c r="C51" i="4"/>
  <c r="C223" i="4" s="1"/>
  <c r="C50" i="4" s="1"/>
  <c r="C209" i="4"/>
  <c r="C210" i="4" s="1"/>
  <c r="C222" i="4"/>
  <c r="C221" i="4" s="1"/>
  <c r="C139" i="4"/>
  <c r="C140" i="4"/>
  <c r="C9" i="4"/>
  <c r="C179" i="4"/>
  <c r="C175" i="4" s="1"/>
  <c r="C146" i="4" s="1"/>
  <c r="C181" i="4"/>
  <c r="C144" i="4" l="1"/>
  <c r="C143" i="4" s="1"/>
  <c r="C145" i="4"/>
  <c r="C174" i="4" s="1"/>
  <c r="C173" i="4" s="1"/>
  <c r="C28" i="4" s="1"/>
  <c r="C178" i="4"/>
  <c r="C177" i="4" s="1"/>
  <c r="C176" i="4" s="1"/>
  <c r="C15" i="4"/>
  <c r="C14" i="4" s="1"/>
  <c r="C135" i="4"/>
  <c r="C134" i="4" s="1"/>
  <c r="C244" i="4" l="1"/>
  <c r="C284" i="4" s="1"/>
  <c r="C13" i="4"/>
  <c r="C12" i="4" s="1"/>
  <c r="C27" i="4"/>
  <c r="C26" i="4"/>
  <c r="C25" i="4" s="1"/>
  <c r="C10" i="4" l="1"/>
  <c r="C11" i="4"/>
  <c r="C17" i="4"/>
  <c r="C24" i="4"/>
  <c r="C2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Edwin Castillo</author>
  </authors>
  <commentList>
    <comment ref="C1" authorId="0" shapeId="0" xr:uid="{171CFD62-4B01-9A45-AE51-C3379A39709D}">
      <text>
        <r>
          <rPr>
            <b/>
            <sz val="10"/>
            <color rgb="FF000000"/>
            <rFont val="Tahoma"/>
            <family val="2"/>
          </rPr>
          <t>Edwin Castillo: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 significa que existe una SED</t>
        </r>
      </text>
    </comment>
    <comment ref="D1" authorId="0" shapeId="0" xr:uid="{EDB11AAF-2B75-8D49-933A-4C02486EA5C4}">
      <text>
        <r>
          <rPr>
            <b/>
            <sz val="10"/>
            <color rgb="FF000000"/>
            <rFont val="Tahoma"/>
            <family val="2"/>
          </rPr>
          <t>Edwin Castillo: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Numero de clientes en la SED.
</t>
        </r>
        <r>
          <rPr>
            <sz val="10"/>
            <color rgb="FF000000"/>
            <rFont val="Tahoma"/>
            <family val="2"/>
          </rPr>
          <t>En la información, pasa que a pesar que existe una SED (SED Nodo=1) no se identifican clientes asociados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<sst xmlns="http://schemas.openxmlformats.org/spreadsheetml/2006/main" count="331" uniqueCount="40">
  <si>
    <t>CodTramoMT</t>
  </si>
  <si>
    <t>CodSalidaMT</t>
  </si>
  <si>
    <t>Longitud</t>
  </si>
  <si>
    <t>CodTramoMTPadre</t>
  </si>
  <si>
    <t>Suma de longitudes</t>
  </si>
  <si>
    <t>Iteraciones</t>
  </si>
  <si>
    <t>Clientes</t>
  </si>
  <si>
    <t>Long1</t>
  </si>
  <si>
    <t>Long2</t>
  </si>
  <si>
    <t>Long3</t>
  </si>
  <si>
    <t>Long4</t>
  </si>
  <si>
    <t>SED NodoFin</t>
  </si>
  <si>
    <t>Long5</t>
  </si>
  <si>
    <t>Long6</t>
  </si>
  <si>
    <t>Longitud (m)</t>
  </si>
  <si>
    <t>Nodo_Ini</t>
  </si>
  <si>
    <t>Nodo_Fin</t>
  </si>
  <si>
    <t>ID_Tramo</t>
  </si>
  <si>
    <t>Tramo_Anterior</t>
  </si>
  <si>
    <t>Orden</t>
  </si>
  <si>
    <t>Tramos Finales</t>
  </si>
  <si>
    <t>A4243</t>
  </si>
  <si>
    <t>Long7</t>
  </si>
  <si>
    <t>Long8</t>
  </si>
  <si>
    <t>Long9</t>
  </si>
  <si>
    <t>Long10</t>
  </si>
  <si>
    <t>Long11</t>
  </si>
  <si>
    <t>Long12</t>
  </si>
  <si>
    <t>Long13</t>
  </si>
  <si>
    <t>Long14</t>
  </si>
  <si>
    <t>Long15</t>
  </si>
  <si>
    <t>u</t>
  </si>
  <si>
    <t>v</t>
  </si>
  <si>
    <t>Node</t>
  </si>
  <si>
    <t>NC</t>
  </si>
  <si>
    <t>L_MW</t>
  </si>
  <si>
    <t>km</t>
  </si>
  <si>
    <t>lambda</t>
  </si>
  <si>
    <t>Tao_RP</t>
  </si>
  <si>
    <t>Tao_SW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</si>
</sst>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Arial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4" borderId="0" xfId="0" applyFont="1" applyFill="1"/>
    <xf numFmtId="0" fontId="0" fillId="0" borderId="1" xfId="0" applyBorder="1"/>
    <xf numFmtId="0" fontId="4" fillId="7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5" fillId="7" borderId="1" xfId="0" applyFont="1" applyFill="1" applyBorder="1"/>
    <xf numFmtId="0" fontId="5" fillId="7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8" borderId="2" xfId="0" applyFill="1" applyBorder="1" applyAlignment="1">
      <alignment horizontal="center"/>
    </xf>
    <xf numFmtId="4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FFF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155403</xdr:colOff>
      <xdr:row>49</xdr:row>
      <xdr:rowOff>189270</xdr:rowOff>
    </xdr:from>
    <xdr:to>
      <xdr:col>23</xdr:col>
      <xdr:colOff>40178</xdr:colOff>
      <xdr:row>110</xdr:row>
      <xdr:rowOff>80023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B9DA73-FCE6-1B40-9FD9-67919256D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43003" y="10146070"/>
          <a:ext cx="20204775" cy="122859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213</xdr:row>
      <xdr:rowOff>101600</xdr:rowOff>
    </xdr:from>
    <xdr:to>
      <xdr:col>7</xdr:col>
      <xdr:colOff>684128</xdr:colOff>
      <xdr:row>265</xdr:row>
      <xdr:rowOff>121920</xdr:rowOff>
    </xdr:to>
    <xdr:pic>
      <xdr:nvPicPr>
        <xdr:cNvPr id="166" name="Imagen 165">
          <a:extLst>
            <a:ext uri="{FF2B5EF4-FFF2-40B4-BE49-F238E27FC236}">
              <a16:creationId xmlns:a16="http://schemas.microsoft.com/office/drawing/2014/main" id="{1F35CFA5-B9C1-BC34-8A03-1A02349D1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1219120"/>
          <a:ext cx="6919401" cy="10058400"/>
        </a:xfrm>
        <a:prstGeom prst="rect">
          <a:avLst/>
        </a:prstGeom>
      </xdr:spPr>
    </xdr:pic>
    <xdr:clientData/>
  </xdr:twoCellAnchor>
  <xdr:twoCellAnchor editAs="oneCell">
    <xdr:from>
      <xdr:col>6</xdr:col>
      <xdr:colOff>670560</xdr:colOff>
      <xdr:row>180</xdr:row>
      <xdr:rowOff>10160</xdr:rowOff>
    </xdr:from>
    <xdr:to>
      <xdr:col>15</xdr:col>
      <xdr:colOff>101600</xdr:colOff>
      <xdr:row>222</xdr:row>
      <xdr:rowOff>150900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B11C0C7C-C947-D2D6-2708-AB2DB17C2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93215" y="34401310"/>
          <a:ext cx="7747854" cy="8165342"/>
        </a:xfrm>
        <a:prstGeom prst="rect">
          <a:avLst/>
        </a:prstGeom>
      </xdr:spPr>
    </xdr:pic>
    <xdr:clientData/>
  </xdr:twoCellAnchor>
  <xdr:twoCellAnchor editAs="oneCell">
    <xdr:from>
      <xdr:col>15</xdr:col>
      <xdr:colOff>81280</xdr:colOff>
      <xdr:row>137</xdr:row>
      <xdr:rowOff>172720</xdr:rowOff>
    </xdr:from>
    <xdr:to>
      <xdr:col>24</xdr:col>
      <xdr:colOff>447039</xdr:colOff>
      <xdr:row>178</xdr:row>
      <xdr:rowOff>98925</xdr:rowOff>
    </xdr:to>
    <xdr:pic>
      <xdr:nvPicPr>
        <xdr:cNvPr id="81" name="Imagen 80">
          <a:extLst>
            <a:ext uri="{FF2B5EF4-FFF2-40B4-BE49-F238E27FC236}">
              <a16:creationId xmlns:a16="http://schemas.microsoft.com/office/drawing/2014/main" id="{0CDE2ECE-D5D7-070B-044C-8AAFE4E1D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360400" y="26619200"/>
          <a:ext cx="7772400" cy="7840845"/>
        </a:xfrm>
        <a:prstGeom prst="rect">
          <a:avLst/>
        </a:prstGeom>
      </xdr:spPr>
    </xdr:pic>
    <xdr:clientData/>
  </xdr:twoCellAnchor>
  <xdr:twoCellAnchor editAs="oneCell">
    <xdr:from>
      <xdr:col>16</xdr:col>
      <xdr:colOff>782320</xdr:colOff>
      <xdr:row>84</xdr:row>
      <xdr:rowOff>172720</xdr:rowOff>
    </xdr:from>
    <xdr:to>
      <xdr:col>25</xdr:col>
      <xdr:colOff>622666</xdr:colOff>
      <xdr:row>137</xdr:row>
      <xdr:rowOff>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2A5F1E72-C5F8-3421-E16E-8ABD3DD03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884400" y="16388080"/>
          <a:ext cx="7246986" cy="10058400"/>
        </a:xfrm>
        <a:prstGeom prst="rect">
          <a:avLst/>
        </a:prstGeom>
      </xdr:spPr>
    </xdr:pic>
    <xdr:clientData/>
  </xdr:twoCellAnchor>
  <xdr:twoCellAnchor editAs="oneCell">
    <xdr:from>
      <xdr:col>21</xdr:col>
      <xdr:colOff>314960</xdr:colOff>
      <xdr:row>32</xdr:row>
      <xdr:rowOff>71120</xdr:rowOff>
    </xdr:from>
    <xdr:to>
      <xdr:col>27</xdr:col>
      <xdr:colOff>784834</xdr:colOff>
      <xdr:row>84</xdr:row>
      <xdr:rowOff>91440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BF3817A3-8D87-72CD-0A93-3698DEBE8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31840" y="6248400"/>
          <a:ext cx="5407634" cy="10058400"/>
        </a:xfrm>
        <a:prstGeom prst="rect">
          <a:avLst/>
        </a:prstGeom>
      </xdr:spPr>
    </xdr:pic>
    <xdr:clientData/>
  </xdr:twoCellAnchor>
  <xdr:twoCellAnchor editAs="oneCell">
    <xdr:from>
      <xdr:col>28</xdr:col>
      <xdr:colOff>254000</xdr:colOff>
      <xdr:row>18</xdr:row>
      <xdr:rowOff>101600</xdr:rowOff>
    </xdr:from>
    <xdr:to>
      <xdr:col>37</xdr:col>
      <xdr:colOff>619761</xdr:colOff>
      <xdr:row>42</xdr:row>
      <xdr:rowOff>101833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AF304DF-071C-4DAD-3F01-D9D3B9D0A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31600" y="3576320"/>
          <a:ext cx="7772400" cy="4633193"/>
        </a:xfrm>
        <a:prstGeom prst="rect">
          <a:avLst/>
        </a:prstGeom>
      </xdr:spPr>
    </xdr:pic>
    <xdr:clientData/>
  </xdr:twoCellAnchor>
  <xdr:twoCellAnchor editAs="oneCell">
    <xdr:from>
      <xdr:col>36</xdr:col>
      <xdr:colOff>618718</xdr:colOff>
      <xdr:row>3</xdr:row>
      <xdr:rowOff>130256</xdr:rowOff>
    </xdr:from>
    <xdr:to>
      <xdr:col>46</xdr:col>
      <xdr:colOff>250092</xdr:colOff>
      <xdr:row>18</xdr:row>
      <xdr:rowOff>106164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F840954-9093-CDF0-F361-2EF60C317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870769" y="716410"/>
          <a:ext cx="7772400" cy="2906677"/>
        </a:xfrm>
        <a:prstGeom prst="rect">
          <a:avLst/>
        </a:prstGeom>
      </xdr:spPr>
    </xdr:pic>
    <xdr:clientData/>
  </xdr:twoCellAnchor>
  <xdr:twoCellAnchor>
    <xdr:from>
      <xdr:col>45</xdr:col>
      <xdr:colOff>588903</xdr:colOff>
      <xdr:row>5</xdr:row>
      <xdr:rowOff>181940</xdr:rowOff>
    </xdr:from>
    <xdr:to>
      <xdr:col>46</xdr:col>
      <xdr:colOff>170462</xdr:colOff>
      <xdr:row>7</xdr:row>
      <xdr:rowOff>134903</xdr:rowOff>
    </xdr:to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DBA51DBF-8A91-A3D5-E2C4-910551A4AE01}"/>
            </a:ext>
          </a:extLst>
        </xdr:cNvPr>
        <xdr:cNvSpPr txBox="1"/>
      </xdr:nvSpPr>
      <xdr:spPr>
        <a:xfrm>
          <a:off x="38556823" y="1147140"/>
          <a:ext cx="404519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P0</a:t>
          </a:r>
        </a:p>
      </xdr:txBody>
    </xdr:sp>
    <xdr:clientData/>
  </xdr:twoCellAnchor>
  <xdr:twoCellAnchor>
    <xdr:from>
      <xdr:col>37</xdr:col>
      <xdr:colOff>352965</xdr:colOff>
      <xdr:row>16</xdr:row>
      <xdr:rowOff>189</xdr:rowOff>
    </xdr:from>
    <xdr:to>
      <xdr:col>37</xdr:col>
      <xdr:colOff>752592</xdr:colOff>
      <xdr:row>17</xdr:row>
      <xdr:rowOff>146192</xdr:rowOff>
    </xdr:to>
    <xdr:sp macro="" textlink="">
      <xdr:nvSpPr>
        <xdr:cNvPr id="17" name="CuadroTexto 16">
          <a:extLst>
            <a:ext uri="{FF2B5EF4-FFF2-40B4-BE49-F238E27FC236}">
              <a16:creationId xmlns:a16="http://schemas.microsoft.com/office/drawing/2014/main" id="{7C405534-0FFC-CA41-BEE4-160E4F57CB13}"/>
            </a:ext>
          </a:extLst>
        </xdr:cNvPr>
        <xdr:cNvSpPr txBox="1"/>
      </xdr:nvSpPr>
      <xdr:spPr>
        <a:xfrm>
          <a:off x="31737205" y="3088829"/>
          <a:ext cx="399627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</a:t>
          </a:r>
        </a:p>
      </xdr:txBody>
    </xdr:sp>
    <xdr:clientData/>
  </xdr:twoCellAnchor>
  <xdr:twoCellAnchor>
    <xdr:from>
      <xdr:col>37</xdr:col>
      <xdr:colOff>177235</xdr:colOff>
      <xdr:row>13</xdr:row>
      <xdr:rowOff>129635</xdr:rowOff>
    </xdr:from>
    <xdr:to>
      <xdr:col>37</xdr:col>
      <xdr:colOff>576862</xdr:colOff>
      <xdr:row>15</xdr:row>
      <xdr:rowOff>82598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9BCDEB20-E696-C54A-ABA5-79C005B295A1}"/>
            </a:ext>
          </a:extLst>
        </xdr:cNvPr>
        <xdr:cNvSpPr txBox="1"/>
      </xdr:nvSpPr>
      <xdr:spPr>
        <a:xfrm>
          <a:off x="31561475" y="2639155"/>
          <a:ext cx="399627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</a:t>
          </a:r>
        </a:p>
      </xdr:txBody>
    </xdr:sp>
    <xdr:clientData/>
  </xdr:twoCellAnchor>
  <xdr:twoCellAnchor>
    <xdr:from>
      <xdr:col>30</xdr:col>
      <xdr:colOff>799876</xdr:colOff>
      <xdr:row>36</xdr:row>
      <xdr:rowOff>181218</xdr:rowOff>
    </xdr:from>
    <xdr:to>
      <xdr:col>31</xdr:col>
      <xdr:colOff>368735</xdr:colOff>
      <xdr:row>38</xdr:row>
      <xdr:rowOff>134181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5ED9F2A0-4118-3647-B021-17E73827A46D}"/>
            </a:ext>
          </a:extLst>
        </xdr:cNvPr>
        <xdr:cNvSpPr txBox="1"/>
      </xdr:nvSpPr>
      <xdr:spPr>
        <a:xfrm>
          <a:off x="26423396" y="7130658"/>
          <a:ext cx="391819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</a:t>
          </a:r>
        </a:p>
      </xdr:txBody>
    </xdr:sp>
    <xdr:clientData/>
  </xdr:twoCellAnchor>
  <xdr:twoCellAnchor>
    <xdr:from>
      <xdr:col>31</xdr:col>
      <xdr:colOff>411656</xdr:colOff>
      <xdr:row>39</xdr:row>
      <xdr:rowOff>146598</xdr:rowOff>
    </xdr:from>
    <xdr:to>
      <xdr:col>31</xdr:col>
      <xdr:colOff>816234</xdr:colOff>
      <xdr:row>41</xdr:row>
      <xdr:rowOff>99562</xdr:rowOff>
    </xdr:to>
    <xdr:sp macro="" textlink="">
      <xdr:nvSpPr>
        <xdr:cNvPr id="20" name="CuadroTexto 19">
          <a:extLst>
            <a:ext uri="{FF2B5EF4-FFF2-40B4-BE49-F238E27FC236}">
              <a16:creationId xmlns:a16="http://schemas.microsoft.com/office/drawing/2014/main" id="{AB522E41-C8A3-F848-A636-1C4A1FFBC3F4}"/>
            </a:ext>
          </a:extLst>
        </xdr:cNvPr>
        <xdr:cNvSpPr txBox="1"/>
      </xdr:nvSpPr>
      <xdr:spPr>
        <a:xfrm>
          <a:off x="26858136" y="7675158"/>
          <a:ext cx="404578" cy="339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</a:t>
          </a:r>
        </a:p>
      </xdr:txBody>
    </xdr:sp>
    <xdr:clientData/>
  </xdr:twoCellAnchor>
  <xdr:twoCellAnchor>
    <xdr:from>
      <xdr:col>28</xdr:col>
      <xdr:colOff>816986</xdr:colOff>
      <xdr:row>41</xdr:row>
      <xdr:rowOff>29935</xdr:rowOff>
    </xdr:from>
    <xdr:to>
      <xdr:col>29</xdr:col>
      <xdr:colOff>393653</xdr:colOff>
      <xdr:row>42</xdr:row>
      <xdr:rowOff>175939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5728AB25-0F01-6248-8118-868019ED1913}"/>
            </a:ext>
          </a:extLst>
        </xdr:cNvPr>
        <xdr:cNvSpPr txBox="1"/>
      </xdr:nvSpPr>
      <xdr:spPr>
        <a:xfrm>
          <a:off x="24794586" y="7944575"/>
          <a:ext cx="399627" cy="3390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</a:t>
          </a:r>
        </a:p>
      </xdr:txBody>
    </xdr:sp>
    <xdr:clientData/>
  </xdr:twoCellAnchor>
  <xdr:twoCellAnchor>
    <xdr:from>
      <xdr:col>28</xdr:col>
      <xdr:colOff>219128</xdr:colOff>
      <xdr:row>37</xdr:row>
      <xdr:rowOff>100641</xdr:rowOff>
    </xdr:from>
    <xdr:to>
      <xdr:col>28</xdr:col>
      <xdr:colOff>623706</xdr:colOff>
      <xdr:row>39</xdr:row>
      <xdr:rowOff>63763</xdr:rowOff>
    </xdr:to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134DA310-2C84-0A48-A998-925E49078204}"/>
            </a:ext>
          </a:extLst>
        </xdr:cNvPr>
        <xdr:cNvSpPr txBox="1"/>
      </xdr:nvSpPr>
      <xdr:spPr>
        <a:xfrm>
          <a:off x="24196728" y="7243121"/>
          <a:ext cx="404578" cy="3492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</a:t>
          </a:r>
        </a:p>
      </xdr:txBody>
    </xdr:sp>
    <xdr:clientData/>
  </xdr:twoCellAnchor>
  <xdr:twoCellAnchor>
    <xdr:from>
      <xdr:col>26</xdr:col>
      <xdr:colOff>705910</xdr:colOff>
      <xdr:row>33</xdr:row>
      <xdr:rowOff>66228</xdr:rowOff>
    </xdr:from>
    <xdr:to>
      <xdr:col>27</xdr:col>
      <xdr:colOff>285531</xdr:colOff>
      <xdr:row>35</xdr:row>
      <xdr:rowOff>19191</xdr:rowOff>
    </xdr:to>
    <xdr:sp macro="" textlink="">
      <xdr:nvSpPr>
        <xdr:cNvPr id="24" name="CuadroTexto 23">
          <a:extLst>
            <a:ext uri="{FF2B5EF4-FFF2-40B4-BE49-F238E27FC236}">
              <a16:creationId xmlns:a16="http://schemas.microsoft.com/office/drawing/2014/main" id="{46340639-AFD6-8743-B8F4-8E88FD202C72}"/>
            </a:ext>
          </a:extLst>
        </xdr:cNvPr>
        <xdr:cNvSpPr txBox="1"/>
      </xdr:nvSpPr>
      <xdr:spPr>
        <a:xfrm>
          <a:off x="23037590" y="6436548"/>
          <a:ext cx="402581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</a:t>
          </a:r>
        </a:p>
      </xdr:txBody>
    </xdr:sp>
    <xdr:clientData/>
  </xdr:twoCellAnchor>
  <xdr:twoCellAnchor>
    <xdr:from>
      <xdr:col>10</xdr:col>
      <xdr:colOff>697653</xdr:colOff>
      <xdr:row>199</xdr:row>
      <xdr:rowOff>143085</xdr:rowOff>
    </xdr:from>
    <xdr:to>
      <xdr:col>11</xdr:col>
      <xdr:colOff>325928</xdr:colOff>
      <xdr:row>201</xdr:row>
      <xdr:rowOff>96047</xdr:rowOff>
    </xdr:to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E6E51842-060A-AE43-9803-43EE16BA576A}"/>
            </a:ext>
          </a:extLst>
        </xdr:cNvPr>
        <xdr:cNvSpPr txBox="1"/>
      </xdr:nvSpPr>
      <xdr:spPr>
        <a:xfrm>
          <a:off x="8902078" y="38164412"/>
          <a:ext cx="448717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P34</a:t>
          </a:r>
        </a:p>
      </xdr:txBody>
    </xdr:sp>
    <xdr:clientData/>
  </xdr:twoCellAnchor>
  <xdr:twoCellAnchor>
    <xdr:from>
      <xdr:col>26</xdr:col>
      <xdr:colOff>541509</xdr:colOff>
      <xdr:row>54</xdr:row>
      <xdr:rowOff>3093</xdr:rowOff>
    </xdr:from>
    <xdr:to>
      <xdr:col>27</xdr:col>
      <xdr:colOff>118177</xdr:colOff>
      <xdr:row>55</xdr:row>
      <xdr:rowOff>144204</xdr:rowOff>
    </xdr:to>
    <xdr:sp macro="" textlink="">
      <xdr:nvSpPr>
        <xdr:cNvPr id="26" name="CuadroTexto 25">
          <a:extLst>
            <a:ext uri="{FF2B5EF4-FFF2-40B4-BE49-F238E27FC236}">
              <a16:creationId xmlns:a16="http://schemas.microsoft.com/office/drawing/2014/main" id="{C4E6C494-0A89-5849-918D-893CCA1D3D34}"/>
            </a:ext>
          </a:extLst>
        </xdr:cNvPr>
        <xdr:cNvSpPr txBox="1"/>
      </xdr:nvSpPr>
      <xdr:spPr>
        <a:xfrm>
          <a:off x="22873189" y="10427253"/>
          <a:ext cx="399628" cy="334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</a:t>
          </a:r>
        </a:p>
      </xdr:txBody>
    </xdr:sp>
    <xdr:clientData/>
  </xdr:twoCellAnchor>
  <xdr:twoCellAnchor>
    <xdr:from>
      <xdr:col>21</xdr:col>
      <xdr:colOff>764635</xdr:colOff>
      <xdr:row>38</xdr:row>
      <xdr:rowOff>174505</xdr:rowOff>
    </xdr:from>
    <xdr:to>
      <xdr:col>22</xdr:col>
      <xdr:colOff>346194</xdr:colOff>
      <xdr:row>40</xdr:row>
      <xdr:rowOff>127468</xdr:rowOff>
    </xdr:to>
    <xdr:sp macro="" textlink="">
      <xdr:nvSpPr>
        <xdr:cNvPr id="27" name="CuadroTexto 26">
          <a:extLst>
            <a:ext uri="{FF2B5EF4-FFF2-40B4-BE49-F238E27FC236}">
              <a16:creationId xmlns:a16="http://schemas.microsoft.com/office/drawing/2014/main" id="{B4CF3B86-D0DE-DF48-B166-091FB3CA8D7F}"/>
            </a:ext>
          </a:extLst>
        </xdr:cNvPr>
        <xdr:cNvSpPr txBox="1"/>
      </xdr:nvSpPr>
      <xdr:spPr>
        <a:xfrm>
          <a:off x="18981515" y="7510025"/>
          <a:ext cx="404519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P8</a:t>
          </a:r>
        </a:p>
      </xdr:txBody>
    </xdr:sp>
    <xdr:clientData/>
  </xdr:twoCellAnchor>
  <xdr:twoCellAnchor>
    <xdr:from>
      <xdr:col>27</xdr:col>
      <xdr:colOff>251806</xdr:colOff>
      <xdr:row>56</xdr:row>
      <xdr:rowOff>147611</xdr:rowOff>
    </xdr:from>
    <xdr:to>
      <xdr:col>27</xdr:col>
      <xdr:colOff>655240</xdr:colOff>
      <xdr:row>58</xdr:row>
      <xdr:rowOff>100573</xdr:rowOff>
    </xdr:to>
    <xdr:sp macro="" textlink="">
      <xdr:nvSpPr>
        <xdr:cNvPr id="28" name="CuadroTexto 27">
          <a:extLst>
            <a:ext uri="{FF2B5EF4-FFF2-40B4-BE49-F238E27FC236}">
              <a16:creationId xmlns:a16="http://schemas.microsoft.com/office/drawing/2014/main" id="{5F5DF5F5-F602-8549-AB96-7F685C8A2252}"/>
            </a:ext>
          </a:extLst>
        </xdr:cNvPr>
        <xdr:cNvSpPr txBox="1"/>
      </xdr:nvSpPr>
      <xdr:spPr>
        <a:xfrm>
          <a:off x="23406446" y="10957851"/>
          <a:ext cx="403434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</a:t>
          </a:r>
        </a:p>
      </xdr:txBody>
    </xdr:sp>
    <xdr:clientData/>
  </xdr:twoCellAnchor>
  <xdr:twoCellAnchor>
    <xdr:from>
      <xdr:col>25</xdr:col>
      <xdr:colOff>223145</xdr:colOff>
      <xdr:row>80</xdr:row>
      <xdr:rowOff>182880</xdr:rowOff>
    </xdr:from>
    <xdr:to>
      <xdr:col>25</xdr:col>
      <xdr:colOff>627664</xdr:colOff>
      <xdr:row>82</xdr:row>
      <xdr:rowOff>130951</xdr:rowOff>
    </xdr:to>
    <xdr:sp macro="" textlink="">
      <xdr:nvSpPr>
        <xdr:cNvPr id="30" name="CuadroTexto 29">
          <a:extLst>
            <a:ext uri="{FF2B5EF4-FFF2-40B4-BE49-F238E27FC236}">
              <a16:creationId xmlns:a16="http://schemas.microsoft.com/office/drawing/2014/main" id="{45D224C4-95FF-C14B-820D-DE0454A82583}"/>
            </a:ext>
          </a:extLst>
        </xdr:cNvPr>
        <xdr:cNvSpPr txBox="1"/>
      </xdr:nvSpPr>
      <xdr:spPr>
        <a:xfrm>
          <a:off x="21731865" y="15626080"/>
          <a:ext cx="404519" cy="334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</a:t>
          </a:r>
        </a:p>
      </xdr:txBody>
    </xdr:sp>
    <xdr:clientData/>
  </xdr:twoCellAnchor>
  <xdr:twoCellAnchor>
    <xdr:from>
      <xdr:col>17</xdr:col>
      <xdr:colOff>717597</xdr:colOff>
      <xdr:row>126</xdr:row>
      <xdr:rowOff>103482</xdr:rowOff>
    </xdr:from>
    <xdr:to>
      <xdr:col>18</xdr:col>
      <xdr:colOff>299156</xdr:colOff>
      <xdr:row>128</xdr:row>
      <xdr:rowOff>56444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B97927DE-8878-C342-ACF6-F701299F4F23}"/>
            </a:ext>
          </a:extLst>
        </xdr:cNvPr>
        <xdr:cNvSpPr txBox="1"/>
      </xdr:nvSpPr>
      <xdr:spPr>
        <a:xfrm>
          <a:off x="15642637" y="24426522"/>
          <a:ext cx="404519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P11</a:t>
          </a:r>
        </a:p>
      </xdr:txBody>
    </xdr:sp>
    <xdr:clientData/>
  </xdr:twoCellAnchor>
  <xdr:twoCellAnchor>
    <xdr:from>
      <xdr:col>18</xdr:col>
      <xdr:colOff>738295</xdr:colOff>
      <xdr:row>127</xdr:row>
      <xdr:rowOff>139983</xdr:rowOff>
    </xdr:from>
    <xdr:to>
      <xdr:col>19</xdr:col>
      <xdr:colOff>382124</xdr:colOff>
      <xdr:row>129</xdr:row>
      <xdr:rowOff>88054</xdr:rowOff>
    </xdr:to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B4294F5A-962B-3541-8BA8-53F97169D300}"/>
            </a:ext>
          </a:extLst>
        </xdr:cNvPr>
        <xdr:cNvSpPr txBox="1"/>
      </xdr:nvSpPr>
      <xdr:spPr>
        <a:xfrm>
          <a:off x="16439091" y="24404850"/>
          <a:ext cx="464272" cy="330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P12</a:t>
          </a:r>
        </a:p>
      </xdr:txBody>
    </xdr:sp>
    <xdr:clientData/>
  </xdr:twoCellAnchor>
  <xdr:twoCellAnchor>
    <xdr:from>
      <xdr:col>16</xdr:col>
      <xdr:colOff>780062</xdr:colOff>
      <xdr:row>157</xdr:row>
      <xdr:rowOff>49295</xdr:rowOff>
    </xdr:from>
    <xdr:to>
      <xdr:col>17</xdr:col>
      <xdr:colOff>361621</xdr:colOff>
      <xdr:row>158</xdr:row>
      <xdr:rowOff>190406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33F151E7-0C32-3743-A446-B65C9F3E695D}"/>
            </a:ext>
          </a:extLst>
        </xdr:cNvPr>
        <xdr:cNvSpPr txBox="1"/>
      </xdr:nvSpPr>
      <xdr:spPr>
        <a:xfrm>
          <a:off x="14882142" y="30356575"/>
          <a:ext cx="404519" cy="334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P13</a:t>
          </a:r>
        </a:p>
      </xdr:txBody>
    </xdr:sp>
    <xdr:clientData/>
  </xdr:twoCellAnchor>
  <xdr:twoCellAnchor>
    <xdr:from>
      <xdr:col>17</xdr:col>
      <xdr:colOff>677333</xdr:colOff>
      <xdr:row>156</xdr:row>
      <xdr:rowOff>140359</xdr:rowOff>
    </xdr:from>
    <xdr:to>
      <xdr:col>18</xdr:col>
      <xdr:colOff>258892</xdr:colOff>
      <xdr:row>158</xdr:row>
      <xdr:rowOff>93322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2573679E-866B-A340-BB57-91B06303408D}"/>
            </a:ext>
          </a:extLst>
        </xdr:cNvPr>
        <xdr:cNvSpPr txBox="1"/>
      </xdr:nvSpPr>
      <xdr:spPr>
        <a:xfrm>
          <a:off x="15602373" y="30254599"/>
          <a:ext cx="404519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P14</a:t>
          </a:r>
        </a:p>
      </xdr:txBody>
    </xdr:sp>
    <xdr:clientData/>
  </xdr:twoCellAnchor>
  <xdr:twoCellAnchor>
    <xdr:from>
      <xdr:col>15</xdr:col>
      <xdr:colOff>130348</xdr:colOff>
      <xdr:row>175</xdr:row>
      <xdr:rowOff>112364</xdr:rowOff>
    </xdr:from>
    <xdr:to>
      <xdr:col>15</xdr:col>
      <xdr:colOff>529975</xdr:colOff>
      <xdr:row>177</xdr:row>
      <xdr:rowOff>65327</xdr:rowOff>
    </xdr:to>
    <xdr:sp macro="" textlink="">
      <xdr:nvSpPr>
        <xdr:cNvPr id="35" name="CuadroTexto 34">
          <a:extLst>
            <a:ext uri="{FF2B5EF4-FFF2-40B4-BE49-F238E27FC236}">
              <a16:creationId xmlns:a16="http://schemas.microsoft.com/office/drawing/2014/main" id="{953A4AA7-B32A-D84C-BFFC-A4C36F092EAD}"/>
            </a:ext>
          </a:extLst>
        </xdr:cNvPr>
        <xdr:cNvSpPr txBox="1"/>
      </xdr:nvSpPr>
      <xdr:spPr>
        <a:xfrm>
          <a:off x="13369817" y="33548205"/>
          <a:ext cx="399627" cy="335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P15</a:t>
          </a:r>
        </a:p>
      </xdr:txBody>
    </xdr:sp>
    <xdr:clientData/>
  </xdr:twoCellAnchor>
  <xdr:twoCellAnchor>
    <xdr:from>
      <xdr:col>17</xdr:col>
      <xdr:colOff>277707</xdr:colOff>
      <xdr:row>173</xdr:row>
      <xdr:rowOff>85421</xdr:rowOff>
    </xdr:from>
    <xdr:to>
      <xdr:col>17</xdr:col>
      <xdr:colOff>682226</xdr:colOff>
      <xdr:row>175</xdr:row>
      <xdr:rowOff>38383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60386908-3343-5F4C-B9A5-907AE5472B1B}"/>
            </a:ext>
          </a:extLst>
        </xdr:cNvPr>
        <xdr:cNvSpPr txBox="1"/>
      </xdr:nvSpPr>
      <xdr:spPr>
        <a:xfrm>
          <a:off x="15202747" y="33481341"/>
          <a:ext cx="404519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P16</a:t>
          </a:r>
        </a:p>
      </xdr:txBody>
    </xdr:sp>
    <xdr:clientData/>
  </xdr:twoCellAnchor>
  <xdr:twoCellAnchor>
    <xdr:from>
      <xdr:col>19</xdr:col>
      <xdr:colOff>478273</xdr:colOff>
      <xdr:row>168</xdr:row>
      <xdr:rowOff>38383</xdr:rowOff>
    </xdr:from>
    <xdr:to>
      <xdr:col>20</xdr:col>
      <xdr:colOff>101151</xdr:colOff>
      <xdr:row>169</xdr:row>
      <xdr:rowOff>179494</xdr:rowOff>
    </xdr:to>
    <xdr:sp macro="" textlink="">
      <xdr:nvSpPr>
        <xdr:cNvPr id="37" name="CuadroTexto 36">
          <a:extLst>
            <a:ext uri="{FF2B5EF4-FFF2-40B4-BE49-F238E27FC236}">
              <a16:creationId xmlns:a16="http://schemas.microsoft.com/office/drawing/2014/main" id="{FE7889D9-2930-D64E-ACA4-484CC281DA93}"/>
            </a:ext>
          </a:extLst>
        </xdr:cNvPr>
        <xdr:cNvSpPr txBox="1"/>
      </xdr:nvSpPr>
      <xdr:spPr>
        <a:xfrm>
          <a:off x="16999512" y="32136790"/>
          <a:ext cx="443320" cy="332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P17</a:t>
          </a:r>
        </a:p>
      </xdr:txBody>
    </xdr:sp>
    <xdr:clientData/>
  </xdr:twoCellAnchor>
  <xdr:twoCellAnchor>
    <xdr:from>
      <xdr:col>21</xdr:col>
      <xdr:colOff>34996</xdr:colOff>
      <xdr:row>161</xdr:row>
      <xdr:rowOff>13546</xdr:rowOff>
    </xdr:from>
    <xdr:to>
      <xdr:col>21</xdr:col>
      <xdr:colOff>434623</xdr:colOff>
      <xdr:row>162</xdr:row>
      <xdr:rowOff>159549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17F6C2E8-F13D-5740-8AE9-E92ED6B87040}"/>
            </a:ext>
          </a:extLst>
        </xdr:cNvPr>
        <xdr:cNvSpPr txBox="1"/>
      </xdr:nvSpPr>
      <xdr:spPr>
        <a:xfrm>
          <a:off x="18251876" y="31092986"/>
          <a:ext cx="399627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P18</a:t>
          </a:r>
        </a:p>
      </xdr:txBody>
    </xdr:sp>
    <xdr:clientData/>
  </xdr:twoCellAnchor>
  <xdr:twoCellAnchor>
    <xdr:from>
      <xdr:col>24</xdr:col>
      <xdr:colOff>1765</xdr:colOff>
      <xdr:row>160</xdr:row>
      <xdr:rowOff>157292</xdr:rowOff>
    </xdr:from>
    <xdr:to>
      <xdr:col>24</xdr:col>
      <xdr:colOff>494514</xdr:colOff>
      <xdr:row>162</xdr:row>
      <xdr:rowOff>110254</xdr:rowOff>
    </xdr:to>
    <xdr:sp macro="" textlink="">
      <xdr:nvSpPr>
        <xdr:cNvPr id="45" name="CuadroTexto 44">
          <a:extLst>
            <a:ext uri="{FF2B5EF4-FFF2-40B4-BE49-F238E27FC236}">
              <a16:creationId xmlns:a16="http://schemas.microsoft.com/office/drawing/2014/main" id="{36BE8C2E-A6EB-C24D-9FAC-0A4E92710B4F}"/>
            </a:ext>
          </a:extLst>
        </xdr:cNvPr>
        <xdr:cNvSpPr txBox="1"/>
      </xdr:nvSpPr>
      <xdr:spPr>
        <a:xfrm>
          <a:off x="20625216" y="30727204"/>
          <a:ext cx="492749" cy="335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P19</a:t>
          </a:r>
        </a:p>
      </xdr:txBody>
    </xdr:sp>
    <xdr:clientData/>
  </xdr:twoCellAnchor>
  <xdr:twoCellAnchor>
    <xdr:from>
      <xdr:col>12</xdr:col>
      <xdr:colOff>15853</xdr:colOff>
      <xdr:row>192</xdr:row>
      <xdr:rowOff>80202</xdr:rowOff>
    </xdr:from>
    <xdr:to>
      <xdr:col>12</xdr:col>
      <xdr:colOff>415480</xdr:colOff>
      <xdr:row>194</xdr:row>
      <xdr:rowOff>28273</xdr:rowOff>
    </xdr:to>
    <xdr:sp macro="" textlink="">
      <xdr:nvSpPr>
        <xdr:cNvPr id="46" name="CuadroTexto 45">
          <a:extLst>
            <a:ext uri="{FF2B5EF4-FFF2-40B4-BE49-F238E27FC236}">
              <a16:creationId xmlns:a16="http://schemas.microsoft.com/office/drawing/2014/main" id="{2D6786DE-CC8B-CE42-F777-F7C66BCA6FAA}"/>
            </a:ext>
          </a:extLst>
        </xdr:cNvPr>
        <xdr:cNvSpPr txBox="1"/>
      </xdr:nvSpPr>
      <xdr:spPr>
        <a:xfrm>
          <a:off x="9861163" y="36764096"/>
          <a:ext cx="399627" cy="330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P20</a:t>
          </a:r>
        </a:p>
      </xdr:txBody>
    </xdr:sp>
    <xdr:clientData/>
  </xdr:twoCellAnchor>
  <xdr:twoCellAnchor>
    <xdr:from>
      <xdr:col>12</xdr:col>
      <xdr:colOff>11713</xdr:colOff>
      <xdr:row>188</xdr:row>
      <xdr:rowOff>143043</xdr:rowOff>
    </xdr:from>
    <xdr:to>
      <xdr:col>12</xdr:col>
      <xdr:colOff>416232</xdr:colOff>
      <xdr:row>190</xdr:row>
      <xdr:rowOff>96006</xdr:rowOff>
    </xdr:to>
    <xdr:sp macro="" textlink="">
      <xdr:nvSpPr>
        <xdr:cNvPr id="47" name="CuadroTexto 46">
          <a:extLst>
            <a:ext uri="{FF2B5EF4-FFF2-40B4-BE49-F238E27FC236}">
              <a16:creationId xmlns:a16="http://schemas.microsoft.com/office/drawing/2014/main" id="{CEFE75C0-EE0F-B75D-7856-2D99F4DCC326}"/>
            </a:ext>
          </a:extLst>
        </xdr:cNvPr>
        <xdr:cNvSpPr txBox="1"/>
      </xdr:nvSpPr>
      <xdr:spPr>
        <a:xfrm>
          <a:off x="9857023" y="36062689"/>
          <a:ext cx="404519" cy="335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P21</a:t>
          </a:r>
        </a:p>
      </xdr:txBody>
    </xdr:sp>
    <xdr:clientData/>
  </xdr:twoCellAnchor>
  <xdr:twoCellAnchor>
    <xdr:from>
      <xdr:col>11</xdr:col>
      <xdr:colOff>345440</xdr:colOff>
      <xdr:row>190</xdr:row>
      <xdr:rowOff>120038</xdr:rowOff>
    </xdr:from>
    <xdr:to>
      <xdr:col>11</xdr:col>
      <xdr:colOff>749959</xdr:colOff>
      <xdr:row>192</xdr:row>
      <xdr:rowOff>73001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AB262385-DA4C-EB6E-954C-016E47147D33}"/>
            </a:ext>
          </a:extLst>
        </xdr:cNvPr>
        <xdr:cNvSpPr txBox="1"/>
      </xdr:nvSpPr>
      <xdr:spPr>
        <a:xfrm>
          <a:off x="9398000" y="36797638"/>
          <a:ext cx="404519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P22</a:t>
          </a:r>
        </a:p>
      </xdr:txBody>
    </xdr:sp>
    <xdr:clientData/>
  </xdr:twoCellAnchor>
  <xdr:twoCellAnchor>
    <xdr:from>
      <xdr:col>11</xdr:col>
      <xdr:colOff>655908</xdr:colOff>
      <xdr:row>191</xdr:row>
      <xdr:rowOff>18935</xdr:rowOff>
    </xdr:from>
    <xdr:to>
      <xdr:col>12</xdr:col>
      <xdr:colOff>236381</xdr:colOff>
      <xdr:row>192</xdr:row>
      <xdr:rowOff>164938</xdr:rowOff>
    </xdr:to>
    <xdr:sp macro="" textlink="">
      <xdr:nvSpPr>
        <xdr:cNvPr id="49" name="CuadroTexto 48">
          <a:extLst>
            <a:ext uri="{FF2B5EF4-FFF2-40B4-BE49-F238E27FC236}">
              <a16:creationId xmlns:a16="http://schemas.microsoft.com/office/drawing/2014/main" id="{82440504-4ECB-7AB2-4ACF-BC53E7A9923E}"/>
            </a:ext>
          </a:extLst>
        </xdr:cNvPr>
        <xdr:cNvSpPr txBox="1"/>
      </xdr:nvSpPr>
      <xdr:spPr>
        <a:xfrm>
          <a:off x="9680775" y="36511767"/>
          <a:ext cx="400916" cy="337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P23</a:t>
          </a:r>
        </a:p>
      </xdr:txBody>
    </xdr:sp>
    <xdr:clientData/>
  </xdr:twoCellAnchor>
  <xdr:twoCellAnchor>
    <xdr:from>
      <xdr:col>12</xdr:col>
      <xdr:colOff>120088</xdr:colOff>
      <xdr:row>189</xdr:row>
      <xdr:rowOff>80202</xdr:rowOff>
    </xdr:from>
    <xdr:to>
      <xdr:col>12</xdr:col>
      <xdr:colOff>524607</xdr:colOff>
      <xdr:row>191</xdr:row>
      <xdr:rowOff>28273</xdr:rowOff>
    </xdr:to>
    <xdr:sp macro="" textlink="">
      <xdr:nvSpPr>
        <xdr:cNvPr id="53" name="CuadroTexto 52">
          <a:extLst>
            <a:ext uri="{FF2B5EF4-FFF2-40B4-BE49-F238E27FC236}">
              <a16:creationId xmlns:a16="http://schemas.microsoft.com/office/drawing/2014/main" id="{C0AF2779-3B5E-38E8-13E0-47803FD21051}"/>
            </a:ext>
          </a:extLst>
        </xdr:cNvPr>
        <xdr:cNvSpPr txBox="1"/>
      </xdr:nvSpPr>
      <xdr:spPr>
        <a:xfrm>
          <a:off x="9965398" y="36190910"/>
          <a:ext cx="404519" cy="330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P24</a:t>
          </a:r>
        </a:p>
      </xdr:txBody>
    </xdr:sp>
    <xdr:clientData/>
  </xdr:twoCellAnchor>
  <xdr:twoCellAnchor>
    <xdr:from>
      <xdr:col>11</xdr:col>
      <xdr:colOff>260773</xdr:colOff>
      <xdr:row>186</xdr:row>
      <xdr:rowOff>179118</xdr:rowOff>
    </xdr:from>
    <xdr:to>
      <xdr:col>11</xdr:col>
      <xdr:colOff>660400</xdr:colOff>
      <xdr:row>188</xdr:row>
      <xdr:rowOff>132080</xdr:rowOff>
    </xdr:to>
    <xdr:sp macro="" textlink="">
      <xdr:nvSpPr>
        <xdr:cNvPr id="54" name="CuadroTexto 53">
          <a:extLst>
            <a:ext uri="{FF2B5EF4-FFF2-40B4-BE49-F238E27FC236}">
              <a16:creationId xmlns:a16="http://schemas.microsoft.com/office/drawing/2014/main" id="{F101F838-8478-7CF8-E627-9DF832738950}"/>
            </a:ext>
          </a:extLst>
        </xdr:cNvPr>
        <xdr:cNvSpPr txBox="1"/>
      </xdr:nvSpPr>
      <xdr:spPr>
        <a:xfrm>
          <a:off x="9313333" y="36084558"/>
          <a:ext cx="399627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P25</a:t>
          </a:r>
        </a:p>
      </xdr:txBody>
    </xdr:sp>
    <xdr:clientData/>
  </xdr:twoCellAnchor>
  <xdr:twoCellAnchor>
    <xdr:from>
      <xdr:col>11</xdr:col>
      <xdr:colOff>578040</xdr:colOff>
      <xdr:row>185</xdr:row>
      <xdr:rowOff>189984</xdr:rowOff>
    </xdr:from>
    <xdr:to>
      <xdr:col>12</xdr:col>
      <xdr:colOff>159599</xdr:colOff>
      <xdr:row>187</xdr:row>
      <xdr:rowOff>140033</xdr:rowOff>
    </xdr:to>
    <xdr:sp macro="" textlink="">
      <xdr:nvSpPr>
        <xdr:cNvPr id="56" name="CuadroTexto 55">
          <a:extLst>
            <a:ext uri="{FF2B5EF4-FFF2-40B4-BE49-F238E27FC236}">
              <a16:creationId xmlns:a16="http://schemas.microsoft.com/office/drawing/2014/main" id="{57DC28F2-DAB4-E009-FDB1-4FE67A96AB17}"/>
            </a:ext>
          </a:extLst>
        </xdr:cNvPr>
        <xdr:cNvSpPr txBox="1"/>
      </xdr:nvSpPr>
      <xdr:spPr>
        <a:xfrm>
          <a:off x="9602907" y="35536444"/>
          <a:ext cx="402002" cy="332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P26</a:t>
          </a:r>
        </a:p>
      </xdr:txBody>
    </xdr:sp>
    <xdr:clientData/>
  </xdr:twoCellAnchor>
  <xdr:twoCellAnchor>
    <xdr:from>
      <xdr:col>12</xdr:col>
      <xdr:colOff>405695</xdr:colOff>
      <xdr:row>195</xdr:row>
      <xdr:rowOff>151322</xdr:rowOff>
    </xdr:from>
    <xdr:to>
      <xdr:col>12</xdr:col>
      <xdr:colOff>810214</xdr:colOff>
      <xdr:row>197</xdr:row>
      <xdr:rowOff>99393</xdr:rowOff>
    </xdr:to>
    <xdr:sp macro="" textlink="">
      <xdr:nvSpPr>
        <xdr:cNvPr id="57" name="CuadroTexto 56">
          <a:extLst>
            <a:ext uri="{FF2B5EF4-FFF2-40B4-BE49-F238E27FC236}">
              <a16:creationId xmlns:a16="http://schemas.microsoft.com/office/drawing/2014/main" id="{97DBD459-0012-3E48-703B-D70FFFF3F127}"/>
            </a:ext>
          </a:extLst>
        </xdr:cNvPr>
        <xdr:cNvSpPr txBox="1"/>
      </xdr:nvSpPr>
      <xdr:spPr>
        <a:xfrm>
          <a:off x="10251005" y="37408402"/>
          <a:ext cx="404519" cy="330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P28</a:t>
          </a:r>
        </a:p>
      </xdr:txBody>
    </xdr:sp>
    <xdr:clientData/>
  </xdr:twoCellAnchor>
  <xdr:twoCellAnchor>
    <xdr:from>
      <xdr:col>13</xdr:col>
      <xdr:colOff>265890</xdr:colOff>
      <xdr:row>191</xdr:row>
      <xdr:rowOff>95303</xdr:rowOff>
    </xdr:from>
    <xdr:to>
      <xdr:col>13</xdr:col>
      <xdr:colOff>665517</xdr:colOff>
      <xdr:row>193</xdr:row>
      <xdr:rowOff>48266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00EF1D07-9B71-6262-2026-2B028EBE63F3}"/>
            </a:ext>
          </a:extLst>
        </xdr:cNvPr>
        <xdr:cNvSpPr txBox="1"/>
      </xdr:nvSpPr>
      <xdr:spPr>
        <a:xfrm>
          <a:off x="11673412" y="36588135"/>
          <a:ext cx="399627" cy="335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P29</a:t>
          </a:r>
        </a:p>
      </xdr:txBody>
    </xdr:sp>
    <xdr:clientData/>
  </xdr:twoCellAnchor>
  <xdr:twoCellAnchor>
    <xdr:from>
      <xdr:col>12</xdr:col>
      <xdr:colOff>625453</xdr:colOff>
      <xdr:row>198</xdr:row>
      <xdr:rowOff>26767</xdr:rowOff>
    </xdr:from>
    <xdr:to>
      <xdr:col>12</xdr:col>
      <xdr:colOff>1045221</xdr:colOff>
      <xdr:row>199</xdr:row>
      <xdr:rowOff>172769</xdr:rowOff>
    </xdr:to>
    <xdr:sp macro="" textlink="">
      <xdr:nvSpPr>
        <xdr:cNvPr id="59" name="CuadroTexto 58">
          <a:extLst>
            <a:ext uri="{FF2B5EF4-FFF2-40B4-BE49-F238E27FC236}">
              <a16:creationId xmlns:a16="http://schemas.microsoft.com/office/drawing/2014/main" id="{F604A59B-7CE2-3428-DC22-7DB594A48889}"/>
            </a:ext>
          </a:extLst>
        </xdr:cNvPr>
        <xdr:cNvSpPr txBox="1"/>
      </xdr:nvSpPr>
      <xdr:spPr>
        <a:xfrm>
          <a:off x="10470763" y="37857032"/>
          <a:ext cx="419768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P30</a:t>
          </a:r>
        </a:p>
      </xdr:txBody>
    </xdr:sp>
    <xdr:clientData/>
  </xdr:twoCellAnchor>
  <xdr:twoCellAnchor>
    <xdr:from>
      <xdr:col>12</xdr:col>
      <xdr:colOff>1045245</xdr:colOff>
      <xdr:row>198</xdr:row>
      <xdr:rowOff>49999</xdr:rowOff>
    </xdr:from>
    <xdr:to>
      <xdr:col>12</xdr:col>
      <xdr:colOff>1539733</xdr:colOff>
      <xdr:row>200</xdr:row>
      <xdr:rowOff>4940</xdr:rowOff>
    </xdr:to>
    <xdr:sp macro="" textlink="">
      <xdr:nvSpPr>
        <xdr:cNvPr id="60" name="CuadroTexto 59">
          <a:extLst>
            <a:ext uri="{FF2B5EF4-FFF2-40B4-BE49-F238E27FC236}">
              <a16:creationId xmlns:a16="http://schemas.microsoft.com/office/drawing/2014/main" id="{9ECE74F5-98B4-B473-631E-3B5153A3680E}"/>
            </a:ext>
          </a:extLst>
        </xdr:cNvPr>
        <xdr:cNvSpPr txBox="1"/>
      </xdr:nvSpPr>
      <xdr:spPr>
        <a:xfrm flipH="1">
          <a:off x="10890555" y="37880264"/>
          <a:ext cx="494488" cy="337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P31</a:t>
          </a:r>
        </a:p>
      </xdr:txBody>
    </xdr:sp>
    <xdr:clientData/>
  </xdr:twoCellAnchor>
  <xdr:twoCellAnchor>
    <xdr:from>
      <xdr:col>12</xdr:col>
      <xdr:colOff>813131</xdr:colOff>
      <xdr:row>207</xdr:row>
      <xdr:rowOff>61008</xdr:rowOff>
    </xdr:from>
    <xdr:to>
      <xdr:col>12</xdr:col>
      <xdr:colOff>813131</xdr:colOff>
      <xdr:row>209</xdr:row>
      <xdr:rowOff>13971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2359C0F0-7DB3-0308-A611-9FBA978D5091}"/>
            </a:ext>
          </a:extLst>
        </xdr:cNvPr>
        <xdr:cNvSpPr txBox="1"/>
      </xdr:nvSpPr>
      <xdr:spPr>
        <a:xfrm>
          <a:off x="10658441" y="39610831"/>
          <a:ext cx="0" cy="335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P33</a:t>
          </a:r>
        </a:p>
      </xdr:txBody>
    </xdr:sp>
    <xdr:clientData/>
  </xdr:twoCellAnchor>
  <xdr:twoCellAnchor>
    <xdr:from>
      <xdr:col>12</xdr:col>
      <xdr:colOff>811249</xdr:colOff>
      <xdr:row>202</xdr:row>
      <xdr:rowOff>3060</xdr:rowOff>
    </xdr:from>
    <xdr:to>
      <xdr:col>12</xdr:col>
      <xdr:colOff>811249</xdr:colOff>
      <xdr:row>203</xdr:row>
      <xdr:rowOff>149063</xdr:rowOff>
    </xdr:to>
    <xdr:sp macro="" textlink="">
      <xdr:nvSpPr>
        <xdr:cNvPr id="62" name="CuadroTexto 61">
          <a:extLst>
            <a:ext uri="{FF2B5EF4-FFF2-40B4-BE49-F238E27FC236}">
              <a16:creationId xmlns:a16="http://schemas.microsoft.com/office/drawing/2014/main" id="{59A205C5-BE0A-35F4-0209-B4797CE413A0}"/>
            </a:ext>
          </a:extLst>
        </xdr:cNvPr>
        <xdr:cNvSpPr txBox="1"/>
      </xdr:nvSpPr>
      <xdr:spPr>
        <a:xfrm>
          <a:off x="10656559" y="38597573"/>
          <a:ext cx="0" cy="337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P32</a:t>
          </a:r>
        </a:p>
      </xdr:txBody>
    </xdr:sp>
    <xdr:clientData/>
  </xdr:twoCellAnchor>
  <xdr:twoCellAnchor>
    <xdr:from>
      <xdr:col>37</xdr:col>
      <xdr:colOff>294640</xdr:colOff>
      <xdr:row>19</xdr:row>
      <xdr:rowOff>162560</xdr:rowOff>
    </xdr:from>
    <xdr:to>
      <xdr:col>37</xdr:col>
      <xdr:colOff>694267</xdr:colOff>
      <xdr:row>21</xdr:row>
      <xdr:rowOff>115523</xdr:rowOff>
    </xdr:to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FE8C488C-056B-36AF-87C2-2C9B0EC1A91C}"/>
            </a:ext>
          </a:extLst>
        </xdr:cNvPr>
        <xdr:cNvSpPr txBox="1"/>
      </xdr:nvSpPr>
      <xdr:spPr>
        <a:xfrm>
          <a:off x="31678880" y="3830320"/>
          <a:ext cx="399627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</a:t>
          </a:r>
        </a:p>
      </xdr:txBody>
    </xdr:sp>
    <xdr:clientData/>
  </xdr:twoCellAnchor>
  <xdr:twoCellAnchor>
    <xdr:from>
      <xdr:col>36</xdr:col>
      <xdr:colOff>819573</xdr:colOff>
      <xdr:row>18</xdr:row>
      <xdr:rowOff>30480</xdr:rowOff>
    </xdr:from>
    <xdr:to>
      <xdr:col>37</xdr:col>
      <xdr:colOff>396240</xdr:colOff>
      <xdr:row>19</xdr:row>
      <xdr:rowOff>176483</xdr:rowOff>
    </xdr:to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38B88B26-57CF-A583-65BB-F4E4560650B5}"/>
            </a:ext>
          </a:extLst>
        </xdr:cNvPr>
        <xdr:cNvSpPr txBox="1"/>
      </xdr:nvSpPr>
      <xdr:spPr>
        <a:xfrm>
          <a:off x="31380853" y="3505200"/>
          <a:ext cx="399627" cy="3390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</a:t>
          </a:r>
        </a:p>
      </xdr:txBody>
    </xdr:sp>
    <xdr:clientData/>
  </xdr:twoCellAnchor>
  <xdr:twoCellAnchor>
    <xdr:from>
      <xdr:col>25</xdr:col>
      <xdr:colOff>30480</xdr:colOff>
      <xdr:row>87</xdr:row>
      <xdr:rowOff>71120</xdr:rowOff>
    </xdr:from>
    <xdr:to>
      <xdr:col>25</xdr:col>
      <xdr:colOff>434999</xdr:colOff>
      <xdr:row>89</xdr:row>
      <xdr:rowOff>19191</xdr:rowOff>
    </xdr:to>
    <xdr:sp macro="" textlink="">
      <xdr:nvSpPr>
        <xdr:cNvPr id="80" name="CuadroTexto 79">
          <a:extLst>
            <a:ext uri="{FF2B5EF4-FFF2-40B4-BE49-F238E27FC236}">
              <a16:creationId xmlns:a16="http://schemas.microsoft.com/office/drawing/2014/main" id="{EA208224-B8AB-4C13-31F0-F0DA606FB47B}"/>
            </a:ext>
          </a:extLst>
        </xdr:cNvPr>
        <xdr:cNvSpPr txBox="1"/>
      </xdr:nvSpPr>
      <xdr:spPr>
        <a:xfrm>
          <a:off x="21539200" y="16865600"/>
          <a:ext cx="404519" cy="334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</a:t>
          </a:r>
        </a:p>
      </xdr:txBody>
    </xdr:sp>
    <xdr:clientData/>
  </xdr:twoCellAnchor>
  <xdr:twoCellAnchor>
    <xdr:from>
      <xdr:col>19</xdr:col>
      <xdr:colOff>589280</xdr:colOff>
      <xdr:row>140</xdr:row>
      <xdr:rowOff>0</xdr:rowOff>
    </xdr:from>
    <xdr:to>
      <xdr:col>20</xdr:col>
      <xdr:colOff>337169</xdr:colOff>
      <xdr:row>141</xdr:row>
      <xdr:rowOff>141111</xdr:rowOff>
    </xdr:to>
    <xdr:sp macro="" textlink="">
      <xdr:nvSpPr>
        <xdr:cNvPr id="116" name="CuadroTexto 115">
          <a:extLst>
            <a:ext uri="{FF2B5EF4-FFF2-40B4-BE49-F238E27FC236}">
              <a16:creationId xmlns:a16="http://schemas.microsoft.com/office/drawing/2014/main" id="{83A0C55F-5B72-B1B3-3E55-9C984B0CC64B}"/>
            </a:ext>
          </a:extLst>
        </xdr:cNvPr>
        <xdr:cNvSpPr txBox="1"/>
      </xdr:nvSpPr>
      <xdr:spPr>
        <a:xfrm>
          <a:off x="17110519" y="26748673"/>
          <a:ext cx="568331" cy="332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P12</a:t>
          </a:r>
        </a:p>
      </xdr:txBody>
    </xdr:sp>
    <xdr:clientData/>
  </xdr:twoCellAnchor>
  <xdr:twoCellAnchor>
    <xdr:from>
      <xdr:col>19</xdr:col>
      <xdr:colOff>0</xdr:colOff>
      <xdr:row>139</xdr:row>
      <xdr:rowOff>47038</xdr:rowOff>
    </xdr:from>
    <xdr:to>
      <xdr:col>19</xdr:col>
      <xdr:colOff>404519</xdr:colOff>
      <xdr:row>141</xdr:row>
      <xdr:rowOff>0</xdr:rowOff>
    </xdr:to>
    <xdr:sp macro="" textlink="">
      <xdr:nvSpPr>
        <xdr:cNvPr id="117" name="CuadroTexto 116">
          <a:extLst>
            <a:ext uri="{FF2B5EF4-FFF2-40B4-BE49-F238E27FC236}">
              <a16:creationId xmlns:a16="http://schemas.microsoft.com/office/drawing/2014/main" id="{EC2D31A6-B5A8-9F0E-DC5B-DE70D7C04440}"/>
            </a:ext>
          </a:extLst>
        </xdr:cNvPr>
        <xdr:cNvSpPr txBox="1"/>
      </xdr:nvSpPr>
      <xdr:spPr>
        <a:xfrm>
          <a:off x="16570960" y="26879598"/>
          <a:ext cx="404519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P11</a:t>
          </a:r>
        </a:p>
      </xdr:txBody>
    </xdr:sp>
    <xdr:clientData/>
  </xdr:twoCellAnchor>
  <xdr:twoCellAnchor>
    <xdr:from>
      <xdr:col>12</xdr:col>
      <xdr:colOff>303720</xdr:colOff>
      <xdr:row>187</xdr:row>
      <xdr:rowOff>86599</xdr:rowOff>
    </xdr:from>
    <xdr:to>
      <xdr:col>12</xdr:col>
      <xdr:colOff>703347</xdr:colOff>
      <xdr:row>189</xdr:row>
      <xdr:rowOff>39562</xdr:rowOff>
    </xdr:to>
    <xdr:sp macro="" textlink="">
      <xdr:nvSpPr>
        <xdr:cNvPr id="119" name="CuadroTexto 118">
          <a:extLst>
            <a:ext uri="{FF2B5EF4-FFF2-40B4-BE49-F238E27FC236}">
              <a16:creationId xmlns:a16="http://schemas.microsoft.com/office/drawing/2014/main" id="{021E045A-2965-B9D9-905F-B5A9D0411FC8}"/>
            </a:ext>
          </a:extLst>
        </xdr:cNvPr>
        <xdr:cNvSpPr txBox="1"/>
      </xdr:nvSpPr>
      <xdr:spPr>
        <a:xfrm>
          <a:off x="10149030" y="35815183"/>
          <a:ext cx="399627" cy="335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P15</a:t>
          </a:r>
        </a:p>
      </xdr:txBody>
    </xdr:sp>
    <xdr:clientData/>
  </xdr:twoCellAnchor>
  <xdr:twoCellAnchor>
    <xdr:from>
      <xdr:col>12</xdr:col>
      <xdr:colOff>808521</xdr:colOff>
      <xdr:row>187</xdr:row>
      <xdr:rowOff>90362</xdr:rowOff>
    </xdr:from>
    <xdr:to>
      <xdr:col>12</xdr:col>
      <xdr:colOff>819340</xdr:colOff>
      <xdr:row>189</xdr:row>
      <xdr:rowOff>43324</xdr:rowOff>
    </xdr:to>
    <xdr:sp macro="" textlink="">
      <xdr:nvSpPr>
        <xdr:cNvPr id="120" name="CuadroTexto 119">
          <a:extLst>
            <a:ext uri="{FF2B5EF4-FFF2-40B4-BE49-F238E27FC236}">
              <a16:creationId xmlns:a16="http://schemas.microsoft.com/office/drawing/2014/main" id="{EFD9C0D4-8892-31D0-6BD9-3FB3EBA630CC}"/>
            </a:ext>
          </a:extLst>
        </xdr:cNvPr>
        <xdr:cNvSpPr txBox="1"/>
      </xdr:nvSpPr>
      <xdr:spPr>
        <a:xfrm>
          <a:off x="10653831" y="35818946"/>
          <a:ext cx="10819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P16</a:t>
          </a:r>
        </a:p>
      </xdr:txBody>
    </xdr:sp>
    <xdr:clientData/>
  </xdr:twoCellAnchor>
  <xdr:twoCellAnchor>
    <xdr:from>
      <xdr:col>13</xdr:col>
      <xdr:colOff>281092</xdr:colOff>
      <xdr:row>184</xdr:row>
      <xdr:rowOff>135368</xdr:rowOff>
    </xdr:from>
    <xdr:to>
      <xdr:col>13</xdr:col>
      <xdr:colOff>680719</xdr:colOff>
      <xdr:row>186</xdr:row>
      <xdr:rowOff>83439</xdr:rowOff>
    </xdr:to>
    <xdr:sp macro="" textlink="">
      <xdr:nvSpPr>
        <xdr:cNvPr id="121" name="CuadroTexto 120">
          <a:extLst>
            <a:ext uri="{FF2B5EF4-FFF2-40B4-BE49-F238E27FC236}">
              <a16:creationId xmlns:a16="http://schemas.microsoft.com/office/drawing/2014/main" id="{D1001486-9EB1-F4BD-7445-E20257194286}"/>
            </a:ext>
          </a:extLst>
        </xdr:cNvPr>
        <xdr:cNvSpPr txBox="1"/>
      </xdr:nvSpPr>
      <xdr:spPr>
        <a:xfrm>
          <a:off x="11688614" y="35290766"/>
          <a:ext cx="399627" cy="330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P17</a:t>
          </a:r>
        </a:p>
      </xdr:txBody>
    </xdr:sp>
    <xdr:clientData/>
  </xdr:twoCellAnchor>
  <xdr:twoCellAnchor>
    <xdr:from>
      <xdr:col>13</xdr:col>
      <xdr:colOff>669479</xdr:colOff>
      <xdr:row>182</xdr:row>
      <xdr:rowOff>138478</xdr:rowOff>
    </xdr:from>
    <xdr:to>
      <xdr:col>14</xdr:col>
      <xdr:colOff>134866</xdr:colOff>
      <xdr:row>184</xdr:row>
      <xdr:rowOff>91441</xdr:rowOff>
    </xdr:to>
    <xdr:sp macro="" textlink="">
      <xdr:nvSpPr>
        <xdr:cNvPr id="122" name="CuadroTexto 121">
          <a:extLst>
            <a:ext uri="{FF2B5EF4-FFF2-40B4-BE49-F238E27FC236}">
              <a16:creationId xmlns:a16="http://schemas.microsoft.com/office/drawing/2014/main" id="{1E69B9FD-D56A-FA67-8BCC-9473F5A04E0B}"/>
            </a:ext>
          </a:extLst>
        </xdr:cNvPr>
        <xdr:cNvSpPr txBox="1"/>
      </xdr:nvSpPr>
      <xdr:spPr>
        <a:xfrm>
          <a:off x="12077001" y="34911752"/>
          <a:ext cx="476892" cy="3350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P18</a:t>
          </a:r>
        </a:p>
      </xdr:txBody>
    </xdr:sp>
    <xdr:clientData/>
  </xdr:twoCellAnchor>
  <xdr:twoCellAnchor>
    <xdr:from>
      <xdr:col>14</xdr:col>
      <xdr:colOff>389615</xdr:colOff>
      <xdr:row>182</xdr:row>
      <xdr:rowOff>135318</xdr:rowOff>
    </xdr:from>
    <xdr:to>
      <xdr:col>15</xdr:col>
      <xdr:colOff>89912</xdr:colOff>
      <xdr:row>184</xdr:row>
      <xdr:rowOff>88280</xdr:rowOff>
    </xdr:to>
    <xdr:sp macro="" textlink="">
      <xdr:nvSpPr>
        <xdr:cNvPr id="123" name="CuadroTexto 122">
          <a:extLst>
            <a:ext uri="{FF2B5EF4-FFF2-40B4-BE49-F238E27FC236}">
              <a16:creationId xmlns:a16="http://schemas.microsoft.com/office/drawing/2014/main" id="{2C2C326F-7205-4DDF-723F-310F84CE8E4C}"/>
            </a:ext>
          </a:extLst>
        </xdr:cNvPr>
        <xdr:cNvSpPr txBox="1"/>
      </xdr:nvSpPr>
      <xdr:spPr>
        <a:xfrm>
          <a:off x="12808642" y="34908592"/>
          <a:ext cx="520739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P19</a:t>
          </a:r>
        </a:p>
      </xdr:txBody>
    </xdr:sp>
    <xdr:clientData/>
  </xdr:twoCellAnchor>
  <xdr:twoCellAnchor>
    <xdr:from>
      <xdr:col>11</xdr:col>
      <xdr:colOff>255881</xdr:colOff>
      <xdr:row>185</xdr:row>
      <xdr:rowOff>50800</xdr:rowOff>
    </xdr:from>
    <xdr:to>
      <xdr:col>11</xdr:col>
      <xdr:colOff>660400</xdr:colOff>
      <xdr:row>186</xdr:row>
      <xdr:rowOff>191911</xdr:rowOff>
    </xdr:to>
    <xdr:sp macro="" textlink="">
      <xdr:nvSpPr>
        <xdr:cNvPr id="124" name="CuadroTexto 123">
          <a:extLst>
            <a:ext uri="{FF2B5EF4-FFF2-40B4-BE49-F238E27FC236}">
              <a16:creationId xmlns:a16="http://schemas.microsoft.com/office/drawing/2014/main" id="{3046BE81-5894-645F-099D-2F0C9C57DA9A}"/>
            </a:ext>
          </a:extLst>
        </xdr:cNvPr>
        <xdr:cNvSpPr txBox="1"/>
      </xdr:nvSpPr>
      <xdr:spPr>
        <a:xfrm>
          <a:off x="9308441" y="35763200"/>
          <a:ext cx="404519" cy="334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P27</a:t>
          </a:r>
        </a:p>
      </xdr:txBody>
    </xdr:sp>
    <xdr:clientData/>
  </xdr:twoCellAnchor>
  <xdr:twoCellAnchor>
    <xdr:from>
      <xdr:col>10</xdr:col>
      <xdr:colOff>443652</xdr:colOff>
      <xdr:row>197</xdr:row>
      <xdr:rowOff>191061</xdr:rowOff>
    </xdr:from>
    <xdr:to>
      <xdr:col>11</xdr:col>
      <xdr:colOff>67434</xdr:colOff>
      <xdr:row>199</xdr:row>
      <xdr:rowOff>146002</xdr:rowOff>
    </xdr:to>
    <xdr:sp macro="" textlink="">
      <xdr:nvSpPr>
        <xdr:cNvPr id="125" name="CuadroTexto 124">
          <a:extLst>
            <a:ext uri="{FF2B5EF4-FFF2-40B4-BE49-F238E27FC236}">
              <a16:creationId xmlns:a16="http://schemas.microsoft.com/office/drawing/2014/main" id="{7087584D-8D48-560F-2847-27EBFF788684}"/>
            </a:ext>
          </a:extLst>
        </xdr:cNvPr>
        <xdr:cNvSpPr txBox="1"/>
      </xdr:nvSpPr>
      <xdr:spPr>
        <a:xfrm>
          <a:off x="8648077" y="37830265"/>
          <a:ext cx="444224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P35</a:t>
          </a:r>
        </a:p>
      </xdr:txBody>
    </xdr:sp>
    <xdr:clientData/>
  </xdr:twoCellAnchor>
  <xdr:twoCellAnchor>
    <xdr:from>
      <xdr:col>10</xdr:col>
      <xdr:colOff>250612</xdr:colOff>
      <xdr:row>200</xdr:row>
      <xdr:rowOff>138478</xdr:rowOff>
    </xdr:from>
    <xdr:to>
      <xdr:col>10</xdr:col>
      <xdr:colOff>650240</xdr:colOff>
      <xdr:row>202</xdr:row>
      <xdr:rowOff>91440</xdr:rowOff>
    </xdr:to>
    <xdr:sp macro="" textlink="">
      <xdr:nvSpPr>
        <xdr:cNvPr id="126" name="CuadroTexto 125">
          <a:extLst>
            <a:ext uri="{FF2B5EF4-FFF2-40B4-BE49-F238E27FC236}">
              <a16:creationId xmlns:a16="http://schemas.microsoft.com/office/drawing/2014/main" id="{1CDA93C6-7485-9E10-6CC4-A6E5C8B474B7}"/>
            </a:ext>
          </a:extLst>
        </xdr:cNvPr>
        <xdr:cNvSpPr txBox="1"/>
      </xdr:nvSpPr>
      <xdr:spPr>
        <a:xfrm>
          <a:off x="8480212" y="3874647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P36</a:t>
          </a:r>
        </a:p>
      </xdr:txBody>
    </xdr:sp>
    <xdr:clientData/>
  </xdr:twoCellAnchor>
  <xdr:twoCellAnchor>
    <xdr:from>
      <xdr:col>10</xdr:col>
      <xdr:colOff>0</xdr:colOff>
      <xdr:row>198</xdr:row>
      <xdr:rowOff>0</xdr:rowOff>
    </xdr:from>
    <xdr:to>
      <xdr:col>10</xdr:col>
      <xdr:colOff>399628</xdr:colOff>
      <xdr:row>199</xdr:row>
      <xdr:rowOff>146002</xdr:rowOff>
    </xdr:to>
    <xdr:sp macro="" textlink="">
      <xdr:nvSpPr>
        <xdr:cNvPr id="127" name="CuadroTexto 126">
          <a:extLst>
            <a:ext uri="{FF2B5EF4-FFF2-40B4-BE49-F238E27FC236}">
              <a16:creationId xmlns:a16="http://schemas.microsoft.com/office/drawing/2014/main" id="{F0EF99E2-5C34-6AFD-73D5-9AEA37ED187C}"/>
            </a:ext>
          </a:extLst>
        </xdr:cNvPr>
        <xdr:cNvSpPr txBox="1"/>
      </xdr:nvSpPr>
      <xdr:spPr>
        <a:xfrm>
          <a:off x="8229600" y="3822192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P37</a:t>
          </a:r>
        </a:p>
      </xdr:txBody>
    </xdr:sp>
    <xdr:clientData/>
  </xdr:twoCellAnchor>
  <xdr:twoCellAnchor>
    <xdr:from>
      <xdr:col>9</xdr:col>
      <xdr:colOff>423332</xdr:colOff>
      <xdr:row>197</xdr:row>
      <xdr:rowOff>97838</xdr:rowOff>
    </xdr:from>
    <xdr:to>
      <xdr:col>10</xdr:col>
      <xdr:colOff>67433</xdr:colOff>
      <xdr:row>199</xdr:row>
      <xdr:rowOff>50800</xdr:rowOff>
    </xdr:to>
    <xdr:sp macro="" textlink="">
      <xdr:nvSpPr>
        <xdr:cNvPr id="128" name="CuadroTexto 127">
          <a:extLst>
            <a:ext uri="{FF2B5EF4-FFF2-40B4-BE49-F238E27FC236}">
              <a16:creationId xmlns:a16="http://schemas.microsoft.com/office/drawing/2014/main" id="{88AB69B5-10F6-97BE-1739-EF18D902E107}"/>
            </a:ext>
          </a:extLst>
        </xdr:cNvPr>
        <xdr:cNvSpPr txBox="1"/>
      </xdr:nvSpPr>
      <xdr:spPr>
        <a:xfrm>
          <a:off x="7807314" y="37737042"/>
          <a:ext cx="464544" cy="335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P38</a:t>
          </a:r>
        </a:p>
      </xdr:txBody>
    </xdr:sp>
    <xdr:clientData/>
  </xdr:twoCellAnchor>
  <xdr:twoCellAnchor>
    <xdr:from>
      <xdr:col>9</xdr:col>
      <xdr:colOff>81280</xdr:colOff>
      <xdr:row>198</xdr:row>
      <xdr:rowOff>47038</xdr:rowOff>
    </xdr:from>
    <xdr:to>
      <xdr:col>9</xdr:col>
      <xdr:colOff>480908</xdr:colOff>
      <xdr:row>200</xdr:row>
      <xdr:rowOff>0</xdr:rowOff>
    </xdr:to>
    <xdr:sp macro="" textlink="">
      <xdr:nvSpPr>
        <xdr:cNvPr id="129" name="CuadroTexto 128">
          <a:extLst>
            <a:ext uri="{FF2B5EF4-FFF2-40B4-BE49-F238E27FC236}">
              <a16:creationId xmlns:a16="http://schemas.microsoft.com/office/drawing/2014/main" id="{E6860190-891D-A281-A730-FD38E4A392F1}"/>
            </a:ext>
          </a:extLst>
        </xdr:cNvPr>
        <xdr:cNvSpPr txBox="1"/>
      </xdr:nvSpPr>
      <xdr:spPr>
        <a:xfrm>
          <a:off x="7487920" y="3826895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P39</a:t>
          </a:r>
        </a:p>
      </xdr:txBody>
    </xdr:sp>
    <xdr:clientData/>
  </xdr:twoCellAnchor>
  <xdr:twoCellAnchor>
    <xdr:from>
      <xdr:col>9</xdr:col>
      <xdr:colOff>0</xdr:colOff>
      <xdr:row>199</xdr:row>
      <xdr:rowOff>47038</xdr:rowOff>
    </xdr:from>
    <xdr:to>
      <xdr:col>9</xdr:col>
      <xdr:colOff>399628</xdr:colOff>
      <xdr:row>201</xdr:row>
      <xdr:rowOff>0</xdr:rowOff>
    </xdr:to>
    <xdr:sp macro="" textlink="">
      <xdr:nvSpPr>
        <xdr:cNvPr id="130" name="CuadroTexto 129">
          <a:extLst>
            <a:ext uri="{FF2B5EF4-FFF2-40B4-BE49-F238E27FC236}">
              <a16:creationId xmlns:a16="http://schemas.microsoft.com/office/drawing/2014/main" id="{5A42A347-AA33-7E2F-B0FC-D7EE7BEA582D}"/>
            </a:ext>
          </a:extLst>
        </xdr:cNvPr>
        <xdr:cNvSpPr txBox="1"/>
      </xdr:nvSpPr>
      <xdr:spPr>
        <a:xfrm>
          <a:off x="7406640" y="3846199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P40</a:t>
          </a:r>
        </a:p>
      </xdr:txBody>
    </xdr:sp>
    <xdr:clientData/>
  </xdr:twoCellAnchor>
  <xdr:twoCellAnchor>
    <xdr:from>
      <xdr:col>9</xdr:col>
      <xdr:colOff>504612</xdr:colOff>
      <xdr:row>199</xdr:row>
      <xdr:rowOff>36878</xdr:rowOff>
    </xdr:from>
    <xdr:to>
      <xdr:col>10</xdr:col>
      <xdr:colOff>146106</xdr:colOff>
      <xdr:row>200</xdr:row>
      <xdr:rowOff>182880</xdr:rowOff>
    </xdr:to>
    <xdr:sp macro="" textlink="">
      <xdr:nvSpPr>
        <xdr:cNvPr id="131" name="CuadroTexto 130">
          <a:extLst>
            <a:ext uri="{FF2B5EF4-FFF2-40B4-BE49-F238E27FC236}">
              <a16:creationId xmlns:a16="http://schemas.microsoft.com/office/drawing/2014/main" id="{98AD8E0D-2037-5647-9936-3EAD0384F21D}"/>
            </a:ext>
          </a:extLst>
        </xdr:cNvPr>
        <xdr:cNvSpPr txBox="1"/>
      </xdr:nvSpPr>
      <xdr:spPr>
        <a:xfrm>
          <a:off x="7888594" y="38058205"/>
          <a:ext cx="461937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P41</a:t>
          </a:r>
        </a:p>
      </xdr:txBody>
    </xdr:sp>
    <xdr:clientData/>
  </xdr:twoCellAnchor>
  <xdr:twoCellAnchor>
    <xdr:from>
      <xdr:col>9</xdr:col>
      <xdr:colOff>209972</xdr:colOff>
      <xdr:row>195</xdr:row>
      <xdr:rowOff>77518</xdr:rowOff>
    </xdr:from>
    <xdr:to>
      <xdr:col>9</xdr:col>
      <xdr:colOff>609600</xdr:colOff>
      <xdr:row>197</xdr:row>
      <xdr:rowOff>30480</xdr:rowOff>
    </xdr:to>
    <xdr:sp macro="" textlink="">
      <xdr:nvSpPr>
        <xdr:cNvPr id="132" name="CuadroTexto 131">
          <a:extLst>
            <a:ext uri="{FF2B5EF4-FFF2-40B4-BE49-F238E27FC236}">
              <a16:creationId xmlns:a16="http://schemas.microsoft.com/office/drawing/2014/main" id="{F333B956-26CC-488A-429B-00960CADB3F2}"/>
            </a:ext>
          </a:extLst>
        </xdr:cNvPr>
        <xdr:cNvSpPr txBox="1"/>
      </xdr:nvSpPr>
      <xdr:spPr>
        <a:xfrm>
          <a:off x="7616612" y="3772031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P42</a:t>
          </a:r>
        </a:p>
      </xdr:txBody>
    </xdr:sp>
    <xdr:clientData/>
  </xdr:twoCellAnchor>
  <xdr:twoCellAnchor>
    <xdr:from>
      <xdr:col>10</xdr:col>
      <xdr:colOff>423332</xdr:colOff>
      <xdr:row>193</xdr:row>
      <xdr:rowOff>162560</xdr:rowOff>
    </xdr:from>
    <xdr:to>
      <xdr:col>11</xdr:col>
      <xdr:colOff>112390</xdr:colOff>
      <xdr:row>195</xdr:row>
      <xdr:rowOff>115522</xdr:rowOff>
    </xdr:to>
    <xdr:sp macro="" textlink="">
      <xdr:nvSpPr>
        <xdr:cNvPr id="133" name="CuadroTexto 132">
          <a:extLst>
            <a:ext uri="{FF2B5EF4-FFF2-40B4-BE49-F238E27FC236}">
              <a16:creationId xmlns:a16="http://schemas.microsoft.com/office/drawing/2014/main" id="{ECBCF8AD-9095-E87B-BEE7-7583B9E63C52}"/>
            </a:ext>
          </a:extLst>
        </xdr:cNvPr>
        <xdr:cNvSpPr txBox="1"/>
      </xdr:nvSpPr>
      <xdr:spPr>
        <a:xfrm>
          <a:off x="8627757" y="37037516"/>
          <a:ext cx="509500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P43</a:t>
          </a:r>
        </a:p>
      </xdr:txBody>
    </xdr:sp>
    <xdr:clientData/>
  </xdr:twoCellAnchor>
  <xdr:twoCellAnchor>
    <xdr:from>
      <xdr:col>9</xdr:col>
      <xdr:colOff>0</xdr:colOff>
      <xdr:row>193</xdr:row>
      <xdr:rowOff>101600</xdr:rowOff>
    </xdr:from>
    <xdr:to>
      <xdr:col>9</xdr:col>
      <xdr:colOff>399628</xdr:colOff>
      <xdr:row>195</xdr:row>
      <xdr:rowOff>54562</xdr:rowOff>
    </xdr:to>
    <xdr:sp macro="" textlink="">
      <xdr:nvSpPr>
        <xdr:cNvPr id="134" name="CuadroTexto 133">
          <a:extLst>
            <a:ext uri="{FF2B5EF4-FFF2-40B4-BE49-F238E27FC236}">
              <a16:creationId xmlns:a16="http://schemas.microsoft.com/office/drawing/2014/main" id="{4C36F99B-A87A-5430-C4F0-9CACF634357D}"/>
            </a:ext>
          </a:extLst>
        </xdr:cNvPr>
        <xdr:cNvSpPr txBox="1"/>
      </xdr:nvSpPr>
      <xdr:spPr>
        <a:xfrm>
          <a:off x="7406640" y="3735832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P44</a:t>
          </a:r>
        </a:p>
      </xdr:txBody>
    </xdr:sp>
    <xdr:clientData/>
  </xdr:twoCellAnchor>
  <xdr:twoCellAnchor>
    <xdr:from>
      <xdr:col>9</xdr:col>
      <xdr:colOff>423332</xdr:colOff>
      <xdr:row>191</xdr:row>
      <xdr:rowOff>152400</xdr:rowOff>
    </xdr:from>
    <xdr:to>
      <xdr:col>10</xdr:col>
      <xdr:colOff>0</xdr:colOff>
      <xdr:row>193</xdr:row>
      <xdr:rowOff>105362</xdr:rowOff>
    </xdr:to>
    <xdr:sp macro="" textlink="">
      <xdr:nvSpPr>
        <xdr:cNvPr id="135" name="CuadroTexto 134">
          <a:extLst>
            <a:ext uri="{FF2B5EF4-FFF2-40B4-BE49-F238E27FC236}">
              <a16:creationId xmlns:a16="http://schemas.microsoft.com/office/drawing/2014/main" id="{C2CBF38A-A79F-8A64-8680-5CBCC9F8C92C}"/>
            </a:ext>
          </a:extLst>
        </xdr:cNvPr>
        <xdr:cNvSpPr txBox="1"/>
      </xdr:nvSpPr>
      <xdr:spPr>
        <a:xfrm>
          <a:off x="7829972" y="3702304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P45</a:t>
          </a:r>
        </a:p>
      </xdr:txBody>
    </xdr:sp>
    <xdr:clientData/>
  </xdr:twoCellAnchor>
  <xdr:twoCellAnchor>
    <xdr:from>
      <xdr:col>9</xdr:col>
      <xdr:colOff>152400</xdr:colOff>
      <xdr:row>191</xdr:row>
      <xdr:rowOff>50800</xdr:rowOff>
    </xdr:from>
    <xdr:to>
      <xdr:col>9</xdr:col>
      <xdr:colOff>552028</xdr:colOff>
      <xdr:row>193</xdr:row>
      <xdr:rowOff>3762</xdr:rowOff>
    </xdr:to>
    <xdr:sp macro="" textlink="">
      <xdr:nvSpPr>
        <xdr:cNvPr id="136" name="CuadroTexto 135">
          <a:extLst>
            <a:ext uri="{FF2B5EF4-FFF2-40B4-BE49-F238E27FC236}">
              <a16:creationId xmlns:a16="http://schemas.microsoft.com/office/drawing/2014/main" id="{3674CB76-431D-D03C-84B1-DA0A23C0557A}"/>
            </a:ext>
          </a:extLst>
        </xdr:cNvPr>
        <xdr:cNvSpPr txBox="1"/>
      </xdr:nvSpPr>
      <xdr:spPr>
        <a:xfrm>
          <a:off x="7559040" y="3692144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P46</a:t>
          </a:r>
        </a:p>
      </xdr:txBody>
    </xdr:sp>
    <xdr:clientData/>
  </xdr:twoCellAnchor>
  <xdr:twoCellAnchor>
    <xdr:from>
      <xdr:col>8</xdr:col>
      <xdr:colOff>799251</xdr:colOff>
      <xdr:row>189</xdr:row>
      <xdr:rowOff>57198</xdr:rowOff>
    </xdr:from>
    <xdr:to>
      <xdr:col>9</xdr:col>
      <xdr:colOff>460796</xdr:colOff>
      <xdr:row>191</xdr:row>
      <xdr:rowOff>10160</xdr:rowOff>
    </xdr:to>
    <xdr:sp macro="" textlink="">
      <xdr:nvSpPr>
        <xdr:cNvPr id="137" name="CuadroTexto 136">
          <a:extLst>
            <a:ext uri="{FF2B5EF4-FFF2-40B4-BE49-F238E27FC236}">
              <a16:creationId xmlns:a16="http://schemas.microsoft.com/office/drawing/2014/main" id="{D8161D70-0ECE-9FA4-1444-3D4149843DA5}"/>
            </a:ext>
          </a:extLst>
        </xdr:cNvPr>
        <xdr:cNvSpPr txBox="1"/>
      </xdr:nvSpPr>
      <xdr:spPr>
        <a:xfrm>
          <a:off x="7362791" y="36167906"/>
          <a:ext cx="481987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P47</a:t>
          </a:r>
        </a:p>
      </xdr:txBody>
    </xdr:sp>
    <xdr:clientData/>
  </xdr:twoCellAnchor>
  <xdr:twoCellAnchor>
    <xdr:from>
      <xdr:col>8</xdr:col>
      <xdr:colOff>629920</xdr:colOff>
      <xdr:row>188</xdr:row>
      <xdr:rowOff>0</xdr:rowOff>
    </xdr:from>
    <xdr:to>
      <xdr:col>9</xdr:col>
      <xdr:colOff>258496</xdr:colOff>
      <xdr:row>189</xdr:row>
      <xdr:rowOff>146002</xdr:rowOff>
    </xdr:to>
    <xdr:sp macro="" textlink="">
      <xdr:nvSpPr>
        <xdr:cNvPr id="138" name="CuadroTexto 137">
          <a:extLst>
            <a:ext uri="{FF2B5EF4-FFF2-40B4-BE49-F238E27FC236}">
              <a16:creationId xmlns:a16="http://schemas.microsoft.com/office/drawing/2014/main" id="{B691378E-B750-4AE0-4436-D7FD4D88DFED}"/>
            </a:ext>
          </a:extLst>
        </xdr:cNvPr>
        <xdr:cNvSpPr txBox="1"/>
      </xdr:nvSpPr>
      <xdr:spPr>
        <a:xfrm>
          <a:off x="7193460" y="35919646"/>
          <a:ext cx="449018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P48</a:t>
          </a:r>
        </a:p>
      </xdr:txBody>
    </xdr:sp>
    <xdr:clientData/>
  </xdr:twoCellAnchor>
  <xdr:twoCellAnchor>
    <xdr:from>
      <xdr:col>8</xdr:col>
      <xdr:colOff>331892</xdr:colOff>
      <xdr:row>188</xdr:row>
      <xdr:rowOff>107998</xdr:rowOff>
    </xdr:from>
    <xdr:to>
      <xdr:col>8</xdr:col>
      <xdr:colOff>731520</xdr:colOff>
      <xdr:row>190</xdr:row>
      <xdr:rowOff>60960</xdr:rowOff>
    </xdr:to>
    <xdr:sp macro="" textlink="">
      <xdr:nvSpPr>
        <xdr:cNvPr id="139" name="CuadroTexto 138">
          <a:extLst>
            <a:ext uri="{FF2B5EF4-FFF2-40B4-BE49-F238E27FC236}">
              <a16:creationId xmlns:a16="http://schemas.microsoft.com/office/drawing/2014/main" id="{816470A1-D751-4433-3E1D-0C9E54A285CD}"/>
            </a:ext>
          </a:extLst>
        </xdr:cNvPr>
        <xdr:cNvSpPr txBox="1"/>
      </xdr:nvSpPr>
      <xdr:spPr>
        <a:xfrm>
          <a:off x="6915572" y="3639951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P49</a:t>
          </a:r>
        </a:p>
      </xdr:txBody>
    </xdr:sp>
    <xdr:clientData/>
  </xdr:twoCellAnchor>
  <xdr:twoCellAnchor>
    <xdr:from>
      <xdr:col>8</xdr:col>
      <xdr:colOff>504611</xdr:colOff>
      <xdr:row>187</xdr:row>
      <xdr:rowOff>6398</xdr:rowOff>
    </xdr:from>
    <xdr:to>
      <xdr:col>9</xdr:col>
      <xdr:colOff>179822</xdr:colOff>
      <xdr:row>188</xdr:row>
      <xdr:rowOff>152400</xdr:rowOff>
    </xdr:to>
    <xdr:sp macro="" textlink="">
      <xdr:nvSpPr>
        <xdr:cNvPr id="140" name="CuadroTexto 139">
          <a:extLst>
            <a:ext uri="{FF2B5EF4-FFF2-40B4-BE49-F238E27FC236}">
              <a16:creationId xmlns:a16="http://schemas.microsoft.com/office/drawing/2014/main" id="{CFC2F67B-E58E-9288-F665-3DDE290D56A2}"/>
            </a:ext>
          </a:extLst>
        </xdr:cNvPr>
        <xdr:cNvSpPr txBox="1"/>
      </xdr:nvSpPr>
      <xdr:spPr>
        <a:xfrm>
          <a:off x="7068151" y="35734982"/>
          <a:ext cx="495653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P50</a:t>
          </a:r>
        </a:p>
      </xdr:txBody>
    </xdr:sp>
    <xdr:clientData/>
  </xdr:twoCellAnchor>
  <xdr:twoCellAnchor>
    <xdr:from>
      <xdr:col>8</xdr:col>
      <xdr:colOff>223520</xdr:colOff>
      <xdr:row>187</xdr:row>
      <xdr:rowOff>111760</xdr:rowOff>
    </xdr:from>
    <xdr:to>
      <xdr:col>8</xdr:col>
      <xdr:colOff>623148</xdr:colOff>
      <xdr:row>189</xdr:row>
      <xdr:rowOff>64722</xdr:rowOff>
    </xdr:to>
    <xdr:sp macro="" textlink="">
      <xdr:nvSpPr>
        <xdr:cNvPr id="141" name="CuadroTexto 140">
          <a:extLst>
            <a:ext uri="{FF2B5EF4-FFF2-40B4-BE49-F238E27FC236}">
              <a16:creationId xmlns:a16="http://schemas.microsoft.com/office/drawing/2014/main" id="{06384E36-32BF-ED72-6305-92E492108BE5}"/>
            </a:ext>
          </a:extLst>
        </xdr:cNvPr>
        <xdr:cNvSpPr txBox="1"/>
      </xdr:nvSpPr>
      <xdr:spPr>
        <a:xfrm>
          <a:off x="6807200" y="3621024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P51</a:t>
          </a:r>
        </a:p>
      </xdr:txBody>
    </xdr:sp>
    <xdr:clientData/>
  </xdr:twoCellAnchor>
  <xdr:twoCellAnchor>
    <xdr:from>
      <xdr:col>8</xdr:col>
      <xdr:colOff>108372</xdr:colOff>
      <xdr:row>186</xdr:row>
      <xdr:rowOff>47038</xdr:rowOff>
    </xdr:from>
    <xdr:to>
      <xdr:col>8</xdr:col>
      <xdr:colOff>508000</xdr:colOff>
      <xdr:row>188</xdr:row>
      <xdr:rowOff>0</xdr:rowOff>
    </xdr:to>
    <xdr:sp macro="" textlink="">
      <xdr:nvSpPr>
        <xdr:cNvPr id="142" name="CuadroTexto 141">
          <a:extLst>
            <a:ext uri="{FF2B5EF4-FFF2-40B4-BE49-F238E27FC236}">
              <a16:creationId xmlns:a16="http://schemas.microsoft.com/office/drawing/2014/main" id="{4529C643-CB41-77C2-3533-D9C3DBDD744E}"/>
            </a:ext>
          </a:extLst>
        </xdr:cNvPr>
        <xdr:cNvSpPr txBox="1"/>
      </xdr:nvSpPr>
      <xdr:spPr>
        <a:xfrm>
          <a:off x="6692052" y="3595247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P52</a:t>
          </a:r>
        </a:p>
      </xdr:txBody>
    </xdr:sp>
    <xdr:clientData/>
  </xdr:twoCellAnchor>
  <xdr:twoCellAnchor>
    <xdr:from>
      <xdr:col>7</xdr:col>
      <xdr:colOff>646852</xdr:colOff>
      <xdr:row>187</xdr:row>
      <xdr:rowOff>10160</xdr:rowOff>
    </xdr:from>
    <xdr:to>
      <xdr:col>8</xdr:col>
      <xdr:colOff>325929</xdr:colOff>
      <xdr:row>188</xdr:row>
      <xdr:rowOff>156162</xdr:rowOff>
    </xdr:to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181D0BDB-A199-3C1A-B82A-9EA0A35D6962}"/>
            </a:ext>
          </a:extLst>
        </xdr:cNvPr>
        <xdr:cNvSpPr txBox="1"/>
      </xdr:nvSpPr>
      <xdr:spPr>
        <a:xfrm>
          <a:off x="6389949" y="35738744"/>
          <a:ext cx="499520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P53</a:t>
          </a:r>
        </a:p>
      </xdr:txBody>
    </xdr:sp>
    <xdr:clientData/>
  </xdr:twoCellAnchor>
  <xdr:twoCellAnchor>
    <xdr:from>
      <xdr:col>7</xdr:col>
      <xdr:colOff>423332</xdr:colOff>
      <xdr:row>189</xdr:row>
      <xdr:rowOff>0</xdr:rowOff>
    </xdr:from>
    <xdr:to>
      <xdr:col>8</xdr:col>
      <xdr:colOff>44956</xdr:colOff>
      <xdr:row>190</xdr:row>
      <xdr:rowOff>146002</xdr:rowOff>
    </xdr:to>
    <xdr:sp macro="" textlink="">
      <xdr:nvSpPr>
        <xdr:cNvPr id="144" name="CuadroTexto 143">
          <a:extLst>
            <a:ext uri="{FF2B5EF4-FFF2-40B4-BE49-F238E27FC236}">
              <a16:creationId xmlns:a16="http://schemas.microsoft.com/office/drawing/2014/main" id="{0DD38ADC-0D59-569C-85FA-AEB3B9F51650}"/>
            </a:ext>
          </a:extLst>
        </xdr:cNvPr>
        <xdr:cNvSpPr txBox="1"/>
      </xdr:nvSpPr>
      <xdr:spPr>
        <a:xfrm>
          <a:off x="6166429" y="36110708"/>
          <a:ext cx="442067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P54</a:t>
          </a:r>
        </a:p>
      </xdr:txBody>
    </xdr:sp>
    <xdr:clientData/>
  </xdr:twoCellAnchor>
  <xdr:twoCellAnchor>
    <xdr:from>
      <xdr:col>8</xdr:col>
      <xdr:colOff>342052</xdr:colOff>
      <xdr:row>185</xdr:row>
      <xdr:rowOff>138478</xdr:rowOff>
    </xdr:from>
    <xdr:to>
      <xdr:col>8</xdr:col>
      <xdr:colOff>741680</xdr:colOff>
      <xdr:row>187</xdr:row>
      <xdr:rowOff>91440</xdr:rowOff>
    </xdr:to>
    <xdr:sp macro="" textlink="">
      <xdr:nvSpPr>
        <xdr:cNvPr id="145" name="CuadroTexto 144">
          <a:extLst>
            <a:ext uri="{FF2B5EF4-FFF2-40B4-BE49-F238E27FC236}">
              <a16:creationId xmlns:a16="http://schemas.microsoft.com/office/drawing/2014/main" id="{E0D5D2D6-D8C3-8C25-2A58-9DC971403C6A}"/>
            </a:ext>
          </a:extLst>
        </xdr:cNvPr>
        <xdr:cNvSpPr txBox="1"/>
      </xdr:nvSpPr>
      <xdr:spPr>
        <a:xfrm>
          <a:off x="6925732" y="3585087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P55</a:t>
          </a:r>
        </a:p>
      </xdr:txBody>
    </xdr:sp>
    <xdr:clientData/>
  </xdr:twoCellAnchor>
  <xdr:twoCellAnchor>
    <xdr:from>
      <xdr:col>9</xdr:col>
      <xdr:colOff>40640</xdr:colOff>
      <xdr:row>185</xdr:row>
      <xdr:rowOff>168958</xdr:rowOff>
    </xdr:from>
    <xdr:to>
      <xdr:col>9</xdr:col>
      <xdr:colOff>440268</xdr:colOff>
      <xdr:row>187</xdr:row>
      <xdr:rowOff>121920</xdr:rowOff>
    </xdr:to>
    <xdr:sp macro="" textlink="">
      <xdr:nvSpPr>
        <xdr:cNvPr id="146" name="CuadroTexto 145">
          <a:extLst>
            <a:ext uri="{FF2B5EF4-FFF2-40B4-BE49-F238E27FC236}">
              <a16:creationId xmlns:a16="http://schemas.microsoft.com/office/drawing/2014/main" id="{7617B795-9A19-B151-A983-C75C3FD5AEA9}"/>
            </a:ext>
          </a:extLst>
        </xdr:cNvPr>
        <xdr:cNvSpPr txBox="1"/>
      </xdr:nvSpPr>
      <xdr:spPr>
        <a:xfrm>
          <a:off x="7447280" y="3588135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P56</a:t>
          </a:r>
        </a:p>
      </xdr:txBody>
    </xdr:sp>
    <xdr:clientData/>
  </xdr:twoCellAnchor>
  <xdr:twoCellAnchor>
    <xdr:from>
      <xdr:col>9</xdr:col>
      <xdr:colOff>518160</xdr:colOff>
      <xdr:row>184</xdr:row>
      <xdr:rowOff>81280</xdr:rowOff>
    </xdr:from>
    <xdr:to>
      <xdr:col>10</xdr:col>
      <xdr:colOff>157345</xdr:colOff>
      <xdr:row>186</xdr:row>
      <xdr:rowOff>34242</xdr:rowOff>
    </xdr:to>
    <xdr:sp macro="" textlink="">
      <xdr:nvSpPr>
        <xdr:cNvPr id="147" name="CuadroTexto 146">
          <a:extLst>
            <a:ext uri="{FF2B5EF4-FFF2-40B4-BE49-F238E27FC236}">
              <a16:creationId xmlns:a16="http://schemas.microsoft.com/office/drawing/2014/main" id="{4CD34C29-B724-9EA4-F5A9-80F893B36FA1}"/>
            </a:ext>
          </a:extLst>
        </xdr:cNvPr>
        <xdr:cNvSpPr txBox="1"/>
      </xdr:nvSpPr>
      <xdr:spPr>
        <a:xfrm>
          <a:off x="7902142" y="35236678"/>
          <a:ext cx="459628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P57</a:t>
          </a:r>
        </a:p>
      </xdr:txBody>
    </xdr:sp>
    <xdr:clientData/>
  </xdr:twoCellAnchor>
  <xdr:twoCellAnchor>
    <xdr:from>
      <xdr:col>8</xdr:col>
      <xdr:colOff>762000</xdr:colOff>
      <xdr:row>182</xdr:row>
      <xdr:rowOff>36878</xdr:rowOff>
    </xdr:from>
    <xdr:to>
      <xdr:col>9</xdr:col>
      <xdr:colOff>404602</xdr:colOff>
      <xdr:row>183</xdr:row>
      <xdr:rowOff>182880</xdr:rowOff>
    </xdr:to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A25561B7-4FE2-7471-2176-B2E2D914DCFC}"/>
            </a:ext>
          </a:extLst>
        </xdr:cNvPr>
        <xdr:cNvSpPr txBox="1"/>
      </xdr:nvSpPr>
      <xdr:spPr>
        <a:xfrm>
          <a:off x="7325540" y="34810152"/>
          <a:ext cx="463044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P58</a:t>
          </a:r>
        </a:p>
      </xdr:txBody>
    </xdr:sp>
    <xdr:clientData/>
  </xdr:twoCellAnchor>
  <xdr:twoCellAnchor>
    <xdr:from>
      <xdr:col>8</xdr:col>
      <xdr:colOff>599440</xdr:colOff>
      <xdr:row>180</xdr:row>
      <xdr:rowOff>47038</xdr:rowOff>
    </xdr:from>
    <xdr:to>
      <xdr:col>9</xdr:col>
      <xdr:colOff>258496</xdr:colOff>
      <xdr:row>182</xdr:row>
      <xdr:rowOff>0</xdr:rowOff>
    </xdr:to>
    <xdr:sp macro="" textlink="">
      <xdr:nvSpPr>
        <xdr:cNvPr id="149" name="CuadroTexto 148">
          <a:extLst>
            <a:ext uri="{FF2B5EF4-FFF2-40B4-BE49-F238E27FC236}">
              <a16:creationId xmlns:a16="http://schemas.microsoft.com/office/drawing/2014/main" id="{6DBD6E6D-E923-CA81-AAD8-CC09E0B3B679}"/>
            </a:ext>
          </a:extLst>
        </xdr:cNvPr>
        <xdr:cNvSpPr txBox="1"/>
      </xdr:nvSpPr>
      <xdr:spPr>
        <a:xfrm>
          <a:off x="7162980" y="34438188"/>
          <a:ext cx="479498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P59</a:t>
          </a:r>
        </a:p>
      </xdr:txBody>
    </xdr:sp>
    <xdr:clientData/>
  </xdr:twoCellAnchor>
  <xdr:twoCellAnchor>
    <xdr:from>
      <xdr:col>9</xdr:col>
      <xdr:colOff>372532</xdr:colOff>
      <xdr:row>186</xdr:row>
      <xdr:rowOff>77518</xdr:rowOff>
    </xdr:from>
    <xdr:to>
      <xdr:col>9</xdr:col>
      <xdr:colOff>772160</xdr:colOff>
      <xdr:row>188</xdr:row>
      <xdr:rowOff>30480</xdr:rowOff>
    </xdr:to>
    <xdr:sp macro="" textlink="">
      <xdr:nvSpPr>
        <xdr:cNvPr id="150" name="CuadroTexto 149">
          <a:extLst>
            <a:ext uri="{FF2B5EF4-FFF2-40B4-BE49-F238E27FC236}">
              <a16:creationId xmlns:a16="http://schemas.microsoft.com/office/drawing/2014/main" id="{8364E245-0012-B836-9419-05DB5F761465}"/>
            </a:ext>
          </a:extLst>
        </xdr:cNvPr>
        <xdr:cNvSpPr txBox="1"/>
      </xdr:nvSpPr>
      <xdr:spPr>
        <a:xfrm>
          <a:off x="7779172" y="3598295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P60</a:t>
          </a:r>
        </a:p>
      </xdr:txBody>
    </xdr:sp>
    <xdr:clientData/>
  </xdr:twoCellAnchor>
  <xdr:twoCellAnchor>
    <xdr:from>
      <xdr:col>9</xdr:col>
      <xdr:colOff>433492</xdr:colOff>
      <xdr:row>188</xdr:row>
      <xdr:rowOff>10160</xdr:rowOff>
    </xdr:from>
    <xdr:to>
      <xdr:col>10</xdr:col>
      <xdr:colOff>56194</xdr:colOff>
      <xdr:row>189</xdr:row>
      <xdr:rowOff>156162</xdr:rowOff>
    </xdr:to>
    <xdr:sp macro="" textlink="">
      <xdr:nvSpPr>
        <xdr:cNvPr id="151" name="CuadroTexto 150">
          <a:extLst>
            <a:ext uri="{FF2B5EF4-FFF2-40B4-BE49-F238E27FC236}">
              <a16:creationId xmlns:a16="http://schemas.microsoft.com/office/drawing/2014/main" id="{EB96EF56-8FC1-2C05-DA0E-ED0AAC9B08B3}"/>
            </a:ext>
          </a:extLst>
        </xdr:cNvPr>
        <xdr:cNvSpPr txBox="1"/>
      </xdr:nvSpPr>
      <xdr:spPr>
        <a:xfrm>
          <a:off x="7817474" y="35929806"/>
          <a:ext cx="443145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P61</a:t>
          </a:r>
        </a:p>
      </xdr:txBody>
    </xdr:sp>
    <xdr:clientData/>
  </xdr:twoCellAnchor>
  <xdr:twoCellAnchor>
    <xdr:from>
      <xdr:col>10</xdr:col>
      <xdr:colOff>142240</xdr:colOff>
      <xdr:row>181</xdr:row>
      <xdr:rowOff>128318</xdr:rowOff>
    </xdr:from>
    <xdr:to>
      <xdr:col>10</xdr:col>
      <xdr:colOff>541868</xdr:colOff>
      <xdr:row>183</xdr:row>
      <xdr:rowOff>81280</xdr:rowOff>
    </xdr:to>
    <xdr:sp macro="" textlink="">
      <xdr:nvSpPr>
        <xdr:cNvPr id="152" name="CuadroTexto 151">
          <a:extLst>
            <a:ext uri="{FF2B5EF4-FFF2-40B4-BE49-F238E27FC236}">
              <a16:creationId xmlns:a16="http://schemas.microsoft.com/office/drawing/2014/main" id="{52D96B6D-479B-DD97-BBFE-9C8CB6D4E226}"/>
            </a:ext>
          </a:extLst>
        </xdr:cNvPr>
        <xdr:cNvSpPr txBox="1"/>
      </xdr:nvSpPr>
      <xdr:spPr>
        <a:xfrm>
          <a:off x="8371840" y="3506855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P62</a:t>
          </a:r>
        </a:p>
      </xdr:txBody>
    </xdr:sp>
    <xdr:clientData/>
  </xdr:twoCellAnchor>
  <xdr:twoCellAnchor>
    <xdr:from>
      <xdr:col>10</xdr:col>
      <xdr:colOff>325120</xdr:colOff>
      <xdr:row>184</xdr:row>
      <xdr:rowOff>81280</xdr:rowOff>
    </xdr:from>
    <xdr:to>
      <xdr:col>10</xdr:col>
      <xdr:colOff>724748</xdr:colOff>
      <xdr:row>186</xdr:row>
      <xdr:rowOff>34242</xdr:rowOff>
    </xdr:to>
    <xdr:sp macro="" textlink="">
      <xdr:nvSpPr>
        <xdr:cNvPr id="153" name="CuadroTexto 152">
          <a:extLst>
            <a:ext uri="{FF2B5EF4-FFF2-40B4-BE49-F238E27FC236}">
              <a16:creationId xmlns:a16="http://schemas.microsoft.com/office/drawing/2014/main" id="{F1C053E1-9AE7-CE1B-3E7B-AB79BC861D87}"/>
            </a:ext>
          </a:extLst>
        </xdr:cNvPr>
        <xdr:cNvSpPr txBox="1"/>
      </xdr:nvSpPr>
      <xdr:spPr>
        <a:xfrm>
          <a:off x="8554720" y="3560064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P63</a:t>
          </a:r>
        </a:p>
      </xdr:txBody>
    </xdr:sp>
    <xdr:clientData/>
  </xdr:twoCellAnchor>
  <xdr:twoCellAnchor>
    <xdr:from>
      <xdr:col>10</xdr:col>
      <xdr:colOff>657011</xdr:colOff>
      <xdr:row>181</xdr:row>
      <xdr:rowOff>162560</xdr:rowOff>
    </xdr:from>
    <xdr:to>
      <xdr:col>11</xdr:col>
      <xdr:colOff>314690</xdr:colOff>
      <xdr:row>183</xdr:row>
      <xdr:rowOff>115522</xdr:rowOff>
    </xdr:to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92953D03-8ABE-3993-5930-A7C8C1C57205}"/>
            </a:ext>
          </a:extLst>
        </xdr:cNvPr>
        <xdr:cNvSpPr txBox="1"/>
      </xdr:nvSpPr>
      <xdr:spPr>
        <a:xfrm>
          <a:off x="8861436" y="34744772"/>
          <a:ext cx="478121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P64</a:t>
          </a:r>
        </a:p>
      </xdr:txBody>
    </xdr:sp>
    <xdr:clientData/>
  </xdr:twoCellAnchor>
  <xdr:twoCellAnchor>
    <xdr:from>
      <xdr:col>11</xdr:col>
      <xdr:colOff>0</xdr:colOff>
      <xdr:row>180</xdr:row>
      <xdr:rowOff>118158</xdr:rowOff>
    </xdr:from>
    <xdr:to>
      <xdr:col>11</xdr:col>
      <xdr:colOff>399628</xdr:colOff>
      <xdr:row>182</xdr:row>
      <xdr:rowOff>71120</xdr:rowOff>
    </xdr:to>
    <xdr:sp macro="" textlink="">
      <xdr:nvSpPr>
        <xdr:cNvPr id="155" name="CuadroTexto 154">
          <a:extLst>
            <a:ext uri="{FF2B5EF4-FFF2-40B4-BE49-F238E27FC236}">
              <a16:creationId xmlns:a16="http://schemas.microsoft.com/office/drawing/2014/main" id="{0D2104AF-8F4B-9370-58A9-F49237B565CA}"/>
            </a:ext>
          </a:extLst>
        </xdr:cNvPr>
        <xdr:cNvSpPr txBox="1"/>
      </xdr:nvSpPr>
      <xdr:spPr>
        <a:xfrm>
          <a:off x="9052560" y="3486535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P65</a:t>
          </a:r>
        </a:p>
      </xdr:txBody>
    </xdr:sp>
    <xdr:clientData/>
  </xdr:twoCellAnchor>
  <xdr:twoCellAnchor>
    <xdr:from>
      <xdr:col>11</xdr:col>
      <xdr:colOff>142240</xdr:colOff>
      <xdr:row>182</xdr:row>
      <xdr:rowOff>162560</xdr:rowOff>
    </xdr:from>
    <xdr:to>
      <xdr:col>11</xdr:col>
      <xdr:colOff>541868</xdr:colOff>
      <xdr:row>184</xdr:row>
      <xdr:rowOff>115522</xdr:rowOff>
    </xdr:to>
    <xdr:sp macro="" textlink="">
      <xdr:nvSpPr>
        <xdr:cNvPr id="156" name="CuadroTexto 155">
          <a:extLst>
            <a:ext uri="{FF2B5EF4-FFF2-40B4-BE49-F238E27FC236}">
              <a16:creationId xmlns:a16="http://schemas.microsoft.com/office/drawing/2014/main" id="{CB58AB3E-D685-712C-240C-5D7EC2FA9A31}"/>
            </a:ext>
          </a:extLst>
        </xdr:cNvPr>
        <xdr:cNvSpPr txBox="1"/>
      </xdr:nvSpPr>
      <xdr:spPr>
        <a:xfrm>
          <a:off x="9194800" y="3529584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P67</a:t>
          </a:r>
        </a:p>
      </xdr:txBody>
    </xdr:sp>
    <xdr:clientData/>
  </xdr:twoCellAnchor>
  <xdr:twoCellAnchor>
    <xdr:from>
      <xdr:col>11</xdr:col>
      <xdr:colOff>423332</xdr:colOff>
      <xdr:row>180</xdr:row>
      <xdr:rowOff>107998</xdr:rowOff>
    </xdr:from>
    <xdr:to>
      <xdr:col>12</xdr:col>
      <xdr:colOff>56194</xdr:colOff>
      <xdr:row>182</xdr:row>
      <xdr:rowOff>60960</xdr:rowOff>
    </xdr:to>
    <xdr:sp macro="" textlink="">
      <xdr:nvSpPr>
        <xdr:cNvPr id="157" name="CuadroTexto 156">
          <a:extLst>
            <a:ext uri="{FF2B5EF4-FFF2-40B4-BE49-F238E27FC236}">
              <a16:creationId xmlns:a16="http://schemas.microsoft.com/office/drawing/2014/main" id="{DCB31948-B8B4-492F-5885-F4915151DA13}"/>
            </a:ext>
          </a:extLst>
        </xdr:cNvPr>
        <xdr:cNvSpPr txBox="1"/>
      </xdr:nvSpPr>
      <xdr:spPr>
        <a:xfrm>
          <a:off x="9448199" y="34499148"/>
          <a:ext cx="453305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P68</a:t>
          </a:r>
        </a:p>
      </xdr:txBody>
    </xdr:sp>
    <xdr:clientData/>
  </xdr:twoCellAnchor>
  <xdr:twoCellAnchor>
    <xdr:from>
      <xdr:col>11</xdr:col>
      <xdr:colOff>386080</xdr:colOff>
      <xdr:row>182</xdr:row>
      <xdr:rowOff>0</xdr:rowOff>
    </xdr:from>
    <xdr:to>
      <xdr:col>11</xdr:col>
      <xdr:colOff>785708</xdr:colOff>
      <xdr:row>183</xdr:row>
      <xdr:rowOff>146002</xdr:rowOff>
    </xdr:to>
    <xdr:sp macro="" textlink="">
      <xdr:nvSpPr>
        <xdr:cNvPr id="158" name="CuadroTexto 157">
          <a:extLst>
            <a:ext uri="{FF2B5EF4-FFF2-40B4-BE49-F238E27FC236}">
              <a16:creationId xmlns:a16="http://schemas.microsoft.com/office/drawing/2014/main" id="{2BCDAFF1-830C-D53A-69B6-ABBDA17B8C5C}"/>
            </a:ext>
          </a:extLst>
        </xdr:cNvPr>
        <xdr:cNvSpPr txBox="1"/>
      </xdr:nvSpPr>
      <xdr:spPr>
        <a:xfrm>
          <a:off x="9438640" y="3513328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P66</a:t>
          </a:r>
        </a:p>
      </xdr:txBody>
    </xdr:sp>
    <xdr:clientData/>
  </xdr:twoCellAnchor>
  <xdr:twoCellAnchor>
    <xdr:from>
      <xdr:col>9</xdr:col>
      <xdr:colOff>423332</xdr:colOff>
      <xdr:row>203</xdr:row>
      <xdr:rowOff>0</xdr:rowOff>
    </xdr:from>
    <xdr:to>
      <xdr:col>10</xdr:col>
      <xdr:colOff>89911</xdr:colOff>
      <xdr:row>204</xdr:row>
      <xdr:rowOff>146002</xdr:rowOff>
    </xdr:to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F3B36630-BF50-600C-E278-D3F0049F930C}"/>
            </a:ext>
          </a:extLst>
        </xdr:cNvPr>
        <xdr:cNvSpPr txBox="1"/>
      </xdr:nvSpPr>
      <xdr:spPr>
        <a:xfrm>
          <a:off x="7807314" y="38785575"/>
          <a:ext cx="487022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P69</a:t>
          </a:r>
        </a:p>
      </xdr:txBody>
    </xdr:sp>
    <xdr:clientData/>
  </xdr:twoCellAnchor>
  <xdr:twoCellAnchor>
    <xdr:from>
      <xdr:col>9</xdr:col>
      <xdr:colOff>423332</xdr:colOff>
      <xdr:row>201</xdr:row>
      <xdr:rowOff>0</xdr:rowOff>
    </xdr:from>
    <xdr:to>
      <xdr:col>10</xdr:col>
      <xdr:colOff>56194</xdr:colOff>
      <xdr:row>202</xdr:row>
      <xdr:rowOff>146002</xdr:rowOff>
    </xdr:to>
    <xdr:sp macro="" textlink="">
      <xdr:nvSpPr>
        <xdr:cNvPr id="160" name="CuadroTexto 159">
          <a:extLst>
            <a:ext uri="{FF2B5EF4-FFF2-40B4-BE49-F238E27FC236}">
              <a16:creationId xmlns:a16="http://schemas.microsoft.com/office/drawing/2014/main" id="{99F65B64-BB80-B560-F85E-4345E34511A6}"/>
            </a:ext>
          </a:extLst>
        </xdr:cNvPr>
        <xdr:cNvSpPr txBox="1"/>
      </xdr:nvSpPr>
      <xdr:spPr>
        <a:xfrm>
          <a:off x="7807314" y="38403451"/>
          <a:ext cx="453305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P70</a:t>
          </a:r>
        </a:p>
      </xdr:txBody>
    </xdr:sp>
    <xdr:clientData/>
  </xdr:twoCellAnchor>
  <xdr:twoCellAnchor>
    <xdr:from>
      <xdr:col>9</xdr:col>
      <xdr:colOff>81280</xdr:colOff>
      <xdr:row>203</xdr:row>
      <xdr:rowOff>128318</xdr:rowOff>
    </xdr:from>
    <xdr:to>
      <xdr:col>9</xdr:col>
      <xdr:colOff>480908</xdr:colOff>
      <xdr:row>205</xdr:row>
      <xdr:rowOff>81280</xdr:rowOff>
    </xdr:to>
    <xdr:sp macro="" textlink="">
      <xdr:nvSpPr>
        <xdr:cNvPr id="161" name="CuadroTexto 160">
          <a:extLst>
            <a:ext uri="{FF2B5EF4-FFF2-40B4-BE49-F238E27FC236}">
              <a16:creationId xmlns:a16="http://schemas.microsoft.com/office/drawing/2014/main" id="{A685A36E-8C46-04DA-C31E-E90B2090724B}"/>
            </a:ext>
          </a:extLst>
        </xdr:cNvPr>
        <xdr:cNvSpPr txBox="1"/>
      </xdr:nvSpPr>
      <xdr:spPr>
        <a:xfrm>
          <a:off x="7487920" y="3931543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P71</a:t>
          </a:r>
        </a:p>
      </xdr:txBody>
    </xdr:sp>
    <xdr:clientData/>
  </xdr:twoCellAnchor>
  <xdr:twoCellAnchor>
    <xdr:from>
      <xdr:col>8</xdr:col>
      <xdr:colOff>528320</xdr:colOff>
      <xdr:row>202</xdr:row>
      <xdr:rowOff>77518</xdr:rowOff>
    </xdr:from>
    <xdr:to>
      <xdr:col>9</xdr:col>
      <xdr:colOff>168584</xdr:colOff>
      <xdr:row>204</xdr:row>
      <xdr:rowOff>30480</xdr:rowOff>
    </xdr:to>
    <xdr:sp macro="" textlink="">
      <xdr:nvSpPr>
        <xdr:cNvPr id="162" name="CuadroTexto 161">
          <a:extLst>
            <a:ext uri="{FF2B5EF4-FFF2-40B4-BE49-F238E27FC236}">
              <a16:creationId xmlns:a16="http://schemas.microsoft.com/office/drawing/2014/main" id="{343E648C-B75B-C7D4-33F5-E9F41CB5F309}"/>
            </a:ext>
          </a:extLst>
        </xdr:cNvPr>
        <xdr:cNvSpPr txBox="1"/>
      </xdr:nvSpPr>
      <xdr:spPr>
        <a:xfrm>
          <a:off x="7091860" y="38672031"/>
          <a:ext cx="460706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P72</a:t>
          </a:r>
        </a:p>
      </xdr:txBody>
    </xdr:sp>
    <xdr:clientData/>
  </xdr:twoCellAnchor>
  <xdr:twoCellAnchor>
    <xdr:from>
      <xdr:col>8</xdr:col>
      <xdr:colOff>311572</xdr:colOff>
      <xdr:row>205</xdr:row>
      <xdr:rowOff>87678</xdr:rowOff>
    </xdr:from>
    <xdr:to>
      <xdr:col>8</xdr:col>
      <xdr:colOff>711200</xdr:colOff>
      <xdr:row>207</xdr:row>
      <xdr:rowOff>40640</xdr:rowOff>
    </xdr:to>
    <xdr:sp macro="" textlink="">
      <xdr:nvSpPr>
        <xdr:cNvPr id="163" name="CuadroTexto 162">
          <a:extLst>
            <a:ext uri="{FF2B5EF4-FFF2-40B4-BE49-F238E27FC236}">
              <a16:creationId xmlns:a16="http://schemas.microsoft.com/office/drawing/2014/main" id="{9C8E0F6C-3E86-39A6-BF11-58ADECBA76F5}"/>
            </a:ext>
          </a:extLst>
        </xdr:cNvPr>
        <xdr:cNvSpPr txBox="1"/>
      </xdr:nvSpPr>
      <xdr:spPr>
        <a:xfrm>
          <a:off x="6895252" y="3966087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P73</a:t>
          </a:r>
        </a:p>
      </xdr:txBody>
    </xdr:sp>
    <xdr:clientData/>
  </xdr:twoCellAnchor>
  <xdr:twoCellAnchor>
    <xdr:from>
      <xdr:col>8</xdr:col>
      <xdr:colOff>213360</xdr:colOff>
      <xdr:row>204</xdr:row>
      <xdr:rowOff>0</xdr:rowOff>
    </xdr:from>
    <xdr:to>
      <xdr:col>8</xdr:col>
      <xdr:colOff>612988</xdr:colOff>
      <xdr:row>205</xdr:row>
      <xdr:rowOff>146002</xdr:rowOff>
    </xdr:to>
    <xdr:sp macro="" textlink="">
      <xdr:nvSpPr>
        <xdr:cNvPr id="164" name="CuadroTexto 163">
          <a:extLst>
            <a:ext uri="{FF2B5EF4-FFF2-40B4-BE49-F238E27FC236}">
              <a16:creationId xmlns:a16="http://schemas.microsoft.com/office/drawing/2014/main" id="{C68EE1AC-D175-C2FE-96B3-CD9E042DB8DF}"/>
            </a:ext>
          </a:extLst>
        </xdr:cNvPr>
        <xdr:cNvSpPr txBox="1"/>
      </xdr:nvSpPr>
      <xdr:spPr>
        <a:xfrm>
          <a:off x="6797040" y="3938016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P74</a:t>
          </a:r>
        </a:p>
      </xdr:txBody>
    </xdr:sp>
    <xdr:clientData/>
  </xdr:twoCellAnchor>
  <xdr:twoCellAnchor>
    <xdr:from>
      <xdr:col>2</xdr:col>
      <xdr:colOff>0</xdr:colOff>
      <xdr:row>226</xdr:row>
      <xdr:rowOff>77518</xdr:rowOff>
    </xdr:from>
    <xdr:to>
      <xdr:col>2</xdr:col>
      <xdr:colOff>399628</xdr:colOff>
      <xdr:row>228</xdr:row>
      <xdr:rowOff>30480</xdr:rowOff>
    </xdr:to>
    <xdr:sp macro="" textlink="">
      <xdr:nvSpPr>
        <xdr:cNvPr id="165" name="CuadroTexto 164">
          <a:extLst>
            <a:ext uri="{FF2B5EF4-FFF2-40B4-BE49-F238E27FC236}">
              <a16:creationId xmlns:a16="http://schemas.microsoft.com/office/drawing/2014/main" id="{89C7E41E-D9BE-267C-A0D0-36C4D2E079E0}"/>
            </a:ext>
          </a:extLst>
        </xdr:cNvPr>
        <xdr:cNvSpPr txBox="1"/>
      </xdr:nvSpPr>
      <xdr:spPr>
        <a:xfrm>
          <a:off x="1645920" y="4370455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P76</a:t>
          </a:r>
        </a:p>
      </xdr:txBody>
    </xdr:sp>
    <xdr:clientData/>
  </xdr:twoCellAnchor>
  <xdr:twoCellAnchor>
    <xdr:from>
      <xdr:col>3</xdr:col>
      <xdr:colOff>0</xdr:colOff>
      <xdr:row>218</xdr:row>
      <xdr:rowOff>26718</xdr:rowOff>
    </xdr:from>
    <xdr:to>
      <xdr:col>3</xdr:col>
      <xdr:colOff>399628</xdr:colOff>
      <xdr:row>219</xdr:row>
      <xdr:rowOff>172720</xdr:rowOff>
    </xdr:to>
    <xdr:sp macro="" textlink="">
      <xdr:nvSpPr>
        <xdr:cNvPr id="168" name="CuadroTexto 167">
          <a:extLst>
            <a:ext uri="{FF2B5EF4-FFF2-40B4-BE49-F238E27FC236}">
              <a16:creationId xmlns:a16="http://schemas.microsoft.com/office/drawing/2014/main" id="{1E5AD212-7D2B-8E69-CAA2-759D136194DC}"/>
            </a:ext>
          </a:extLst>
        </xdr:cNvPr>
        <xdr:cNvSpPr txBox="1"/>
      </xdr:nvSpPr>
      <xdr:spPr>
        <a:xfrm>
          <a:off x="2468880" y="4210943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P73</a:t>
          </a:r>
        </a:p>
      </xdr:txBody>
    </xdr:sp>
    <xdr:clientData/>
  </xdr:twoCellAnchor>
  <xdr:twoCellAnchor>
    <xdr:from>
      <xdr:col>0</xdr:col>
      <xdr:colOff>650240</xdr:colOff>
      <xdr:row>226</xdr:row>
      <xdr:rowOff>121920</xdr:rowOff>
    </xdr:from>
    <xdr:to>
      <xdr:col>1</xdr:col>
      <xdr:colOff>226908</xdr:colOff>
      <xdr:row>228</xdr:row>
      <xdr:rowOff>74882</xdr:rowOff>
    </xdr:to>
    <xdr:sp macro="" textlink="">
      <xdr:nvSpPr>
        <xdr:cNvPr id="169" name="CuadroTexto 168">
          <a:extLst>
            <a:ext uri="{FF2B5EF4-FFF2-40B4-BE49-F238E27FC236}">
              <a16:creationId xmlns:a16="http://schemas.microsoft.com/office/drawing/2014/main" id="{D6D1F6F3-BC51-9CB0-E938-F881BC97C483}"/>
            </a:ext>
          </a:extLst>
        </xdr:cNvPr>
        <xdr:cNvSpPr txBox="1"/>
      </xdr:nvSpPr>
      <xdr:spPr>
        <a:xfrm>
          <a:off x="650240" y="4374896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P77</a:t>
          </a:r>
        </a:p>
      </xdr:txBody>
    </xdr:sp>
    <xdr:clientData/>
  </xdr:twoCellAnchor>
  <xdr:twoCellAnchor>
    <xdr:from>
      <xdr:col>5</xdr:col>
      <xdr:colOff>443652</xdr:colOff>
      <xdr:row>263</xdr:row>
      <xdr:rowOff>152400</xdr:rowOff>
    </xdr:from>
    <xdr:to>
      <xdr:col>6</xdr:col>
      <xdr:colOff>20320</xdr:colOff>
      <xdr:row>265</xdr:row>
      <xdr:rowOff>105362</xdr:rowOff>
    </xdr:to>
    <xdr:sp macro="" textlink="">
      <xdr:nvSpPr>
        <xdr:cNvPr id="170" name="CuadroTexto 169">
          <a:extLst>
            <a:ext uri="{FF2B5EF4-FFF2-40B4-BE49-F238E27FC236}">
              <a16:creationId xmlns:a16="http://schemas.microsoft.com/office/drawing/2014/main" id="{9A958510-CDEB-701C-D05A-7080AB19B14F}"/>
            </a:ext>
          </a:extLst>
        </xdr:cNvPr>
        <xdr:cNvSpPr txBox="1"/>
      </xdr:nvSpPr>
      <xdr:spPr>
        <a:xfrm>
          <a:off x="4558452" y="5092192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P78</a:t>
          </a:r>
        </a:p>
      </xdr:txBody>
    </xdr:sp>
    <xdr:clientData/>
  </xdr:twoCellAnchor>
  <xdr:twoCellAnchor>
    <xdr:from>
      <xdr:col>9</xdr:col>
      <xdr:colOff>0</xdr:colOff>
      <xdr:row>206</xdr:row>
      <xdr:rowOff>47038</xdr:rowOff>
    </xdr:from>
    <xdr:to>
      <xdr:col>9</xdr:col>
      <xdr:colOff>399628</xdr:colOff>
      <xdr:row>208</xdr:row>
      <xdr:rowOff>0</xdr:rowOff>
    </xdr:to>
    <xdr:sp macro="" textlink="">
      <xdr:nvSpPr>
        <xdr:cNvPr id="171" name="CuadroTexto 170">
          <a:extLst>
            <a:ext uri="{FF2B5EF4-FFF2-40B4-BE49-F238E27FC236}">
              <a16:creationId xmlns:a16="http://schemas.microsoft.com/office/drawing/2014/main" id="{B2D6E67E-4CBC-913A-7EFE-ED384C4B2BE8}"/>
            </a:ext>
          </a:extLst>
        </xdr:cNvPr>
        <xdr:cNvSpPr txBox="1"/>
      </xdr:nvSpPr>
      <xdr:spPr>
        <a:xfrm>
          <a:off x="7406640" y="3981327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P79</a:t>
          </a:r>
        </a:p>
      </xdr:txBody>
    </xdr:sp>
    <xdr:clientData/>
  </xdr:twoCellAnchor>
  <xdr:twoCellAnchor>
    <xdr:from>
      <xdr:col>9</xdr:col>
      <xdr:colOff>484292</xdr:colOff>
      <xdr:row>207</xdr:row>
      <xdr:rowOff>138478</xdr:rowOff>
    </xdr:from>
    <xdr:to>
      <xdr:col>10</xdr:col>
      <xdr:colOff>60960</xdr:colOff>
      <xdr:row>209</xdr:row>
      <xdr:rowOff>91440</xdr:rowOff>
    </xdr:to>
    <xdr:sp macro="" textlink="">
      <xdr:nvSpPr>
        <xdr:cNvPr id="172" name="CuadroTexto 171">
          <a:extLst>
            <a:ext uri="{FF2B5EF4-FFF2-40B4-BE49-F238E27FC236}">
              <a16:creationId xmlns:a16="http://schemas.microsoft.com/office/drawing/2014/main" id="{65257B98-32BE-84E0-623E-5827741CDAA1}"/>
            </a:ext>
          </a:extLst>
        </xdr:cNvPr>
        <xdr:cNvSpPr txBox="1"/>
      </xdr:nvSpPr>
      <xdr:spPr>
        <a:xfrm>
          <a:off x="7890932" y="4009775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P81</a:t>
          </a:r>
        </a:p>
      </xdr:txBody>
    </xdr:sp>
    <xdr:clientData/>
  </xdr:twoCellAnchor>
  <xdr:twoCellAnchor>
    <xdr:from>
      <xdr:col>9</xdr:col>
      <xdr:colOff>443652</xdr:colOff>
      <xdr:row>211</xdr:row>
      <xdr:rowOff>47038</xdr:rowOff>
    </xdr:from>
    <xdr:to>
      <xdr:col>10</xdr:col>
      <xdr:colOff>78672</xdr:colOff>
      <xdr:row>213</xdr:row>
      <xdr:rowOff>0</xdr:rowOff>
    </xdr:to>
    <xdr:sp macro="" textlink="">
      <xdr:nvSpPr>
        <xdr:cNvPr id="173" name="CuadroTexto 172">
          <a:extLst>
            <a:ext uri="{FF2B5EF4-FFF2-40B4-BE49-F238E27FC236}">
              <a16:creationId xmlns:a16="http://schemas.microsoft.com/office/drawing/2014/main" id="{ECD9D0E8-3559-850E-6F7D-1FB696AE3619}"/>
            </a:ext>
          </a:extLst>
        </xdr:cNvPr>
        <xdr:cNvSpPr txBox="1"/>
      </xdr:nvSpPr>
      <xdr:spPr>
        <a:xfrm>
          <a:off x="7827634" y="40361109"/>
          <a:ext cx="455463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P82</a:t>
          </a:r>
        </a:p>
      </xdr:txBody>
    </xdr:sp>
    <xdr:clientData/>
  </xdr:twoCellAnchor>
  <xdr:twoCellAnchor>
    <xdr:from>
      <xdr:col>10</xdr:col>
      <xdr:colOff>40640</xdr:colOff>
      <xdr:row>210</xdr:row>
      <xdr:rowOff>138478</xdr:rowOff>
    </xdr:from>
    <xdr:to>
      <xdr:col>10</xdr:col>
      <xdr:colOff>440268</xdr:colOff>
      <xdr:row>212</xdr:row>
      <xdr:rowOff>91440</xdr:rowOff>
    </xdr:to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9382A954-94C7-C610-CA27-53E1A8DD0432}"/>
            </a:ext>
          </a:extLst>
        </xdr:cNvPr>
        <xdr:cNvSpPr txBox="1"/>
      </xdr:nvSpPr>
      <xdr:spPr>
        <a:xfrm>
          <a:off x="8270240" y="4067687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P83</a:t>
          </a:r>
        </a:p>
      </xdr:txBody>
    </xdr:sp>
    <xdr:clientData/>
  </xdr:twoCellAnchor>
  <xdr:twoCellAnchor>
    <xdr:from>
      <xdr:col>10</xdr:col>
      <xdr:colOff>77892</xdr:colOff>
      <xdr:row>209</xdr:row>
      <xdr:rowOff>47038</xdr:rowOff>
    </xdr:from>
    <xdr:to>
      <xdr:col>10</xdr:col>
      <xdr:colOff>477520</xdr:colOff>
      <xdr:row>211</xdr:row>
      <xdr:rowOff>0</xdr:rowOff>
    </xdr:to>
    <xdr:sp macro="" textlink="">
      <xdr:nvSpPr>
        <xdr:cNvPr id="175" name="CuadroTexto 174">
          <a:extLst>
            <a:ext uri="{FF2B5EF4-FFF2-40B4-BE49-F238E27FC236}">
              <a16:creationId xmlns:a16="http://schemas.microsoft.com/office/drawing/2014/main" id="{3A9BE8A0-6128-F08E-157E-9E7E5E78BF6D}"/>
            </a:ext>
          </a:extLst>
        </xdr:cNvPr>
        <xdr:cNvSpPr txBox="1"/>
      </xdr:nvSpPr>
      <xdr:spPr>
        <a:xfrm>
          <a:off x="8307492" y="4039239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P84</a:t>
          </a:r>
        </a:p>
      </xdr:txBody>
    </xdr:sp>
    <xdr:clientData/>
  </xdr:twoCellAnchor>
  <xdr:twoCellAnchor>
    <xdr:from>
      <xdr:col>10</xdr:col>
      <xdr:colOff>538480</xdr:colOff>
      <xdr:row>209</xdr:row>
      <xdr:rowOff>81280</xdr:rowOff>
    </xdr:from>
    <xdr:to>
      <xdr:col>11</xdr:col>
      <xdr:colOff>115148</xdr:colOff>
      <xdr:row>211</xdr:row>
      <xdr:rowOff>34242</xdr:rowOff>
    </xdr:to>
    <xdr:sp macro="" textlink="">
      <xdr:nvSpPr>
        <xdr:cNvPr id="176" name="CuadroTexto 175">
          <a:extLst>
            <a:ext uri="{FF2B5EF4-FFF2-40B4-BE49-F238E27FC236}">
              <a16:creationId xmlns:a16="http://schemas.microsoft.com/office/drawing/2014/main" id="{4ECE8631-F073-FE74-B728-1FF82300FD48}"/>
            </a:ext>
          </a:extLst>
        </xdr:cNvPr>
        <xdr:cNvSpPr txBox="1"/>
      </xdr:nvSpPr>
      <xdr:spPr>
        <a:xfrm>
          <a:off x="8768080" y="4042664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P85</a:t>
          </a:r>
        </a:p>
      </xdr:txBody>
    </xdr:sp>
    <xdr:clientData/>
  </xdr:twoCellAnchor>
  <xdr:twoCellAnchor>
    <xdr:from>
      <xdr:col>10</xdr:col>
      <xdr:colOff>0</xdr:colOff>
      <xdr:row>206</xdr:row>
      <xdr:rowOff>142240</xdr:rowOff>
    </xdr:from>
    <xdr:to>
      <xdr:col>10</xdr:col>
      <xdr:colOff>399628</xdr:colOff>
      <xdr:row>208</xdr:row>
      <xdr:rowOff>95202</xdr:rowOff>
    </xdr:to>
    <xdr:sp macro="" textlink="">
      <xdr:nvSpPr>
        <xdr:cNvPr id="177" name="CuadroTexto 176">
          <a:extLst>
            <a:ext uri="{FF2B5EF4-FFF2-40B4-BE49-F238E27FC236}">
              <a16:creationId xmlns:a16="http://schemas.microsoft.com/office/drawing/2014/main" id="{A235EA6E-732B-1F31-0FD3-6D321C704D10}"/>
            </a:ext>
          </a:extLst>
        </xdr:cNvPr>
        <xdr:cNvSpPr txBox="1"/>
      </xdr:nvSpPr>
      <xdr:spPr>
        <a:xfrm>
          <a:off x="8229600" y="3990848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P86</a:t>
          </a:r>
        </a:p>
      </xdr:txBody>
    </xdr:sp>
    <xdr:clientData/>
  </xdr:twoCellAnchor>
  <xdr:twoCellAnchor>
    <xdr:from>
      <xdr:col>10</xdr:col>
      <xdr:colOff>467360</xdr:colOff>
      <xdr:row>212</xdr:row>
      <xdr:rowOff>77518</xdr:rowOff>
    </xdr:from>
    <xdr:to>
      <xdr:col>11</xdr:col>
      <xdr:colOff>44028</xdr:colOff>
      <xdr:row>214</xdr:row>
      <xdr:rowOff>30480</xdr:rowOff>
    </xdr:to>
    <xdr:sp macro="" textlink="">
      <xdr:nvSpPr>
        <xdr:cNvPr id="178" name="CuadroTexto 177">
          <a:extLst>
            <a:ext uri="{FF2B5EF4-FFF2-40B4-BE49-F238E27FC236}">
              <a16:creationId xmlns:a16="http://schemas.microsoft.com/office/drawing/2014/main" id="{631E3910-0BB2-45E4-5B86-19F8AA2DDB1B}"/>
            </a:ext>
          </a:extLst>
        </xdr:cNvPr>
        <xdr:cNvSpPr txBox="1"/>
      </xdr:nvSpPr>
      <xdr:spPr>
        <a:xfrm>
          <a:off x="8696960" y="4100199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P87</a:t>
          </a:r>
        </a:p>
      </xdr:txBody>
    </xdr:sp>
    <xdr:clientData/>
  </xdr:twoCellAnchor>
  <xdr:twoCellAnchor>
    <xdr:from>
      <xdr:col>11</xdr:col>
      <xdr:colOff>16932</xdr:colOff>
      <xdr:row>207</xdr:row>
      <xdr:rowOff>60960</xdr:rowOff>
    </xdr:from>
    <xdr:to>
      <xdr:col>11</xdr:col>
      <xdr:colOff>416560</xdr:colOff>
      <xdr:row>209</xdr:row>
      <xdr:rowOff>13922</xdr:rowOff>
    </xdr:to>
    <xdr:sp macro="" textlink="">
      <xdr:nvSpPr>
        <xdr:cNvPr id="179" name="CuadroTexto 178">
          <a:extLst>
            <a:ext uri="{FF2B5EF4-FFF2-40B4-BE49-F238E27FC236}">
              <a16:creationId xmlns:a16="http://schemas.microsoft.com/office/drawing/2014/main" id="{5478CC8D-1F29-46CD-17D6-66FC777EBA26}"/>
            </a:ext>
          </a:extLst>
        </xdr:cNvPr>
        <xdr:cNvSpPr txBox="1"/>
      </xdr:nvSpPr>
      <xdr:spPr>
        <a:xfrm>
          <a:off x="9069492" y="4002024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P88</a:t>
          </a:r>
        </a:p>
      </xdr:txBody>
    </xdr:sp>
    <xdr:clientData/>
  </xdr:twoCellAnchor>
  <xdr:twoCellAnchor>
    <xdr:from>
      <xdr:col>11</xdr:col>
      <xdr:colOff>40640</xdr:colOff>
      <xdr:row>209</xdr:row>
      <xdr:rowOff>67358</xdr:rowOff>
    </xdr:from>
    <xdr:to>
      <xdr:col>11</xdr:col>
      <xdr:colOff>440268</xdr:colOff>
      <xdr:row>211</xdr:row>
      <xdr:rowOff>20320</xdr:rowOff>
    </xdr:to>
    <xdr:sp macro="" textlink="">
      <xdr:nvSpPr>
        <xdr:cNvPr id="180" name="CuadroTexto 179">
          <a:extLst>
            <a:ext uri="{FF2B5EF4-FFF2-40B4-BE49-F238E27FC236}">
              <a16:creationId xmlns:a16="http://schemas.microsoft.com/office/drawing/2014/main" id="{BB77BE08-AA29-4554-D0EB-4EA10B9816CB}"/>
            </a:ext>
          </a:extLst>
        </xdr:cNvPr>
        <xdr:cNvSpPr txBox="1"/>
      </xdr:nvSpPr>
      <xdr:spPr>
        <a:xfrm>
          <a:off x="9093200" y="4041271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P89</a:t>
          </a:r>
        </a:p>
      </xdr:txBody>
    </xdr:sp>
    <xdr:clientData/>
  </xdr:twoCellAnchor>
  <xdr:twoCellAnchor>
    <xdr:from>
      <xdr:col>11</xdr:col>
      <xdr:colOff>342052</xdr:colOff>
      <xdr:row>206</xdr:row>
      <xdr:rowOff>182880</xdr:rowOff>
    </xdr:from>
    <xdr:to>
      <xdr:col>11</xdr:col>
      <xdr:colOff>741680</xdr:colOff>
      <xdr:row>208</xdr:row>
      <xdr:rowOff>135842</xdr:rowOff>
    </xdr:to>
    <xdr:sp macro="" textlink="">
      <xdr:nvSpPr>
        <xdr:cNvPr id="181" name="CuadroTexto 180">
          <a:extLst>
            <a:ext uri="{FF2B5EF4-FFF2-40B4-BE49-F238E27FC236}">
              <a16:creationId xmlns:a16="http://schemas.microsoft.com/office/drawing/2014/main" id="{44F05E37-1EC3-EDCE-7E8D-5E58FAC2D4AF}"/>
            </a:ext>
          </a:extLst>
        </xdr:cNvPr>
        <xdr:cNvSpPr txBox="1"/>
      </xdr:nvSpPr>
      <xdr:spPr>
        <a:xfrm>
          <a:off x="9394612" y="3994912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P90</a:t>
          </a:r>
        </a:p>
      </xdr:txBody>
    </xdr:sp>
    <xdr:clientData/>
  </xdr:twoCellAnchor>
  <xdr:twoCellAnchor>
    <xdr:from>
      <xdr:col>10</xdr:col>
      <xdr:colOff>616372</xdr:colOff>
      <xdr:row>204</xdr:row>
      <xdr:rowOff>57198</xdr:rowOff>
    </xdr:from>
    <xdr:to>
      <xdr:col>11</xdr:col>
      <xdr:colOff>193040</xdr:colOff>
      <xdr:row>206</xdr:row>
      <xdr:rowOff>10160</xdr:rowOff>
    </xdr:to>
    <xdr:sp macro="" textlink="">
      <xdr:nvSpPr>
        <xdr:cNvPr id="182" name="CuadroTexto 181">
          <a:extLst>
            <a:ext uri="{FF2B5EF4-FFF2-40B4-BE49-F238E27FC236}">
              <a16:creationId xmlns:a16="http://schemas.microsoft.com/office/drawing/2014/main" id="{A30637B6-BF61-F765-4805-EB4107370CA1}"/>
            </a:ext>
          </a:extLst>
        </xdr:cNvPr>
        <xdr:cNvSpPr txBox="1"/>
      </xdr:nvSpPr>
      <xdr:spPr>
        <a:xfrm>
          <a:off x="8845972" y="3943735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P91</a:t>
          </a:r>
        </a:p>
      </xdr:txBody>
    </xdr:sp>
    <xdr:clientData/>
  </xdr:twoCellAnchor>
  <xdr:twoCellAnchor>
    <xdr:from>
      <xdr:col>11</xdr:col>
      <xdr:colOff>111760</xdr:colOff>
      <xdr:row>203</xdr:row>
      <xdr:rowOff>47038</xdr:rowOff>
    </xdr:from>
    <xdr:to>
      <xdr:col>11</xdr:col>
      <xdr:colOff>511388</xdr:colOff>
      <xdr:row>205</xdr:row>
      <xdr:rowOff>0</xdr:rowOff>
    </xdr:to>
    <xdr:sp macro="" textlink="">
      <xdr:nvSpPr>
        <xdr:cNvPr id="183" name="CuadroTexto 182">
          <a:extLst>
            <a:ext uri="{FF2B5EF4-FFF2-40B4-BE49-F238E27FC236}">
              <a16:creationId xmlns:a16="http://schemas.microsoft.com/office/drawing/2014/main" id="{F31E5E1C-0688-C2FF-5DC4-EE13D45CAE73}"/>
            </a:ext>
          </a:extLst>
        </xdr:cNvPr>
        <xdr:cNvSpPr txBox="1"/>
      </xdr:nvSpPr>
      <xdr:spPr>
        <a:xfrm>
          <a:off x="9164320" y="39234158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P92</a:t>
          </a:r>
        </a:p>
      </xdr:txBody>
    </xdr:sp>
    <xdr:clientData/>
  </xdr:twoCellAnchor>
  <xdr:twoCellAnchor>
    <xdr:from>
      <xdr:col>11</xdr:col>
      <xdr:colOff>506920</xdr:colOff>
      <xdr:row>207</xdr:row>
      <xdr:rowOff>161482</xdr:rowOff>
    </xdr:from>
    <xdr:to>
      <xdr:col>12</xdr:col>
      <xdr:colOff>83588</xdr:colOff>
      <xdr:row>209</xdr:row>
      <xdr:rowOff>114444</xdr:rowOff>
    </xdr:to>
    <xdr:sp macro="" textlink="">
      <xdr:nvSpPr>
        <xdr:cNvPr id="184" name="CuadroTexto 183">
          <a:extLst>
            <a:ext uri="{FF2B5EF4-FFF2-40B4-BE49-F238E27FC236}">
              <a16:creationId xmlns:a16="http://schemas.microsoft.com/office/drawing/2014/main" id="{BCC21FEB-E87E-8BA9-9B67-5B7908EF38D7}"/>
            </a:ext>
          </a:extLst>
        </xdr:cNvPr>
        <xdr:cNvSpPr txBox="1"/>
      </xdr:nvSpPr>
      <xdr:spPr>
        <a:xfrm>
          <a:off x="9531787" y="39711305"/>
          <a:ext cx="397111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P93</a:t>
          </a:r>
        </a:p>
      </xdr:txBody>
    </xdr:sp>
    <xdr:clientData/>
  </xdr:twoCellAnchor>
  <xdr:twoCellAnchor>
    <xdr:from>
      <xdr:col>11</xdr:col>
      <xdr:colOff>513692</xdr:colOff>
      <xdr:row>206</xdr:row>
      <xdr:rowOff>9082</xdr:rowOff>
    </xdr:from>
    <xdr:to>
      <xdr:col>12</xdr:col>
      <xdr:colOff>90360</xdr:colOff>
      <xdr:row>207</xdr:row>
      <xdr:rowOff>155084</xdr:rowOff>
    </xdr:to>
    <xdr:sp macro="" textlink="">
      <xdr:nvSpPr>
        <xdr:cNvPr id="185" name="CuadroTexto 184">
          <a:extLst>
            <a:ext uri="{FF2B5EF4-FFF2-40B4-BE49-F238E27FC236}">
              <a16:creationId xmlns:a16="http://schemas.microsoft.com/office/drawing/2014/main" id="{25CF4996-A03D-3CC9-D9D8-6643DDB276C7}"/>
            </a:ext>
          </a:extLst>
        </xdr:cNvPr>
        <xdr:cNvSpPr txBox="1"/>
      </xdr:nvSpPr>
      <xdr:spPr>
        <a:xfrm>
          <a:off x="9538559" y="39367843"/>
          <a:ext cx="397111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P94</a:t>
          </a:r>
        </a:p>
      </xdr:txBody>
    </xdr:sp>
    <xdr:clientData/>
  </xdr:twoCellAnchor>
  <xdr:twoCellAnchor>
    <xdr:from>
      <xdr:col>12</xdr:col>
      <xdr:colOff>151320</xdr:colOff>
      <xdr:row>207</xdr:row>
      <xdr:rowOff>35800</xdr:rowOff>
    </xdr:from>
    <xdr:to>
      <xdr:col>12</xdr:col>
      <xdr:colOff>550948</xdr:colOff>
      <xdr:row>208</xdr:row>
      <xdr:rowOff>179824</xdr:rowOff>
    </xdr:to>
    <xdr:sp macro="" textlink="">
      <xdr:nvSpPr>
        <xdr:cNvPr id="186" name="CuadroTexto 185">
          <a:extLst>
            <a:ext uri="{FF2B5EF4-FFF2-40B4-BE49-F238E27FC236}">
              <a16:creationId xmlns:a16="http://schemas.microsoft.com/office/drawing/2014/main" id="{DCFC0097-8E6B-C1D0-5AD7-AC03A3A91EBE}"/>
            </a:ext>
          </a:extLst>
        </xdr:cNvPr>
        <xdr:cNvSpPr txBox="1"/>
      </xdr:nvSpPr>
      <xdr:spPr>
        <a:xfrm>
          <a:off x="9996630" y="39585623"/>
          <a:ext cx="399628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P95</a:t>
          </a:r>
        </a:p>
      </xdr:txBody>
    </xdr:sp>
    <xdr:clientData/>
  </xdr:twoCellAnchor>
  <xdr:twoCellAnchor>
    <xdr:from>
      <xdr:col>11</xdr:col>
      <xdr:colOff>740600</xdr:colOff>
      <xdr:row>208</xdr:row>
      <xdr:rowOff>29402</xdr:rowOff>
    </xdr:from>
    <xdr:to>
      <xdr:col>12</xdr:col>
      <xdr:colOff>317268</xdr:colOff>
      <xdr:row>209</xdr:row>
      <xdr:rowOff>175404</xdr:rowOff>
    </xdr:to>
    <xdr:sp macro="" textlink="">
      <xdr:nvSpPr>
        <xdr:cNvPr id="187" name="CuadroTexto 186">
          <a:extLst>
            <a:ext uri="{FF2B5EF4-FFF2-40B4-BE49-F238E27FC236}">
              <a16:creationId xmlns:a16="http://schemas.microsoft.com/office/drawing/2014/main" id="{AD0B0980-7E01-D511-380F-5D6761A19B83}"/>
            </a:ext>
          </a:extLst>
        </xdr:cNvPr>
        <xdr:cNvSpPr txBox="1"/>
      </xdr:nvSpPr>
      <xdr:spPr>
        <a:xfrm>
          <a:off x="9765467" y="39770287"/>
          <a:ext cx="397111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P96</a:t>
          </a:r>
        </a:p>
      </xdr:txBody>
    </xdr:sp>
    <xdr:clientData/>
  </xdr:twoCellAnchor>
  <xdr:twoCellAnchor>
    <xdr:from>
      <xdr:col>9</xdr:col>
      <xdr:colOff>751840</xdr:colOff>
      <xdr:row>214</xdr:row>
      <xdr:rowOff>107998</xdr:rowOff>
    </xdr:from>
    <xdr:to>
      <xdr:col>10</xdr:col>
      <xdr:colOff>404602</xdr:colOff>
      <xdr:row>216</xdr:row>
      <xdr:rowOff>60960</xdr:rowOff>
    </xdr:to>
    <xdr:sp macro="" textlink="">
      <xdr:nvSpPr>
        <xdr:cNvPr id="188" name="CuadroTexto 187">
          <a:extLst>
            <a:ext uri="{FF2B5EF4-FFF2-40B4-BE49-F238E27FC236}">
              <a16:creationId xmlns:a16="http://schemas.microsoft.com/office/drawing/2014/main" id="{5D483094-83B0-A02E-4DD6-16C059F0493C}"/>
            </a:ext>
          </a:extLst>
        </xdr:cNvPr>
        <xdr:cNvSpPr txBox="1"/>
      </xdr:nvSpPr>
      <xdr:spPr>
        <a:xfrm>
          <a:off x="8135822" y="40995255"/>
          <a:ext cx="473205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P97</a:t>
          </a:r>
        </a:p>
      </xdr:txBody>
    </xdr:sp>
    <xdr:clientData/>
  </xdr:twoCellAnchor>
  <xdr:twoCellAnchor>
    <xdr:from>
      <xdr:col>10</xdr:col>
      <xdr:colOff>71120</xdr:colOff>
      <xdr:row>216</xdr:row>
      <xdr:rowOff>0</xdr:rowOff>
    </xdr:from>
    <xdr:to>
      <xdr:col>10</xdr:col>
      <xdr:colOff>470748</xdr:colOff>
      <xdr:row>217</xdr:row>
      <xdr:rowOff>146002</xdr:rowOff>
    </xdr:to>
    <xdr:sp macro="" textlink="">
      <xdr:nvSpPr>
        <xdr:cNvPr id="189" name="CuadroTexto 188">
          <a:extLst>
            <a:ext uri="{FF2B5EF4-FFF2-40B4-BE49-F238E27FC236}">
              <a16:creationId xmlns:a16="http://schemas.microsoft.com/office/drawing/2014/main" id="{D17767FF-23ED-A4D0-A81D-B3FB8B95F21D}"/>
            </a:ext>
          </a:extLst>
        </xdr:cNvPr>
        <xdr:cNvSpPr txBox="1"/>
      </xdr:nvSpPr>
      <xdr:spPr>
        <a:xfrm>
          <a:off x="8300720" y="4169664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P98</a:t>
          </a:r>
        </a:p>
      </xdr:txBody>
    </xdr:sp>
    <xdr:clientData/>
  </xdr:twoCellAnchor>
  <xdr:twoCellAnchor>
    <xdr:from>
      <xdr:col>10</xdr:col>
      <xdr:colOff>423332</xdr:colOff>
      <xdr:row>216</xdr:row>
      <xdr:rowOff>0</xdr:rowOff>
    </xdr:from>
    <xdr:to>
      <xdr:col>11</xdr:col>
      <xdr:colOff>0</xdr:colOff>
      <xdr:row>217</xdr:row>
      <xdr:rowOff>146002</xdr:rowOff>
    </xdr:to>
    <xdr:sp macro="" textlink="">
      <xdr:nvSpPr>
        <xdr:cNvPr id="190" name="CuadroTexto 189">
          <a:extLst>
            <a:ext uri="{FF2B5EF4-FFF2-40B4-BE49-F238E27FC236}">
              <a16:creationId xmlns:a16="http://schemas.microsoft.com/office/drawing/2014/main" id="{E6DE6DD5-5213-89D1-2376-7A6543FE2645}"/>
            </a:ext>
          </a:extLst>
        </xdr:cNvPr>
        <xdr:cNvSpPr txBox="1"/>
      </xdr:nvSpPr>
      <xdr:spPr>
        <a:xfrm>
          <a:off x="8652932" y="41696640"/>
          <a:ext cx="39962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P99</a:t>
          </a:r>
        </a:p>
      </xdr:txBody>
    </xdr:sp>
    <xdr:clientData/>
  </xdr:twoCellAnchor>
  <xdr:twoCellAnchor>
    <xdr:from>
      <xdr:col>10</xdr:col>
      <xdr:colOff>484292</xdr:colOff>
      <xdr:row>216</xdr:row>
      <xdr:rowOff>179118</xdr:rowOff>
    </xdr:from>
    <xdr:to>
      <xdr:col>11</xdr:col>
      <xdr:colOff>172720</xdr:colOff>
      <xdr:row>218</xdr:row>
      <xdr:rowOff>132080</xdr:rowOff>
    </xdr:to>
    <xdr:sp macro="" textlink="">
      <xdr:nvSpPr>
        <xdr:cNvPr id="191" name="CuadroTexto 190">
          <a:extLst>
            <a:ext uri="{FF2B5EF4-FFF2-40B4-BE49-F238E27FC236}">
              <a16:creationId xmlns:a16="http://schemas.microsoft.com/office/drawing/2014/main" id="{C5F864D9-ED49-5035-424E-8ED495FBB9F8}"/>
            </a:ext>
          </a:extLst>
        </xdr:cNvPr>
        <xdr:cNvSpPr txBox="1"/>
      </xdr:nvSpPr>
      <xdr:spPr>
        <a:xfrm>
          <a:off x="8713892" y="41875758"/>
          <a:ext cx="51138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P100</a:t>
          </a:r>
        </a:p>
      </xdr:txBody>
    </xdr:sp>
    <xdr:clientData/>
  </xdr:twoCellAnchor>
  <xdr:twoCellAnchor>
    <xdr:from>
      <xdr:col>10</xdr:col>
      <xdr:colOff>40640</xdr:colOff>
      <xdr:row>217</xdr:row>
      <xdr:rowOff>60960</xdr:rowOff>
    </xdr:from>
    <xdr:to>
      <xdr:col>10</xdr:col>
      <xdr:colOff>552028</xdr:colOff>
      <xdr:row>219</xdr:row>
      <xdr:rowOff>13922</xdr:rowOff>
    </xdr:to>
    <xdr:sp macro="" textlink="">
      <xdr:nvSpPr>
        <xdr:cNvPr id="192" name="CuadroTexto 191">
          <a:extLst>
            <a:ext uri="{FF2B5EF4-FFF2-40B4-BE49-F238E27FC236}">
              <a16:creationId xmlns:a16="http://schemas.microsoft.com/office/drawing/2014/main" id="{177E416A-6D0F-042B-FC10-433EBD4B4FDB}"/>
            </a:ext>
          </a:extLst>
        </xdr:cNvPr>
        <xdr:cNvSpPr txBox="1"/>
      </xdr:nvSpPr>
      <xdr:spPr>
        <a:xfrm>
          <a:off x="8270240" y="41950640"/>
          <a:ext cx="51138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P101</a:t>
          </a:r>
        </a:p>
      </xdr:txBody>
    </xdr:sp>
    <xdr:clientData/>
  </xdr:twoCellAnchor>
  <xdr:twoCellAnchor>
    <xdr:from>
      <xdr:col>10</xdr:col>
      <xdr:colOff>311572</xdr:colOff>
      <xdr:row>218</xdr:row>
      <xdr:rowOff>182880</xdr:rowOff>
    </xdr:from>
    <xdr:to>
      <xdr:col>11</xdr:col>
      <xdr:colOff>0</xdr:colOff>
      <xdr:row>220</xdr:row>
      <xdr:rowOff>135842</xdr:rowOff>
    </xdr:to>
    <xdr:sp macro="" textlink="">
      <xdr:nvSpPr>
        <xdr:cNvPr id="193" name="CuadroTexto 192">
          <a:extLst>
            <a:ext uri="{FF2B5EF4-FFF2-40B4-BE49-F238E27FC236}">
              <a16:creationId xmlns:a16="http://schemas.microsoft.com/office/drawing/2014/main" id="{90466ADD-8849-4F12-C2E5-09812D7874B8}"/>
            </a:ext>
          </a:extLst>
        </xdr:cNvPr>
        <xdr:cNvSpPr txBox="1"/>
      </xdr:nvSpPr>
      <xdr:spPr>
        <a:xfrm>
          <a:off x="8541172" y="42265600"/>
          <a:ext cx="51138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P102</a:t>
          </a:r>
        </a:p>
      </xdr:txBody>
    </xdr:sp>
    <xdr:clientData/>
  </xdr:twoCellAnchor>
  <xdr:twoCellAnchor>
    <xdr:from>
      <xdr:col>10</xdr:col>
      <xdr:colOff>0</xdr:colOff>
      <xdr:row>221</xdr:row>
      <xdr:rowOff>81280</xdr:rowOff>
    </xdr:from>
    <xdr:to>
      <xdr:col>10</xdr:col>
      <xdr:colOff>511388</xdr:colOff>
      <xdr:row>223</xdr:row>
      <xdr:rowOff>34242</xdr:rowOff>
    </xdr:to>
    <xdr:sp macro="" textlink="">
      <xdr:nvSpPr>
        <xdr:cNvPr id="194" name="CuadroTexto 193">
          <a:extLst>
            <a:ext uri="{FF2B5EF4-FFF2-40B4-BE49-F238E27FC236}">
              <a16:creationId xmlns:a16="http://schemas.microsoft.com/office/drawing/2014/main" id="{D66B7752-2E46-DDD9-D5BF-26C85AECA682}"/>
            </a:ext>
          </a:extLst>
        </xdr:cNvPr>
        <xdr:cNvSpPr txBox="1"/>
      </xdr:nvSpPr>
      <xdr:spPr>
        <a:xfrm>
          <a:off x="8229600" y="42743120"/>
          <a:ext cx="51138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P103</a:t>
          </a:r>
        </a:p>
      </xdr:txBody>
    </xdr:sp>
    <xdr:clientData/>
  </xdr:twoCellAnchor>
  <xdr:twoCellAnchor>
    <xdr:from>
      <xdr:col>10</xdr:col>
      <xdr:colOff>416560</xdr:colOff>
      <xdr:row>220</xdr:row>
      <xdr:rowOff>47038</xdr:rowOff>
    </xdr:from>
    <xdr:to>
      <xdr:col>11</xdr:col>
      <xdr:colOff>104988</xdr:colOff>
      <xdr:row>222</xdr:row>
      <xdr:rowOff>0</xdr:rowOff>
    </xdr:to>
    <xdr:sp macro="" textlink="">
      <xdr:nvSpPr>
        <xdr:cNvPr id="195" name="CuadroTexto 194">
          <a:extLst>
            <a:ext uri="{FF2B5EF4-FFF2-40B4-BE49-F238E27FC236}">
              <a16:creationId xmlns:a16="http://schemas.microsoft.com/office/drawing/2014/main" id="{7232ADE4-DEFF-4E8D-B6B8-AC82BD7B0545}"/>
            </a:ext>
          </a:extLst>
        </xdr:cNvPr>
        <xdr:cNvSpPr txBox="1"/>
      </xdr:nvSpPr>
      <xdr:spPr>
        <a:xfrm>
          <a:off x="8646160" y="42515838"/>
          <a:ext cx="51138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P104</a:t>
          </a:r>
        </a:p>
      </xdr:txBody>
    </xdr:sp>
    <xdr:clientData/>
  </xdr:twoCellAnchor>
  <xdr:twoCellAnchor>
    <xdr:from>
      <xdr:col>11</xdr:col>
      <xdr:colOff>311572</xdr:colOff>
      <xdr:row>218</xdr:row>
      <xdr:rowOff>77518</xdr:rowOff>
    </xdr:from>
    <xdr:to>
      <xdr:col>12</xdr:col>
      <xdr:colOff>0</xdr:colOff>
      <xdr:row>220</xdr:row>
      <xdr:rowOff>30480</xdr:rowOff>
    </xdr:to>
    <xdr:sp macro="" textlink="">
      <xdr:nvSpPr>
        <xdr:cNvPr id="196" name="CuadroTexto 195">
          <a:extLst>
            <a:ext uri="{FF2B5EF4-FFF2-40B4-BE49-F238E27FC236}">
              <a16:creationId xmlns:a16="http://schemas.microsoft.com/office/drawing/2014/main" id="{77B2FBE7-CBDE-8DC3-AE18-C38FEF3385DE}"/>
            </a:ext>
          </a:extLst>
        </xdr:cNvPr>
        <xdr:cNvSpPr txBox="1"/>
      </xdr:nvSpPr>
      <xdr:spPr>
        <a:xfrm>
          <a:off x="9364132" y="42160238"/>
          <a:ext cx="51138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P105</a:t>
          </a:r>
        </a:p>
      </xdr:txBody>
    </xdr:sp>
    <xdr:clientData/>
  </xdr:twoCellAnchor>
  <xdr:twoCellAnchor>
    <xdr:from>
      <xdr:col>11</xdr:col>
      <xdr:colOff>0</xdr:colOff>
      <xdr:row>215</xdr:row>
      <xdr:rowOff>47038</xdr:rowOff>
    </xdr:from>
    <xdr:to>
      <xdr:col>11</xdr:col>
      <xdr:colOff>511388</xdr:colOff>
      <xdr:row>217</xdr:row>
      <xdr:rowOff>0</xdr:rowOff>
    </xdr:to>
    <xdr:sp macro="" textlink="">
      <xdr:nvSpPr>
        <xdr:cNvPr id="197" name="CuadroTexto 196">
          <a:extLst>
            <a:ext uri="{FF2B5EF4-FFF2-40B4-BE49-F238E27FC236}">
              <a16:creationId xmlns:a16="http://schemas.microsoft.com/office/drawing/2014/main" id="{31DD4BE9-B80E-B73A-C173-C3740CC815D5}"/>
            </a:ext>
          </a:extLst>
        </xdr:cNvPr>
        <xdr:cNvSpPr txBox="1"/>
      </xdr:nvSpPr>
      <xdr:spPr>
        <a:xfrm>
          <a:off x="9052560" y="41550638"/>
          <a:ext cx="511388" cy="339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P106</a:t>
          </a:r>
        </a:p>
      </xdr:txBody>
    </xdr:sp>
    <xdr:clientData/>
  </xdr:twoCellAnchor>
  <xdr:twoCellAnchor>
    <xdr:from>
      <xdr:col>11</xdr:col>
      <xdr:colOff>750760</xdr:colOff>
      <xdr:row>217</xdr:row>
      <xdr:rowOff>131002</xdr:rowOff>
    </xdr:from>
    <xdr:to>
      <xdr:col>12</xdr:col>
      <xdr:colOff>439188</xdr:colOff>
      <xdr:row>219</xdr:row>
      <xdr:rowOff>83964</xdr:rowOff>
    </xdr:to>
    <xdr:sp macro="" textlink="">
      <xdr:nvSpPr>
        <xdr:cNvPr id="198" name="CuadroTexto 197">
          <a:extLst>
            <a:ext uri="{FF2B5EF4-FFF2-40B4-BE49-F238E27FC236}">
              <a16:creationId xmlns:a16="http://schemas.microsoft.com/office/drawing/2014/main" id="{5A33C0A2-BE50-326C-3279-2136B9E2E507}"/>
            </a:ext>
          </a:extLst>
        </xdr:cNvPr>
        <xdr:cNvSpPr txBox="1"/>
      </xdr:nvSpPr>
      <xdr:spPr>
        <a:xfrm>
          <a:off x="9775627" y="41591444"/>
          <a:ext cx="508871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P107</a:t>
          </a:r>
        </a:p>
      </xdr:txBody>
    </xdr:sp>
    <xdr:clientData/>
  </xdr:twoCellAnchor>
  <xdr:twoCellAnchor>
    <xdr:from>
      <xdr:col>12</xdr:col>
      <xdr:colOff>259692</xdr:colOff>
      <xdr:row>216</xdr:row>
      <xdr:rowOff>178040</xdr:rowOff>
    </xdr:from>
    <xdr:to>
      <xdr:col>12</xdr:col>
      <xdr:colOff>771080</xdr:colOff>
      <xdr:row>218</xdr:row>
      <xdr:rowOff>131002</xdr:rowOff>
    </xdr:to>
    <xdr:sp macro="" textlink="">
      <xdr:nvSpPr>
        <xdr:cNvPr id="199" name="CuadroTexto 198">
          <a:extLst>
            <a:ext uri="{FF2B5EF4-FFF2-40B4-BE49-F238E27FC236}">
              <a16:creationId xmlns:a16="http://schemas.microsoft.com/office/drawing/2014/main" id="{F098CB69-90EB-C136-BF56-9BFD061D14BD}"/>
            </a:ext>
          </a:extLst>
        </xdr:cNvPr>
        <xdr:cNvSpPr txBox="1"/>
      </xdr:nvSpPr>
      <xdr:spPr>
        <a:xfrm>
          <a:off x="10105002" y="41447421"/>
          <a:ext cx="511388" cy="335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P108</a:t>
          </a:r>
        </a:p>
      </xdr:txBody>
    </xdr:sp>
    <xdr:clientData/>
  </xdr:twoCellAnchor>
  <xdr:twoCellAnchor>
    <xdr:from>
      <xdr:col>12</xdr:col>
      <xdr:colOff>259692</xdr:colOff>
      <xdr:row>217</xdr:row>
      <xdr:rowOff>189984</xdr:rowOff>
    </xdr:from>
    <xdr:to>
      <xdr:col>12</xdr:col>
      <xdr:colOff>771080</xdr:colOff>
      <xdr:row>219</xdr:row>
      <xdr:rowOff>144924</xdr:rowOff>
    </xdr:to>
    <xdr:sp macro="" textlink="">
      <xdr:nvSpPr>
        <xdr:cNvPr id="200" name="CuadroTexto 199">
          <a:extLst>
            <a:ext uri="{FF2B5EF4-FFF2-40B4-BE49-F238E27FC236}">
              <a16:creationId xmlns:a16="http://schemas.microsoft.com/office/drawing/2014/main" id="{1E6AE133-E587-F6F2-22F7-E7AA5916B27D}"/>
            </a:ext>
          </a:extLst>
        </xdr:cNvPr>
        <xdr:cNvSpPr txBox="1"/>
      </xdr:nvSpPr>
      <xdr:spPr>
        <a:xfrm>
          <a:off x="10105002" y="41650426"/>
          <a:ext cx="511388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P109</a:t>
          </a:r>
        </a:p>
      </xdr:txBody>
    </xdr:sp>
    <xdr:clientData/>
  </xdr:twoCellAnchor>
  <xdr:twoCellAnchor>
    <xdr:from>
      <xdr:col>11</xdr:col>
      <xdr:colOff>574652</xdr:colOff>
      <xdr:row>213</xdr:row>
      <xdr:rowOff>131002</xdr:rowOff>
    </xdr:from>
    <xdr:to>
      <xdr:col>12</xdr:col>
      <xdr:colOff>263080</xdr:colOff>
      <xdr:row>215</xdr:row>
      <xdr:rowOff>83964</xdr:rowOff>
    </xdr:to>
    <xdr:sp macro="" textlink="">
      <xdr:nvSpPr>
        <xdr:cNvPr id="201" name="CuadroTexto 200">
          <a:extLst>
            <a:ext uri="{FF2B5EF4-FFF2-40B4-BE49-F238E27FC236}">
              <a16:creationId xmlns:a16="http://schemas.microsoft.com/office/drawing/2014/main" id="{E651E224-CE61-C1F4-2CBB-002044CFD898}"/>
            </a:ext>
          </a:extLst>
        </xdr:cNvPr>
        <xdr:cNvSpPr txBox="1"/>
      </xdr:nvSpPr>
      <xdr:spPr>
        <a:xfrm>
          <a:off x="9599519" y="40827197"/>
          <a:ext cx="508871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P110</a:t>
          </a:r>
        </a:p>
      </xdr:txBody>
    </xdr:sp>
    <xdr:clientData/>
  </xdr:twoCellAnchor>
  <xdr:twoCellAnchor>
    <xdr:from>
      <xdr:col>12</xdr:col>
      <xdr:colOff>473052</xdr:colOff>
      <xdr:row>214</xdr:row>
      <xdr:rowOff>90362</xdr:rowOff>
    </xdr:from>
    <xdr:to>
      <xdr:col>12</xdr:col>
      <xdr:colOff>989026</xdr:colOff>
      <xdr:row>216</xdr:row>
      <xdr:rowOff>43324</xdr:rowOff>
    </xdr:to>
    <xdr:sp macro="" textlink="">
      <xdr:nvSpPr>
        <xdr:cNvPr id="202" name="CuadroTexto 201">
          <a:extLst>
            <a:ext uri="{FF2B5EF4-FFF2-40B4-BE49-F238E27FC236}">
              <a16:creationId xmlns:a16="http://schemas.microsoft.com/office/drawing/2014/main" id="{EC357CC3-5AB9-A8E1-96D5-04F0F566FB00}"/>
            </a:ext>
          </a:extLst>
        </xdr:cNvPr>
        <xdr:cNvSpPr txBox="1"/>
      </xdr:nvSpPr>
      <xdr:spPr>
        <a:xfrm>
          <a:off x="10318362" y="40977619"/>
          <a:ext cx="515974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P111</a:t>
          </a:r>
        </a:p>
      </xdr:txBody>
    </xdr:sp>
    <xdr:clientData/>
  </xdr:twoCellAnchor>
  <xdr:twoCellAnchor>
    <xdr:from>
      <xdr:col>11</xdr:col>
      <xdr:colOff>483212</xdr:colOff>
      <xdr:row>211</xdr:row>
      <xdr:rowOff>25640</xdr:rowOff>
    </xdr:from>
    <xdr:to>
      <xdr:col>12</xdr:col>
      <xdr:colOff>171640</xdr:colOff>
      <xdr:row>212</xdr:row>
      <xdr:rowOff>171642</xdr:rowOff>
    </xdr:to>
    <xdr:sp macro="" textlink="">
      <xdr:nvSpPr>
        <xdr:cNvPr id="203" name="CuadroTexto 202">
          <a:extLst>
            <a:ext uri="{FF2B5EF4-FFF2-40B4-BE49-F238E27FC236}">
              <a16:creationId xmlns:a16="http://schemas.microsoft.com/office/drawing/2014/main" id="{13B0AE0E-B750-7BD9-1049-C58DC76E9F50}"/>
            </a:ext>
          </a:extLst>
        </xdr:cNvPr>
        <xdr:cNvSpPr txBox="1"/>
      </xdr:nvSpPr>
      <xdr:spPr>
        <a:xfrm>
          <a:off x="9508079" y="40339711"/>
          <a:ext cx="508871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P112</a:t>
          </a:r>
        </a:p>
      </xdr:txBody>
    </xdr:sp>
    <xdr:clientData/>
  </xdr:twoCellAnchor>
  <xdr:twoCellAnchor>
    <xdr:from>
      <xdr:col>8</xdr:col>
      <xdr:colOff>487680</xdr:colOff>
      <xdr:row>212</xdr:row>
      <xdr:rowOff>16558</xdr:rowOff>
    </xdr:from>
    <xdr:to>
      <xdr:col>9</xdr:col>
      <xdr:colOff>146106</xdr:colOff>
      <xdr:row>213</xdr:row>
      <xdr:rowOff>162560</xdr:rowOff>
    </xdr:to>
    <xdr:sp macro="" textlink="">
      <xdr:nvSpPr>
        <xdr:cNvPr id="204" name="CuadroTexto 203">
          <a:extLst>
            <a:ext uri="{FF2B5EF4-FFF2-40B4-BE49-F238E27FC236}">
              <a16:creationId xmlns:a16="http://schemas.microsoft.com/office/drawing/2014/main" id="{78CE4DFB-0201-C875-5695-6905B5AA60FF}"/>
            </a:ext>
          </a:extLst>
        </xdr:cNvPr>
        <xdr:cNvSpPr txBox="1"/>
      </xdr:nvSpPr>
      <xdr:spPr>
        <a:xfrm>
          <a:off x="7051220" y="40521691"/>
          <a:ext cx="478868" cy="3370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P78</a:t>
          </a:r>
        </a:p>
      </xdr:txBody>
    </xdr:sp>
    <xdr:clientData/>
  </xdr:twoCellAnchor>
  <xdr:twoCellAnchor>
    <xdr:from>
      <xdr:col>7</xdr:col>
      <xdr:colOff>609600</xdr:colOff>
      <xdr:row>206</xdr:row>
      <xdr:rowOff>179118</xdr:rowOff>
    </xdr:from>
    <xdr:to>
      <xdr:col>8</xdr:col>
      <xdr:colOff>247256</xdr:colOff>
      <xdr:row>208</xdr:row>
      <xdr:rowOff>132080</xdr:rowOff>
    </xdr:to>
    <xdr:sp macro="" textlink="">
      <xdr:nvSpPr>
        <xdr:cNvPr id="205" name="CuadroTexto 204">
          <a:extLst>
            <a:ext uri="{FF2B5EF4-FFF2-40B4-BE49-F238E27FC236}">
              <a16:creationId xmlns:a16="http://schemas.microsoft.com/office/drawing/2014/main" id="{4724988B-A453-BA96-993D-AB51C40CB270}"/>
            </a:ext>
          </a:extLst>
        </xdr:cNvPr>
        <xdr:cNvSpPr txBox="1"/>
      </xdr:nvSpPr>
      <xdr:spPr>
        <a:xfrm>
          <a:off x="6352697" y="39537879"/>
          <a:ext cx="458099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P77</a:t>
          </a:r>
        </a:p>
      </xdr:txBody>
    </xdr:sp>
    <xdr:clientData/>
  </xdr:twoCellAnchor>
  <xdr:twoCellAnchor>
    <xdr:from>
      <xdr:col>12</xdr:col>
      <xdr:colOff>1067724</xdr:colOff>
      <xdr:row>202</xdr:row>
      <xdr:rowOff>0</xdr:rowOff>
    </xdr:from>
    <xdr:to>
      <xdr:col>13</xdr:col>
      <xdr:colOff>0</xdr:colOff>
      <xdr:row>203</xdr:row>
      <xdr:rowOff>146003</xdr:rowOff>
    </xdr:to>
    <xdr:sp macro="" textlink="">
      <xdr:nvSpPr>
        <xdr:cNvPr id="206" name="CuadroTexto 205">
          <a:extLst>
            <a:ext uri="{FF2B5EF4-FFF2-40B4-BE49-F238E27FC236}">
              <a16:creationId xmlns:a16="http://schemas.microsoft.com/office/drawing/2014/main" id="{1F2967E6-693B-6627-6F34-E4AFA2224ED0}"/>
            </a:ext>
          </a:extLst>
        </xdr:cNvPr>
        <xdr:cNvSpPr txBox="1"/>
      </xdr:nvSpPr>
      <xdr:spPr>
        <a:xfrm flipH="1">
          <a:off x="10913034" y="38594513"/>
          <a:ext cx="494488" cy="337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P32</a:t>
          </a:r>
        </a:p>
      </xdr:txBody>
    </xdr:sp>
    <xdr:clientData/>
  </xdr:twoCellAnchor>
  <xdr:twoCellAnchor>
    <xdr:from>
      <xdr:col>12</xdr:col>
      <xdr:colOff>1067724</xdr:colOff>
      <xdr:row>207</xdr:row>
      <xdr:rowOff>45059</xdr:rowOff>
    </xdr:from>
    <xdr:to>
      <xdr:col>13</xdr:col>
      <xdr:colOff>0</xdr:colOff>
      <xdr:row>209</xdr:row>
      <xdr:rowOff>0</xdr:rowOff>
    </xdr:to>
    <xdr:sp macro="" textlink="">
      <xdr:nvSpPr>
        <xdr:cNvPr id="207" name="CuadroTexto 206">
          <a:extLst>
            <a:ext uri="{FF2B5EF4-FFF2-40B4-BE49-F238E27FC236}">
              <a16:creationId xmlns:a16="http://schemas.microsoft.com/office/drawing/2014/main" id="{66B5BA26-9371-FA3E-8600-48F5627DC98F}"/>
            </a:ext>
          </a:extLst>
        </xdr:cNvPr>
        <xdr:cNvSpPr txBox="1"/>
      </xdr:nvSpPr>
      <xdr:spPr>
        <a:xfrm flipH="1">
          <a:off x="10913034" y="39594882"/>
          <a:ext cx="494488" cy="33706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P33</a:t>
          </a:r>
        </a:p>
      </xdr:txBody>
    </xdr:sp>
    <xdr:clientData/>
  </xdr:twoCellAnchor>
  <xdr:twoCellAnchor>
    <xdr:from>
      <xdr:col>12</xdr:col>
      <xdr:colOff>57211</xdr:colOff>
      <xdr:row>196</xdr:row>
      <xdr:rowOff>101151</xdr:rowOff>
    </xdr:from>
    <xdr:to>
      <xdr:col>12</xdr:col>
      <xdr:colOff>573185</xdr:colOff>
      <xdr:row>198</xdr:row>
      <xdr:rowOff>54114</xdr:rowOff>
    </xdr:to>
    <xdr:sp macro="" textlink="">
      <xdr:nvSpPr>
        <xdr:cNvPr id="208" name="CuadroTexto 207">
          <a:extLst>
            <a:ext uri="{FF2B5EF4-FFF2-40B4-BE49-F238E27FC236}">
              <a16:creationId xmlns:a16="http://schemas.microsoft.com/office/drawing/2014/main" id="{7180622C-72E9-2189-8F1F-0915D43C978C}"/>
            </a:ext>
          </a:extLst>
        </xdr:cNvPr>
        <xdr:cNvSpPr txBox="1"/>
      </xdr:nvSpPr>
      <xdr:spPr>
        <a:xfrm>
          <a:off x="9902521" y="37549293"/>
          <a:ext cx="515974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P112</a:t>
          </a:r>
        </a:p>
      </xdr:txBody>
    </xdr:sp>
    <xdr:clientData/>
  </xdr:twoCellAnchor>
  <xdr:twoCellAnchor>
    <xdr:from>
      <xdr:col>12</xdr:col>
      <xdr:colOff>1157693</xdr:colOff>
      <xdr:row>187</xdr:row>
      <xdr:rowOff>157345</xdr:rowOff>
    </xdr:from>
    <xdr:to>
      <xdr:col>13</xdr:col>
      <xdr:colOff>0</xdr:colOff>
      <xdr:row>189</xdr:row>
      <xdr:rowOff>110307</xdr:rowOff>
    </xdr:to>
    <xdr:sp macro="" textlink="">
      <xdr:nvSpPr>
        <xdr:cNvPr id="209" name="CuadroTexto 208">
          <a:extLst>
            <a:ext uri="{FF2B5EF4-FFF2-40B4-BE49-F238E27FC236}">
              <a16:creationId xmlns:a16="http://schemas.microsoft.com/office/drawing/2014/main" id="{FABBC831-6BC7-0E30-EF71-B79DE83B980D}"/>
            </a:ext>
          </a:extLst>
        </xdr:cNvPr>
        <xdr:cNvSpPr txBox="1"/>
      </xdr:nvSpPr>
      <xdr:spPr>
        <a:xfrm>
          <a:off x="11003003" y="35885929"/>
          <a:ext cx="404519" cy="3350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MX" sz="1100" b="1">
              <a:solidFill>
                <a:srgbClr val="000FFF"/>
              </a:solidFill>
            </a:rPr>
            <a:t>P16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0B21AB1-5EEB-7547-8712-DAB411B0EEAE}">
  <we:reference id="wa104100404" version="3.0.0.1" store="es-ES" storeType="OMEX"/>
  <we:alternateReferences>
    <we:reference id="WA104100404" version="3.0.0.1" store="" storeType="OMEX"/>
  </we:alternateReferences>
  <we:properties>
    <we:property name="UniqueID" value="&quot;20256121752338109066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2C5420E-B997-454A-B922-3D90DD5CED70}">
  <we:reference id="wa104376997" version="1.0.0.0" store="es-ES" storeType="OMEX"/>
  <we:alternateReferences>
    <we:reference id="WA104376997" version="1.0.0.0" store="" storeType="OMEX"/>
  </we:alternateReferences>
  <we:properties>
    <we:property name="UniqueID" value="&quot;20256121752338107797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_xldudf_PSINORMAL</we:customFunctionIds>
        <we:customFunctionIds>_xldudf_PSIBERNOULLI</we:customFunctionIds>
        <we:customFunctionIds>_xldudf_PSIBETA</we:customFunctionIds>
        <we:customFunctionIds>_xldudf_PSIBINOMIAL</we:customFunctionIds>
        <we:customFunctionIds>_xldudf_PSIEXPONENTIAL</we:customFunctionIds>
        <we:customFunctionIds>_xldudf_PSIGAMMA</we:customFunctionIds>
        <we:customFunctionIds>_xldudf_PSIGEOMETRIC</we:customFunctionIds>
        <we:customFunctionIds>_xldudf_PSIHYPERGEO</we:customFunctionIds>
        <we:customFunctionIds>_xldudf_PSIINTUNIFORM</we:customFunctionIds>
        <we:customFunctionIds>_xldudf_PSILOGARITHMIC</we:customFunctionIds>
        <we:customFunctionIds>_xldudf_PSILOGNORMAL</we:customFunctionIds>
        <we:customFunctionIds>_xldudf_PSILOGNORM2</we:customFunctionIds>
        <we:customFunctionIds>_xldudf_PSINEGBINOMIAL</we:customFunctionIds>
        <we:customFunctionIds>_xldudf_PSIPERT</we:customFunctionIds>
        <we:customFunctionIds>_xldudf_PSIPOISSON</we:customFunctionIds>
        <we:customFunctionIds>_xldudf_PSITRIANGULAR</we:customFunctionIds>
        <we:customFunctionIds>_xldudf_PSIUNIFORM</we:customFunctionIds>
        <we:customFunctionIds>_xldudf_PSIWEIBULL</we:customFunctionIds>
        <we:customFunctionIds>_xldudf_PSIOUTPUT</we:customFunctionIds>
        <we:customFunctionIds>_xldudf_PSICORRMATRIX</we:customFunctionIds>
        <we:customFunctionIds>_xldudf_PSIMEAN</we:customFunctionIds>
        <we:customFunctionIds>_xldudf_PSIMODE</we:customFunctionIds>
        <we:customFunctionIds>_xldudf_PSIVARIANCE</we:customFunctionIds>
        <we:customFunctionIds>_xldudf_PSISTDDEV</we:customFunctionIds>
        <we:customFunctionIds>_xldudf_PSIMIN</we:customFunctionIds>
        <we:customFunctionIds>_xldudf_PSIMAX</we:customFunctionIds>
        <we:customFunctionIds>_xldudf_PSIMEDIAN</we:customFunctionIds>
        <we:customFunctionIds>_xldudf_PSISKEWNESS</we:customFunctionIds>
        <we:customFunctionIds>_xldudf_PSIKURTOSIS</we:customFunctionIds>
        <we:customFunctionIds>_xldudf_PSICORRELATION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EE9B3-3C95-4966-ABF5-C355EE49B3BF}">
  <dimension ref="A1:D288"/>
  <sheetViews>
    <sheetView zoomScale="111" workbookViewId="0">
      <selection activeCell="C15" sqref="C15"/>
    </sheetView>
  </sheetViews>
  <sheetFormatPr baseColWidth="10" defaultColWidth="11.5" defaultRowHeight="14" x14ac:dyDescent="0.15"/>
  <cols>
    <col min="1" max="1" width="15.5" style="1" bestFit="1" customWidth="1"/>
    <col min="2" max="2" width="19" style="2" bestFit="1" customWidth="1"/>
    <col min="3" max="3" width="15.5" style="1" bestFit="1" customWidth="1"/>
    <col min="4" max="16384" width="11.5" style="1"/>
  </cols>
  <sheetData>
    <row r="1" spans="1:4" x14ac:dyDescent="0.15">
      <c r="A1" s="19" t="s">
        <v>0</v>
      </c>
      <c r="B1" s="19" t="s">
        <v>3</v>
      </c>
      <c r="C1" s="20" t="s">
        <v>19</v>
      </c>
      <c r="D1" s="20" t="s">
        <v>2</v>
      </c>
    </row>
    <row r="2" spans="1:4" ht="15" x14ac:dyDescent="0.2">
      <c r="A2" s="3">
        <v>19099438</v>
      </c>
      <c r="B2" s="5">
        <v>2165177</v>
      </c>
      <c r="C2" s="14">
        <f>IF(B2=0,1,VLOOKUP(B2,A$2:C$288,3,FALSE)+1)</f>
        <v>50</v>
      </c>
      <c r="D2" s="1">
        <v>34.270000000000003</v>
      </c>
    </row>
    <row r="3" spans="1:4" ht="15" x14ac:dyDescent="0.2">
      <c r="A3" s="3">
        <v>19286313</v>
      </c>
      <c r="B3" s="3">
        <v>2236619</v>
      </c>
      <c r="C3" s="14">
        <f t="shared" ref="C3:C66" si="0">IF(B3=0,1,VLOOKUP(B3,A$2:C$288,3,FALSE)+1)</f>
        <v>70</v>
      </c>
      <c r="D3" s="1">
        <v>33.08</v>
      </c>
    </row>
    <row r="4" spans="1:4" ht="15" x14ac:dyDescent="0.2">
      <c r="A4" s="3">
        <v>19286320</v>
      </c>
      <c r="B4" s="3">
        <v>2198646</v>
      </c>
      <c r="C4" s="14">
        <f t="shared" si="0"/>
        <v>79</v>
      </c>
      <c r="D4" s="1">
        <v>45.83</v>
      </c>
    </row>
    <row r="5" spans="1:4" ht="15" x14ac:dyDescent="0.2">
      <c r="A5" s="3">
        <v>19286327</v>
      </c>
      <c r="B5" s="3">
        <v>2342326</v>
      </c>
      <c r="C5" s="14">
        <f t="shared" si="0"/>
        <v>67</v>
      </c>
      <c r="D5" s="1">
        <v>48.43</v>
      </c>
    </row>
    <row r="6" spans="1:4" ht="15" x14ac:dyDescent="0.2">
      <c r="A6" s="3">
        <v>19286334</v>
      </c>
      <c r="B6" s="3">
        <v>2342319</v>
      </c>
      <c r="C6" s="14">
        <f t="shared" si="0"/>
        <v>65</v>
      </c>
      <c r="D6" s="1">
        <v>23.37</v>
      </c>
    </row>
    <row r="7" spans="1:4" ht="15" x14ac:dyDescent="0.2">
      <c r="A7" s="3">
        <v>19491724</v>
      </c>
      <c r="B7" s="3">
        <v>19491732</v>
      </c>
      <c r="C7" s="14">
        <f t="shared" si="0"/>
        <v>74</v>
      </c>
      <c r="D7" s="1">
        <v>18.47</v>
      </c>
    </row>
    <row r="8" spans="1:4" ht="15" x14ac:dyDescent="0.2">
      <c r="A8" s="3">
        <v>19491732</v>
      </c>
      <c r="B8" s="3">
        <v>2164769</v>
      </c>
      <c r="C8" s="14">
        <f t="shared" si="0"/>
        <v>73</v>
      </c>
      <c r="D8" s="1">
        <v>31.42</v>
      </c>
    </row>
    <row r="9" spans="1:4" ht="15" x14ac:dyDescent="0.2">
      <c r="A9" s="3">
        <v>19492829</v>
      </c>
      <c r="B9" s="3">
        <v>2253026</v>
      </c>
      <c r="C9" s="14">
        <f t="shared" si="0"/>
        <v>86</v>
      </c>
      <c r="D9" s="1">
        <v>1</v>
      </c>
    </row>
    <row r="10" spans="1:4" ht="15" x14ac:dyDescent="0.2">
      <c r="A10" s="3">
        <v>2078334</v>
      </c>
      <c r="B10" s="3">
        <v>2078355</v>
      </c>
      <c r="C10" s="14">
        <f t="shared" si="0"/>
        <v>88</v>
      </c>
      <c r="D10" s="1">
        <v>11.73</v>
      </c>
    </row>
    <row r="11" spans="1:4" ht="15" x14ac:dyDescent="0.2">
      <c r="A11" s="3">
        <v>2078348</v>
      </c>
      <c r="B11" s="3">
        <v>2078355</v>
      </c>
      <c r="C11" s="14">
        <f t="shared" si="0"/>
        <v>88</v>
      </c>
      <c r="D11" s="1">
        <v>25.47</v>
      </c>
    </row>
    <row r="12" spans="1:4" ht="15" x14ac:dyDescent="0.2">
      <c r="A12" s="3">
        <v>2078355</v>
      </c>
      <c r="B12" s="3">
        <v>2078362</v>
      </c>
      <c r="C12" s="14">
        <f t="shared" si="0"/>
        <v>87</v>
      </c>
      <c r="D12" s="1">
        <v>17.62</v>
      </c>
    </row>
    <row r="13" spans="1:4" ht="15" x14ac:dyDescent="0.2">
      <c r="A13" s="3">
        <v>2078362</v>
      </c>
      <c r="B13" s="3">
        <v>2078369</v>
      </c>
      <c r="C13" s="14">
        <f t="shared" si="0"/>
        <v>86</v>
      </c>
      <c r="D13" s="1">
        <v>39.72</v>
      </c>
    </row>
    <row r="14" spans="1:4" ht="15" x14ac:dyDescent="0.2">
      <c r="A14" s="3">
        <v>2078369</v>
      </c>
      <c r="B14" s="3">
        <v>2078376</v>
      </c>
      <c r="C14" s="14">
        <f t="shared" si="0"/>
        <v>85</v>
      </c>
      <c r="D14" s="1">
        <v>31.2</v>
      </c>
    </row>
    <row r="15" spans="1:4" ht="15" x14ac:dyDescent="0.2">
      <c r="A15" s="3">
        <v>2078376</v>
      </c>
      <c r="B15" s="3">
        <v>2182868</v>
      </c>
      <c r="C15" s="14">
        <f t="shared" si="0"/>
        <v>84</v>
      </c>
      <c r="D15" s="1">
        <v>67.2</v>
      </c>
    </row>
    <row r="16" spans="1:4" ht="15" x14ac:dyDescent="0.2">
      <c r="A16" s="3">
        <v>2099370</v>
      </c>
      <c r="B16" s="3">
        <v>2272445</v>
      </c>
      <c r="C16" s="14">
        <f t="shared" si="0"/>
        <v>70</v>
      </c>
      <c r="D16" s="1">
        <v>42.88</v>
      </c>
    </row>
    <row r="17" spans="1:4" ht="15" x14ac:dyDescent="0.2">
      <c r="A17" s="3">
        <v>2115200</v>
      </c>
      <c r="B17" s="3">
        <v>2131793</v>
      </c>
      <c r="C17" s="14">
        <f t="shared" si="0"/>
        <v>95</v>
      </c>
      <c r="D17" s="1">
        <v>75.69</v>
      </c>
    </row>
    <row r="18" spans="1:4" ht="15" x14ac:dyDescent="0.2">
      <c r="A18" s="3">
        <v>2115609</v>
      </c>
      <c r="B18" s="3">
        <v>9206685</v>
      </c>
      <c r="C18" s="14">
        <f t="shared" si="0"/>
        <v>62</v>
      </c>
      <c r="D18" s="1">
        <v>11.59</v>
      </c>
    </row>
    <row r="19" spans="1:4" ht="15" x14ac:dyDescent="0.2">
      <c r="A19" s="3">
        <v>2115616</v>
      </c>
      <c r="B19" s="3">
        <v>9206685</v>
      </c>
      <c r="C19" s="14">
        <f t="shared" si="0"/>
        <v>62</v>
      </c>
      <c r="D19" s="1">
        <v>14.52</v>
      </c>
    </row>
    <row r="20" spans="1:4" ht="15" x14ac:dyDescent="0.2">
      <c r="A20" s="3">
        <v>2115623</v>
      </c>
      <c r="B20" s="3">
        <v>2216815</v>
      </c>
      <c r="C20" s="14">
        <f t="shared" si="0"/>
        <v>60</v>
      </c>
      <c r="D20" s="1">
        <v>36.340000000000003</v>
      </c>
    </row>
    <row r="21" spans="1:4" ht="15" x14ac:dyDescent="0.2">
      <c r="A21" s="3">
        <v>2130229</v>
      </c>
      <c r="B21" s="3">
        <v>2130236</v>
      </c>
      <c r="C21" s="14">
        <f t="shared" si="0"/>
        <v>54</v>
      </c>
      <c r="D21" s="1">
        <v>15.1</v>
      </c>
    </row>
    <row r="22" spans="1:4" ht="15" x14ac:dyDescent="0.2">
      <c r="A22" s="3">
        <v>2130236</v>
      </c>
      <c r="B22" s="3">
        <v>2164995</v>
      </c>
      <c r="C22" s="14">
        <f t="shared" si="0"/>
        <v>53</v>
      </c>
      <c r="D22" s="1">
        <v>58.32</v>
      </c>
    </row>
    <row r="23" spans="1:4" ht="15" x14ac:dyDescent="0.2">
      <c r="A23" s="3">
        <v>2131765</v>
      </c>
      <c r="B23" s="3">
        <v>2131779</v>
      </c>
      <c r="C23" s="14">
        <f t="shared" si="0"/>
        <v>96</v>
      </c>
      <c r="D23" s="1">
        <v>50.74</v>
      </c>
    </row>
    <row r="24" spans="1:4" ht="15" x14ac:dyDescent="0.2">
      <c r="A24" s="3">
        <v>2131779</v>
      </c>
      <c r="B24" s="3">
        <v>2131793</v>
      </c>
      <c r="C24" s="14">
        <f t="shared" si="0"/>
        <v>95</v>
      </c>
      <c r="D24" s="1">
        <v>25.28</v>
      </c>
    </row>
    <row r="25" spans="1:4" ht="15" x14ac:dyDescent="0.2">
      <c r="A25" s="3">
        <v>2131793</v>
      </c>
      <c r="B25" s="3">
        <v>2131800</v>
      </c>
      <c r="C25" s="14">
        <f t="shared" si="0"/>
        <v>94</v>
      </c>
      <c r="D25" s="1">
        <v>72.8</v>
      </c>
    </row>
    <row r="26" spans="1:4" ht="15" x14ac:dyDescent="0.2">
      <c r="A26" s="3">
        <v>2131800</v>
      </c>
      <c r="B26" s="3">
        <v>2131828</v>
      </c>
      <c r="C26" s="14">
        <f t="shared" si="0"/>
        <v>93</v>
      </c>
      <c r="D26" s="1">
        <v>46.45</v>
      </c>
    </row>
    <row r="27" spans="1:4" ht="15" x14ac:dyDescent="0.2">
      <c r="A27" s="3">
        <v>2131807</v>
      </c>
      <c r="B27" s="3">
        <v>2131828</v>
      </c>
      <c r="C27" s="14">
        <f t="shared" si="0"/>
        <v>93</v>
      </c>
      <c r="D27" s="1">
        <v>21.4</v>
      </c>
    </row>
    <row r="28" spans="1:4" ht="15" x14ac:dyDescent="0.2">
      <c r="A28" s="3">
        <v>2131828</v>
      </c>
      <c r="B28" s="3">
        <v>2252977</v>
      </c>
      <c r="C28" s="14">
        <f t="shared" si="0"/>
        <v>92</v>
      </c>
      <c r="D28" s="1">
        <v>14.65</v>
      </c>
    </row>
    <row r="29" spans="1:4" ht="15" x14ac:dyDescent="0.2">
      <c r="A29" s="3">
        <v>2131940</v>
      </c>
      <c r="B29" s="3">
        <v>2168138</v>
      </c>
      <c r="C29" s="14">
        <f t="shared" si="0"/>
        <v>41</v>
      </c>
      <c r="D29" s="1">
        <v>16.11</v>
      </c>
    </row>
    <row r="30" spans="1:4" ht="15" x14ac:dyDescent="0.2">
      <c r="A30" s="3">
        <v>2132410</v>
      </c>
      <c r="B30" s="3">
        <v>2132417</v>
      </c>
      <c r="C30" s="14">
        <f t="shared" si="0"/>
        <v>35</v>
      </c>
      <c r="D30" s="1">
        <v>73.03</v>
      </c>
    </row>
    <row r="31" spans="1:4" ht="15" x14ac:dyDescent="0.2">
      <c r="A31" s="3">
        <v>2132417</v>
      </c>
      <c r="B31" s="3">
        <v>2168103</v>
      </c>
      <c r="C31" s="14">
        <f t="shared" si="0"/>
        <v>34</v>
      </c>
      <c r="D31" s="1">
        <v>78.17</v>
      </c>
    </row>
    <row r="32" spans="1:4" ht="15" x14ac:dyDescent="0.2">
      <c r="A32" s="3">
        <v>2132653</v>
      </c>
      <c r="B32" s="3">
        <v>2132660</v>
      </c>
      <c r="C32" s="14">
        <f t="shared" si="0"/>
        <v>34</v>
      </c>
      <c r="D32" s="1">
        <v>59.6</v>
      </c>
    </row>
    <row r="33" spans="1:4" ht="15" x14ac:dyDescent="0.2">
      <c r="A33" s="3">
        <v>2132660</v>
      </c>
      <c r="B33" s="3">
        <v>2132674</v>
      </c>
      <c r="C33" s="14">
        <f t="shared" si="0"/>
        <v>33</v>
      </c>
      <c r="D33" s="1">
        <v>60</v>
      </c>
    </row>
    <row r="34" spans="1:4" ht="15" x14ac:dyDescent="0.2">
      <c r="A34" s="3">
        <v>2132667</v>
      </c>
      <c r="B34" s="3">
        <v>2132688</v>
      </c>
      <c r="C34" s="14">
        <f t="shared" si="0"/>
        <v>32</v>
      </c>
      <c r="D34" s="1">
        <v>28.35</v>
      </c>
    </row>
    <row r="35" spans="1:4" ht="15" x14ac:dyDescent="0.2">
      <c r="A35" s="3">
        <v>2132674</v>
      </c>
      <c r="B35" s="3">
        <v>2132688</v>
      </c>
      <c r="C35" s="14">
        <f t="shared" si="0"/>
        <v>32</v>
      </c>
      <c r="D35" s="1">
        <v>31.28</v>
      </c>
    </row>
    <row r="36" spans="1:4" ht="15" x14ac:dyDescent="0.2">
      <c r="A36" s="3">
        <v>2132681</v>
      </c>
      <c r="B36" s="3">
        <v>2132688</v>
      </c>
      <c r="C36" s="14">
        <f t="shared" si="0"/>
        <v>32</v>
      </c>
      <c r="D36" s="1">
        <v>22.8</v>
      </c>
    </row>
    <row r="37" spans="1:4" ht="15" x14ac:dyDescent="0.2">
      <c r="A37" s="3">
        <v>2132688</v>
      </c>
      <c r="B37" s="3">
        <v>2168096</v>
      </c>
      <c r="C37" s="14">
        <f t="shared" si="0"/>
        <v>31</v>
      </c>
      <c r="D37" s="1">
        <v>34.770000000000003</v>
      </c>
    </row>
    <row r="38" spans="1:4" ht="15" x14ac:dyDescent="0.2">
      <c r="A38" s="3">
        <v>2133110</v>
      </c>
      <c r="B38" s="3">
        <v>2133117</v>
      </c>
      <c r="C38" s="14">
        <f t="shared" si="0"/>
        <v>66</v>
      </c>
      <c r="D38" s="1">
        <v>101.78</v>
      </c>
    </row>
    <row r="39" spans="1:4" ht="15" x14ac:dyDescent="0.2">
      <c r="A39" s="3">
        <v>2133117</v>
      </c>
      <c r="B39" s="3">
        <v>2133124</v>
      </c>
      <c r="C39" s="14">
        <f t="shared" si="0"/>
        <v>65</v>
      </c>
      <c r="D39" s="1">
        <v>69.819999999999993</v>
      </c>
    </row>
    <row r="40" spans="1:4" ht="15" x14ac:dyDescent="0.2">
      <c r="A40" s="3">
        <v>2133124</v>
      </c>
      <c r="B40" s="3">
        <v>2216808</v>
      </c>
      <c r="C40" s="14">
        <f t="shared" si="0"/>
        <v>64</v>
      </c>
      <c r="D40" s="1">
        <v>41.38</v>
      </c>
    </row>
    <row r="41" spans="1:4" ht="15" x14ac:dyDescent="0.2">
      <c r="A41" s="3">
        <v>2133346</v>
      </c>
      <c r="B41" s="3">
        <v>2342664</v>
      </c>
      <c r="C41" s="14">
        <f t="shared" si="0"/>
        <v>63</v>
      </c>
      <c r="D41" s="1">
        <v>34.17</v>
      </c>
    </row>
    <row r="42" spans="1:4" ht="15" x14ac:dyDescent="0.2">
      <c r="A42" s="3">
        <v>2148892</v>
      </c>
      <c r="B42" s="3">
        <v>2148913</v>
      </c>
      <c r="C42" s="14">
        <f t="shared" si="0"/>
        <v>84</v>
      </c>
      <c r="D42" s="1">
        <v>12.45</v>
      </c>
    </row>
    <row r="43" spans="1:4" ht="15" x14ac:dyDescent="0.2">
      <c r="A43" s="3">
        <v>2148906</v>
      </c>
      <c r="B43" s="3">
        <v>2148913</v>
      </c>
      <c r="C43" s="14">
        <f t="shared" si="0"/>
        <v>84</v>
      </c>
      <c r="D43" s="1">
        <v>33.130000000000003</v>
      </c>
    </row>
    <row r="44" spans="1:4" ht="15" x14ac:dyDescent="0.2">
      <c r="A44" s="3">
        <v>2148913</v>
      </c>
      <c r="B44" s="3">
        <v>2271618</v>
      </c>
      <c r="C44" s="14">
        <f t="shared" si="0"/>
        <v>83</v>
      </c>
      <c r="D44" s="1">
        <v>21.7</v>
      </c>
    </row>
    <row r="45" spans="1:4" ht="15" x14ac:dyDescent="0.2">
      <c r="A45" s="3">
        <v>2149123</v>
      </c>
      <c r="B45" s="3">
        <v>2149137</v>
      </c>
      <c r="C45" s="14">
        <f t="shared" si="0"/>
        <v>73</v>
      </c>
      <c r="D45" s="1">
        <v>14.9</v>
      </c>
    </row>
    <row r="46" spans="1:4" ht="15" x14ac:dyDescent="0.2">
      <c r="A46" s="3">
        <v>2149130</v>
      </c>
      <c r="B46" s="3">
        <v>2149137</v>
      </c>
      <c r="C46" s="14">
        <f t="shared" si="0"/>
        <v>73</v>
      </c>
      <c r="D46" s="1">
        <v>4.4400000000000004</v>
      </c>
    </row>
    <row r="47" spans="1:4" ht="15" x14ac:dyDescent="0.2">
      <c r="A47" s="3">
        <v>2149137</v>
      </c>
      <c r="B47" s="3">
        <v>2149144</v>
      </c>
      <c r="C47" s="14">
        <f t="shared" si="0"/>
        <v>72</v>
      </c>
      <c r="D47" s="1">
        <v>59.35</v>
      </c>
    </row>
    <row r="48" spans="1:4" ht="15" x14ac:dyDescent="0.2">
      <c r="A48" s="3">
        <v>2149144</v>
      </c>
      <c r="B48" s="3">
        <v>7090176</v>
      </c>
      <c r="C48" s="14">
        <f t="shared" si="0"/>
        <v>71</v>
      </c>
      <c r="D48" s="1">
        <v>19.62</v>
      </c>
    </row>
    <row r="49" spans="1:4" ht="15" x14ac:dyDescent="0.2">
      <c r="A49" s="3">
        <v>2149151</v>
      </c>
      <c r="B49" s="3">
        <v>2342333</v>
      </c>
      <c r="C49" s="14">
        <f t="shared" si="0"/>
        <v>69</v>
      </c>
      <c r="D49" s="1">
        <v>14</v>
      </c>
    </row>
    <row r="50" spans="1:4" ht="15" x14ac:dyDescent="0.2">
      <c r="A50" s="3">
        <v>2149158</v>
      </c>
      <c r="B50" s="3">
        <v>32888</v>
      </c>
      <c r="C50" s="14">
        <f t="shared" si="0"/>
        <v>89</v>
      </c>
      <c r="D50" s="1">
        <v>48.31</v>
      </c>
    </row>
    <row r="51" spans="1:4" ht="15" x14ac:dyDescent="0.2">
      <c r="A51" s="3">
        <v>2149165</v>
      </c>
      <c r="B51" s="3">
        <v>2342882</v>
      </c>
      <c r="C51" s="14">
        <f t="shared" si="0"/>
        <v>87</v>
      </c>
      <c r="D51" s="1">
        <v>44.12</v>
      </c>
    </row>
    <row r="52" spans="1:4" ht="15" x14ac:dyDescent="0.2">
      <c r="A52" s="3">
        <v>2149214</v>
      </c>
      <c r="B52" s="3">
        <v>2149228</v>
      </c>
      <c r="C52" s="14">
        <f t="shared" si="0"/>
        <v>87</v>
      </c>
      <c r="D52" s="1">
        <v>26.26</v>
      </c>
    </row>
    <row r="53" spans="1:4" ht="15" x14ac:dyDescent="0.2">
      <c r="A53" s="3">
        <v>2149228</v>
      </c>
      <c r="B53" s="5">
        <v>2342847</v>
      </c>
      <c r="C53" s="14">
        <f t="shared" si="0"/>
        <v>86</v>
      </c>
      <c r="D53" s="1">
        <v>47.39</v>
      </c>
    </row>
    <row r="54" spans="1:4" ht="15" x14ac:dyDescent="0.2">
      <c r="A54" s="3">
        <v>2149613</v>
      </c>
      <c r="B54" s="5">
        <v>2149620</v>
      </c>
      <c r="C54" s="14">
        <f t="shared" si="0"/>
        <v>80</v>
      </c>
      <c r="D54" s="1">
        <v>61.93</v>
      </c>
    </row>
    <row r="55" spans="1:4" ht="15" x14ac:dyDescent="0.2">
      <c r="A55" s="3">
        <v>2149620</v>
      </c>
      <c r="B55" s="5">
        <v>33659</v>
      </c>
      <c r="C55" s="14">
        <f t="shared" si="0"/>
        <v>79</v>
      </c>
      <c r="D55" s="1">
        <v>19.350000000000001</v>
      </c>
    </row>
    <row r="56" spans="1:4" ht="15" x14ac:dyDescent="0.2">
      <c r="A56" s="3">
        <v>2149627</v>
      </c>
      <c r="B56" s="5">
        <v>2342766</v>
      </c>
      <c r="C56" s="14">
        <f t="shared" si="0"/>
        <v>77</v>
      </c>
      <c r="D56" s="1">
        <v>21.6</v>
      </c>
    </row>
    <row r="57" spans="1:4" ht="15" x14ac:dyDescent="0.2">
      <c r="A57" s="3">
        <v>2149634</v>
      </c>
      <c r="B57" s="5">
        <v>2342766</v>
      </c>
      <c r="C57" s="14">
        <f t="shared" si="0"/>
        <v>77</v>
      </c>
      <c r="D57" s="1">
        <v>21.7</v>
      </c>
    </row>
    <row r="58" spans="1:4" ht="15" x14ac:dyDescent="0.2">
      <c r="A58" s="3">
        <v>2149669</v>
      </c>
      <c r="B58" s="5">
        <v>2149676</v>
      </c>
      <c r="C58" s="14">
        <f t="shared" si="0"/>
        <v>60</v>
      </c>
      <c r="D58" s="1">
        <v>1.01</v>
      </c>
    </row>
    <row r="59" spans="1:4" ht="15" x14ac:dyDescent="0.2">
      <c r="A59" s="3">
        <v>2149676</v>
      </c>
      <c r="B59" s="5">
        <v>2149690</v>
      </c>
      <c r="C59" s="14">
        <f t="shared" si="0"/>
        <v>59</v>
      </c>
      <c r="D59" s="1">
        <v>24</v>
      </c>
    </row>
    <row r="60" spans="1:4" ht="15" x14ac:dyDescent="0.2">
      <c r="A60" s="3">
        <v>2149683</v>
      </c>
      <c r="B60" s="5">
        <v>2149690</v>
      </c>
      <c r="C60" s="14">
        <f t="shared" si="0"/>
        <v>59</v>
      </c>
      <c r="D60" s="1">
        <v>7.24</v>
      </c>
    </row>
    <row r="61" spans="1:4" ht="15" x14ac:dyDescent="0.2">
      <c r="A61" s="3">
        <v>2149690</v>
      </c>
      <c r="B61" s="5">
        <v>2149697</v>
      </c>
      <c r="C61" s="14">
        <f t="shared" si="0"/>
        <v>58</v>
      </c>
      <c r="D61" s="1">
        <v>41.39</v>
      </c>
    </row>
    <row r="62" spans="1:4" ht="15" x14ac:dyDescent="0.2">
      <c r="A62" s="3">
        <v>2149697</v>
      </c>
      <c r="B62" s="5">
        <v>2149711</v>
      </c>
      <c r="C62" s="14">
        <f t="shared" si="0"/>
        <v>57</v>
      </c>
      <c r="D62" s="1">
        <v>68.67</v>
      </c>
    </row>
    <row r="63" spans="1:4" ht="15" x14ac:dyDescent="0.2">
      <c r="A63" s="3">
        <v>2149711</v>
      </c>
      <c r="B63" s="5">
        <v>2149739</v>
      </c>
      <c r="C63" s="14">
        <f t="shared" si="0"/>
        <v>56</v>
      </c>
      <c r="D63" s="1">
        <v>18.43</v>
      </c>
    </row>
    <row r="64" spans="1:4" ht="15" x14ac:dyDescent="0.2">
      <c r="A64" s="3">
        <v>2149725</v>
      </c>
      <c r="B64" s="5">
        <v>2149739</v>
      </c>
      <c r="C64" s="14">
        <f t="shared" si="0"/>
        <v>56</v>
      </c>
      <c r="D64" s="1">
        <v>11.26</v>
      </c>
    </row>
    <row r="65" spans="1:4" ht="15" x14ac:dyDescent="0.2">
      <c r="A65" s="3">
        <v>2149732</v>
      </c>
      <c r="B65" s="5">
        <v>2149739</v>
      </c>
      <c r="C65" s="14">
        <f t="shared" si="0"/>
        <v>56</v>
      </c>
      <c r="D65" s="1">
        <v>50.42</v>
      </c>
    </row>
    <row r="66" spans="1:4" ht="15" x14ac:dyDescent="0.2">
      <c r="A66" s="3">
        <v>2149739</v>
      </c>
      <c r="B66" s="5">
        <v>2168236</v>
      </c>
      <c r="C66" s="14">
        <f t="shared" si="0"/>
        <v>55</v>
      </c>
      <c r="D66" s="1">
        <v>54.24</v>
      </c>
    </row>
    <row r="67" spans="1:4" ht="15" x14ac:dyDescent="0.2">
      <c r="A67" s="3">
        <v>2150014</v>
      </c>
      <c r="B67" s="5">
        <v>2342657</v>
      </c>
      <c r="C67" s="14">
        <f t="shared" ref="C67:C130" si="1">IF(B67=0,1,VLOOKUP(B67,A$2:C$288,3,FALSE)+1)</f>
        <v>62</v>
      </c>
      <c r="D67" s="1">
        <v>12.41</v>
      </c>
    </row>
    <row r="68" spans="1:4" ht="15" x14ac:dyDescent="0.2">
      <c r="A68" s="3">
        <v>2150828</v>
      </c>
      <c r="B68" s="5">
        <v>2150842</v>
      </c>
      <c r="C68" s="14">
        <f t="shared" si="1"/>
        <v>27</v>
      </c>
      <c r="D68" s="1">
        <v>48.66</v>
      </c>
    </row>
    <row r="69" spans="1:4" ht="15" x14ac:dyDescent="0.2">
      <c r="A69" s="3">
        <v>2150835</v>
      </c>
      <c r="B69" s="5">
        <v>2150842</v>
      </c>
      <c r="C69" s="14">
        <f t="shared" si="1"/>
        <v>27</v>
      </c>
      <c r="D69" s="1">
        <v>22.62</v>
      </c>
    </row>
    <row r="70" spans="1:4" ht="15" x14ac:dyDescent="0.2">
      <c r="A70" s="3">
        <v>2150842</v>
      </c>
      <c r="B70" s="5">
        <v>2168075</v>
      </c>
      <c r="C70" s="14">
        <f t="shared" si="1"/>
        <v>26</v>
      </c>
      <c r="D70" s="1">
        <v>3.47</v>
      </c>
    </row>
    <row r="71" spans="1:4" ht="15" x14ac:dyDescent="0.2">
      <c r="A71" s="3">
        <v>2164481</v>
      </c>
      <c r="B71" s="5">
        <v>2363447</v>
      </c>
      <c r="C71" s="14">
        <f t="shared" si="1"/>
        <v>66</v>
      </c>
      <c r="D71" s="1">
        <v>8</v>
      </c>
    </row>
    <row r="72" spans="1:4" ht="15" x14ac:dyDescent="0.2">
      <c r="A72" s="3">
        <v>2164488</v>
      </c>
      <c r="B72" s="5">
        <v>2271632</v>
      </c>
      <c r="C72" s="14">
        <f t="shared" si="1"/>
        <v>79</v>
      </c>
      <c r="D72" s="1">
        <v>10.68</v>
      </c>
    </row>
    <row r="73" spans="1:4" ht="15" x14ac:dyDescent="0.2">
      <c r="A73" s="3">
        <v>2164734</v>
      </c>
      <c r="B73" s="5">
        <v>2164741</v>
      </c>
      <c r="C73" s="14">
        <f t="shared" si="1"/>
        <v>77</v>
      </c>
      <c r="D73" s="1">
        <v>86.26</v>
      </c>
    </row>
    <row r="74" spans="1:4" ht="15" x14ac:dyDescent="0.2">
      <c r="A74" s="3">
        <v>2164741</v>
      </c>
      <c r="B74" s="5">
        <v>2164748</v>
      </c>
      <c r="C74" s="14">
        <f t="shared" si="1"/>
        <v>76</v>
      </c>
      <c r="D74" s="1">
        <v>58.9</v>
      </c>
    </row>
    <row r="75" spans="1:4" ht="15" x14ac:dyDescent="0.2">
      <c r="A75" s="3">
        <v>2164748</v>
      </c>
      <c r="B75" s="5">
        <v>2164762</v>
      </c>
      <c r="C75" s="14">
        <f t="shared" si="1"/>
        <v>75</v>
      </c>
      <c r="D75" s="1">
        <v>59.89</v>
      </c>
    </row>
    <row r="76" spans="1:4" ht="15" x14ac:dyDescent="0.2">
      <c r="A76" s="3">
        <v>2164762</v>
      </c>
      <c r="B76" s="5">
        <v>19491732</v>
      </c>
      <c r="C76" s="14">
        <f t="shared" si="1"/>
        <v>74</v>
      </c>
      <c r="D76" s="1">
        <v>20.94</v>
      </c>
    </row>
    <row r="77" spans="1:4" ht="15" x14ac:dyDescent="0.2">
      <c r="A77" s="3">
        <v>2164769</v>
      </c>
      <c r="B77" s="5">
        <v>2271646</v>
      </c>
      <c r="C77" s="14">
        <f t="shared" si="1"/>
        <v>72</v>
      </c>
      <c r="D77" s="1">
        <v>21.72</v>
      </c>
    </row>
    <row r="78" spans="1:4" ht="15" x14ac:dyDescent="0.2">
      <c r="A78" s="3">
        <v>2164995</v>
      </c>
      <c r="B78" s="5">
        <v>2165170</v>
      </c>
      <c r="C78" s="14">
        <f t="shared" si="1"/>
        <v>52</v>
      </c>
      <c r="D78" s="1">
        <v>62.16</v>
      </c>
    </row>
    <row r="79" spans="1:4" ht="15" x14ac:dyDescent="0.2">
      <c r="A79" s="3">
        <v>2165170</v>
      </c>
      <c r="B79" s="5">
        <v>19099438</v>
      </c>
      <c r="C79" s="14">
        <f t="shared" si="1"/>
        <v>51</v>
      </c>
      <c r="D79" s="1">
        <v>47.97</v>
      </c>
    </row>
    <row r="80" spans="1:4" ht="15" x14ac:dyDescent="0.2">
      <c r="A80" s="3">
        <v>2165177</v>
      </c>
      <c r="B80" s="5">
        <v>2168201</v>
      </c>
      <c r="C80" s="14">
        <f t="shared" si="1"/>
        <v>49</v>
      </c>
      <c r="D80" s="1">
        <v>23.93</v>
      </c>
    </row>
    <row r="81" spans="1:4" ht="15" x14ac:dyDescent="0.2">
      <c r="A81" s="3">
        <v>2166393</v>
      </c>
      <c r="B81" s="5">
        <v>2166400</v>
      </c>
      <c r="C81" s="14">
        <f t="shared" si="1"/>
        <v>56</v>
      </c>
      <c r="D81" s="1">
        <v>45</v>
      </c>
    </row>
    <row r="82" spans="1:4" ht="15" x14ac:dyDescent="0.2">
      <c r="A82" s="3">
        <v>2166400</v>
      </c>
      <c r="B82" s="5">
        <v>2130229</v>
      </c>
      <c r="C82" s="14">
        <f t="shared" si="1"/>
        <v>55</v>
      </c>
      <c r="D82" s="1">
        <v>54.28</v>
      </c>
    </row>
    <row r="83" spans="1:4" ht="15" x14ac:dyDescent="0.2">
      <c r="A83" s="3">
        <v>2166407</v>
      </c>
      <c r="B83" s="5">
        <v>2168201</v>
      </c>
      <c r="C83" s="14">
        <f t="shared" si="1"/>
        <v>49</v>
      </c>
      <c r="D83" s="1">
        <v>24.98</v>
      </c>
    </row>
    <row r="84" spans="1:4" ht="15" x14ac:dyDescent="0.2">
      <c r="A84" s="3">
        <v>2167627</v>
      </c>
      <c r="B84" s="5">
        <v>2167634</v>
      </c>
      <c r="C84" s="14">
        <f t="shared" si="1"/>
        <v>84</v>
      </c>
      <c r="D84" s="1">
        <v>55.83</v>
      </c>
    </row>
    <row r="85" spans="1:4" ht="15" x14ac:dyDescent="0.2">
      <c r="A85" s="3">
        <v>2167634</v>
      </c>
      <c r="B85" s="5">
        <v>2167655</v>
      </c>
      <c r="C85" s="14">
        <f t="shared" si="1"/>
        <v>83</v>
      </c>
      <c r="D85" s="1">
        <v>38.31</v>
      </c>
    </row>
    <row r="86" spans="1:4" ht="15" x14ac:dyDescent="0.2">
      <c r="A86" s="3">
        <v>2167641</v>
      </c>
      <c r="B86" s="5">
        <v>2167655</v>
      </c>
      <c r="C86" s="14">
        <f t="shared" si="1"/>
        <v>83</v>
      </c>
      <c r="D86" s="1">
        <v>19.68</v>
      </c>
    </row>
    <row r="87" spans="1:4" ht="15" x14ac:dyDescent="0.2">
      <c r="A87" s="3">
        <v>2167648</v>
      </c>
      <c r="B87" s="5">
        <v>2167655</v>
      </c>
      <c r="C87" s="14">
        <f t="shared" si="1"/>
        <v>83</v>
      </c>
      <c r="D87" s="1">
        <v>49.41</v>
      </c>
    </row>
    <row r="88" spans="1:4" ht="15" x14ac:dyDescent="0.2">
      <c r="A88" s="3">
        <v>2167655</v>
      </c>
      <c r="B88" s="5">
        <v>2342826</v>
      </c>
      <c r="C88" s="14">
        <f t="shared" si="1"/>
        <v>82</v>
      </c>
      <c r="D88" s="1">
        <v>14.6</v>
      </c>
    </row>
    <row r="89" spans="1:4" ht="15" x14ac:dyDescent="0.2">
      <c r="A89" s="3">
        <v>2167949</v>
      </c>
      <c r="B89" s="5">
        <v>9249850</v>
      </c>
      <c r="C89" s="14">
        <f t="shared" si="1"/>
        <v>2</v>
      </c>
      <c r="D89" s="1">
        <v>90.02</v>
      </c>
    </row>
    <row r="90" spans="1:4" ht="15" x14ac:dyDescent="0.2">
      <c r="A90" s="3">
        <v>2167956</v>
      </c>
      <c r="B90" s="5">
        <v>2167949</v>
      </c>
      <c r="C90" s="14">
        <f t="shared" si="1"/>
        <v>3</v>
      </c>
      <c r="D90" s="1">
        <v>90.22</v>
      </c>
    </row>
    <row r="91" spans="1:4" ht="15" x14ac:dyDescent="0.2">
      <c r="A91" s="3">
        <v>2167963</v>
      </c>
      <c r="B91" s="5">
        <v>2167956</v>
      </c>
      <c r="C91" s="14">
        <f t="shared" si="1"/>
        <v>4</v>
      </c>
      <c r="D91" s="1">
        <v>93.03</v>
      </c>
    </row>
    <row r="92" spans="1:4" ht="15" x14ac:dyDescent="0.2">
      <c r="A92" s="3">
        <v>2167970</v>
      </c>
      <c r="B92" s="5">
        <v>2167963</v>
      </c>
      <c r="C92" s="14">
        <f t="shared" si="1"/>
        <v>5</v>
      </c>
      <c r="D92" s="1">
        <v>48.01</v>
      </c>
    </row>
    <row r="93" spans="1:4" ht="15" x14ac:dyDescent="0.2">
      <c r="A93" s="3">
        <v>2167977</v>
      </c>
      <c r="B93" s="5">
        <v>2167970</v>
      </c>
      <c r="C93" s="14">
        <f t="shared" si="1"/>
        <v>6</v>
      </c>
      <c r="D93" s="1">
        <v>38.54</v>
      </c>
    </row>
    <row r="94" spans="1:4" ht="15" x14ac:dyDescent="0.2">
      <c r="A94" s="3">
        <v>2167984</v>
      </c>
      <c r="B94" s="5">
        <v>2167977</v>
      </c>
      <c r="C94" s="14">
        <f t="shared" si="1"/>
        <v>7</v>
      </c>
      <c r="D94" s="1">
        <v>89.08</v>
      </c>
    </row>
    <row r="95" spans="1:4" ht="15" x14ac:dyDescent="0.2">
      <c r="A95" s="3">
        <v>2167991</v>
      </c>
      <c r="B95" s="5">
        <v>7869054</v>
      </c>
      <c r="C95" s="14">
        <f t="shared" si="1"/>
        <v>9</v>
      </c>
      <c r="D95" s="1">
        <v>11.18</v>
      </c>
    </row>
    <row r="96" spans="1:4" ht="15" x14ac:dyDescent="0.2">
      <c r="A96" s="3">
        <v>2167998</v>
      </c>
      <c r="B96" s="5">
        <v>2167991</v>
      </c>
      <c r="C96" s="14">
        <f t="shared" si="1"/>
        <v>10</v>
      </c>
      <c r="D96" s="1">
        <v>83.97</v>
      </c>
    </row>
    <row r="97" spans="1:4" ht="15" x14ac:dyDescent="0.2">
      <c r="A97" s="3">
        <v>2168005</v>
      </c>
      <c r="B97" s="5">
        <v>2167998</v>
      </c>
      <c r="C97" s="14">
        <f t="shared" si="1"/>
        <v>11</v>
      </c>
      <c r="D97" s="1">
        <v>71.81</v>
      </c>
    </row>
    <row r="98" spans="1:4" ht="15" x14ac:dyDescent="0.2">
      <c r="A98" s="3">
        <v>2168012</v>
      </c>
      <c r="B98" s="5">
        <v>2168005</v>
      </c>
      <c r="C98" s="14">
        <f t="shared" si="1"/>
        <v>12</v>
      </c>
      <c r="D98" s="1">
        <v>68.900000000000006</v>
      </c>
    </row>
    <row r="99" spans="1:4" ht="15" x14ac:dyDescent="0.2">
      <c r="A99" s="3">
        <v>2168019</v>
      </c>
      <c r="B99" s="5">
        <v>2168012</v>
      </c>
      <c r="C99" s="14">
        <f t="shared" si="1"/>
        <v>13</v>
      </c>
      <c r="D99" s="1">
        <v>59.8</v>
      </c>
    </row>
    <row r="100" spans="1:4" ht="15" x14ac:dyDescent="0.2">
      <c r="A100" s="3">
        <v>2168026</v>
      </c>
      <c r="B100" s="5">
        <v>9250045</v>
      </c>
      <c r="C100" s="14">
        <f t="shared" si="1"/>
        <v>19</v>
      </c>
      <c r="D100" s="1">
        <v>1.17</v>
      </c>
    </row>
    <row r="101" spans="1:4" ht="15" x14ac:dyDescent="0.2">
      <c r="A101" s="3">
        <v>2168033</v>
      </c>
      <c r="B101" s="5">
        <v>2168026</v>
      </c>
      <c r="C101" s="14">
        <f t="shared" si="1"/>
        <v>20</v>
      </c>
      <c r="D101" s="1">
        <v>61.42</v>
      </c>
    </row>
    <row r="102" spans="1:4" ht="15" x14ac:dyDescent="0.2">
      <c r="A102" s="3">
        <v>2168040</v>
      </c>
      <c r="B102" s="5">
        <v>2168047</v>
      </c>
      <c r="C102" s="14">
        <f t="shared" si="1"/>
        <v>22</v>
      </c>
      <c r="D102" s="1">
        <v>26.91</v>
      </c>
    </row>
    <row r="103" spans="1:4" ht="15" x14ac:dyDescent="0.2">
      <c r="A103" s="1">
        <v>2168047</v>
      </c>
      <c r="B103" s="2">
        <v>2168033</v>
      </c>
      <c r="C103" s="14">
        <f t="shared" si="1"/>
        <v>21</v>
      </c>
      <c r="D103" s="1">
        <v>52.98</v>
      </c>
    </row>
    <row r="104" spans="1:4" ht="15" x14ac:dyDescent="0.2">
      <c r="A104" s="1">
        <v>2168054</v>
      </c>
      <c r="B104" s="2">
        <v>2168047</v>
      </c>
      <c r="C104" s="14">
        <f t="shared" si="1"/>
        <v>22</v>
      </c>
      <c r="D104" s="1">
        <v>3.12</v>
      </c>
    </row>
    <row r="105" spans="1:4" ht="15" x14ac:dyDescent="0.2">
      <c r="A105" s="1">
        <v>2168061</v>
      </c>
      <c r="B105" s="2">
        <v>2168054</v>
      </c>
      <c r="C105" s="14">
        <f t="shared" si="1"/>
        <v>23</v>
      </c>
      <c r="D105" s="1">
        <v>68.7</v>
      </c>
    </row>
    <row r="106" spans="1:4" ht="15" x14ac:dyDescent="0.2">
      <c r="A106" s="1">
        <v>2168068</v>
      </c>
      <c r="B106" s="2">
        <v>2168061</v>
      </c>
      <c r="C106" s="14">
        <f t="shared" si="1"/>
        <v>24</v>
      </c>
      <c r="D106" s="1">
        <v>59.57</v>
      </c>
    </row>
    <row r="107" spans="1:4" ht="15" x14ac:dyDescent="0.2">
      <c r="A107" s="1">
        <v>2168075</v>
      </c>
      <c r="B107" s="2">
        <v>2168068</v>
      </c>
      <c r="C107" s="14">
        <f t="shared" si="1"/>
        <v>25</v>
      </c>
      <c r="D107" s="1">
        <v>1.39</v>
      </c>
    </row>
    <row r="108" spans="1:4" ht="15" x14ac:dyDescent="0.2">
      <c r="A108" s="1">
        <v>2168082</v>
      </c>
      <c r="B108" s="2">
        <v>2150835</v>
      </c>
      <c r="C108" s="14">
        <f t="shared" si="1"/>
        <v>28</v>
      </c>
      <c r="D108" s="1">
        <v>22.55</v>
      </c>
    </row>
    <row r="109" spans="1:4" ht="15" x14ac:dyDescent="0.2">
      <c r="A109" s="1">
        <v>2168089</v>
      </c>
      <c r="B109" s="2">
        <v>2168082</v>
      </c>
      <c r="C109" s="14">
        <f t="shared" si="1"/>
        <v>29</v>
      </c>
      <c r="D109" s="1">
        <v>1.9</v>
      </c>
    </row>
    <row r="110" spans="1:4" ht="15" x14ac:dyDescent="0.2">
      <c r="A110" s="1">
        <v>2168096</v>
      </c>
      <c r="B110" s="2">
        <v>2168089</v>
      </c>
      <c r="C110" s="14">
        <f t="shared" si="1"/>
        <v>30</v>
      </c>
      <c r="D110" s="1">
        <v>74.13</v>
      </c>
    </row>
    <row r="111" spans="1:4" ht="15" x14ac:dyDescent="0.2">
      <c r="A111" s="1">
        <v>2168103</v>
      </c>
      <c r="B111" s="2">
        <v>2132667</v>
      </c>
      <c r="C111" s="14">
        <f t="shared" si="1"/>
        <v>33</v>
      </c>
      <c r="D111" s="1">
        <v>62.9</v>
      </c>
    </row>
    <row r="112" spans="1:4" ht="15" x14ac:dyDescent="0.2">
      <c r="A112" s="1">
        <v>2168110</v>
      </c>
      <c r="B112" s="2">
        <v>2132410</v>
      </c>
      <c r="C112" s="14">
        <f t="shared" si="1"/>
        <v>36</v>
      </c>
      <c r="D112" s="1">
        <v>47.34</v>
      </c>
    </row>
    <row r="113" spans="1:4" ht="15" x14ac:dyDescent="0.2">
      <c r="A113" s="1">
        <v>2168117</v>
      </c>
      <c r="B113" s="2">
        <v>2168110</v>
      </c>
      <c r="C113" s="14">
        <f t="shared" si="1"/>
        <v>37</v>
      </c>
      <c r="D113" s="1">
        <v>36.69</v>
      </c>
    </row>
    <row r="114" spans="1:4" ht="15" x14ac:dyDescent="0.2">
      <c r="A114" s="1">
        <v>2168124</v>
      </c>
      <c r="B114" s="2">
        <v>2168117</v>
      </c>
      <c r="C114" s="14">
        <f t="shared" si="1"/>
        <v>38</v>
      </c>
      <c r="D114" s="1">
        <v>45.74</v>
      </c>
    </row>
    <row r="115" spans="1:4" ht="15" x14ac:dyDescent="0.2">
      <c r="A115" s="1">
        <v>2168131</v>
      </c>
      <c r="B115" s="2">
        <v>2168124</v>
      </c>
      <c r="C115" s="14">
        <f t="shared" si="1"/>
        <v>39</v>
      </c>
      <c r="D115" s="1">
        <v>69.89</v>
      </c>
    </row>
    <row r="116" spans="1:4" ht="15" x14ac:dyDescent="0.2">
      <c r="A116" s="1">
        <v>2168138</v>
      </c>
      <c r="B116" s="2">
        <v>2168131</v>
      </c>
      <c r="C116" s="14">
        <f t="shared" si="1"/>
        <v>40</v>
      </c>
      <c r="D116" s="1">
        <v>71.64</v>
      </c>
    </row>
    <row r="117" spans="1:4" ht="15" x14ac:dyDescent="0.2">
      <c r="A117" s="1">
        <v>2168145</v>
      </c>
      <c r="B117" s="2">
        <v>2168138</v>
      </c>
      <c r="C117" s="14">
        <f t="shared" si="1"/>
        <v>41</v>
      </c>
      <c r="D117" s="1">
        <v>62.4</v>
      </c>
    </row>
    <row r="118" spans="1:4" ht="15" x14ac:dyDescent="0.2">
      <c r="A118" s="1">
        <v>2168152</v>
      </c>
      <c r="B118" s="2">
        <v>2168145</v>
      </c>
      <c r="C118" s="14">
        <f t="shared" si="1"/>
        <v>42</v>
      </c>
      <c r="D118" s="1">
        <v>64.400000000000006</v>
      </c>
    </row>
    <row r="119" spans="1:4" ht="15" x14ac:dyDescent="0.2">
      <c r="A119" s="1">
        <v>2168159</v>
      </c>
      <c r="B119" s="2">
        <v>2168152</v>
      </c>
      <c r="C119" s="14">
        <f t="shared" si="1"/>
        <v>43</v>
      </c>
      <c r="D119" s="1">
        <v>64.66</v>
      </c>
    </row>
    <row r="120" spans="1:4" ht="15" x14ac:dyDescent="0.2">
      <c r="A120" s="1">
        <v>2168166</v>
      </c>
      <c r="B120" s="2">
        <v>2168159</v>
      </c>
      <c r="C120" s="14">
        <f t="shared" si="1"/>
        <v>44</v>
      </c>
      <c r="D120" s="1">
        <v>62.66</v>
      </c>
    </row>
    <row r="121" spans="1:4" ht="15" x14ac:dyDescent="0.2">
      <c r="A121" s="1">
        <v>2168173</v>
      </c>
      <c r="B121" s="2">
        <v>2168166</v>
      </c>
      <c r="C121" s="14">
        <f t="shared" si="1"/>
        <v>45</v>
      </c>
      <c r="D121" s="1">
        <v>26.31</v>
      </c>
    </row>
    <row r="122" spans="1:4" ht="15" x14ac:dyDescent="0.2">
      <c r="A122" s="1">
        <v>2168180</v>
      </c>
      <c r="B122" s="2">
        <v>2168166</v>
      </c>
      <c r="C122" s="14">
        <f t="shared" si="1"/>
        <v>45</v>
      </c>
      <c r="D122" s="1">
        <v>54.92</v>
      </c>
    </row>
    <row r="123" spans="1:4" ht="15" x14ac:dyDescent="0.2">
      <c r="A123" s="1">
        <v>2168187</v>
      </c>
      <c r="B123" s="2">
        <v>2168180</v>
      </c>
      <c r="C123" s="14">
        <f t="shared" si="1"/>
        <v>46</v>
      </c>
      <c r="D123" s="1">
        <v>64.59</v>
      </c>
    </row>
    <row r="124" spans="1:4" ht="15" x14ac:dyDescent="0.2">
      <c r="A124" s="1">
        <v>2168194</v>
      </c>
      <c r="B124" s="2">
        <v>2168187</v>
      </c>
      <c r="C124" s="14">
        <f t="shared" si="1"/>
        <v>47</v>
      </c>
      <c r="D124" s="1">
        <v>70.680000000000007</v>
      </c>
    </row>
    <row r="125" spans="1:4" ht="15" x14ac:dyDescent="0.2">
      <c r="A125" s="1">
        <v>2168201</v>
      </c>
      <c r="B125" s="2">
        <v>2168194</v>
      </c>
      <c r="C125" s="14">
        <f t="shared" si="1"/>
        <v>48</v>
      </c>
      <c r="D125" s="1">
        <v>68.13</v>
      </c>
    </row>
    <row r="126" spans="1:4" ht="15" x14ac:dyDescent="0.2">
      <c r="A126" s="1">
        <v>2168208</v>
      </c>
      <c r="B126" s="2">
        <v>2168215</v>
      </c>
      <c r="C126" s="14">
        <f t="shared" si="1"/>
        <v>51</v>
      </c>
      <c r="D126" s="1">
        <v>67.78</v>
      </c>
    </row>
    <row r="127" spans="1:4" ht="15" x14ac:dyDescent="0.2">
      <c r="A127" s="1">
        <v>2168215</v>
      </c>
      <c r="B127" s="2">
        <v>2166407</v>
      </c>
      <c r="C127" s="14">
        <f t="shared" si="1"/>
        <v>50</v>
      </c>
      <c r="D127" s="1">
        <v>52</v>
      </c>
    </row>
    <row r="128" spans="1:4" ht="15" x14ac:dyDescent="0.2">
      <c r="A128" s="1">
        <v>2168222</v>
      </c>
      <c r="B128" s="2">
        <v>2168208</v>
      </c>
      <c r="C128" s="14">
        <f t="shared" si="1"/>
        <v>52</v>
      </c>
      <c r="D128" s="1">
        <v>1.46</v>
      </c>
    </row>
    <row r="129" spans="1:4" ht="15" x14ac:dyDescent="0.2">
      <c r="A129" s="1">
        <v>2168229</v>
      </c>
      <c r="B129" s="2">
        <v>2168222</v>
      </c>
      <c r="C129" s="14">
        <f t="shared" si="1"/>
        <v>53</v>
      </c>
      <c r="D129" s="1">
        <v>15.78</v>
      </c>
    </row>
    <row r="130" spans="1:4" ht="15" x14ac:dyDescent="0.2">
      <c r="A130" s="1">
        <v>2168236</v>
      </c>
      <c r="B130" s="2">
        <v>2168229</v>
      </c>
      <c r="C130" s="14">
        <f t="shared" si="1"/>
        <v>54</v>
      </c>
      <c r="D130" s="1">
        <v>40.18</v>
      </c>
    </row>
    <row r="131" spans="1:4" ht="15" x14ac:dyDescent="0.2">
      <c r="A131" s="1">
        <v>2168243</v>
      </c>
      <c r="B131" s="2">
        <v>2168229</v>
      </c>
      <c r="C131" s="14">
        <f t="shared" ref="C131:C194" si="2">IF(B131=0,1,VLOOKUP(B131,A$2:C$288,3,FALSE)+1)</f>
        <v>54</v>
      </c>
      <c r="D131" s="1">
        <v>30.3</v>
      </c>
    </row>
    <row r="132" spans="1:4" ht="15" x14ac:dyDescent="0.2">
      <c r="A132" s="1">
        <v>2168250</v>
      </c>
      <c r="B132" s="2">
        <v>2168243</v>
      </c>
      <c r="C132" s="14">
        <f t="shared" si="2"/>
        <v>55</v>
      </c>
      <c r="D132" s="1">
        <v>67.739999999999995</v>
      </c>
    </row>
    <row r="133" spans="1:4" ht="15" x14ac:dyDescent="0.2">
      <c r="A133" s="1">
        <v>2168257</v>
      </c>
      <c r="B133" s="2">
        <v>2168250</v>
      </c>
      <c r="C133" s="14">
        <f t="shared" si="2"/>
        <v>56</v>
      </c>
      <c r="D133" s="1">
        <v>27.59</v>
      </c>
    </row>
    <row r="134" spans="1:4" ht="15" x14ac:dyDescent="0.2">
      <c r="A134" s="1">
        <v>2182854</v>
      </c>
      <c r="B134" s="2">
        <v>2182861</v>
      </c>
      <c r="C134" s="14">
        <f t="shared" si="2"/>
        <v>85</v>
      </c>
      <c r="D134" s="1">
        <v>46.19</v>
      </c>
    </row>
    <row r="135" spans="1:4" ht="15" x14ac:dyDescent="0.2">
      <c r="A135" s="1">
        <v>2182861</v>
      </c>
      <c r="B135" s="2">
        <v>2182868</v>
      </c>
      <c r="C135" s="14">
        <f t="shared" si="2"/>
        <v>84</v>
      </c>
      <c r="D135" s="1">
        <v>21.43</v>
      </c>
    </row>
    <row r="136" spans="1:4" ht="15" x14ac:dyDescent="0.2">
      <c r="A136" s="1">
        <v>2182868</v>
      </c>
      <c r="B136" s="2">
        <v>2342699</v>
      </c>
      <c r="C136" s="14">
        <f t="shared" si="2"/>
        <v>83</v>
      </c>
      <c r="D136" s="1">
        <v>68.87</v>
      </c>
    </row>
    <row r="137" spans="1:4" ht="15" x14ac:dyDescent="0.2">
      <c r="A137" s="1">
        <v>2198639</v>
      </c>
      <c r="B137" s="2">
        <v>19286320</v>
      </c>
      <c r="C137" s="14">
        <f t="shared" si="2"/>
        <v>80</v>
      </c>
      <c r="D137" s="1">
        <v>29.31</v>
      </c>
    </row>
    <row r="138" spans="1:4" ht="15" x14ac:dyDescent="0.2">
      <c r="A138" s="1">
        <v>2198646</v>
      </c>
      <c r="B138" s="2">
        <v>2149627</v>
      </c>
      <c r="C138" s="14">
        <f t="shared" si="2"/>
        <v>78</v>
      </c>
      <c r="D138" s="1">
        <v>77.849999999999994</v>
      </c>
    </row>
    <row r="139" spans="1:4" ht="15" x14ac:dyDescent="0.2">
      <c r="A139" s="1">
        <v>2198765</v>
      </c>
      <c r="B139" s="2">
        <v>2198779</v>
      </c>
      <c r="C139" s="14">
        <f t="shared" si="2"/>
        <v>89</v>
      </c>
      <c r="D139" s="1">
        <v>17.600000000000001</v>
      </c>
    </row>
    <row r="140" spans="1:4" ht="15" x14ac:dyDescent="0.2">
      <c r="A140" s="1">
        <v>2198772</v>
      </c>
      <c r="B140" s="2">
        <v>2198779</v>
      </c>
      <c r="C140" s="14">
        <f t="shared" si="2"/>
        <v>89</v>
      </c>
      <c r="D140" s="1">
        <v>18.41</v>
      </c>
    </row>
    <row r="141" spans="1:4" ht="15" x14ac:dyDescent="0.2">
      <c r="A141" s="1">
        <v>2198779</v>
      </c>
      <c r="B141" s="2">
        <v>2342861</v>
      </c>
      <c r="C141" s="14">
        <f t="shared" si="2"/>
        <v>88</v>
      </c>
      <c r="D141" s="1">
        <v>9.15</v>
      </c>
    </row>
    <row r="142" spans="1:4" ht="15" x14ac:dyDescent="0.2">
      <c r="A142" s="1">
        <v>2198786</v>
      </c>
      <c r="B142" s="2">
        <v>2342326</v>
      </c>
      <c r="C142" s="14">
        <f t="shared" si="2"/>
        <v>67</v>
      </c>
      <c r="D142" s="1">
        <v>20.36</v>
      </c>
    </row>
    <row r="143" spans="1:4" ht="15" x14ac:dyDescent="0.2">
      <c r="A143" s="1">
        <v>2199048</v>
      </c>
      <c r="B143" s="2">
        <v>2199055</v>
      </c>
      <c r="C143" s="14">
        <f t="shared" si="2"/>
        <v>90</v>
      </c>
      <c r="D143" s="1">
        <v>60.7</v>
      </c>
    </row>
    <row r="144" spans="1:4" ht="15" x14ac:dyDescent="0.2">
      <c r="A144" s="1">
        <v>2199055</v>
      </c>
      <c r="B144" s="2">
        <v>2199069</v>
      </c>
      <c r="C144" s="14">
        <f t="shared" si="2"/>
        <v>89</v>
      </c>
      <c r="D144" s="1">
        <v>13</v>
      </c>
    </row>
    <row r="145" spans="1:4" ht="15" x14ac:dyDescent="0.2">
      <c r="A145" s="1">
        <v>2199062</v>
      </c>
      <c r="B145" s="2">
        <v>2199069</v>
      </c>
      <c r="C145" s="14">
        <f t="shared" si="2"/>
        <v>89</v>
      </c>
      <c r="D145" s="1">
        <v>23.46</v>
      </c>
    </row>
    <row r="146" spans="1:4" ht="15" x14ac:dyDescent="0.2">
      <c r="A146" s="1">
        <v>2199069</v>
      </c>
      <c r="B146" s="2">
        <v>2252991</v>
      </c>
      <c r="C146" s="14">
        <f t="shared" si="2"/>
        <v>88</v>
      </c>
      <c r="D146" s="1">
        <v>14.81</v>
      </c>
    </row>
    <row r="147" spans="1:4" ht="15" x14ac:dyDescent="0.2">
      <c r="A147" s="1">
        <v>2216808</v>
      </c>
      <c r="B147" s="2">
        <v>2115616</v>
      </c>
      <c r="C147" s="14">
        <f t="shared" si="2"/>
        <v>63</v>
      </c>
      <c r="D147" s="1">
        <v>78.59</v>
      </c>
    </row>
    <row r="148" spans="1:4" ht="15" x14ac:dyDescent="0.2">
      <c r="A148" s="1">
        <v>2216815</v>
      </c>
      <c r="B148" s="2">
        <v>2216822</v>
      </c>
      <c r="C148" s="14">
        <f t="shared" si="2"/>
        <v>59</v>
      </c>
      <c r="D148" s="1">
        <v>82.67</v>
      </c>
    </row>
    <row r="149" spans="1:4" ht="15" x14ac:dyDescent="0.2">
      <c r="A149" s="1">
        <v>2216822</v>
      </c>
      <c r="B149" s="2">
        <v>2216829</v>
      </c>
      <c r="C149" s="14">
        <f t="shared" si="2"/>
        <v>58</v>
      </c>
      <c r="D149" s="1">
        <v>6.07</v>
      </c>
    </row>
    <row r="150" spans="1:4" ht="15" x14ac:dyDescent="0.2">
      <c r="A150" s="1">
        <v>2216829</v>
      </c>
      <c r="B150" s="2">
        <v>2168257</v>
      </c>
      <c r="C150" s="14">
        <f t="shared" si="2"/>
        <v>57</v>
      </c>
      <c r="D150" s="1">
        <v>7.29</v>
      </c>
    </row>
    <row r="151" spans="1:4" ht="15" x14ac:dyDescent="0.2">
      <c r="A151" s="1">
        <v>2216836</v>
      </c>
      <c r="B151" s="2">
        <v>2216843</v>
      </c>
      <c r="C151" s="14">
        <f t="shared" si="2"/>
        <v>58</v>
      </c>
      <c r="D151" s="1">
        <v>66.7</v>
      </c>
    </row>
    <row r="152" spans="1:4" ht="15" x14ac:dyDescent="0.2">
      <c r="A152" s="1">
        <v>2216843</v>
      </c>
      <c r="B152" s="2">
        <v>2168257</v>
      </c>
      <c r="C152" s="14">
        <f t="shared" si="2"/>
        <v>57</v>
      </c>
      <c r="D152" s="1">
        <v>36.71</v>
      </c>
    </row>
    <row r="153" spans="1:4" ht="15" x14ac:dyDescent="0.2">
      <c r="A153" s="1">
        <v>2216850</v>
      </c>
      <c r="B153" s="2">
        <v>2168257</v>
      </c>
      <c r="C153" s="14">
        <f t="shared" si="2"/>
        <v>57</v>
      </c>
      <c r="D153" s="1">
        <v>28.05</v>
      </c>
    </row>
    <row r="154" spans="1:4" ht="15" x14ac:dyDescent="0.2">
      <c r="A154" s="1">
        <v>2216857</v>
      </c>
      <c r="B154" s="2">
        <v>2216850</v>
      </c>
      <c r="C154" s="14">
        <f t="shared" si="2"/>
        <v>58</v>
      </c>
      <c r="D154" s="1">
        <v>60.33</v>
      </c>
    </row>
    <row r="155" spans="1:4" ht="15" x14ac:dyDescent="0.2">
      <c r="A155" s="1">
        <v>2216864</v>
      </c>
      <c r="B155" s="2">
        <v>2216857</v>
      </c>
      <c r="C155" s="14">
        <f t="shared" si="2"/>
        <v>59</v>
      </c>
      <c r="D155" s="1">
        <v>75.5</v>
      </c>
    </row>
    <row r="156" spans="1:4" ht="15" x14ac:dyDescent="0.2">
      <c r="A156" s="1">
        <v>2216871</v>
      </c>
      <c r="B156" s="2">
        <v>2216864</v>
      </c>
      <c r="C156" s="14">
        <f t="shared" si="2"/>
        <v>60</v>
      </c>
      <c r="D156" s="1">
        <v>76.64</v>
      </c>
    </row>
    <row r="157" spans="1:4" ht="15" x14ac:dyDescent="0.2">
      <c r="A157" s="1">
        <v>2218130</v>
      </c>
      <c r="B157" s="2">
        <v>2149151</v>
      </c>
      <c r="C157" s="14">
        <f t="shared" si="2"/>
        <v>70</v>
      </c>
      <c r="D157" s="1">
        <v>21.45</v>
      </c>
    </row>
    <row r="158" spans="1:4" ht="15" x14ac:dyDescent="0.2">
      <c r="A158" s="1">
        <v>2218137</v>
      </c>
      <c r="B158" s="2">
        <v>2149151</v>
      </c>
      <c r="C158" s="14">
        <f t="shared" si="2"/>
        <v>70</v>
      </c>
      <c r="D158" s="1">
        <v>23.57</v>
      </c>
    </row>
    <row r="159" spans="1:4" ht="15" x14ac:dyDescent="0.2">
      <c r="A159" s="1">
        <v>2235823</v>
      </c>
      <c r="B159" s="2">
        <v>33652</v>
      </c>
      <c r="C159" s="14">
        <f t="shared" si="2"/>
        <v>73</v>
      </c>
      <c r="D159" s="1">
        <v>41.32</v>
      </c>
    </row>
    <row r="160" spans="1:4" ht="15" x14ac:dyDescent="0.2">
      <c r="A160" s="1">
        <v>2236528</v>
      </c>
      <c r="B160" s="2">
        <v>2236535</v>
      </c>
      <c r="C160" s="14">
        <f t="shared" si="2"/>
        <v>76</v>
      </c>
      <c r="D160" s="1">
        <v>49.47</v>
      </c>
    </row>
    <row r="161" spans="1:4" ht="15" x14ac:dyDescent="0.2">
      <c r="A161" s="1">
        <v>2236535</v>
      </c>
      <c r="B161" s="2">
        <v>19491724</v>
      </c>
      <c r="C161" s="14">
        <f t="shared" si="2"/>
        <v>75</v>
      </c>
      <c r="D161" s="1">
        <v>56.28</v>
      </c>
    </row>
    <row r="162" spans="1:4" ht="15" x14ac:dyDescent="0.2">
      <c r="A162" s="1">
        <v>2236619</v>
      </c>
      <c r="B162" s="2">
        <v>2272452</v>
      </c>
      <c r="C162" s="14">
        <f t="shared" si="2"/>
        <v>69</v>
      </c>
      <c r="D162" s="1">
        <v>20</v>
      </c>
    </row>
    <row r="163" spans="1:4" ht="15" x14ac:dyDescent="0.2">
      <c r="A163" s="1">
        <v>2237147</v>
      </c>
      <c r="B163" s="2">
        <v>2251332</v>
      </c>
      <c r="C163" s="14">
        <f t="shared" si="2"/>
        <v>84</v>
      </c>
      <c r="D163" s="1">
        <v>41.36</v>
      </c>
    </row>
    <row r="164" spans="1:4" ht="15" x14ac:dyDescent="0.2">
      <c r="A164" s="1">
        <v>2250804</v>
      </c>
      <c r="B164" s="2">
        <v>2272438</v>
      </c>
      <c r="C164" s="14">
        <f t="shared" si="2"/>
        <v>72</v>
      </c>
      <c r="D164" s="1">
        <v>66.400000000000006</v>
      </c>
    </row>
    <row r="165" spans="1:4" ht="15" x14ac:dyDescent="0.2">
      <c r="A165" s="1">
        <v>2251318</v>
      </c>
      <c r="B165" s="2">
        <v>2251325</v>
      </c>
      <c r="C165" s="14">
        <f t="shared" si="2"/>
        <v>85</v>
      </c>
      <c r="D165" s="1">
        <v>41.02</v>
      </c>
    </row>
    <row r="166" spans="1:4" ht="15" x14ac:dyDescent="0.2">
      <c r="A166" s="1">
        <v>2251325</v>
      </c>
      <c r="B166" s="2">
        <v>2252963</v>
      </c>
      <c r="C166" s="14">
        <f t="shared" si="2"/>
        <v>84</v>
      </c>
      <c r="D166" s="1">
        <v>39.840000000000003</v>
      </c>
    </row>
    <row r="167" spans="1:4" ht="15" x14ac:dyDescent="0.2">
      <c r="A167" s="1">
        <v>2251332</v>
      </c>
      <c r="B167" s="2">
        <v>2251339</v>
      </c>
      <c r="C167" s="14">
        <f t="shared" si="2"/>
        <v>83</v>
      </c>
      <c r="D167" s="1">
        <v>27.48</v>
      </c>
    </row>
    <row r="168" spans="1:4" ht="15" x14ac:dyDescent="0.2">
      <c r="A168" s="1">
        <v>2251339</v>
      </c>
      <c r="B168" s="2">
        <v>2251346</v>
      </c>
      <c r="C168" s="14">
        <f t="shared" si="2"/>
        <v>82</v>
      </c>
      <c r="D168" s="1">
        <v>43.07</v>
      </c>
    </row>
    <row r="169" spans="1:4" ht="15" x14ac:dyDescent="0.2">
      <c r="A169" s="1">
        <v>2251346</v>
      </c>
      <c r="B169" s="2">
        <v>2198639</v>
      </c>
      <c r="C169" s="14">
        <f t="shared" si="2"/>
        <v>81</v>
      </c>
      <c r="D169" s="1">
        <v>33.409999999999997</v>
      </c>
    </row>
    <row r="170" spans="1:4" ht="15" x14ac:dyDescent="0.2">
      <c r="A170" s="1">
        <v>2251368</v>
      </c>
      <c r="B170" s="2">
        <v>2342796</v>
      </c>
      <c r="C170" s="14">
        <f t="shared" si="2"/>
        <v>81</v>
      </c>
      <c r="D170" s="1">
        <v>56.63</v>
      </c>
    </row>
    <row r="171" spans="1:4" ht="15" x14ac:dyDescent="0.2">
      <c r="A171" s="1">
        <v>2252963</v>
      </c>
      <c r="B171" s="2">
        <v>2252970</v>
      </c>
      <c r="C171" s="14">
        <f t="shared" si="2"/>
        <v>83</v>
      </c>
      <c r="D171" s="1">
        <v>37.93</v>
      </c>
    </row>
    <row r="172" spans="1:4" ht="15" x14ac:dyDescent="0.2">
      <c r="A172" s="1">
        <v>2252970</v>
      </c>
      <c r="B172" s="2">
        <v>2342685</v>
      </c>
      <c r="C172" s="14">
        <f t="shared" si="2"/>
        <v>82</v>
      </c>
      <c r="D172" s="1">
        <v>35.590000000000003</v>
      </c>
    </row>
    <row r="173" spans="1:4" ht="15" x14ac:dyDescent="0.2">
      <c r="A173" s="1">
        <v>2252977</v>
      </c>
      <c r="B173" s="2">
        <v>2252984</v>
      </c>
      <c r="C173" s="14">
        <f t="shared" si="2"/>
        <v>91</v>
      </c>
      <c r="D173" s="1">
        <v>47.08</v>
      </c>
    </row>
    <row r="174" spans="1:4" ht="15" x14ac:dyDescent="0.2">
      <c r="A174" s="1">
        <v>2252984</v>
      </c>
      <c r="B174" s="2">
        <v>2199062</v>
      </c>
      <c r="C174" s="14">
        <f t="shared" si="2"/>
        <v>90</v>
      </c>
      <c r="D174" s="1">
        <v>51.13</v>
      </c>
    </row>
    <row r="175" spans="1:4" ht="15" x14ac:dyDescent="0.2">
      <c r="A175" s="1">
        <v>2252991</v>
      </c>
      <c r="B175" s="2">
        <v>2253019</v>
      </c>
      <c r="C175" s="14">
        <f t="shared" si="2"/>
        <v>87</v>
      </c>
      <c r="D175" s="1">
        <v>70.069999999999993</v>
      </c>
    </row>
    <row r="176" spans="1:4" ht="15" x14ac:dyDescent="0.2">
      <c r="A176" s="1">
        <v>2252998</v>
      </c>
      <c r="B176" s="2">
        <v>2253005</v>
      </c>
      <c r="C176" s="14">
        <f t="shared" si="2"/>
        <v>89</v>
      </c>
      <c r="D176" s="1">
        <v>66.260000000000005</v>
      </c>
    </row>
    <row r="177" spans="1:4" ht="15" x14ac:dyDescent="0.2">
      <c r="A177" s="1">
        <v>2253005</v>
      </c>
      <c r="B177" s="2">
        <v>2253012</v>
      </c>
      <c r="C177" s="14">
        <f t="shared" si="2"/>
        <v>88</v>
      </c>
      <c r="D177" s="1">
        <v>70.53</v>
      </c>
    </row>
    <row r="178" spans="1:4" ht="15" x14ac:dyDescent="0.2">
      <c r="A178" s="1">
        <v>2253012</v>
      </c>
      <c r="B178" s="2">
        <v>19492829</v>
      </c>
      <c r="C178" s="14">
        <f t="shared" si="2"/>
        <v>87</v>
      </c>
      <c r="D178" s="1">
        <v>24.68</v>
      </c>
    </row>
    <row r="179" spans="1:4" ht="15" x14ac:dyDescent="0.2">
      <c r="A179" s="1">
        <v>2253019</v>
      </c>
      <c r="B179" s="2">
        <v>2253026</v>
      </c>
      <c r="C179" s="14">
        <f t="shared" si="2"/>
        <v>86</v>
      </c>
      <c r="D179" s="1">
        <v>15.44</v>
      </c>
    </row>
    <row r="180" spans="1:4" ht="15" x14ac:dyDescent="0.2">
      <c r="A180" s="1">
        <v>2253026</v>
      </c>
      <c r="B180" s="2">
        <v>2148906</v>
      </c>
      <c r="C180" s="14">
        <f t="shared" si="2"/>
        <v>85</v>
      </c>
      <c r="D180" s="1">
        <v>64.790000000000006</v>
      </c>
    </row>
    <row r="181" spans="1:4" ht="15" x14ac:dyDescent="0.2">
      <c r="A181" s="1">
        <v>2253458</v>
      </c>
      <c r="B181" s="2">
        <v>2253026</v>
      </c>
      <c r="C181" s="14">
        <f t="shared" si="2"/>
        <v>86</v>
      </c>
      <c r="D181" s="1">
        <v>21.24</v>
      </c>
    </row>
    <row r="182" spans="1:4" ht="15" x14ac:dyDescent="0.2">
      <c r="A182" s="1">
        <v>2253557</v>
      </c>
      <c r="B182" s="2">
        <v>2251368</v>
      </c>
      <c r="C182" s="14">
        <f t="shared" si="2"/>
        <v>82</v>
      </c>
      <c r="D182" s="1">
        <v>9.5500000000000007</v>
      </c>
    </row>
    <row r="183" spans="1:4" ht="15" x14ac:dyDescent="0.2">
      <c r="A183" s="1">
        <v>2271618</v>
      </c>
      <c r="B183" s="2">
        <v>2251368</v>
      </c>
      <c r="C183" s="14">
        <f t="shared" si="2"/>
        <v>82</v>
      </c>
      <c r="D183" s="1">
        <v>16.13</v>
      </c>
    </row>
    <row r="184" spans="1:4" ht="15" x14ac:dyDescent="0.2">
      <c r="A184" s="1">
        <v>2271632</v>
      </c>
      <c r="B184" s="2">
        <v>2271639</v>
      </c>
      <c r="C184" s="14">
        <f t="shared" si="2"/>
        <v>78</v>
      </c>
      <c r="D184" s="1">
        <v>7.4</v>
      </c>
    </row>
    <row r="185" spans="1:4" ht="15" x14ac:dyDescent="0.2">
      <c r="A185" s="1">
        <v>2271639</v>
      </c>
      <c r="B185" s="2">
        <v>2236528</v>
      </c>
      <c r="C185" s="14">
        <f t="shared" si="2"/>
        <v>77</v>
      </c>
      <c r="D185" s="1">
        <v>59.53</v>
      </c>
    </row>
    <row r="186" spans="1:4" ht="15" x14ac:dyDescent="0.2">
      <c r="A186" s="1">
        <v>2271646</v>
      </c>
      <c r="B186" s="2">
        <v>2218137</v>
      </c>
      <c r="C186" s="14">
        <f t="shared" si="2"/>
        <v>71</v>
      </c>
      <c r="D186" s="1">
        <v>33.82</v>
      </c>
    </row>
    <row r="187" spans="1:4" ht="15" x14ac:dyDescent="0.2">
      <c r="A187" s="1">
        <v>2272438</v>
      </c>
      <c r="B187" s="2">
        <v>19286313</v>
      </c>
      <c r="C187" s="14">
        <f t="shared" si="2"/>
        <v>71</v>
      </c>
      <c r="D187" s="1">
        <v>34.92</v>
      </c>
    </row>
    <row r="188" spans="1:4" ht="15" x14ac:dyDescent="0.2">
      <c r="A188" s="1">
        <v>2272445</v>
      </c>
      <c r="B188" s="2">
        <v>2272452</v>
      </c>
      <c r="C188" s="14">
        <f t="shared" si="2"/>
        <v>69</v>
      </c>
      <c r="D188" s="1">
        <v>32.81</v>
      </c>
    </row>
    <row r="189" spans="1:4" ht="15" x14ac:dyDescent="0.2">
      <c r="A189" s="1">
        <v>2272452</v>
      </c>
      <c r="B189" s="2">
        <v>8647388</v>
      </c>
      <c r="C189" s="14">
        <f t="shared" si="2"/>
        <v>68</v>
      </c>
      <c r="D189" s="1">
        <v>32.35</v>
      </c>
    </row>
    <row r="190" spans="1:4" ht="15" x14ac:dyDescent="0.2">
      <c r="A190" s="1">
        <v>2342319</v>
      </c>
      <c r="B190" s="2">
        <v>2342671</v>
      </c>
      <c r="C190" s="14">
        <f t="shared" si="2"/>
        <v>64</v>
      </c>
      <c r="D190" s="1">
        <v>78.069999999999993</v>
      </c>
    </row>
    <row r="191" spans="1:4" ht="15" x14ac:dyDescent="0.2">
      <c r="A191" s="1">
        <v>2342326</v>
      </c>
      <c r="B191" s="2">
        <v>19286334</v>
      </c>
      <c r="C191" s="14">
        <f t="shared" si="2"/>
        <v>66</v>
      </c>
      <c r="D191" s="1">
        <v>31.4</v>
      </c>
    </row>
    <row r="192" spans="1:4" ht="15" x14ac:dyDescent="0.2">
      <c r="A192" s="1">
        <v>2342333</v>
      </c>
      <c r="B192" s="2">
        <v>19286327</v>
      </c>
      <c r="C192" s="14">
        <f t="shared" si="2"/>
        <v>68</v>
      </c>
      <c r="D192" s="1">
        <v>32.75</v>
      </c>
    </row>
    <row r="193" spans="1:4" ht="15" x14ac:dyDescent="0.2">
      <c r="A193" s="1">
        <v>2342657</v>
      </c>
      <c r="B193" s="2">
        <v>2216871</v>
      </c>
      <c r="C193" s="14">
        <f t="shared" si="2"/>
        <v>61</v>
      </c>
      <c r="D193" s="1">
        <v>86.63</v>
      </c>
    </row>
    <row r="194" spans="1:4" ht="15" x14ac:dyDescent="0.2">
      <c r="A194" s="1">
        <v>2342664</v>
      </c>
      <c r="B194" s="2">
        <v>2342657</v>
      </c>
      <c r="C194" s="14">
        <f t="shared" si="2"/>
        <v>62</v>
      </c>
      <c r="D194" s="1">
        <v>74.900000000000006</v>
      </c>
    </row>
    <row r="195" spans="1:4" ht="15" x14ac:dyDescent="0.2">
      <c r="A195" s="1">
        <v>2342671</v>
      </c>
      <c r="B195" s="2">
        <v>2342664</v>
      </c>
      <c r="C195" s="14">
        <f t="shared" ref="C195:C258" si="3">IF(B195=0,1,VLOOKUP(B195,A$2:C$288,3,FALSE)+1)</f>
        <v>63</v>
      </c>
      <c r="D195" s="1">
        <v>11.27</v>
      </c>
    </row>
    <row r="196" spans="1:4" ht="15" x14ac:dyDescent="0.2">
      <c r="A196" s="1">
        <v>2342685</v>
      </c>
      <c r="B196" s="2">
        <v>2198639</v>
      </c>
      <c r="C196" s="14">
        <f t="shared" si="3"/>
        <v>81</v>
      </c>
      <c r="D196" s="1">
        <v>8.75</v>
      </c>
    </row>
    <row r="197" spans="1:4" ht="15" x14ac:dyDescent="0.2">
      <c r="A197" s="1">
        <v>2342699</v>
      </c>
      <c r="B197" s="2">
        <v>2342715</v>
      </c>
      <c r="C197" s="14">
        <f t="shared" si="3"/>
        <v>82</v>
      </c>
      <c r="D197" s="1">
        <v>83.32</v>
      </c>
    </row>
    <row r="198" spans="1:4" ht="15" x14ac:dyDescent="0.2">
      <c r="A198" s="1">
        <v>2342715</v>
      </c>
      <c r="B198" s="2">
        <v>2198639</v>
      </c>
      <c r="C198" s="14">
        <f t="shared" si="3"/>
        <v>81</v>
      </c>
      <c r="D198" s="1">
        <v>7.86</v>
      </c>
    </row>
    <row r="199" spans="1:4" ht="15" x14ac:dyDescent="0.2">
      <c r="A199" s="1">
        <v>2342750</v>
      </c>
      <c r="B199" s="2">
        <v>2342766</v>
      </c>
      <c r="C199" s="14">
        <f t="shared" si="3"/>
        <v>77</v>
      </c>
      <c r="D199" s="1">
        <v>9.3000000000000007</v>
      </c>
    </row>
    <row r="200" spans="1:4" ht="15" x14ac:dyDescent="0.2">
      <c r="A200" s="1">
        <v>2342766</v>
      </c>
      <c r="B200" s="2">
        <v>2342773</v>
      </c>
      <c r="C200" s="14">
        <f t="shared" si="3"/>
        <v>76</v>
      </c>
      <c r="D200" s="1">
        <v>25.93</v>
      </c>
    </row>
    <row r="201" spans="1:4" ht="15" x14ac:dyDescent="0.2">
      <c r="A201" s="1">
        <v>2342773</v>
      </c>
      <c r="B201" s="2">
        <v>7090183</v>
      </c>
      <c r="C201" s="14">
        <f t="shared" si="3"/>
        <v>75</v>
      </c>
      <c r="D201" s="1">
        <v>17.829999999999998</v>
      </c>
    </row>
    <row r="202" spans="1:4" ht="15" x14ac:dyDescent="0.2">
      <c r="A202" s="1">
        <v>2342796</v>
      </c>
      <c r="B202" s="2">
        <v>2342803</v>
      </c>
      <c r="C202" s="14">
        <f t="shared" si="3"/>
        <v>80</v>
      </c>
      <c r="D202" s="1">
        <v>79.16</v>
      </c>
    </row>
    <row r="203" spans="1:4" ht="15" x14ac:dyDescent="0.2">
      <c r="A203" s="1">
        <v>2342803</v>
      </c>
      <c r="B203" s="2">
        <v>2271632</v>
      </c>
      <c r="C203" s="14">
        <f t="shared" si="3"/>
        <v>79</v>
      </c>
      <c r="D203" s="1">
        <v>59</v>
      </c>
    </row>
    <row r="204" spans="1:4" ht="15" x14ac:dyDescent="0.2">
      <c r="A204" s="1">
        <v>2342826</v>
      </c>
      <c r="B204" s="2">
        <v>2363172</v>
      </c>
      <c r="C204" s="14">
        <f t="shared" si="3"/>
        <v>81</v>
      </c>
      <c r="D204" s="1">
        <v>52.9</v>
      </c>
    </row>
    <row r="205" spans="1:4" ht="15" x14ac:dyDescent="0.2">
      <c r="A205" s="1">
        <v>2342847</v>
      </c>
      <c r="B205" s="2">
        <v>2363165</v>
      </c>
      <c r="C205" s="14">
        <f t="shared" si="3"/>
        <v>85</v>
      </c>
      <c r="D205" s="1">
        <v>22.19</v>
      </c>
    </row>
    <row r="206" spans="1:4" ht="15" x14ac:dyDescent="0.2">
      <c r="A206" s="1">
        <v>2342861</v>
      </c>
      <c r="B206" s="2">
        <v>2342868</v>
      </c>
      <c r="C206" s="14">
        <f t="shared" si="3"/>
        <v>87</v>
      </c>
      <c r="D206" s="1">
        <v>47.4</v>
      </c>
    </row>
    <row r="207" spans="1:4" ht="15" x14ac:dyDescent="0.2">
      <c r="A207" s="1">
        <v>2342868</v>
      </c>
      <c r="B207" s="2">
        <v>2342847</v>
      </c>
      <c r="C207" s="14">
        <f t="shared" si="3"/>
        <v>86</v>
      </c>
      <c r="D207" s="1">
        <v>29.12</v>
      </c>
    </row>
    <row r="208" spans="1:4" ht="15" x14ac:dyDescent="0.2">
      <c r="A208" s="1">
        <v>2342882</v>
      </c>
      <c r="B208" s="2">
        <v>2342847</v>
      </c>
      <c r="C208" s="14">
        <f t="shared" si="3"/>
        <v>86</v>
      </c>
      <c r="D208" s="1">
        <v>7.57</v>
      </c>
    </row>
    <row r="209" spans="1:4" ht="15" x14ac:dyDescent="0.2">
      <c r="A209" s="1">
        <v>2342889</v>
      </c>
      <c r="B209" s="2">
        <v>2342882</v>
      </c>
      <c r="C209" s="14">
        <f t="shared" si="3"/>
        <v>87</v>
      </c>
      <c r="D209" s="1">
        <v>48.62</v>
      </c>
    </row>
    <row r="210" spans="1:4" ht="15" x14ac:dyDescent="0.2">
      <c r="A210" s="1">
        <v>2342896</v>
      </c>
      <c r="B210" s="2">
        <v>2342889</v>
      </c>
      <c r="C210" s="14">
        <f t="shared" si="3"/>
        <v>88</v>
      </c>
      <c r="D210" s="1">
        <v>66.599999999999994</v>
      </c>
    </row>
    <row r="211" spans="1:4" ht="15" x14ac:dyDescent="0.2">
      <c r="A211" s="1">
        <v>2343073</v>
      </c>
      <c r="B211" s="2">
        <v>2343087</v>
      </c>
      <c r="C211" s="14">
        <f t="shared" si="3"/>
        <v>59</v>
      </c>
      <c r="D211" s="1">
        <v>49.98</v>
      </c>
    </row>
    <row r="212" spans="1:4" ht="15" x14ac:dyDescent="0.2">
      <c r="A212" s="1">
        <v>2343087</v>
      </c>
      <c r="B212" s="2">
        <v>2363719</v>
      </c>
      <c r="C212" s="14">
        <f t="shared" si="3"/>
        <v>58</v>
      </c>
      <c r="D212" s="1">
        <v>44.96</v>
      </c>
    </row>
    <row r="213" spans="1:4" ht="15" x14ac:dyDescent="0.2">
      <c r="A213" s="1">
        <v>2363051</v>
      </c>
      <c r="B213" s="2">
        <v>2343073</v>
      </c>
      <c r="C213" s="14">
        <f t="shared" si="3"/>
        <v>60</v>
      </c>
      <c r="D213" s="1">
        <v>70.61</v>
      </c>
    </row>
    <row r="214" spans="1:4" ht="15" x14ac:dyDescent="0.2">
      <c r="A214" s="1">
        <v>2363165</v>
      </c>
      <c r="B214" s="2">
        <v>2167648</v>
      </c>
      <c r="C214" s="14">
        <f t="shared" si="3"/>
        <v>84</v>
      </c>
      <c r="D214" s="1">
        <v>61.3</v>
      </c>
    </row>
    <row r="215" spans="1:4" ht="15" x14ac:dyDescent="0.2">
      <c r="A215" s="1">
        <v>2363172</v>
      </c>
      <c r="B215" s="2">
        <v>2164488</v>
      </c>
      <c r="C215" s="14">
        <f t="shared" si="3"/>
        <v>80</v>
      </c>
      <c r="D215" s="1">
        <v>41.95</v>
      </c>
    </row>
    <row r="216" spans="1:4" ht="15" x14ac:dyDescent="0.2">
      <c r="A216" s="1">
        <v>2363447</v>
      </c>
      <c r="B216" s="2">
        <v>2363454</v>
      </c>
      <c r="C216" s="14">
        <f t="shared" si="3"/>
        <v>65</v>
      </c>
      <c r="D216" s="1">
        <v>43.83</v>
      </c>
    </row>
    <row r="217" spans="1:4" ht="15" x14ac:dyDescent="0.2">
      <c r="A217" s="1">
        <v>2363454</v>
      </c>
      <c r="B217" s="2">
        <v>2133346</v>
      </c>
      <c r="C217" s="14">
        <f t="shared" si="3"/>
        <v>64</v>
      </c>
      <c r="D217" s="1">
        <v>34.9</v>
      </c>
    </row>
    <row r="218" spans="1:4" ht="15" x14ac:dyDescent="0.2">
      <c r="A218" s="1">
        <v>2363719</v>
      </c>
      <c r="B218" s="2">
        <v>2166393</v>
      </c>
      <c r="C218" s="14">
        <f t="shared" si="3"/>
        <v>57</v>
      </c>
      <c r="D218" s="1">
        <v>30.16</v>
      </c>
    </row>
    <row r="219" spans="1:4" ht="15" x14ac:dyDescent="0.2">
      <c r="A219" s="1">
        <v>31414</v>
      </c>
      <c r="B219" s="2">
        <v>31421</v>
      </c>
      <c r="C219" s="14">
        <f t="shared" si="3"/>
        <v>85</v>
      </c>
      <c r="D219" s="1">
        <v>38.700000000000003</v>
      </c>
    </row>
    <row r="220" spans="1:4" ht="15" x14ac:dyDescent="0.2">
      <c r="A220" s="1">
        <v>31421</v>
      </c>
      <c r="B220" s="2">
        <v>2167641</v>
      </c>
      <c r="C220" s="14">
        <f t="shared" si="3"/>
        <v>84</v>
      </c>
      <c r="D220" s="1">
        <v>46.05</v>
      </c>
    </row>
    <row r="221" spans="1:4" ht="15" x14ac:dyDescent="0.2">
      <c r="A221" s="1">
        <v>32874</v>
      </c>
      <c r="B221" s="2">
        <v>32881</v>
      </c>
      <c r="C221" s="14">
        <f t="shared" si="3"/>
        <v>90</v>
      </c>
      <c r="D221" s="1">
        <v>19.91</v>
      </c>
    </row>
    <row r="222" spans="1:4" ht="15" x14ac:dyDescent="0.2">
      <c r="A222" s="1">
        <v>32881</v>
      </c>
      <c r="B222" s="2">
        <v>2198779</v>
      </c>
      <c r="C222" s="14">
        <f t="shared" si="3"/>
        <v>89</v>
      </c>
      <c r="D222" s="1">
        <v>9.56</v>
      </c>
    </row>
    <row r="223" spans="1:4" ht="15" x14ac:dyDescent="0.2">
      <c r="A223" s="1">
        <v>32888</v>
      </c>
      <c r="B223" s="2">
        <v>2149165</v>
      </c>
      <c r="C223" s="14">
        <f t="shared" si="3"/>
        <v>88</v>
      </c>
      <c r="D223" s="1">
        <v>29.51</v>
      </c>
    </row>
    <row r="224" spans="1:4" ht="15" x14ac:dyDescent="0.2">
      <c r="A224" s="1">
        <v>33474</v>
      </c>
      <c r="B224" s="2">
        <v>33490</v>
      </c>
      <c r="C224" s="14">
        <f t="shared" si="3"/>
        <v>60</v>
      </c>
      <c r="D224" s="1">
        <v>54.46</v>
      </c>
    </row>
    <row r="225" spans="1:4" ht="15" x14ac:dyDescent="0.2">
      <c r="A225" s="1">
        <v>33490</v>
      </c>
      <c r="B225" s="2">
        <v>2216836</v>
      </c>
      <c r="C225" s="14">
        <f t="shared" si="3"/>
        <v>59</v>
      </c>
      <c r="D225" s="1">
        <v>114.69</v>
      </c>
    </row>
    <row r="226" spans="1:4" ht="15" x14ac:dyDescent="0.2">
      <c r="A226" s="1">
        <v>33652</v>
      </c>
      <c r="B226" s="2">
        <v>8368971</v>
      </c>
      <c r="C226" s="14">
        <f t="shared" si="3"/>
        <v>72</v>
      </c>
      <c r="D226" s="1">
        <v>97.56</v>
      </c>
    </row>
    <row r="227" spans="1:4" ht="15" x14ac:dyDescent="0.2">
      <c r="A227" s="1">
        <v>33659</v>
      </c>
      <c r="B227" s="2">
        <v>2149634</v>
      </c>
      <c r="C227" s="14">
        <f t="shared" si="3"/>
        <v>78</v>
      </c>
      <c r="D227" s="1">
        <v>40.29</v>
      </c>
    </row>
    <row r="228" spans="1:4" ht="15" x14ac:dyDescent="0.2">
      <c r="A228" s="1">
        <v>7090176</v>
      </c>
      <c r="B228" s="2">
        <v>2149151</v>
      </c>
      <c r="C228" s="14">
        <f t="shared" si="3"/>
        <v>70</v>
      </c>
      <c r="D228" s="1">
        <v>39.29</v>
      </c>
    </row>
    <row r="229" spans="1:4" ht="15" x14ac:dyDescent="0.2">
      <c r="A229" s="1">
        <v>7090183</v>
      </c>
      <c r="B229" s="2">
        <v>2235823</v>
      </c>
      <c r="C229" s="14">
        <f t="shared" si="3"/>
        <v>74</v>
      </c>
      <c r="D229" s="1">
        <v>29.83</v>
      </c>
    </row>
    <row r="230" spans="1:4" ht="15" x14ac:dyDescent="0.2">
      <c r="A230" s="1">
        <v>7568364</v>
      </c>
      <c r="B230" s="2">
        <v>2149732</v>
      </c>
      <c r="C230" s="14">
        <f t="shared" si="3"/>
        <v>57</v>
      </c>
      <c r="D230" s="1">
        <v>12.88</v>
      </c>
    </row>
    <row r="231" spans="1:4" ht="15" x14ac:dyDescent="0.2">
      <c r="A231" s="1">
        <v>7869054</v>
      </c>
      <c r="B231" s="2">
        <v>2167984</v>
      </c>
      <c r="C231" s="14">
        <f t="shared" si="3"/>
        <v>8</v>
      </c>
      <c r="D231" s="1">
        <v>76.14</v>
      </c>
    </row>
    <row r="232" spans="1:4" ht="15" x14ac:dyDescent="0.2">
      <c r="A232" s="1">
        <v>7869061</v>
      </c>
      <c r="B232" s="2">
        <v>7869054</v>
      </c>
      <c r="C232" s="14">
        <f t="shared" si="3"/>
        <v>9</v>
      </c>
      <c r="D232" s="1">
        <v>9.2899999999999991</v>
      </c>
    </row>
    <row r="233" spans="1:4" ht="15" x14ac:dyDescent="0.2">
      <c r="A233" s="1">
        <v>7886277</v>
      </c>
      <c r="B233" s="2">
        <v>2164481</v>
      </c>
      <c r="C233" s="14">
        <f t="shared" si="3"/>
        <v>67</v>
      </c>
      <c r="D233" s="1">
        <v>5</v>
      </c>
    </row>
    <row r="234" spans="1:4" ht="15" x14ac:dyDescent="0.2">
      <c r="A234" s="1">
        <v>7886284</v>
      </c>
      <c r="B234" s="2">
        <v>7886277</v>
      </c>
      <c r="C234" s="14">
        <f t="shared" si="3"/>
        <v>68</v>
      </c>
      <c r="D234" s="1">
        <v>60</v>
      </c>
    </row>
    <row r="235" spans="1:4" ht="15" x14ac:dyDescent="0.2">
      <c r="A235" s="1">
        <v>7886291</v>
      </c>
      <c r="B235" s="2">
        <v>7886284</v>
      </c>
      <c r="C235" s="14">
        <f t="shared" si="3"/>
        <v>69</v>
      </c>
      <c r="D235" s="1">
        <v>30</v>
      </c>
    </row>
    <row r="236" spans="1:4" ht="15" x14ac:dyDescent="0.2">
      <c r="A236" s="1">
        <v>7886298</v>
      </c>
      <c r="B236" s="2">
        <v>7886291</v>
      </c>
      <c r="C236" s="14">
        <f t="shared" si="3"/>
        <v>70</v>
      </c>
      <c r="D236" s="1">
        <v>5</v>
      </c>
    </row>
    <row r="237" spans="1:4" ht="15" x14ac:dyDescent="0.2">
      <c r="A237" s="1">
        <v>7920897</v>
      </c>
      <c r="B237" s="2">
        <v>8042766</v>
      </c>
      <c r="C237" s="14">
        <f t="shared" si="3"/>
        <v>75</v>
      </c>
      <c r="D237" s="1">
        <v>4</v>
      </c>
    </row>
    <row r="238" spans="1:4" ht="15" x14ac:dyDescent="0.2">
      <c r="A238" s="1">
        <v>8042766</v>
      </c>
      <c r="B238" s="2">
        <v>2235823</v>
      </c>
      <c r="C238" s="14">
        <f t="shared" si="3"/>
        <v>74</v>
      </c>
      <c r="D238" s="1">
        <v>0.6</v>
      </c>
    </row>
    <row r="239" spans="1:4" ht="15" x14ac:dyDescent="0.2">
      <c r="A239" s="1">
        <v>8368957</v>
      </c>
      <c r="B239" s="2">
        <v>2099370</v>
      </c>
      <c r="C239" s="14">
        <f t="shared" si="3"/>
        <v>71</v>
      </c>
      <c r="D239" s="1">
        <v>23.7</v>
      </c>
    </row>
    <row r="240" spans="1:4" ht="15" x14ac:dyDescent="0.2">
      <c r="A240" s="1">
        <v>8368964</v>
      </c>
      <c r="B240" s="2">
        <v>8368957</v>
      </c>
      <c r="C240" s="14">
        <f t="shared" si="3"/>
        <v>72</v>
      </c>
      <c r="D240" s="1">
        <v>37.1</v>
      </c>
    </row>
    <row r="241" spans="1:4" ht="15" x14ac:dyDescent="0.2">
      <c r="A241" s="1">
        <v>8368971</v>
      </c>
      <c r="B241" s="2">
        <v>2099370</v>
      </c>
      <c r="C241" s="14">
        <f t="shared" si="3"/>
        <v>71</v>
      </c>
      <c r="D241" s="1">
        <v>65.2</v>
      </c>
    </row>
    <row r="242" spans="1:4" ht="15" x14ac:dyDescent="0.2">
      <c r="A242" s="1">
        <v>8647388</v>
      </c>
      <c r="B242" s="2">
        <v>2164481</v>
      </c>
      <c r="C242" s="14">
        <f t="shared" si="3"/>
        <v>67</v>
      </c>
      <c r="D242" s="1">
        <v>62</v>
      </c>
    </row>
    <row r="243" spans="1:4" ht="15" x14ac:dyDescent="0.2">
      <c r="A243" s="1">
        <v>8647395</v>
      </c>
      <c r="B243" s="2">
        <v>7886291</v>
      </c>
      <c r="C243" s="14">
        <f t="shared" si="3"/>
        <v>70</v>
      </c>
      <c r="D243" s="1">
        <v>10</v>
      </c>
    </row>
    <row r="244" spans="1:4" ht="15" x14ac:dyDescent="0.2">
      <c r="A244" s="1">
        <v>8807450</v>
      </c>
      <c r="B244" s="2">
        <v>2078369</v>
      </c>
      <c r="C244" s="14">
        <f t="shared" si="3"/>
        <v>86</v>
      </c>
      <c r="D244" s="1">
        <v>15.41</v>
      </c>
    </row>
    <row r="245" spans="1:4" ht="15" x14ac:dyDescent="0.2">
      <c r="A245" s="1">
        <v>9206685</v>
      </c>
      <c r="B245" s="2">
        <v>2115623</v>
      </c>
      <c r="C245" s="14">
        <f t="shared" si="3"/>
        <v>61</v>
      </c>
      <c r="D245" s="1">
        <v>2</v>
      </c>
    </row>
    <row r="246" spans="1:4" ht="15" x14ac:dyDescent="0.2">
      <c r="A246" s="1">
        <v>9245198</v>
      </c>
      <c r="B246" s="2">
        <v>9356480</v>
      </c>
      <c r="C246" s="14">
        <f t="shared" si="3"/>
        <v>77</v>
      </c>
      <c r="D246" s="1">
        <v>5.36</v>
      </c>
    </row>
    <row r="247" spans="1:4" ht="15" x14ac:dyDescent="0.2">
      <c r="A247" s="1">
        <v>9245839</v>
      </c>
      <c r="B247" s="2">
        <v>9245844</v>
      </c>
      <c r="C247" s="14">
        <f t="shared" si="3"/>
        <v>88</v>
      </c>
      <c r="D247" s="1">
        <v>115.18</v>
      </c>
    </row>
    <row r="248" spans="1:4" ht="15" x14ac:dyDescent="0.2">
      <c r="A248" s="1">
        <v>9245844</v>
      </c>
      <c r="B248" s="2">
        <v>9249190</v>
      </c>
      <c r="C248" s="14">
        <f t="shared" si="3"/>
        <v>87</v>
      </c>
      <c r="D248" s="1">
        <v>28.9</v>
      </c>
    </row>
    <row r="249" spans="1:4" ht="15" x14ac:dyDescent="0.2">
      <c r="A249" s="1">
        <v>9245852</v>
      </c>
      <c r="B249" s="2">
        <v>9245857</v>
      </c>
      <c r="C249" s="14">
        <f t="shared" si="3"/>
        <v>89</v>
      </c>
      <c r="D249" s="1">
        <v>20.100000000000001</v>
      </c>
    </row>
    <row r="250" spans="1:4" ht="15" x14ac:dyDescent="0.2">
      <c r="A250" s="1">
        <v>9245857</v>
      </c>
      <c r="B250" s="2">
        <v>9356490</v>
      </c>
      <c r="C250" s="14">
        <f t="shared" si="3"/>
        <v>88</v>
      </c>
      <c r="D250" s="1">
        <v>99.12</v>
      </c>
    </row>
    <row r="251" spans="1:4" ht="15" x14ac:dyDescent="0.2">
      <c r="A251" s="1">
        <v>9249130</v>
      </c>
      <c r="B251" s="2">
        <v>9249135</v>
      </c>
      <c r="C251" s="14">
        <f t="shared" si="3"/>
        <v>98</v>
      </c>
      <c r="D251" s="1">
        <v>1.7</v>
      </c>
    </row>
    <row r="252" spans="1:4" ht="15" x14ac:dyDescent="0.2">
      <c r="A252" s="1">
        <v>9249135</v>
      </c>
      <c r="B252" s="2">
        <v>9249140</v>
      </c>
      <c r="C252" s="14">
        <f t="shared" si="3"/>
        <v>97</v>
      </c>
      <c r="D252" s="1">
        <v>1.8</v>
      </c>
    </row>
    <row r="253" spans="1:4" ht="15" x14ac:dyDescent="0.2">
      <c r="A253" s="1">
        <v>9249140</v>
      </c>
      <c r="B253" s="2">
        <v>9249145</v>
      </c>
      <c r="C253" s="14">
        <f t="shared" si="3"/>
        <v>96</v>
      </c>
      <c r="D253" s="1">
        <v>3.5</v>
      </c>
    </row>
    <row r="254" spans="1:4" ht="15" x14ac:dyDescent="0.2">
      <c r="A254" s="1">
        <v>9249145</v>
      </c>
      <c r="B254" s="2">
        <v>9249150</v>
      </c>
      <c r="C254" s="14">
        <f t="shared" si="3"/>
        <v>95</v>
      </c>
      <c r="D254" s="1">
        <v>7.8</v>
      </c>
    </row>
    <row r="255" spans="1:4" ht="15" x14ac:dyDescent="0.2">
      <c r="A255" s="1">
        <v>9249150</v>
      </c>
      <c r="B255" s="2">
        <v>9249155</v>
      </c>
      <c r="C255" s="14">
        <f t="shared" si="3"/>
        <v>94</v>
      </c>
      <c r="D255" s="1">
        <v>50</v>
      </c>
    </row>
    <row r="256" spans="1:4" ht="15" x14ac:dyDescent="0.2">
      <c r="A256" s="1">
        <v>9249155</v>
      </c>
      <c r="B256" s="2">
        <v>9249160</v>
      </c>
      <c r="C256" s="14">
        <f t="shared" si="3"/>
        <v>93</v>
      </c>
      <c r="D256" s="1">
        <v>15</v>
      </c>
    </row>
    <row r="257" spans="1:4" ht="15" x14ac:dyDescent="0.2">
      <c r="A257" s="1">
        <v>9249160</v>
      </c>
      <c r="B257" s="2">
        <v>9249165</v>
      </c>
      <c r="C257" s="14">
        <f t="shared" si="3"/>
        <v>92</v>
      </c>
      <c r="D257" s="1">
        <v>18.3</v>
      </c>
    </row>
    <row r="258" spans="1:4" ht="15" x14ac:dyDescent="0.2">
      <c r="A258" s="1">
        <v>9249165</v>
      </c>
      <c r="B258" s="2">
        <v>9249170</v>
      </c>
      <c r="C258" s="14">
        <f t="shared" si="3"/>
        <v>91</v>
      </c>
      <c r="D258" s="1">
        <v>0.8</v>
      </c>
    </row>
    <row r="259" spans="1:4" ht="15" x14ac:dyDescent="0.2">
      <c r="A259" s="1">
        <v>9249170</v>
      </c>
      <c r="B259" s="2">
        <v>9249175</v>
      </c>
      <c r="C259" s="14">
        <f t="shared" ref="C259:C288" si="4">IF(B259=0,1,VLOOKUP(B259,A$2:C$288,3,FALSE)+1)</f>
        <v>90</v>
      </c>
      <c r="D259" s="1">
        <v>13.5</v>
      </c>
    </row>
    <row r="260" spans="1:4" ht="15" x14ac:dyDescent="0.2">
      <c r="A260" s="1">
        <v>9249175</v>
      </c>
      <c r="B260" s="2">
        <v>9249180</v>
      </c>
      <c r="C260" s="14">
        <f t="shared" si="4"/>
        <v>89</v>
      </c>
      <c r="D260" s="1">
        <v>7</v>
      </c>
    </row>
    <row r="261" spans="1:4" ht="15" x14ac:dyDescent="0.2">
      <c r="A261" s="1">
        <v>9249180</v>
      </c>
      <c r="B261" s="2">
        <v>9249185</v>
      </c>
      <c r="C261" s="14">
        <f t="shared" si="4"/>
        <v>88</v>
      </c>
      <c r="D261" s="1">
        <v>6.5</v>
      </c>
    </row>
    <row r="262" spans="1:4" ht="15" x14ac:dyDescent="0.2">
      <c r="A262" s="1">
        <v>9249185</v>
      </c>
      <c r="B262" s="2">
        <v>9249190</v>
      </c>
      <c r="C262" s="14">
        <f t="shared" si="4"/>
        <v>87</v>
      </c>
      <c r="D262" s="1">
        <v>3</v>
      </c>
    </row>
    <row r="263" spans="1:4" ht="15" x14ac:dyDescent="0.2">
      <c r="A263" s="1">
        <v>9249190</v>
      </c>
      <c r="B263" s="2">
        <v>9249195</v>
      </c>
      <c r="C263" s="14">
        <f t="shared" si="4"/>
        <v>86</v>
      </c>
      <c r="D263" s="1">
        <v>5.5</v>
      </c>
    </row>
    <row r="264" spans="1:4" ht="15" x14ac:dyDescent="0.2">
      <c r="A264" s="1">
        <v>9249195</v>
      </c>
      <c r="B264" s="2">
        <v>9249200</v>
      </c>
      <c r="C264" s="14">
        <f t="shared" si="4"/>
        <v>85</v>
      </c>
      <c r="D264" s="1">
        <v>9.3000000000000007</v>
      </c>
    </row>
    <row r="265" spans="1:4" ht="15" x14ac:dyDescent="0.2">
      <c r="A265" s="1">
        <v>9249200</v>
      </c>
      <c r="B265" s="2">
        <v>9249205</v>
      </c>
      <c r="C265" s="14">
        <f t="shared" si="4"/>
        <v>84</v>
      </c>
      <c r="D265" s="1">
        <v>23</v>
      </c>
    </row>
    <row r="266" spans="1:4" ht="15" x14ac:dyDescent="0.2">
      <c r="A266" s="1">
        <v>9249205</v>
      </c>
      <c r="B266" s="2">
        <v>9249210</v>
      </c>
      <c r="C266" s="14">
        <f t="shared" si="4"/>
        <v>83</v>
      </c>
      <c r="D266" s="1">
        <v>4.7</v>
      </c>
    </row>
    <row r="267" spans="1:4" ht="15" x14ac:dyDescent="0.2">
      <c r="A267" s="1">
        <v>9249210</v>
      </c>
      <c r="B267" s="2">
        <v>9249215</v>
      </c>
      <c r="C267" s="14">
        <f t="shared" si="4"/>
        <v>82</v>
      </c>
      <c r="D267" s="1">
        <v>5.4</v>
      </c>
    </row>
    <row r="268" spans="1:4" ht="15" x14ac:dyDescent="0.2">
      <c r="A268" s="1">
        <v>9249215</v>
      </c>
      <c r="B268" s="2">
        <v>9249220</v>
      </c>
      <c r="C268" s="14">
        <f t="shared" si="4"/>
        <v>81</v>
      </c>
      <c r="D268" s="1">
        <v>24.36</v>
      </c>
    </row>
    <row r="269" spans="1:4" ht="15" x14ac:dyDescent="0.2">
      <c r="A269" s="1">
        <v>9249220</v>
      </c>
      <c r="B269" s="2">
        <v>9249225</v>
      </c>
      <c r="C269" s="14">
        <f t="shared" si="4"/>
        <v>80</v>
      </c>
      <c r="D269" s="1">
        <v>7.4</v>
      </c>
    </row>
    <row r="270" spans="1:4" ht="15" x14ac:dyDescent="0.2">
      <c r="A270" s="1">
        <v>9249225</v>
      </c>
      <c r="B270" s="2">
        <v>9249230</v>
      </c>
      <c r="C270" s="14">
        <f t="shared" si="4"/>
        <v>79</v>
      </c>
      <c r="D270" s="1">
        <v>23.26</v>
      </c>
    </row>
    <row r="271" spans="1:4" ht="15" x14ac:dyDescent="0.2">
      <c r="A271" s="1">
        <v>9249230</v>
      </c>
      <c r="B271" s="2">
        <v>9249235</v>
      </c>
      <c r="C271" s="14">
        <f t="shared" si="4"/>
        <v>78</v>
      </c>
      <c r="D271" s="1">
        <v>28</v>
      </c>
    </row>
    <row r="272" spans="1:4" ht="15" x14ac:dyDescent="0.2">
      <c r="A272" s="1">
        <v>9249235</v>
      </c>
      <c r="B272" s="2">
        <v>9249240</v>
      </c>
      <c r="C272" s="14">
        <f t="shared" si="4"/>
        <v>77</v>
      </c>
      <c r="D272" s="1">
        <v>7</v>
      </c>
    </row>
    <row r="273" spans="1:4" ht="15" x14ac:dyDescent="0.2">
      <c r="A273" s="1">
        <v>9249240</v>
      </c>
      <c r="B273" s="2">
        <v>9249245</v>
      </c>
      <c r="C273" s="14">
        <f t="shared" si="4"/>
        <v>76</v>
      </c>
      <c r="D273" s="1">
        <v>26.3</v>
      </c>
    </row>
    <row r="274" spans="1:4" ht="15" x14ac:dyDescent="0.2">
      <c r="A274" s="1">
        <v>9249245</v>
      </c>
      <c r="B274" s="2">
        <v>9249250</v>
      </c>
      <c r="C274" s="14">
        <f t="shared" si="4"/>
        <v>75</v>
      </c>
      <c r="D274" s="1">
        <v>13.51</v>
      </c>
    </row>
    <row r="275" spans="1:4" ht="15" x14ac:dyDescent="0.2">
      <c r="A275" s="1">
        <v>9249250</v>
      </c>
      <c r="B275" s="2">
        <v>2149130</v>
      </c>
      <c r="C275" s="14">
        <f t="shared" si="4"/>
        <v>74</v>
      </c>
      <c r="D275" s="1">
        <v>4.46</v>
      </c>
    </row>
    <row r="276" spans="1:4" ht="15" x14ac:dyDescent="0.2">
      <c r="A276" s="1">
        <v>9249850</v>
      </c>
      <c r="B276" s="2">
        <v>0</v>
      </c>
      <c r="C276" s="14">
        <f t="shared" si="4"/>
        <v>1</v>
      </c>
      <c r="D276" s="1">
        <v>28.45</v>
      </c>
    </row>
    <row r="277" spans="1:4" ht="15" x14ac:dyDescent="0.2">
      <c r="A277" s="1">
        <v>9250025</v>
      </c>
      <c r="B277" s="2">
        <v>2168019</v>
      </c>
      <c r="C277" s="14">
        <f t="shared" si="4"/>
        <v>14</v>
      </c>
      <c r="D277" s="1">
        <v>1.01</v>
      </c>
    </row>
    <row r="278" spans="1:4" ht="15" x14ac:dyDescent="0.2">
      <c r="A278" s="1">
        <v>9250030</v>
      </c>
      <c r="B278" s="2">
        <v>9250025</v>
      </c>
      <c r="C278" s="14">
        <f t="shared" si="4"/>
        <v>15</v>
      </c>
      <c r="D278" s="1">
        <v>14.09</v>
      </c>
    </row>
    <row r="279" spans="1:4" ht="15" x14ac:dyDescent="0.2">
      <c r="A279" s="1">
        <v>9250035</v>
      </c>
      <c r="B279" s="2">
        <v>9250030</v>
      </c>
      <c r="C279" s="14">
        <f t="shared" si="4"/>
        <v>16</v>
      </c>
      <c r="D279" s="1">
        <v>31.04</v>
      </c>
    </row>
    <row r="280" spans="1:4" ht="15" x14ac:dyDescent="0.2">
      <c r="A280" s="1">
        <v>9250040</v>
      </c>
      <c r="B280" s="2">
        <v>9250035</v>
      </c>
      <c r="C280" s="14">
        <f t="shared" si="4"/>
        <v>17</v>
      </c>
      <c r="D280" s="1">
        <v>85.89</v>
      </c>
    </row>
    <row r="281" spans="1:4" ht="15" x14ac:dyDescent="0.2">
      <c r="A281" s="1">
        <v>9250045</v>
      </c>
      <c r="B281" s="2">
        <v>9250040</v>
      </c>
      <c r="C281" s="14">
        <f t="shared" si="4"/>
        <v>18</v>
      </c>
      <c r="D281" s="1">
        <v>2.98</v>
      </c>
    </row>
    <row r="282" spans="1:4" ht="15" x14ac:dyDescent="0.2">
      <c r="A282" s="1">
        <v>9348162</v>
      </c>
      <c r="B282" s="2">
        <v>7886298</v>
      </c>
      <c r="C282" s="14">
        <f t="shared" si="4"/>
        <v>71</v>
      </c>
      <c r="D282" s="1">
        <v>6</v>
      </c>
    </row>
    <row r="283" spans="1:4" ht="15" x14ac:dyDescent="0.2">
      <c r="A283" s="1">
        <v>9348167</v>
      </c>
      <c r="B283" s="2">
        <v>9348162</v>
      </c>
      <c r="C283" s="14">
        <f t="shared" si="4"/>
        <v>72</v>
      </c>
      <c r="D283" s="1">
        <v>38</v>
      </c>
    </row>
    <row r="284" spans="1:4" ht="15" x14ac:dyDescent="0.2">
      <c r="A284" s="1">
        <v>9350347</v>
      </c>
      <c r="B284" s="2">
        <v>8807450</v>
      </c>
      <c r="C284" s="14">
        <f t="shared" si="4"/>
        <v>87</v>
      </c>
      <c r="D284" s="1">
        <v>11.79</v>
      </c>
    </row>
    <row r="285" spans="1:4" ht="15" x14ac:dyDescent="0.2">
      <c r="A285" s="1">
        <v>9356480</v>
      </c>
      <c r="B285" s="2">
        <v>2342773</v>
      </c>
      <c r="C285" s="14">
        <f t="shared" si="4"/>
        <v>76</v>
      </c>
      <c r="D285" s="1">
        <v>1</v>
      </c>
    </row>
    <row r="286" spans="1:4" ht="15" x14ac:dyDescent="0.2">
      <c r="A286" s="1">
        <v>9356490</v>
      </c>
      <c r="B286" s="2">
        <v>9249190</v>
      </c>
      <c r="C286" s="14">
        <f t="shared" si="4"/>
        <v>87</v>
      </c>
      <c r="D286" s="1">
        <v>0.2</v>
      </c>
    </row>
    <row r="287" spans="1:4" ht="15" x14ac:dyDescent="0.2">
      <c r="A287" s="1">
        <v>9357140</v>
      </c>
      <c r="B287" s="2">
        <v>7568364</v>
      </c>
      <c r="C287" s="14">
        <f t="shared" si="4"/>
        <v>58</v>
      </c>
      <c r="D287" s="1">
        <v>5</v>
      </c>
    </row>
    <row r="288" spans="1:4" ht="15" x14ac:dyDescent="0.2">
      <c r="A288" s="1">
        <v>9357147</v>
      </c>
      <c r="B288" s="2">
        <v>9357140</v>
      </c>
      <c r="C288" s="14">
        <f t="shared" si="4"/>
        <v>59</v>
      </c>
      <c r="D288" s="1">
        <v>3</v>
      </c>
    </row>
  </sheetData>
  <autoFilter ref="B1:C102" xr:uid="{7DCEE9B3-3C95-4966-ABF5-C355EE49B3BF}"/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D6101-15F1-47E9-8CAA-06B9B5FD51C6}">
  <dimension ref="A1:DE289"/>
  <sheetViews>
    <sheetView showGridLines="0" workbookViewId="0">
      <selection activeCell="J12" sqref="J12"/>
    </sheetView>
  </sheetViews>
  <sheetFormatPr baseColWidth="10" defaultColWidth="11.5" defaultRowHeight="14" x14ac:dyDescent="0.15"/>
  <cols>
    <col min="1" max="1" width="13.33203125" style="2" bestFit="1" customWidth="1"/>
    <col min="2" max="2" width="15.5" style="2" bestFit="1" customWidth="1"/>
    <col min="3" max="3" width="19" style="2" bestFit="1" customWidth="1"/>
    <col min="4" max="4" width="11.5" style="4"/>
    <col min="5" max="6" width="14" style="4" bestFit="1" customWidth="1"/>
    <col min="7" max="7" width="11.5" style="1"/>
    <col min="8" max="8" width="18.6640625" style="1" bestFit="1" customWidth="1"/>
    <col min="9" max="9" width="10.6640625" style="1" bestFit="1" customWidth="1"/>
    <col min="10" max="109" width="15.5" style="1" customWidth="1"/>
    <col min="110" max="16384" width="11.5" style="1"/>
  </cols>
  <sheetData>
    <row r="1" spans="1:109" x14ac:dyDescent="0.15">
      <c r="A1" s="7" t="s">
        <v>1</v>
      </c>
      <c r="B1" s="7" t="s">
        <v>0</v>
      </c>
      <c r="C1" s="7" t="s">
        <v>3</v>
      </c>
      <c r="D1" s="8" t="s">
        <v>2</v>
      </c>
      <c r="E1" s="18" t="s">
        <v>20</v>
      </c>
      <c r="F1" s="18" t="str" cm="1">
        <f t="array" ref="F1:F54">_xlfn.UNIQUE(E2:E288)</f>
        <v/>
      </c>
      <c r="H1" s="10" t="s">
        <v>4</v>
      </c>
      <c r="I1" s="10" t="s">
        <v>5</v>
      </c>
      <c r="J1" s="11">
        <v>1</v>
      </c>
      <c r="K1" s="9">
        <v>2</v>
      </c>
      <c r="L1" s="9">
        <v>3</v>
      </c>
      <c r="M1" s="9">
        <v>4</v>
      </c>
      <c r="N1" s="9">
        <v>5</v>
      </c>
      <c r="O1" s="9">
        <v>6</v>
      </c>
      <c r="P1" s="9">
        <v>7</v>
      </c>
      <c r="Q1" s="9">
        <v>8</v>
      </c>
      <c r="R1" s="9">
        <v>9</v>
      </c>
      <c r="S1" s="9">
        <v>10</v>
      </c>
      <c r="T1" s="9">
        <v>11</v>
      </c>
      <c r="U1" s="9">
        <v>12</v>
      </c>
      <c r="V1" s="9">
        <v>13</v>
      </c>
      <c r="W1" s="9">
        <v>14</v>
      </c>
      <c r="X1" s="9">
        <v>15</v>
      </c>
      <c r="Y1" s="9">
        <v>16</v>
      </c>
      <c r="Z1" s="9">
        <v>17</v>
      </c>
      <c r="AA1" s="9">
        <v>18</v>
      </c>
      <c r="AB1" s="9">
        <v>19</v>
      </c>
      <c r="AC1" s="9">
        <v>20</v>
      </c>
      <c r="AD1" s="9">
        <v>21</v>
      </c>
      <c r="AE1" s="9">
        <v>22</v>
      </c>
      <c r="AF1" s="9">
        <v>23</v>
      </c>
      <c r="AG1" s="9">
        <v>24</v>
      </c>
      <c r="AH1" s="9">
        <v>25</v>
      </c>
      <c r="AI1" s="9">
        <v>26</v>
      </c>
      <c r="AJ1" s="9">
        <v>27</v>
      </c>
      <c r="AK1" s="9">
        <v>28</v>
      </c>
      <c r="AL1" s="9">
        <v>29</v>
      </c>
      <c r="AM1" s="9">
        <v>30</v>
      </c>
      <c r="AN1" s="9">
        <v>31</v>
      </c>
      <c r="AO1" s="9">
        <v>32</v>
      </c>
      <c r="AP1" s="9">
        <v>33</v>
      </c>
      <c r="AQ1" s="9">
        <v>34</v>
      </c>
      <c r="AR1" s="9">
        <v>35</v>
      </c>
      <c r="AS1" s="9">
        <v>36</v>
      </c>
      <c r="AT1" s="9">
        <v>37</v>
      </c>
      <c r="AU1" s="9">
        <v>38</v>
      </c>
      <c r="AV1" s="9">
        <v>39</v>
      </c>
      <c r="AW1" s="9">
        <v>40</v>
      </c>
      <c r="AX1" s="9">
        <v>41</v>
      </c>
      <c r="AY1" s="9">
        <v>42</v>
      </c>
      <c r="AZ1" s="9">
        <v>43</v>
      </c>
      <c r="BA1" s="9">
        <v>44</v>
      </c>
      <c r="BB1" s="9">
        <v>45</v>
      </c>
      <c r="BC1" s="9">
        <v>46</v>
      </c>
      <c r="BD1" s="9">
        <v>47</v>
      </c>
      <c r="BE1" s="9">
        <v>48</v>
      </c>
      <c r="BF1" s="9">
        <v>49</v>
      </c>
      <c r="BG1" s="9">
        <v>50</v>
      </c>
      <c r="BH1" s="9">
        <v>51</v>
      </c>
      <c r="BI1" s="9">
        <v>52</v>
      </c>
      <c r="BJ1" s="9">
        <v>53</v>
      </c>
      <c r="BK1" s="9">
        <v>54</v>
      </c>
      <c r="BL1" s="9">
        <v>55</v>
      </c>
      <c r="BM1" s="9">
        <v>56</v>
      </c>
      <c r="BN1" s="9">
        <v>57</v>
      </c>
      <c r="BO1" s="9">
        <v>58</v>
      </c>
      <c r="BP1" s="9">
        <v>59</v>
      </c>
      <c r="BQ1" s="9">
        <v>60</v>
      </c>
      <c r="BR1" s="9">
        <v>61</v>
      </c>
      <c r="BS1" s="9">
        <v>62</v>
      </c>
      <c r="BT1" s="9">
        <v>63</v>
      </c>
      <c r="BU1" s="9">
        <v>64</v>
      </c>
      <c r="BV1" s="9">
        <v>65</v>
      </c>
      <c r="BW1" s="9">
        <v>66</v>
      </c>
      <c r="BX1" s="9">
        <v>67</v>
      </c>
      <c r="BY1" s="9">
        <v>68</v>
      </c>
      <c r="BZ1" s="9">
        <v>69</v>
      </c>
      <c r="CA1" s="9">
        <v>70</v>
      </c>
      <c r="CB1" s="9">
        <v>71</v>
      </c>
      <c r="CC1" s="9">
        <v>72</v>
      </c>
      <c r="CD1" s="9">
        <v>73</v>
      </c>
      <c r="CE1" s="9">
        <v>74</v>
      </c>
      <c r="CF1" s="9">
        <v>75</v>
      </c>
      <c r="CG1" s="9">
        <v>76</v>
      </c>
      <c r="CH1" s="9">
        <v>77</v>
      </c>
      <c r="CI1" s="9">
        <v>78</v>
      </c>
      <c r="CJ1" s="9">
        <v>79</v>
      </c>
      <c r="CK1" s="9">
        <v>80</v>
      </c>
      <c r="CL1" s="9">
        <v>81</v>
      </c>
      <c r="CM1" s="9">
        <v>82</v>
      </c>
      <c r="CN1" s="9">
        <v>83</v>
      </c>
      <c r="CO1" s="9">
        <v>84</v>
      </c>
      <c r="CP1" s="9">
        <v>85</v>
      </c>
      <c r="CQ1" s="9">
        <v>86</v>
      </c>
      <c r="CR1" s="9">
        <v>87</v>
      </c>
      <c r="CS1" s="9">
        <v>88</v>
      </c>
      <c r="CT1" s="9">
        <v>89</v>
      </c>
      <c r="CU1" s="9">
        <v>90</v>
      </c>
      <c r="CV1" s="9">
        <v>91</v>
      </c>
      <c r="CW1" s="9">
        <v>92</v>
      </c>
      <c r="CX1" s="9">
        <v>93</v>
      </c>
      <c r="CY1" s="9">
        <v>94</v>
      </c>
      <c r="CZ1" s="9">
        <v>95</v>
      </c>
      <c r="DA1" s="9">
        <v>96</v>
      </c>
      <c r="DB1" s="9">
        <v>97</v>
      </c>
      <c r="DC1" s="9">
        <v>98</v>
      </c>
      <c r="DD1" s="9">
        <v>99</v>
      </c>
      <c r="DE1" s="9">
        <v>100</v>
      </c>
    </row>
    <row r="2" spans="1:109" x14ac:dyDescent="0.15">
      <c r="A2" s="5" t="s">
        <v>21</v>
      </c>
      <c r="B2" s="5">
        <f>NODOS!X2</f>
        <v>9249850</v>
      </c>
      <c r="C2" s="5">
        <f>NODOS!Y2</f>
        <v>0</v>
      </c>
      <c r="D2" s="6">
        <f>NODOS!AA2</f>
        <v>28.45</v>
      </c>
      <c r="E2" s="1" t="str">
        <f>IF(IFERROR(VLOOKUP(B2,$C:$C,1,FALSE),1)=1,B2,"")</f>
        <v/>
      </c>
      <c r="F2" s="4">
        <v>7869061</v>
      </c>
      <c r="H2" s="3" cm="1">
        <f t="array" ref="H2">SUM(IFERROR(_xlfn.XLOOKUP(J2:Z2,$B:$B,$D:$D),0))</f>
        <v>562.78000000000009</v>
      </c>
      <c r="I2" s="3">
        <f>COUNTIF(J2:DE2,"&lt;&gt;""")-COUNTBLANK(J2:DE2)</f>
        <v>10</v>
      </c>
      <c r="J2" s="12">
        <f>F2</f>
        <v>7869061</v>
      </c>
      <c r="K2" s="3">
        <f>IFERROR(_xlfn.XLOOKUP(J2,$B:$B,$C:$C),"")</f>
        <v>7869054</v>
      </c>
      <c r="L2" s="3">
        <f t="shared" ref="L2:BW3" si="0">IFERROR(_xlfn.XLOOKUP(K2,$B:$B,$C:$C),"")</f>
        <v>2167984</v>
      </c>
      <c r="M2" s="3">
        <f t="shared" si="0"/>
        <v>2167977</v>
      </c>
      <c r="N2" s="3">
        <f t="shared" si="0"/>
        <v>2167970</v>
      </c>
      <c r="O2" s="3">
        <f t="shared" si="0"/>
        <v>2167963</v>
      </c>
      <c r="P2" s="3">
        <f t="shared" si="0"/>
        <v>2167956</v>
      </c>
      <c r="Q2" s="3">
        <f t="shared" si="0"/>
        <v>2167949</v>
      </c>
      <c r="R2" s="3">
        <f t="shared" si="0"/>
        <v>9249850</v>
      </c>
      <c r="S2" s="3">
        <f t="shared" si="0"/>
        <v>0</v>
      </c>
      <c r="T2" s="3" t="str">
        <f t="shared" si="0"/>
        <v/>
      </c>
      <c r="U2" s="3" t="str">
        <f t="shared" si="0"/>
        <v/>
      </c>
      <c r="V2" s="3" t="str">
        <f t="shared" si="0"/>
        <v/>
      </c>
      <c r="W2" s="3" t="str">
        <f t="shared" si="0"/>
        <v/>
      </c>
      <c r="X2" s="3" t="str">
        <f t="shared" si="0"/>
        <v/>
      </c>
      <c r="Y2" s="3" t="str">
        <f t="shared" si="0"/>
        <v/>
      </c>
      <c r="Z2" s="3" t="str">
        <f t="shared" si="0"/>
        <v/>
      </c>
      <c r="AA2" s="3" t="str">
        <f t="shared" si="0"/>
        <v/>
      </c>
      <c r="AB2" s="3" t="str">
        <f t="shared" si="0"/>
        <v/>
      </c>
      <c r="AC2" s="3" t="str">
        <f t="shared" si="0"/>
        <v/>
      </c>
      <c r="AD2" s="3" t="str">
        <f t="shared" si="0"/>
        <v/>
      </c>
      <c r="AE2" s="3" t="str">
        <f t="shared" si="0"/>
        <v/>
      </c>
      <c r="AF2" s="3" t="str">
        <f t="shared" si="0"/>
        <v/>
      </c>
      <c r="AG2" s="3" t="str">
        <f t="shared" si="0"/>
        <v/>
      </c>
      <c r="AH2" s="3" t="str">
        <f t="shared" si="0"/>
        <v/>
      </c>
      <c r="AI2" s="3" t="str">
        <f t="shared" si="0"/>
        <v/>
      </c>
      <c r="AJ2" s="3" t="str">
        <f t="shared" si="0"/>
        <v/>
      </c>
      <c r="AK2" s="3" t="str">
        <f t="shared" si="0"/>
        <v/>
      </c>
      <c r="AL2" s="3" t="str">
        <f t="shared" si="0"/>
        <v/>
      </c>
      <c r="AM2" s="3" t="str">
        <f t="shared" si="0"/>
        <v/>
      </c>
      <c r="AN2" s="3" t="str">
        <f t="shared" si="0"/>
        <v/>
      </c>
      <c r="AO2" s="3" t="str">
        <f t="shared" si="0"/>
        <v/>
      </c>
      <c r="AP2" s="3" t="str">
        <f t="shared" si="0"/>
        <v/>
      </c>
      <c r="AQ2" s="3" t="str">
        <f t="shared" si="0"/>
        <v/>
      </c>
      <c r="AR2" s="3" t="str">
        <f t="shared" si="0"/>
        <v/>
      </c>
      <c r="AS2" s="3" t="str">
        <f t="shared" si="0"/>
        <v/>
      </c>
      <c r="AT2" s="3" t="str">
        <f t="shared" si="0"/>
        <v/>
      </c>
      <c r="AU2" s="3" t="str">
        <f t="shared" si="0"/>
        <v/>
      </c>
      <c r="AV2" s="3" t="str">
        <f t="shared" si="0"/>
        <v/>
      </c>
      <c r="AW2" s="3" t="str">
        <f t="shared" si="0"/>
        <v/>
      </c>
      <c r="AX2" s="3" t="str">
        <f t="shared" si="0"/>
        <v/>
      </c>
      <c r="AY2" s="3" t="str">
        <f t="shared" si="0"/>
        <v/>
      </c>
      <c r="AZ2" s="3" t="str">
        <f t="shared" si="0"/>
        <v/>
      </c>
      <c r="BA2" s="3" t="str">
        <f t="shared" si="0"/>
        <v/>
      </c>
      <c r="BB2" s="3" t="str">
        <f t="shared" si="0"/>
        <v/>
      </c>
      <c r="BC2" s="3" t="str">
        <f t="shared" si="0"/>
        <v/>
      </c>
      <c r="BD2" s="3" t="str">
        <f t="shared" si="0"/>
        <v/>
      </c>
      <c r="BE2" s="3" t="str">
        <f t="shared" si="0"/>
        <v/>
      </c>
      <c r="BF2" s="3" t="str">
        <f t="shared" si="0"/>
        <v/>
      </c>
      <c r="BG2" s="3" t="str">
        <f t="shared" si="0"/>
        <v/>
      </c>
      <c r="BH2" s="3" t="str">
        <f t="shared" si="0"/>
        <v/>
      </c>
      <c r="BI2" s="3" t="str">
        <f t="shared" si="0"/>
        <v/>
      </c>
      <c r="BJ2" s="3" t="str">
        <f t="shared" si="0"/>
        <v/>
      </c>
      <c r="BK2" s="3" t="str">
        <f t="shared" si="0"/>
        <v/>
      </c>
      <c r="BL2" s="3" t="str">
        <f t="shared" si="0"/>
        <v/>
      </c>
      <c r="BM2" s="3" t="str">
        <f t="shared" si="0"/>
        <v/>
      </c>
      <c r="BN2" s="3" t="str">
        <f t="shared" si="0"/>
        <v/>
      </c>
      <c r="BO2" s="3" t="str">
        <f t="shared" si="0"/>
        <v/>
      </c>
      <c r="BP2" s="3" t="str">
        <f t="shared" si="0"/>
        <v/>
      </c>
      <c r="BQ2" s="3" t="str">
        <f t="shared" si="0"/>
        <v/>
      </c>
      <c r="BR2" s="3" t="str">
        <f t="shared" si="0"/>
        <v/>
      </c>
      <c r="BS2" s="3" t="str">
        <f t="shared" si="0"/>
        <v/>
      </c>
      <c r="BT2" s="3" t="str">
        <f t="shared" si="0"/>
        <v/>
      </c>
      <c r="BU2" s="3" t="str">
        <f t="shared" si="0"/>
        <v/>
      </c>
      <c r="BV2" s="3" t="str">
        <f t="shared" si="0"/>
        <v/>
      </c>
      <c r="BW2" s="3" t="str">
        <f t="shared" si="0"/>
        <v/>
      </c>
      <c r="BX2" s="3" t="str">
        <f t="shared" ref="BX2:DE6" si="1">IFERROR(_xlfn.XLOOKUP(BW2,$B:$B,$C:$C),"")</f>
        <v/>
      </c>
      <c r="BY2" s="3" t="str">
        <f t="shared" si="1"/>
        <v/>
      </c>
      <c r="BZ2" s="3" t="str">
        <f t="shared" si="1"/>
        <v/>
      </c>
      <c r="CA2" s="3" t="str">
        <f t="shared" si="1"/>
        <v/>
      </c>
      <c r="CB2" s="3" t="str">
        <f t="shared" si="1"/>
        <v/>
      </c>
      <c r="CC2" s="3" t="str">
        <f t="shared" si="1"/>
        <v/>
      </c>
      <c r="CD2" s="3" t="str">
        <f t="shared" si="1"/>
        <v/>
      </c>
      <c r="CE2" s="3" t="str">
        <f t="shared" si="1"/>
        <v/>
      </c>
      <c r="CF2" s="3" t="str">
        <f t="shared" si="1"/>
        <v/>
      </c>
      <c r="CG2" s="3" t="str">
        <f t="shared" si="1"/>
        <v/>
      </c>
      <c r="CH2" s="3" t="str">
        <f t="shared" si="1"/>
        <v/>
      </c>
      <c r="CI2" s="3" t="str">
        <f t="shared" si="1"/>
        <v/>
      </c>
      <c r="CJ2" s="3" t="str">
        <f t="shared" si="1"/>
        <v/>
      </c>
      <c r="CK2" s="3" t="str">
        <f t="shared" si="1"/>
        <v/>
      </c>
      <c r="CL2" s="3" t="str">
        <f t="shared" si="1"/>
        <v/>
      </c>
      <c r="CM2" s="3" t="str">
        <f t="shared" si="1"/>
        <v/>
      </c>
      <c r="CN2" s="3" t="str">
        <f t="shared" si="1"/>
        <v/>
      </c>
      <c r="CO2" s="3" t="str">
        <f t="shared" si="1"/>
        <v/>
      </c>
      <c r="CP2" s="3" t="str">
        <f t="shared" si="1"/>
        <v/>
      </c>
      <c r="CQ2" s="3" t="str">
        <f t="shared" si="1"/>
        <v/>
      </c>
      <c r="CR2" s="3" t="str">
        <f t="shared" si="1"/>
        <v/>
      </c>
      <c r="CS2" s="3" t="str">
        <f t="shared" si="1"/>
        <v/>
      </c>
      <c r="CT2" s="3" t="str">
        <f t="shared" si="1"/>
        <v/>
      </c>
      <c r="CU2" s="3" t="str">
        <f t="shared" si="1"/>
        <v/>
      </c>
      <c r="CV2" s="3" t="str">
        <f t="shared" si="1"/>
        <v/>
      </c>
      <c r="CW2" s="3" t="str">
        <f t="shared" si="1"/>
        <v/>
      </c>
      <c r="CX2" s="3" t="str">
        <f t="shared" si="1"/>
        <v/>
      </c>
      <c r="CY2" s="3" t="str">
        <f t="shared" si="1"/>
        <v/>
      </c>
      <c r="CZ2" s="3" t="str">
        <f t="shared" si="1"/>
        <v/>
      </c>
      <c r="DA2" s="3" t="str">
        <f t="shared" si="1"/>
        <v/>
      </c>
      <c r="DB2" s="3" t="str">
        <f t="shared" si="1"/>
        <v/>
      </c>
      <c r="DC2" s="3" t="str">
        <f t="shared" si="1"/>
        <v/>
      </c>
      <c r="DD2" s="3" t="str">
        <f t="shared" si="1"/>
        <v/>
      </c>
      <c r="DE2" s="3" t="str">
        <f t="shared" si="1"/>
        <v/>
      </c>
    </row>
    <row r="3" spans="1:109" x14ac:dyDescent="0.15">
      <c r="A3" s="5" t="s">
        <v>21</v>
      </c>
      <c r="B3" s="5">
        <f>NODOS!X3</f>
        <v>2167949</v>
      </c>
      <c r="C3" s="5">
        <f>NODOS!Y3</f>
        <v>9249850</v>
      </c>
      <c r="D3" s="6">
        <f>NODOS!AA3</f>
        <v>90.02</v>
      </c>
      <c r="E3" s="1" t="str">
        <f t="shared" ref="E3:E66" si="2">IF(IFERROR(VLOOKUP(B3,$C:$C,1,FALSE),1)=1,B3,"")</f>
        <v/>
      </c>
      <c r="F3" s="4">
        <v>2168040</v>
      </c>
      <c r="H3" s="3" cm="1">
        <f t="array" ref="H3">SUM(IFERROR(_xlfn.XLOOKUP(J3:Z3,$B:$B,$D:$D),0))</f>
        <v>776.90999999999985</v>
      </c>
      <c r="I3" s="3">
        <f t="shared" ref="I3:I23" si="3">COUNTIF(J3:DE3,"&lt;&gt;""")-COUNTBLANK(J3:DE3)</f>
        <v>23</v>
      </c>
      <c r="J3" s="12">
        <f t="shared" ref="J3:J23" si="4">F3</f>
        <v>2168040</v>
      </c>
      <c r="K3" s="3">
        <f t="shared" ref="K3:Z23" si="5">IFERROR(_xlfn.XLOOKUP(J3,$B:$B,$C:$C),"")</f>
        <v>2168047</v>
      </c>
      <c r="L3" s="3">
        <f t="shared" si="5"/>
        <v>2168033</v>
      </c>
      <c r="M3" s="3">
        <f t="shared" si="5"/>
        <v>2168026</v>
      </c>
      <c r="N3" s="3">
        <f t="shared" si="5"/>
        <v>9250045</v>
      </c>
      <c r="O3" s="3">
        <f t="shared" si="5"/>
        <v>9250040</v>
      </c>
      <c r="P3" s="3">
        <f t="shared" si="5"/>
        <v>9250035</v>
      </c>
      <c r="Q3" s="3">
        <f t="shared" si="5"/>
        <v>9250030</v>
      </c>
      <c r="R3" s="3">
        <f t="shared" si="5"/>
        <v>9250025</v>
      </c>
      <c r="S3" s="3">
        <f t="shared" si="5"/>
        <v>2168019</v>
      </c>
      <c r="T3" s="3">
        <f t="shared" si="5"/>
        <v>2168012</v>
      </c>
      <c r="U3" s="3">
        <f t="shared" si="5"/>
        <v>2168005</v>
      </c>
      <c r="V3" s="3">
        <f t="shared" si="5"/>
        <v>2167998</v>
      </c>
      <c r="W3" s="3">
        <f t="shared" si="5"/>
        <v>2167991</v>
      </c>
      <c r="X3" s="3">
        <f t="shared" si="5"/>
        <v>7869054</v>
      </c>
      <c r="Y3" s="3">
        <f t="shared" si="5"/>
        <v>2167984</v>
      </c>
      <c r="Z3" s="3">
        <f t="shared" si="5"/>
        <v>2167977</v>
      </c>
      <c r="AA3" s="3">
        <f t="shared" si="0"/>
        <v>2167970</v>
      </c>
      <c r="AB3" s="3">
        <f t="shared" si="0"/>
        <v>2167963</v>
      </c>
      <c r="AC3" s="3">
        <f t="shared" si="0"/>
        <v>2167956</v>
      </c>
      <c r="AD3" s="3">
        <f t="shared" si="0"/>
        <v>2167949</v>
      </c>
      <c r="AE3" s="3">
        <f t="shared" si="0"/>
        <v>9249850</v>
      </c>
      <c r="AF3" s="3">
        <f t="shared" si="0"/>
        <v>0</v>
      </c>
      <c r="AG3" s="3" t="str">
        <f t="shared" si="0"/>
        <v/>
      </c>
      <c r="AH3" s="3" t="str">
        <f t="shared" si="0"/>
        <v/>
      </c>
      <c r="AI3" s="3" t="str">
        <f t="shared" si="0"/>
        <v/>
      </c>
      <c r="AJ3" s="3" t="str">
        <f t="shared" si="0"/>
        <v/>
      </c>
      <c r="AK3" s="3" t="str">
        <f t="shared" si="0"/>
        <v/>
      </c>
      <c r="AL3" s="3" t="str">
        <f t="shared" si="0"/>
        <v/>
      </c>
      <c r="AM3" s="3" t="str">
        <f t="shared" si="0"/>
        <v/>
      </c>
      <c r="AN3" s="3" t="str">
        <f t="shared" si="0"/>
        <v/>
      </c>
      <c r="AO3" s="3" t="str">
        <f t="shared" si="0"/>
        <v/>
      </c>
      <c r="AP3" s="3" t="str">
        <f t="shared" si="0"/>
        <v/>
      </c>
      <c r="AQ3" s="3" t="str">
        <f t="shared" si="0"/>
        <v/>
      </c>
      <c r="AR3" s="3" t="str">
        <f t="shared" si="0"/>
        <v/>
      </c>
      <c r="AS3" s="3" t="str">
        <f t="shared" si="0"/>
        <v/>
      </c>
      <c r="AT3" s="3" t="str">
        <f t="shared" si="0"/>
        <v/>
      </c>
      <c r="AU3" s="3" t="str">
        <f t="shared" si="0"/>
        <v/>
      </c>
      <c r="AV3" s="3" t="str">
        <f t="shared" si="0"/>
        <v/>
      </c>
      <c r="AW3" s="3" t="str">
        <f t="shared" si="0"/>
        <v/>
      </c>
      <c r="AX3" s="3" t="str">
        <f t="shared" si="0"/>
        <v/>
      </c>
      <c r="AY3" s="3" t="str">
        <f t="shared" si="0"/>
        <v/>
      </c>
      <c r="AZ3" s="3" t="str">
        <f t="shared" si="0"/>
        <v/>
      </c>
      <c r="BA3" s="3" t="str">
        <f t="shared" si="0"/>
        <v/>
      </c>
      <c r="BB3" s="3" t="str">
        <f t="shared" si="0"/>
        <v/>
      </c>
      <c r="BC3" s="3" t="str">
        <f t="shared" si="0"/>
        <v/>
      </c>
      <c r="BD3" s="3" t="str">
        <f t="shared" si="0"/>
        <v/>
      </c>
      <c r="BE3" s="3" t="str">
        <f t="shared" si="0"/>
        <v/>
      </c>
      <c r="BF3" s="3" t="str">
        <f t="shared" si="0"/>
        <v/>
      </c>
      <c r="BG3" s="3" t="str">
        <f t="shared" si="0"/>
        <v/>
      </c>
      <c r="BH3" s="3" t="str">
        <f t="shared" si="0"/>
        <v/>
      </c>
      <c r="BI3" s="3" t="str">
        <f t="shared" si="0"/>
        <v/>
      </c>
      <c r="BJ3" s="3" t="str">
        <f t="shared" si="0"/>
        <v/>
      </c>
      <c r="BK3" s="3" t="str">
        <f t="shared" si="0"/>
        <v/>
      </c>
      <c r="BL3" s="3" t="str">
        <f t="shared" si="0"/>
        <v/>
      </c>
      <c r="BM3" s="3" t="str">
        <f t="shared" si="0"/>
        <v/>
      </c>
      <c r="BN3" s="3" t="str">
        <f t="shared" si="0"/>
        <v/>
      </c>
      <c r="BO3" s="3" t="str">
        <f t="shared" si="0"/>
        <v/>
      </c>
      <c r="BP3" s="3" t="str">
        <f t="shared" si="0"/>
        <v/>
      </c>
      <c r="BQ3" s="3" t="str">
        <f t="shared" si="0"/>
        <v/>
      </c>
      <c r="BR3" s="3" t="str">
        <f t="shared" si="0"/>
        <v/>
      </c>
      <c r="BS3" s="3" t="str">
        <f t="shared" si="0"/>
        <v/>
      </c>
      <c r="BT3" s="3" t="str">
        <f t="shared" si="0"/>
        <v/>
      </c>
      <c r="BU3" s="3" t="str">
        <f t="shared" si="0"/>
        <v/>
      </c>
      <c r="BV3" s="3" t="str">
        <f t="shared" si="0"/>
        <v/>
      </c>
      <c r="BW3" s="3" t="str">
        <f t="shared" si="0"/>
        <v/>
      </c>
      <c r="BX3" s="3" t="str">
        <f t="shared" si="1"/>
        <v/>
      </c>
      <c r="BY3" s="3" t="str">
        <f t="shared" si="1"/>
        <v/>
      </c>
      <c r="BZ3" s="3" t="str">
        <f t="shared" si="1"/>
        <v/>
      </c>
      <c r="CA3" s="3" t="str">
        <f t="shared" si="1"/>
        <v/>
      </c>
      <c r="CB3" s="3" t="str">
        <f t="shared" si="1"/>
        <v/>
      </c>
      <c r="CC3" s="3" t="str">
        <f t="shared" si="1"/>
        <v/>
      </c>
      <c r="CD3" s="3" t="str">
        <f t="shared" si="1"/>
        <v/>
      </c>
      <c r="CE3" s="3" t="str">
        <f t="shared" si="1"/>
        <v/>
      </c>
      <c r="CF3" s="3" t="str">
        <f t="shared" si="1"/>
        <v/>
      </c>
      <c r="CG3" s="3" t="str">
        <f t="shared" si="1"/>
        <v/>
      </c>
      <c r="CH3" s="3" t="str">
        <f t="shared" si="1"/>
        <v/>
      </c>
      <c r="CI3" s="3" t="str">
        <f t="shared" si="1"/>
        <v/>
      </c>
      <c r="CJ3" s="3" t="str">
        <f t="shared" si="1"/>
        <v/>
      </c>
      <c r="CK3" s="3" t="str">
        <f t="shared" si="1"/>
        <v/>
      </c>
      <c r="CL3" s="3" t="str">
        <f t="shared" si="1"/>
        <v/>
      </c>
      <c r="CM3" s="3" t="str">
        <f t="shared" si="1"/>
        <v/>
      </c>
      <c r="CN3" s="3" t="str">
        <f t="shared" si="1"/>
        <v/>
      </c>
      <c r="CO3" s="3" t="str">
        <f t="shared" si="1"/>
        <v/>
      </c>
      <c r="CP3" s="3" t="str">
        <f t="shared" si="1"/>
        <v/>
      </c>
      <c r="CQ3" s="3" t="str">
        <f t="shared" si="1"/>
        <v/>
      </c>
      <c r="CR3" s="3" t="str">
        <f t="shared" si="1"/>
        <v/>
      </c>
      <c r="CS3" s="3" t="str">
        <f t="shared" si="1"/>
        <v/>
      </c>
      <c r="CT3" s="3" t="str">
        <f t="shared" si="1"/>
        <v/>
      </c>
      <c r="CU3" s="3" t="str">
        <f t="shared" si="1"/>
        <v/>
      </c>
      <c r="CV3" s="3" t="str">
        <f t="shared" si="1"/>
        <v/>
      </c>
      <c r="CW3" s="3" t="str">
        <f t="shared" si="1"/>
        <v/>
      </c>
      <c r="CX3" s="3" t="str">
        <f t="shared" si="1"/>
        <v/>
      </c>
      <c r="CY3" s="3" t="str">
        <f t="shared" si="1"/>
        <v/>
      </c>
      <c r="CZ3" s="3" t="str">
        <f t="shared" si="1"/>
        <v/>
      </c>
      <c r="DA3" s="3" t="str">
        <f t="shared" si="1"/>
        <v/>
      </c>
      <c r="DB3" s="3" t="str">
        <f t="shared" si="1"/>
        <v/>
      </c>
      <c r="DC3" s="3" t="str">
        <f t="shared" si="1"/>
        <v/>
      </c>
      <c r="DD3" s="3" t="str">
        <f t="shared" si="1"/>
        <v/>
      </c>
      <c r="DE3" s="3" t="str">
        <f t="shared" si="1"/>
        <v/>
      </c>
    </row>
    <row r="4" spans="1:109" x14ac:dyDescent="0.15">
      <c r="A4" s="5" t="s">
        <v>21</v>
      </c>
      <c r="B4" s="5">
        <f>NODOS!X4</f>
        <v>2167956</v>
      </c>
      <c r="C4" s="5">
        <f>NODOS!Y4</f>
        <v>2167949</v>
      </c>
      <c r="D4" s="6">
        <f>NODOS!AA4</f>
        <v>90.22</v>
      </c>
      <c r="E4" s="1" t="str">
        <f t="shared" si="2"/>
        <v/>
      </c>
      <c r="F4" s="4">
        <v>2150828</v>
      </c>
      <c r="H4" s="3" cm="1">
        <f t="array" ref="H4">SUM(IFERROR(_xlfn.XLOOKUP(J4:Z4,$B:$B,$D:$D),0))</f>
        <v>636</v>
      </c>
      <c r="I4" s="3">
        <f t="shared" si="3"/>
        <v>28</v>
      </c>
      <c r="J4" s="12">
        <f t="shared" si="4"/>
        <v>2150828</v>
      </c>
      <c r="K4" s="3">
        <f t="shared" si="5"/>
        <v>2150842</v>
      </c>
      <c r="L4" s="3">
        <f t="shared" ref="L4:BW7" si="6">IFERROR(_xlfn.XLOOKUP(K4,$B:$B,$C:$C),"")</f>
        <v>2168075</v>
      </c>
      <c r="M4" s="3">
        <f t="shared" si="6"/>
        <v>2168068</v>
      </c>
      <c r="N4" s="3">
        <f t="shared" si="6"/>
        <v>2168061</v>
      </c>
      <c r="O4" s="3">
        <f t="shared" si="6"/>
        <v>2168054</v>
      </c>
      <c r="P4" s="3">
        <f t="shared" si="6"/>
        <v>2168047</v>
      </c>
      <c r="Q4" s="3">
        <f t="shared" si="6"/>
        <v>2168033</v>
      </c>
      <c r="R4" s="3">
        <f t="shared" si="6"/>
        <v>2168026</v>
      </c>
      <c r="S4" s="3">
        <f t="shared" si="6"/>
        <v>9250045</v>
      </c>
      <c r="T4" s="3">
        <f t="shared" si="6"/>
        <v>9250040</v>
      </c>
      <c r="U4" s="3">
        <f t="shared" si="6"/>
        <v>9250035</v>
      </c>
      <c r="V4" s="3">
        <f t="shared" si="6"/>
        <v>9250030</v>
      </c>
      <c r="W4" s="3">
        <f t="shared" si="6"/>
        <v>9250025</v>
      </c>
      <c r="X4" s="3">
        <f t="shared" si="6"/>
        <v>2168019</v>
      </c>
      <c r="Y4" s="3">
        <f t="shared" si="6"/>
        <v>2168012</v>
      </c>
      <c r="Z4" s="3">
        <f t="shared" si="6"/>
        <v>2168005</v>
      </c>
      <c r="AA4" s="3">
        <f t="shared" si="6"/>
        <v>2167998</v>
      </c>
      <c r="AB4" s="3">
        <f t="shared" si="6"/>
        <v>2167991</v>
      </c>
      <c r="AC4" s="3">
        <f t="shared" si="6"/>
        <v>7869054</v>
      </c>
      <c r="AD4" s="3">
        <f t="shared" si="6"/>
        <v>2167984</v>
      </c>
      <c r="AE4" s="3">
        <f t="shared" si="6"/>
        <v>2167977</v>
      </c>
      <c r="AF4" s="3">
        <f t="shared" si="6"/>
        <v>2167970</v>
      </c>
      <c r="AG4" s="3">
        <f t="shared" si="6"/>
        <v>2167963</v>
      </c>
      <c r="AH4" s="3">
        <f t="shared" si="6"/>
        <v>2167956</v>
      </c>
      <c r="AI4" s="3">
        <f t="shared" si="6"/>
        <v>2167949</v>
      </c>
      <c r="AJ4" s="3">
        <f t="shared" si="6"/>
        <v>9249850</v>
      </c>
      <c r="AK4" s="3">
        <f t="shared" si="6"/>
        <v>0</v>
      </c>
      <c r="AL4" s="3" t="str">
        <f t="shared" si="6"/>
        <v/>
      </c>
      <c r="AM4" s="3" t="str">
        <f t="shared" si="6"/>
        <v/>
      </c>
      <c r="AN4" s="3" t="str">
        <f t="shared" si="6"/>
        <v/>
      </c>
      <c r="AO4" s="3" t="str">
        <f t="shared" si="6"/>
        <v/>
      </c>
      <c r="AP4" s="3" t="str">
        <f t="shared" si="6"/>
        <v/>
      </c>
      <c r="AQ4" s="3" t="str">
        <f t="shared" si="6"/>
        <v/>
      </c>
      <c r="AR4" s="3" t="str">
        <f t="shared" si="6"/>
        <v/>
      </c>
      <c r="AS4" s="3" t="str">
        <f t="shared" si="6"/>
        <v/>
      </c>
      <c r="AT4" s="3" t="str">
        <f t="shared" si="6"/>
        <v/>
      </c>
      <c r="AU4" s="3" t="str">
        <f t="shared" si="6"/>
        <v/>
      </c>
      <c r="AV4" s="3" t="str">
        <f t="shared" si="6"/>
        <v/>
      </c>
      <c r="AW4" s="3" t="str">
        <f t="shared" si="6"/>
        <v/>
      </c>
      <c r="AX4" s="3" t="str">
        <f t="shared" si="6"/>
        <v/>
      </c>
      <c r="AY4" s="3" t="str">
        <f t="shared" si="6"/>
        <v/>
      </c>
      <c r="AZ4" s="3" t="str">
        <f t="shared" si="6"/>
        <v/>
      </c>
      <c r="BA4" s="3" t="str">
        <f t="shared" si="6"/>
        <v/>
      </c>
      <c r="BB4" s="3" t="str">
        <f t="shared" si="6"/>
        <v/>
      </c>
      <c r="BC4" s="3" t="str">
        <f t="shared" si="6"/>
        <v/>
      </c>
      <c r="BD4" s="3" t="str">
        <f t="shared" si="6"/>
        <v/>
      </c>
      <c r="BE4" s="3" t="str">
        <f t="shared" si="6"/>
        <v/>
      </c>
      <c r="BF4" s="3" t="str">
        <f t="shared" si="6"/>
        <v/>
      </c>
      <c r="BG4" s="3" t="str">
        <f t="shared" si="6"/>
        <v/>
      </c>
      <c r="BH4" s="3" t="str">
        <f t="shared" si="6"/>
        <v/>
      </c>
      <c r="BI4" s="3" t="str">
        <f t="shared" si="6"/>
        <v/>
      </c>
      <c r="BJ4" s="3" t="str">
        <f t="shared" si="6"/>
        <v/>
      </c>
      <c r="BK4" s="3" t="str">
        <f t="shared" si="6"/>
        <v/>
      </c>
      <c r="BL4" s="3" t="str">
        <f t="shared" si="6"/>
        <v/>
      </c>
      <c r="BM4" s="3" t="str">
        <f t="shared" si="6"/>
        <v/>
      </c>
      <c r="BN4" s="3" t="str">
        <f t="shared" si="6"/>
        <v/>
      </c>
      <c r="BO4" s="3" t="str">
        <f t="shared" si="6"/>
        <v/>
      </c>
      <c r="BP4" s="3" t="str">
        <f t="shared" si="6"/>
        <v/>
      </c>
      <c r="BQ4" s="3" t="str">
        <f t="shared" si="6"/>
        <v/>
      </c>
      <c r="BR4" s="3" t="str">
        <f t="shared" si="6"/>
        <v/>
      </c>
      <c r="BS4" s="3" t="str">
        <f t="shared" si="6"/>
        <v/>
      </c>
      <c r="BT4" s="3" t="str">
        <f t="shared" si="6"/>
        <v/>
      </c>
      <c r="BU4" s="3" t="str">
        <f t="shared" si="6"/>
        <v/>
      </c>
      <c r="BV4" s="3" t="str">
        <f t="shared" si="6"/>
        <v/>
      </c>
      <c r="BW4" s="3" t="str">
        <f t="shared" si="6"/>
        <v/>
      </c>
      <c r="BX4" s="3" t="str">
        <f t="shared" si="1"/>
        <v/>
      </c>
      <c r="BY4" s="3" t="str">
        <f t="shared" si="1"/>
        <v/>
      </c>
      <c r="BZ4" s="3" t="str">
        <f t="shared" si="1"/>
        <v/>
      </c>
      <c r="CA4" s="3" t="str">
        <f t="shared" si="1"/>
        <v/>
      </c>
      <c r="CB4" s="3" t="str">
        <f t="shared" si="1"/>
        <v/>
      </c>
      <c r="CC4" s="3" t="str">
        <f t="shared" si="1"/>
        <v/>
      </c>
      <c r="CD4" s="3" t="str">
        <f t="shared" si="1"/>
        <v/>
      </c>
      <c r="CE4" s="3" t="str">
        <f t="shared" si="1"/>
        <v/>
      </c>
      <c r="CF4" s="3" t="str">
        <f t="shared" si="1"/>
        <v/>
      </c>
      <c r="CG4" s="3" t="str">
        <f t="shared" si="1"/>
        <v/>
      </c>
      <c r="CH4" s="3" t="str">
        <f t="shared" si="1"/>
        <v/>
      </c>
      <c r="CI4" s="3" t="str">
        <f t="shared" si="1"/>
        <v/>
      </c>
      <c r="CJ4" s="3" t="str">
        <f t="shared" si="1"/>
        <v/>
      </c>
      <c r="CK4" s="3" t="str">
        <f t="shared" si="1"/>
        <v/>
      </c>
      <c r="CL4" s="3" t="str">
        <f t="shared" si="1"/>
        <v/>
      </c>
      <c r="CM4" s="3" t="str">
        <f t="shared" si="1"/>
        <v/>
      </c>
      <c r="CN4" s="3" t="str">
        <f t="shared" si="1"/>
        <v/>
      </c>
      <c r="CO4" s="3" t="str">
        <f t="shared" si="1"/>
        <v/>
      </c>
      <c r="CP4" s="3" t="str">
        <f t="shared" si="1"/>
        <v/>
      </c>
      <c r="CQ4" s="3" t="str">
        <f t="shared" si="1"/>
        <v/>
      </c>
      <c r="CR4" s="3" t="str">
        <f t="shared" si="1"/>
        <v/>
      </c>
      <c r="CS4" s="3" t="str">
        <f t="shared" si="1"/>
        <v/>
      </c>
      <c r="CT4" s="3" t="str">
        <f t="shared" si="1"/>
        <v/>
      </c>
      <c r="CU4" s="3" t="str">
        <f t="shared" si="1"/>
        <v/>
      </c>
      <c r="CV4" s="3" t="str">
        <f t="shared" si="1"/>
        <v/>
      </c>
      <c r="CW4" s="3" t="str">
        <f t="shared" si="1"/>
        <v/>
      </c>
      <c r="CX4" s="3" t="str">
        <f t="shared" si="1"/>
        <v/>
      </c>
      <c r="CY4" s="3" t="str">
        <f t="shared" si="1"/>
        <v/>
      </c>
      <c r="CZ4" s="3" t="str">
        <f t="shared" si="1"/>
        <v/>
      </c>
      <c r="DA4" s="3" t="str">
        <f t="shared" si="1"/>
        <v/>
      </c>
      <c r="DB4" s="3" t="str">
        <f t="shared" si="1"/>
        <v/>
      </c>
      <c r="DC4" s="3" t="str">
        <f t="shared" si="1"/>
        <v/>
      </c>
      <c r="DD4" s="3" t="str">
        <f t="shared" si="1"/>
        <v/>
      </c>
      <c r="DE4" s="3" t="str">
        <f t="shared" si="1"/>
        <v/>
      </c>
    </row>
    <row r="5" spans="1:109" x14ac:dyDescent="0.15">
      <c r="A5" s="5" t="s">
        <v>21</v>
      </c>
      <c r="B5" s="5">
        <f>NODOS!X5</f>
        <v>2167963</v>
      </c>
      <c r="C5" s="5">
        <f>NODOS!Y5</f>
        <v>2167956</v>
      </c>
      <c r="D5" s="6">
        <f>NODOS!AA5</f>
        <v>93.03</v>
      </c>
      <c r="E5" s="1" t="str">
        <f t="shared" si="2"/>
        <v/>
      </c>
      <c r="F5" s="4">
        <v>2132681</v>
      </c>
      <c r="H5" s="3" cm="1">
        <f t="array" ref="H5">SUM(IFERROR(_xlfn.XLOOKUP(J5:Z5,$B:$B,$D:$D),0))</f>
        <v>550.5</v>
      </c>
      <c r="I5" s="3">
        <f t="shared" si="3"/>
        <v>33</v>
      </c>
      <c r="J5" s="12">
        <f t="shared" si="4"/>
        <v>2132681</v>
      </c>
      <c r="K5" s="3">
        <f t="shared" si="5"/>
        <v>2132688</v>
      </c>
      <c r="L5" s="3">
        <f t="shared" si="6"/>
        <v>2168096</v>
      </c>
      <c r="M5" s="3">
        <f t="shared" si="6"/>
        <v>2168089</v>
      </c>
      <c r="N5" s="3">
        <f t="shared" si="6"/>
        <v>2168082</v>
      </c>
      <c r="O5" s="3">
        <f t="shared" si="6"/>
        <v>2150835</v>
      </c>
      <c r="P5" s="3">
        <f t="shared" si="6"/>
        <v>2150842</v>
      </c>
      <c r="Q5" s="3">
        <f t="shared" si="6"/>
        <v>2168075</v>
      </c>
      <c r="R5" s="3">
        <f t="shared" si="6"/>
        <v>2168068</v>
      </c>
      <c r="S5" s="3">
        <f t="shared" si="6"/>
        <v>2168061</v>
      </c>
      <c r="T5" s="3">
        <f t="shared" si="6"/>
        <v>2168054</v>
      </c>
      <c r="U5" s="3">
        <f t="shared" si="6"/>
        <v>2168047</v>
      </c>
      <c r="V5" s="3">
        <f t="shared" si="6"/>
        <v>2168033</v>
      </c>
      <c r="W5" s="3">
        <f t="shared" si="6"/>
        <v>2168026</v>
      </c>
      <c r="X5" s="3">
        <f t="shared" si="6"/>
        <v>9250045</v>
      </c>
      <c r="Y5" s="3">
        <f t="shared" si="6"/>
        <v>9250040</v>
      </c>
      <c r="Z5" s="3">
        <f t="shared" si="6"/>
        <v>9250035</v>
      </c>
      <c r="AA5" s="3">
        <f t="shared" si="6"/>
        <v>9250030</v>
      </c>
      <c r="AB5" s="3">
        <f t="shared" si="6"/>
        <v>9250025</v>
      </c>
      <c r="AC5" s="3">
        <f t="shared" si="6"/>
        <v>2168019</v>
      </c>
      <c r="AD5" s="3">
        <f t="shared" si="6"/>
        <v>2168012</v>
      </c>
      <c r="AE5" s="3">
        <f t="shared" si="6"/>
        <v>2168005</v>
      </c>
      <c r="AF5" s="3">
        <f t="shared" si="6"/>
        <v>2167998</v>
      </c>
      <c r="AG5" s="3">
        <f t="shared" si="6"/>
        <v>2167991</v>
      </c>
      <c r="AH5" s="3">
        <f t="shared" si="6"/>
        <v>7869054</v>
      </c>
      <c r="AI5" s="3">
        <f t="shared" si="6"/>
        <v>2167984</v>
      </c>
      <c r="AJ5" s="3">
        <f t="shared" si="6"/>
        <v>2167977</v>
      </c>
      <c r="AK5" s="3">
        <f t="shared" si="6"/>
        <v>2167970</v>
      </c>
      <c r="AL5" s="3">
        <f t="shared" si="6"/>
        <v>2167963</v>
      </c>
      <c r="AM5" s="3">
        <f t="shared" si="6"/>
        <v>2167956</v>
      </c>
      <c r="AN5" s="3">
        <f t="shared" si="6"/>
        <v>2167949</v>
      </c>
      <c r="AO5" s="3">
        <f t="shared" si="6"/>
        <v>9249850</v>
      </c>
      <c r="AP5" s="3">
        <f t="shared" si="6"/>
        <v>0</v>
      </c>
      <c r="AQ5" s="3" t="str">
        <f t="shared" si="6"/>
        <v/>
      </c>
      <c r="AR5" s="3" t="str">
        <f t="shared" si="6"/>
        <v/>
      </c>
      <c r="AS5" s="3" t="str">
        <f t="shared" si="6"/>
        <v/>
      </c>
      <c r="AT5" s="3" t="str">
        <f t="shared" si="6"/>
        <v/>
      </c>
      <c r="AU5" s="3" t="str">
        <f t="shared" si="6"/>
        <v/>
      </c>
      <c r="AV5" s="3" t="str">
        <f t="shared" si="6"/>
        <v/>
      </c>
      <c r="AW5" s="3" t="str">
        <f t="shared" si="6"/>
        <v/>
      </c>
      <c r="AX5" s="3" t="str">
        <f t="shared" si="6"/>
        <v/>
      </c>
      <c r="AY5" s="3" t="str">
        <f t="shared" si="6"/>
        <v/>
      </c>
      <c r="AZ5" s="3" t="str">
        <f t="shared" si="6"/>
        <v/>
      </c>
      <c r="BA5" s="3" t="str">
        <f t="shared" si="6"/>
        <v/>
      </c>
      <c r="BB5" s="3" t="str">
        <f t="shared" si="6"/>
        <v/>
      </c>
      <c r="BC5" s="3" t="str">
        <f t="shared" si="6"/>
        <v/>
      </c>
      <c r="BD5" s="3" t="str">
        <f t="shared" si="6"/>
        <v/>
      </c>
      <c r="BE5" s="3" t="str">
        <f t="shared" si="6"/>
        <v/>
      </c>
      <c r="BF5" s="3" t="str">
        <f t="shared" si="6"/>
        <v/>
      </c>
      <c r="BG5" s="3" t="str">
        <f t="shared" si="6"/>
        <v/>
      </c>
      <c r="BH5" s="3" t="str">
        <f t="shared" si="6"/>
        <v/>
      </c>
      <c r="BI5" s="3" t="str">
        <f t="shared" si="6"/>
        <v/>
      </c>
      <c r="BJ5" s="3" t="str">
        <f t="shared" si="6"/>
        <v/>
      </c>
      <c r="BK5" s="3" t="str">
        <f t="shared" si="6"/>
        <v/>
      </c>
      <c r="BL5" s="3" t="str">
        <f t="shared" si="6"/>
        <v/>
      </c>
      <c r="BM5" s="3" t="str">
        <f t="shared" si="6"/>
        <v/>
      </c>
      <c r="BN5" s="3" t="str">
        <f t="shared" si="6"/>
        <v/>
      </c>
      <c r="BO5" s="3" t="str">
        <f t="shared" si="6"/>
        <v/>
      </c>
      <c r="BP5" s="3" t="str">
        <f t="shared" si="6"/>
        <v/>
      </c>
      <c r="BQ5" s="3" t="str">
        <f t="shared" si="6"/>
        <v/>
      </c>
      <c r="BR5" s="3" t="str">
        <f t="shared" si="6"/>
        <v/>
      </c>
      <c r="BS5" s="3" t="str">
        <f t="shared" si="6"/>
        <v/>
      </c>
      <c r="BT5" s="3" t="str">
        <f t="shared" si="6"/>
        <v/>
      </c>
      <c r="BU5" s="3" t="str">
        <f t="shared" si="6"/>
        <v/>
      </c>
      <c r="BV5" s="3" t="str">
        <f t="shared" si="6"/>
        <v/>
      </c>
      <c r="BW5" s="3" t="str">
        <f t="shared" si="6"/>
        <v/>
      </c>
      <c r="BX5" s="3" t="str">
        <f t="shared" si="1"/>
        <v/>
      </c>
      <c r="BY5" s="3" t="str">
        <f t="shared" si="1"/>
        <v/>
      </c>
      <c r="BZ5" s="3" t="str">
        <f t="shared" si="1"/>
        <v/>
      </c>
      <c r="CA5" s="3" t="str">
        <f t="shared" si="1"/>
        <v/>
      </c>
      <c r="CB5" s="3" t="str">
        <f t="shared" si="1"/>
        <v/>
      </c>
      <c r="CC5" s="3" t="str">
        <f t="shared" si="1"/>
        <v/>
      </c>
      <c r="CD5" s="3" t="str">
        <f t="shared" si="1"/>
        <v/>
      </c>
      <c r="CE5" s="3" t="str">
        <f t="shared" si="1"/>
        <v/>
      </c>
      <c r="CF5" s="3" t="str">
        <f t="shared" si="1"/>
        <v/>
      </c>
      <c r="CG5" s="3" t="str">
        <f t="shared" si="1"/>
        <v/>
      </c>
      <c r="CH5" s="3" t="str">
        <f t="shared" si="1"/>
        <v/>
      </c>
      <c r="CI5" s="3" t="str">
        <f t="shared" si="1"/>
        <v/>
      </c>
      <c r="CJ5" s="3" t="str">
        <f t="shared" si="1"/>
        <v/>
      </c>
      <c r="CK5" s="3" t="str">
        <f t="shared" si="1"/>
        <v/>
      </c>
      <c r="CL5" s="3" t="str">
        <f t="shared" si="1"/>
        <v/>
      </c>
      <c r="CM5" s="3" t="str">
        <f t="shared" si="1"/>
        <v/>
      </c>
      <c r="CN5" s="3" t="str">
        <f t="shared" si="1"/>
        <v/>
      </c>
      <c r="CO5" s="3" t="str">
        <f t="shared" si="1"/>
        <v/>
      </c>
      <c r="CP5" s="3" t="str">
        <f t="shared" si="1"/>
        <v/>
      </c>
      <c r="CQ5" s="3" t="str">
        <f t="shared" si="1"/>
        <v/>
      </c>
      <c r="CR5" s="3" t="str">
        <f t="shared" si="1"/>
        <v/>
      </c>
      <c r="CS5" s="3" t="str">
        <f t="shared" si="1"/>
        <v/>
      </c>
      <c r="CT5" s="3" t="str">
        <f t="shared" si="1"/>
        <v/>
      </c>
      <c r="CU5" s="3" t="str">
        <f t="shared" si="1"/>
        <v/>
      </c>
      <c r="CV5" s="3" t="str">
        <f t="shared" si="1"/>
        <v/>
      </c>
      <c r="CW5" s="3" t="str">
        <f t="shared" si="1"/>
        <v/>
      </c>
      <c r="CX5" s="3" t="str">
        <f t="shared" si="1"/>
        <v/>
      </c>
      <c r="CY5" s="3" t="str">
        <f t="shared" si="1"/>
        <v/>
      </c>
      <c r="CZ5" s="3" t="str">
        <f t="shared" si="1"/>
        <v/>
      </c>
      <c r="DA5" s="3" t="str">
        <f t="shared" si="1"/>
        <v/>
      </c>
      <c r="DB5" s="3" t="str">
        <f t="shared" si="1"/>
        <v/>
      </c>
      <c r="DC5" s="3" t="str">
        <f t="shared" si="1"/>
        <v/>
      </c>
      <c r="DD5" s="3" t="str">
        <f t="shared" si="1"/>
        <v/>
      </c>
      <c r="DE5" s="3" t="str">
        <f t="shared" si="1"/>
        <v/>
      </c>
    </row>
    <row r="6" spans="1:109" x14ac:dyDescent="0.15">
      <c r="A6" s="5" t="s">
        <v>21</v>
      </c>
      <c r="B6" s="5">
        <f>NODOS!X6</f>
        <v>2167970</v>
      </c>
      <c r="C6" s="5">
        <f>NODOS!Y6</f>
        <v>2167963</v>
      </c>
      <c r="D6" s="6">
        <f>NODOS!AA6</f>
        <v>48.01</v>
      </c>
      <c r="E6" s="1" t="str">
        <f t="shared" si="2"/>
        <v/>
      </c>
      <c r="F6" s="4">
        <v>2132653</v>
      </c>
      <c r="H6" s="3" cm="1">
        <f t="array" ref="H6">SUM(IFERROR(_xlfn.XLOOKUP(J6:Z6,$B:$B,$D:$D),0))</f>
        <v>561.65</v>
      </c>
      <c r="I6" s="3">
        <f t="shared" si="3"/>
        <v>35</v>
      </c>
      <c r="J6" s="12">
        <f t="shared" si="4"/>
        <v>2132653</v>
      </c>
      <c r="K6" s="3">
        <f t="shared" si="5"/>
        <v>2132660</v>
      </c>
      <c r="L6" s="3">
        <f t="shared" si="6"/>
        <v>2132674</v>
      </c>
      <c r="M6" s="3">
        <f t="shared" si="6"/>
        <v>2132688</v>
      </c>
      <c r="N6" s="3">
        <f t="shared" si="6"/>
        <v>2168096</v>
      </c>
      <c r="O6" s="3">
        <f t="shared" si="6"/>
        <v>2168089</v>
      </c>
      <c r="P6" s="3">
        <f t="shared" si="6"/>
        <v>2168082</v>
      </c>
      <c r="Q6" s="3">
        <f t="shared" si="6"/>
        <v>2150835</v>
      </c>
      <c r="R6" s="3">
        <f t="shared" si="6"/>
        <v>2150842</v>
      </c>
      <c r="S6" s="3">
        <f t="shared" si="6"/>
        <v>2168075</v>
      </c>
      <c r="T6" s="3">
        <f t="shared" si="6"/>
        <v>2168068</v>
      </c>
      <c r="U6" s="3">
        <f t="shared" si="6"/>
        <v>2168061</v>
      </c>
      <c r="V6" s="3">
        <f t="shared" si="6"/>
        <v>2168054</v>
      </c>
      <c r="W6" s="3">
        <f t="shared" si="6"/>
        <v>2168047</v>
      </c>
      <c r="X6" s="3">
        <f t="shared" si="6"/>
        <v>2168033</v>
      </c>
      <c r="Y6" s="3">
        <f t="shared" si="6"/>
        <v>2168026</v>
      </c>
      <c r="Z6" s="3">
        <f t="shared" si="6"/>
        <v>9250045</v>
      </c>
      <c r="AA6" s="3">
        <f t="shared" si="6"/>
        <v>9250040</v>
      </c>
      <c r="AB6" s="3">
        <f t="shared" si="6"/>
        <v>9250035</v>
      </c>
      <c r="AC6" s="3">
        <f t="shared" si="6"/>
        <v>9250030</v>
      </c>
      <c r="AD6" s="3">
        <f t="shared" si="6"/>
        <v>9250025</v>
      </c>
      <c r="AE6" s="3">
        <f t="shared" si="6"/>
        <v>2168019</v>
      </c>
      <c r="AF6" s="3">
        <f t="shared" si="6"/>
        <v>2168012</v>
      </c>
      <c r="AG6" s="3">
        <f t="shared" si="6"/>
        <v>2168005</v>
      </c>
      <c r="AH6" s="3">
        <f t="shared" si="6"/>
        <v>2167998</v>
      </c>
      <c r="AI6" s="3">
        <f t="shared" si="6"/>
        <v>2167991</v>
      </c>
      <c r="AJ6" s="3">
        <f t="shared" si="6"/>
        <v>7869054</v>
      </c>
      <c r="AK6" s="3">
        <f t="shared" si="6"/>
        <v>2167984</v>
      </c>
      <c r="AL6" s="3">
        <f t="shared" si="6"/>
        <v>2167977</v>
      </c>
      <c r="AM6" s="3">
        <f t="shared" si="6"/>
        <v>2167970</v>
      </c>
      <c r="AN6" s="3">
        <f t="shared" si="6"/>
        <v>2167963</v>
      </c>
      <c r="AO6" s="3">
        <f t="shared" si="6"/>
        <v>2167956</v>
      </c>
      <c r="AP6" s="3">
        <f t="shared" si="6"/>
        <v>2167949</v>
      </c>
      <c r="AQ6" s="3">
        <f t="shared" si="6"/>
        <v>9249850</v>
      </c>
      <c r="AR6" s="3">
        <f t="shared" si="6"/>
        <v>0</v>
      </c>
      <c r="AS6" s="3" t="str">
        <f t="shared" si="6"/>
        <v/>
      </c>
      <c r="AT6" s="3" t="str">
        <f t="shared" si="6"/>
        <v/>
      </c>
      <c r="AU6" s="3" t="str">
        <f t="shared" si="6"/>
        <v/>
      </c>
      <c r="AV6" s="3" t="str">
        <f t="shared" si="6"/>
        <v/>
      </c>
      <c r="AW6" s="3" t="str">
        <f t="shared" si="6"/>
        <v/>
      </c>
      <c r="AX6" s="3" t="str">
        <f t="shared" si="6"/>
        <v/>
      </c>
      <c r="AY6" s="3" t="str">
        <f t="shared" si="6"/>
        <v/>
      </c>
      <c r="AZ6" s="3" t="str">
        <f t="shared" si="6"/>
        <v/>
      </c>
      <c r="BA6" s="3" t="str">
        <f t="shared" si="6"/>
        <v/>
      </c>
      <c r="BB6" s="3" t="str">
        <f t="shared" si="6"/>
        <v/>
      </c>
      <c r="BC6" s="3" t="str">
        <f t="shared" si="6"/>
        <v/>
      </c>
      <c r="BD6" s="3" t="str">
        <f t="shared" si="6"/>
        <v/>
      </c>
      <c r="BE6" s="3" t="str">
        <f t="shared" si="6"/>
        <v/>
      </c>
      <c r="BF6" s="3" t="str">
        <f t="shared" si="6"/>
        <v/>
      </c>
      <c r="BG6" s="3" t="str">
        <f t="shared" si="6"/>
        <v/>
      </c>
      <c r="BH6" s="3" t="str">
        <f t="shared" si="6"/>
        <v/>
      </c>
      <c r="BI6" s="3" t="str">
        <f t="shared" si="6"/>
        <v/>
      </c>
      <c r="BJ6" s="3" t="str">
        <f t="shared" si="6"/>
        <v/>
      </c>
      <c r="BK6" s="3" t="str">
        <f t="shared" si="6"/>
        <v/>
      </c>
      <c r="BL6" s="3" t="str">
        <f t="shared" si="6"/>
        <v/>
      </c>
      <c r="BM6" s="3" t="str">
        <f t="shared" si="6"/>
        <v/>
      </c>
      <c r="BN6" s="3" t="str">
        <f t="shared" si="6"/>
        <v/>
      </c>
      <c r="BO6" s="3" t="str">
        <f t="shared" si="6"/>
        <v/>
      </c>
      <c r="BP6" s="3" t="str">
        <f t="shared" si="6"/>
        <v/>
      </c>
      <c r="BQ6" s="3" t="str">
        <f t="shared" si="6"/>
        <v/>
      </c>
      <c r="BR6" s="3" t="str">
        <f t="shared" si="6"/>
        <v/>
      </c>
      <c r="BS6" s="3" t="str">
        <f t="shared" si="6"/>
        <v/>
      </c>
      <c r="BT6" s="3" t="str">
        <f t="shared" si="6"/>
        <v/>
      </c>
      <c r="BU6" s="3" t="str">
        <f t="shared" si="6"/>
        <v/>
      </c>
      <c r="BV6" s="3" t="str">
        <f t="shared" si="6"/>
        <v/>
      </c>
      <c r="BW6" s="3" t="str">
        <f t="shared" si="6"/>
        <v/>
      </c>
      <c r="BX6" s="3" t="str">
        <f t="shared" si="1"/>
        <v/>
      </c>
      <c r="BY6" s="3" t="str">
        <f t="shared" si="1"/>
        <v/>
      </c>
      <c r="BZ6" s="3" t="str">
        <f t="shared" si="1"/>
        <v/>
      </c>
      <c r="CA6" s="3" t="str">
        <f t="shared" si="1"/>
        <v/>
      </c>
      <c r="CB6" s="3" t="str">
        <f t="shared" si="1"/>
        <v/>
      </c>
      <c r="CC6" s="3" t="str">
        <f t="shared" si="1"/>
        <v/>
      </c>
      <c r="CD6" s="3" t="str">
        <f t="shared" si="1"/>
        <v/>
      </c>
      <c r="CE6" s="3" t="str">
        <f t="shared" si="1"/>
        <v/>
      </c>
      <c r="CF6" s="3" t="str">
        <f t="shared" si="1"/>
        <v/>
      </c>
      <c r="CG6" s="3" t="str">
        <f t="shared" si="1"/>
        <v/>
      </c>
      <c r="CH6" s="3" t="str">
        <f t="shared" si="1"/>
        <v/>
      </c>
      <c r="CI6" s="3" t="str">
        <f t="shared" si="1"/>
        <v/>
      </c>
      <c r="CJ6" s="3" t="str">
        <f t="shared" si="1"/>
        <v/>
      </c>
      <c r="CK6" s="3" t="str">
        <f t="shared" si="1"/>
        <v/>
      </c>
      <c r="CL6" s="3" t="str">
        <f t="shared" si="1"/>
        <v/>
      </c>
      <c r="CM6" s="3" t="str">
        <f t="shared" si="1"/>
        <v/>
      </c>
      <c r="CN6" s="3" t="str">
        <f t="shared" si="1"/>
        <v/>
      </c>
      <c r="CO6" s="3" t="str">
        <f t="shared" si="1"/>
        <v/>
      </c>
      <c r="CP6" s="3" t="str">
        <f t="shared" si="1"/>
        <v/>
      </c>
      <c r="CQ6" s="3" t="str">
        <f t="shared" si="1"/>
        <v/>
      </c>
      <c r="CR6" s="3" t="str">
        <f t="shared" si="1"/>
        <v/>
      </c>
      <c r="CS6" s="3" t="str">
        <f t="shared" si="1"/>
        <v/>
      </c>
      <c r="CT6" s="3" t="str">
        <f t="shared" si="1"/>
        <v/>
      </c>
      <c r="CU6" s="3" t="str">
        <f t="shared" si="1"/>
        <v/>
      </c>
      <c r="CV6" s="3" t="str">
        <f t="shared" si="1"/>
        <v/>
      </c>
      <c r="CW6" s="3" t="str">
        <f t="shared" si="1"/>
        <v/>
      </c>
      <c r="CX6" s="3" t="str">
        <f t="shared" si="1"/>
        <v/>
      </c>
      <c r="CY6" s="3" t="str">
        <f t="shared" si="1"/>
        <v/>
      </c>
      <c r="CZ6" s="3" t="str">
        <f t="shared" si="1"/>
        <v/>
      </c>
      <c r="DA6" s="3" t="str">
        <f t="shared" si="1"/>
        <v/>
      </c>
      <c r="DB6" s="3" t="str">
        <f t="shared" si="1"/>
        <v/>
      </c>
      <c r="DC6" s="3" t="str">
        <f t="shared" si="1"/>
        <v/>
      </c>
      <c r="DD6" s="3" t="str">
        <f t="shared" si="1"/>
        <v/>
      </c>
      <c r="DE6" s="3" t="str">
        <f t="shared" si="1"/>
        <v/>
      </c>
    </row>
    <row r="7" spans="1:109" x14ac:dyDescent="0.15">
      <c r="A7" s="5" t="s">
        <v>21</v>
      </c>
      <c r="B7" s="5">
        <f>NODOS!X7</f>
        <v>2167977</v>
      </c>
      <c r="C7" s="5">
        <f>NODOS!Y7</f>
        <v>2167970</v>
      </c>
      <c r="D7" s="6">
        <f>NODOS!AA7</f>
        <v>38.54</v>
      </c>
      <c r="E7" s="1" t="str">
        <f t="shared" si="2"/>
        <v/>
      </c>
      <c r="F7" s="4">
        <v>2131940</v>
      </c>
      <c r="H7" s="3" cm="1">
        <f t="array" ref="H7">SUM(IFERROR(_xlfn.XLOOKUP(J7:Z7,$B:$B,$D:$D),0))</f>
        <v>690.68999999999983</v>
      </c>
      <c r="I7" s="3">
        <f t="shared" si="3"/>
        <v>42</v>
      </c>
      <c r="J7" s="12">
        <f t="shared" si="4"/>
        <v>2131940</v>
      </c>
      <c r="K7" s="3">
        <f t="shared" si="5"/>
        <v>2168138</v>
      </c>
      <c r="L7" s="3">
        <f t="shared" si="6"/>
        <v>2168131</v>
      </c>
      <c r="M7" s="3">
        <f t="shared" si="6"/>
        <v>2168124</v>
      </c>
      <c r="N7" s="3">
        <f t="shared" si="6"/>
        <v>2168117</v>
      </c>
      <c r="O7" s="3">
        <f t="shared" si="6"/>
        <v>2168110</v>
      </c>
      <c r="P7" s="3">
        <f t="shared" si="6"/>
        <v>2132410</v>
      </c>
      <c r="Q7" s="3">
        <f t="shared" si="6"/>
        <v>2132417</v>
      </c>
      <c r="R7" s="3">
        <f t="shared" si="6"/>
        <v>2168103</v>
      </c>
      <c r="S7" s="3">
        <f t="shared" si="6"/>
        <v>2132667</v>
      </c>
      <c r="T7" s="3">
        <f t="shared" si="6"/>
        <v>2132688</v>
      </c>
      <c r="U7" s="3">
        <f t="shared" si="6"/>
        <v>2168096</v>
      </c>
      <c r="V7" s="3">
        <f t="shared" si="6"/>
        <v>2168089</v>
      </c>
      <c r="W7" s="3">
        <f t="shared" si="6"/>
        <v>2168082</v>
      </c>
      <c r="X7" s="3">
        <f t="shared" si="6"/>
        <v>2150835</v>
      </c>
      <c r="Y7" s="3">
        <f t="shared" si="6"/>
        <v>2150842</v>
      </c>
      <c r="Z7" s="3">
        <f t="shared" si="6"/>
        <v>2168075</v>
      </c>
      <c r="AA7" s="3">
        <f t="shared" si="6"/>
        <v>2168068</v>
      </c>
      <c r="AB7" s="3">
        <f t="shared" si="6"/>
        <v>2168061</v>
      </c>
      <c r="AC7" s="3">
        <f t="shared" si="6"/>
        <v>2168054</v>
      </c>
      <c r="AD7" s="3">
        <f t="shared" si="6"/>
        <v>2168047</v>
      </c>
      <c r="AE7" s="3">
        <f t="shared" si="6"/>
        <v>2168033</v>
      </c>
      <c r="AF7" s="3">
        <f t="shared" si="6"/>
        <v>2168026</v>
      </c>
      <c r="AG7" s="3">
        <f t="shared" si="6"/>
        <v>9250045</v>
      </c>
      <c r="AH7" s="3">
        <f t="shared" si="6"/>
        <v>9250040</v>
      </c>
      <c r="AI7" s="3">
        <f t="shared" si="6"/>
        <v>9250035</v>
      </c>
      <c r="AJ7" s="3">
        <f t="shared" si="6"/>
        <v>9250030</v>
      </c>
      <c r="AK7" s="3">
        <f t="shared" si="6"/>
        <v>9250025</v>
      </c>
      <c r="AL7" s="3">
        <f t="shared" si="6"/>
        <v>2168019</v>
      </c>
      <c r="AM7" s="3">
        <f t="shared" si="6"/>
        <v>2168012</v>
      </c>
      <c r="AN7" s="3">
        <f t="shared" si="6"/>
        <v>2168005</v>
      </c>
      <c r="AO7" s="3">
        <f t="shared" si="6"/>
        <v>2167998</v>
      </c>
      <c r="AP7" s="3">
        <f t="shared" si="6"/>
        <v>2167991</v>
      </c>
      <c r="AQ7" s="3">
        <f t="shared" si="6"/>
        <v>7869054</v>
      </c>
      <c r="AR7" s="3">
        <f t="shared" si="6"/>
        <v>2167984</v>
      </c>
      <c r="AS7" s="3">
        <f t="shared" si="6"/>
        <v>2167977</v>
      </c>
      <c r="AT7" s="3">
        <f t="shared" si="6"/>
        <v>2167970</v>
      </c>
      <c r="AU7" s="3">
        <f t="shared" si="6"/>
        <v>2167963</v>
      </c>
      <c r="AV7" s="3">
        <f t="shared" si="6"/>
        <v>2167956</v>
      </c>
      <c r="AW7" s="3">
        <f t="shared" si="6"/>
        <v>2167949</v>
      </c>
      <c r="AX7" s="3">
        <f t="shared" si="6"/>
        <v>9249850</v>
      </c>
      <c r="AY7" s="3">
        <f t="shared" si="6"/>
        <v>0</v>
      </c>
      <c r="AZ7" s="3" t="str">
        <f t="shared" si="6"/>
        <v/>
      </c>
      <c r="BA7" s="3" t="str">
        <f t="shared" si="6"/>
        <v/>
      </c>
      <c r="BB7" s="3" t="str">
        <f t="shared" si="6"/>
        <v/>
      </c>
      <c r="BC7" s="3" t="str">
        <f t="shared" si="6"/>
        <v/>
      </c>
      <c r="BD7" s="3" t="str">
        <f t="shared" si="6"/>
        <v/>
      </c>
      <c r="BE7" s="3" t="str">
        <f t="shared" si="6"/>
        <v/>
      </c>
      <c r="BF7" s="3" t="str">
        <f t="shared" si="6"/>
        <v/>
      </c>
      <c r="BG7" s="3" t="str">
        <f t="shared" si="6"/>
        <v/>
      </c>
      <c r="BH7" s="3" t="str">
        <f t="shared" si="6"/>
        <v/>
      </c>
      <c r="BI7" s="3" t="str">
        <f t="shared" si="6"/>
        <v/>
      </c>
      <c r="BJ7" s="3" t="str">
        <f t="shared" si="6"/>
        <v/>
      </c>
      <c r="BK7" s="3" t="str">
        <f t="shared" si="6"/>
        <v/>
      </c>
      <c r="BL7" s="3" t="str">
        <f t="shared" si="6"/>
        <v/>
      </c>
      <c r="BM7" s="3" t="str">
        <f t="shared" si="6"/>
        <v/>
      </c>
      <c r="BN7" s="3" t="str">
        <f t="shared" si="6"/>
        <v/>
      </c>
      <c r="BO7" s="3" t="str">
        <f t="shared" si="6"/>
        <v/>
      </c>
      <c r="BP7" s="3" t="str">
        <f t="shared" si="6"/>
        <v/>
      </c>
      <c r="BQ7" s="3" t="str">
        <f t="shared" si="6"/>
        <v/>
      </c>
      <c r="BR7" s="3" t="str">
        <f t="shared" si="6"/>
        <v/>
      </c>
      <c r="BS7" s="3" t="str">
        <f t="shared" si="6"/>
        <v/>
      </c>
      <c r="BT7" s="3" t="str">
        <f t="shared" si="6"/>
        <v/>
      </c>
      <c r="BU7" s="3" t="str">
        <f t="shared" si="6"/>
        <v/>
      </c>
      <c r="BV7" s="3" t="str">
        <f t="shared" si="6"/>
        <v/>
      </c>
      <c r="BW7" s="3" t="str">
        <f t="shared" ref="BW7:DE10" si="7">IFERROR(_xlfn.XLOOKUP(BV7,$B:$B,$C:$C),"")</f>
        <v/>
      </c>
      <c r="BX7" s="3" t="str">
        <f t="shared" si="7"/>
        <v/>
      </c>
      <c r="BY7" s="3" t="str">
        <f t="shared" si="7"/>
        <v/>
      </c>
      <c r="BZ7" s="3" t="str">
        <f t="shared" si="7"/>
        <v/>
      </c>
      <c r="CA7" s="3" t="str">
        <f t="shared" si="7"/>
        <v/>
      </c>
      <c r="CB7" s="3" t="str">
        <f t="shared" si="7"/>
        <v/>
      </c>
      <c r="CC7" s="3" t="str">
        <f t="shared" si="7"/>
        <v/>
      </c>
      <c r="CD7" s="3" t="str">
        <f t="shared" si="7"/>
        <v/>
      </c>
      <c r="CE7" s="3" t="str">
        <f t="shared" si="7"/>
        <v/>
      </c>
      <c r="CF7" s="3" t="str">
        <f t="shared" si="7"/>
        <v/>
      </c>
      <c r="CG7" s="3" t="str">
        <f t="shared" si="7"/>
        <v/>
      </c>
      <c r="CH7" s="3" t="str">
        <f t="shared" si="7"/>
        <v/>
      </c>
      <c r="CI7" s="3" t="str">
        <f t="shared" si="7"/>
        <v/>
      </c>
      <c r="CJ7" s="3" t="str">
        <f t="shared" si="7"/>
        <v/>
      </c>
      <c r="CK7" s="3" t="str">
        <f t="shared" si="7"/>
        <v/>
      </c>
      <c r="CL7" s="3" t="str">
        <f t="shared" si="7"/>
        <v/>
      </c>
      <c r="CM7" s="3" t="str">
        <f t="shared" si="7"/>
        <v/>
      </c>
      <c r="CN7" s="3" t="str">
        <f t="shared" si="7"/>
        <v/>
      </c>
      <c r="CO7" s="3" t="str">
        <f t="shared" si="7"/>
        <v/>
      </c>
      <c r="CP7" s="3" t="str">
        <f t="shared" si="7"/>
        <v/>
      </c>
      <c r="CQ7" s="3" t="str">
        <f t="shared" si="7"/>
        <v/>
      </c>
      <c r="CR7" s="3" t="str">
        <f t="shared" si="7"/>
        <v/>
      </c>
      <c r="CS7" s="3" t="str">
        <f t="shared" si="7"/>
        <v/>
      </c>
      <c r="CT7" s="3" t="str">
        <f t="shared" si="7"/>
        <v/>
      </c>
      <c r="CU7" s="3" t="str">
        <f t="shared" si="7"/>
        <v/>
      </c>
      <c r="CV7" s="3" t="str">
        <f t="shared" si="7"/>
        <v/>
      </c>
      <c r="CW7" s="3" t="str">
        <f t="shared" si="7"/>
        <v/>
      </c>
      <c r="CX7" s="3" t="str">
        <f t="shared" si="7"/>
        <v/>
      </c>
      <c r="CY7" s="3" t="str">
        <f t="shared" si="7"/>
        <v/>
      </c>
      <c r="CZ7" s="3" t="str">
        <f t="shared" si="7"/>
        <v/>
      </c>
      <c r="DA7" s="3" t="str">
        <f t="shared" si="7"/>
        <v/>
      </c>
      <c r="DB7" s="3" t="str">
        <f t="shared" si="7"/>
        <v/>
      </c>
      <c r="DC7" s="3" t="str">
        <f t="shared" si="7"/>
        <v/>
      </c>
      <c r="DD7" s="3" t="str">
        <f t="shared" si="7"/>
        <v/>
      </c>
      <c r="DE7" s="3" t="str">
        <f t="shared" si="7"/>
        <v/>
      </c>
    </row>
    <row r="8" spans="1:109" x14ac:dyDescent="0.15">
      <c r="A8" s="5" t="s">
        <v>21</v>
      </c>
      <c r="B8" s="5">
        <f>NODOS!X8</f>
        <v>2167984</v>
      </c>
      <c r="C8" s="5">
        <f>NODOS!Y8</f>
        <v>2167977</v>
      </c>
      <c r="D8" s="6">
        <f>NODOS!AA8</f>
        <v>89.08</v>
      </c>
      <c r="E8" s="1" t="str">
        <f t="shared" si="2"/>
        <v/>
      </c>
      <c r="F8" s="4">
        <v>2168173</v>
      </c>
      <c r="H8" s="3" cm="1">
        <f t="array" ref="H8">SUM(IFERROR(_xlfn.XLOOKUP(J8:Z8,$B:$B,$D:$D),0))</f>
        <v>904.9799999999999</v>
      </c>
      <c r="I8" s="3">
        <f t="shared" si="3"/>
        <v>46</v>
      </c>
      <c r="J8" s="12">
        <f t="shared" si="4"/>
        <v>2168173</v>
      </c>
      <c r="K8" s="3">
        <f t="shared" si="5"/>
        <v>2168166</v>
      </c>
      <c r="L8" s="3">
        <f t="shared" ref="L8:BW11" si="8">IFERROR(_xlfn.XLOOKUP(K8,$B:$B,$C:$C),"")</f>
        <v>2168159</v>
      </c>
      <c r="M8" s="3">
        <f t="shared" si="8"/>
        <v>2168152</v>
      </c>
      <c r="N8" s="3">
        <f t="shared" si="8"/>
        <v>2168145</v>
      </c>
      <c r="O8" s="3">
        <f t="shared" si="8"/>
        <v>2168138</v>
      </c>
      <c r="P8" s="3">
        <f t="shared" si="8"/>
        <v>2168131</v>
      </c>
      <c r="Q8" s="3">
        <f t="shared" si="8"/>
        <v>2168124</v>
      </c>
      <c r="R8" s="3">
        <f t="shared" si="8"/>
        <v>2168117</v>
      </c>
      <c r="S8" s="3">
        <f t="shared" si="8"/>
        <v>2168110</v>
      </c>
      <c r="T8" s="3">
        <f t="shared" si="8"/>
        <v>2132410</v>
      </c>
      <c r="U8" s="3">
        <f t="shared" si="8"/>
        <v>2132417</v>
      </c>
      <c r="V8" s="3">
        <f t="shared" si="8"/>
        <v>2168103</v>
      </c>
      <c r="W8" s="3">
        <f t="shared" si="8"/>
        <v>2132667</v>
      </c>
      <c r="X8" s="3">
        <f t="shared" si="8"/>
        <v>2132688</v>
      </c>
      <c r="Y8" s="3">
        <f t="shared" si="8"/>
        <v>2168096</v>
      </c>
      <c r="Z8" s="3">
        <f t="shared" si="8"/>
        <v>2168089</v>
      </c>
      <c r="AA8" s="3">
        <f t="shared" si="8"/>
        <v>2168082</v>
      </c>
      <c r="AB8" s="3">
        <f t="shared" si="8"/>
        <v>2150835</v>
      </c>
      <c r="AC8" s="3">
        <f t="shared" si="8"/>
        <v>2150842</v>
      </c>
      <c r="AD8" s="3">
        <f t="shared" si="8"/>
        <v>2168075</v>
      </c>
      <c r="AE8" s="3">
        <f t="shared" si="8"/>
        <v>2168068</v>
      </c>
      <c r="AF8" s="3">
        <f t="shared" si="8"/>
        <v>2168061</v>
      </c>
      <c r="AG8" s="3">
        <f t="shared" si="8"/>
        <v>2168054</v>
      </c>
      <c r="AH8" s="3">
        <f t="shared" si="8"/>
        <v>2168047</v>
      </c>
      <c r="AI8" s="3">
        <f t="shared" si="8"/>
        <v>2168033</v>
      </c>
      <c r="AJ8" s="3">
        <f t="shared" si="8"/>
        <v>2168026</v>
      </c>
      <c r="AK8" s="3">
        <f t="shared" si="8"/>
        <v>9250045</v>
      </c>
      <c r="AL8" s="3">
        <f t="shared" si="8"/>
        <v>9250040</v>
      </c>
      <c r="AM8" s="3">
        <f t="shared" si="8"/>
        <v>9250035</v>
      </c>
      <c r="AN8" s="3">
        <f t="shared" si="8"/>
        <v>9250030</v>
      </c>
      <c r="AO8" s="3">
        <f t="shared" si="8"/>
        <v>9250025</v>
      </c>
      <c r="AP8" s="3">
        <f t="shared" si="8"/>
        <v>2168019</v>
      </c>
      <c r="AQ8" s="3">
        <f t="shared" si="8"/>
        <v>2168012</v>
      </c>
      <c r="AR8" s="3">
        <f t="shared" si="8"/>
        <v>2168005</v>
      </c>
      <c r="AS8" s="3">
        <f t="shared" si="8"/>
        <v>2167998</v>
      </c>
      <c r="AT8" s="3">
        <f t="shared" si="8"/>
        <v>2167991</v>
      </c>
      <c r="AU8" s="3">
        <f t="shared" si="8"/>
        <v>7869054</v>
      </c>
      <c r="AV8" s="3">
        <f t="shared" si="8"/>
        <v>2167984</v>
      </c>
      <c r="AW8" s="3">
        <f t="shared" si="8"/>
        <v>2167977</v>
      </c>
      <c r="AX8" s="3">
        <f t="shared" si="8"/>
        <v>2167970</v>
      </c>
      <c r="AY8" s="3">
        <f t="shared" si="8"/>
        <v>2167963</v>
      </c>
      <c r="AZ8" s="3">
        <f t="shared" si="8"/>
        <v>2167956</v>
      </c>
      <c r="BA8" s="3">
        <f t="shared" si="8"/>
        <v>2167949</v>
      </c>
      <c r="BB8" s="3">
        <f t="shared" si="8"/>
        <v>9249850</v>
      </c>
      <c r="BC8" s="3">
        <f t="shared" si="8"/>
        <v>0</v>
      </c>
      <c r="BD8" s="3" t="str">
        <f t="shared" si="8"/>
        <v/>
      </c>
      <c r="BE8" s="3" t="str">
        <f t="shared" si="8"/>
        <v/>
      </c>
      <c r="BF8" s="3" t="str">
        <f t="shared" si="8"/>
        <v/>
      </c>
      <c r="BG8" s="3" t="str">
        <f t="shared" si="8"/>
        <v/>
      </c>
      <c r="BH8" s="3" t="str">
        <f t="shared" si="8"/>
        <v/>
      </c>
      <c r="BI8" s="3" t="str">
        <f t="shared" si="8"/>
        <v/>
      </c>
      <c r="BJ8" s="3" t="str">
        <f t="shared" si="8"/>
        <v/>
      </c>
      <c r="BK8" s="3" t="str">
        <f t="shared" si="8"/>
        <v/>
      </c>
      <c r="BL8" s="3" t="str">
        <f t="shared" si="8"/>
        <v/>
      </c>
      <c r="BM8" s="3" t="str">
        <f t="shared" si="8"/>
        <v/>
      </c>
      <c r="BN8" s="3" t="str">
        <f t="shared" si="8"/>
        <v/>
      </c>
      <c r="BO8" s="3" t="str">
        <f t="shared" si="8"/>
        <v/>
      </c>
      <c r="BP8" s="3" t="str">
        <f t="shared" si="8"/>
        <v/>
      </c>
      <c r="BQ8" s="3" t="str">
        <f t="shared" si="8"/>
        <v/>
      </c>
      <c r="BR8" s="3" t="str">
        <f t="shared" si="8"/>
        <v/>
      </c>
      <c r="BS8" s="3" t="str">
        <f t="shared" si="8"/>
        <v/>
      </c>
      <c r="BT8" s="3" t="str">
        <f t="shared" si="8"/>
        <v/>
      </c>
      <c r="BU8" s="3" t="str">
        <f t="shared" si="8"/>
        <v/>
      </c>
      <c r="BV8" s="3" t="str">
        <f t="shared" si="8"/>
        <v/>
      </c>
      <c r="BW8" s="3" t="str">
        <f t="shared" si="8"/>
        <v/>
      </c>
      <c r="BX8" s="3" t="str">
        <f t="shared" si="7"/>
        <v/>
      </c>
      <c r="BY8" s="3" t="str">
        <f t="shared" si="7"/>
        <v/>
      </c>
      <c r="BZ8" s="3" t="str">
        <f t="shared" si="7"/>
        <v/>
      </c>
      <c r="CA8" s="3" t="str">
        <f t="shared" si="7"/>
        <v/>
      </c>
      <c r="CB8" s="3" t="str">
        <f t="shared" si="7"/>
        <v/>
      </c>
      <c r="CC8" s="3" t="str">
        <f t="shared" si="7"/>
        <v/>
      </c>
      <c r="CD8" s="3" t="str">
        <f t="shared" si="7"/>
        <v/>
      </c>
      <c r="CE8" s="3" t="str">
        <f t="shared" si="7"/>
        <v/>
      </c>
      <c r="CF8" s="3" t="str">
        <f t="shared" si="7"/>
        <v/>
      </c>
      <c r="CG8" s="3" t="str">
        <f t="shared" si="7"/>
        <v/>
      </c>
      <c r="CH8" s="3" t="str">
        <f t="shared" si="7"/>
        <v/>
      </c>
      <c r="CI8" s="3" t="str">
        <f t="shared" si="7"/>
        <v/>
      </c>
      <c r="CJ8" s="3" t="str">
        <f t="shared" si="7"/>
        <v/>
      </c>
      <c r="CK8" s="3" t="str">
        <f t="shared" si="7"/>
        <v/>
      </c>
      <c r="CL8" s="3" t="str">
        <f t="shared" si="7"/>
        <v/>
      </c>
      <c r="CM8" s="3" t="str">
        <f t="shared" si="7"/>
        <v/>
      </c>
      <c r="CN8" s="3" t="str">
        <f t="shared" si="7"/>
        <v/>
      </c>
      <c r="CO8" s="3" t="str">
        <f t="shared" si="7"/>
        <v/>
      </c>
      <c r="CP8" s="3" t="str">
        <f t="shared" si="7"/>
        <v/>
      </c>
      <c r="CQ8" s="3" t="str">
        <f t="shared" si="7"/>
        <v/>
      </c>
      <c r="CR8" s="3" t="str">
        <f t="shared" si="7"/>
        <v/>
      </c>
      <c r="CS8" s="3" t="str">
        <f t="shared" si="7"/>
        <v/>
      </c>
      <c r="CT8" s="3" t="str">
        <f t="shared" si="7"/>
        <v/>
      </c>
      <c r="CU8" s="3" t="str">
        <f t="shared" si="7"/>
        <v/>
      </c>
      <c r="CV8" s="3" t="str">
        <f t="shared" si="7"/>
        <v/>
      </c>
      <c r="CW8" s="3" t="str">
        <f t="shared" si="7"/>
        <v/>
      </c>
      <c r="CX8" s="3" t="str">
        <f t="shared" si="7"/>
        <v/>
      </c>
      <c r="CY8" s="3" t="str">
        <f t="shared" si="7"/>
        <v/>
      </c>
      <c r="CZ8" s="3" t="str">
        <f t="shared" si="7"/>
        <v/>
      </c>
      <c r="DA8" s="3" t="str">
        <f t="shared" si="7"/>
        <v/>
      </c>
      <c r="DB8" s="3" t="str">
        <f t="shared" si="7"/>
        <v/>
      </c>
      <c r="DC8" s="3" t="str">
        <f t="shared" si="7"/>
        <v/>
      </c>
      <c r="DD8" s="3" t="str">
        <f t="shared" si="7"/>
        <v/>
      </c>
      <c r="DE8" s="3" t="str">
        <f t="shared" si="7"/>
        <v/>
      </c>
    </row>
    <row r="9" spans="1:109" x14ac:dyDescent="0.15">
      <c r="A9" s="5" t="s">
        <v>21</v>
      </c>
      <c r="B9" s="5">
        <f>NODOS!X9</f>
        <v>7869054</v>
      </c>
      <c r="C9" s="5">
        <f>NODOS!Y9</f>
        <v>2167984</v>
      </c>
      <c r="D9" s="6">
        <f>NODOS!AA9</f>
        <v>76.14</v>
      </c>
      <c r="E9" s="1" t="str">
        <f t="shared" si="2"/>
        <v/>
      </c>
      <c r="F9" s="4">
        <v>2149725</v>
      </c>
      <c r="H9" s="3" cm="1">
        <f t="array" ref="H9">SUM(IFERROR(_xlfn.XLOOKUP(J9:Z9,$B:$B,$D:$D),0))</f>
        <v>851.75999999999988</v>
      </c>
      <c r="I9" s="3">
        <f t="shared" si="3"/>
        <v>57</v>
      </c>
      <c r="J9" s="12">
        <f t="shared" si="4"/>
        <v>2149725</v>
      </c>
      <c r="K9" s="3">
        <f t="shared" si="5"/>
        <v>2149739</v>
      </c>
      <c r="L9" s="3">
        <f t="shared" si="8"/>
        <v>2168236</v>
      </c>
      <c r="M9" s="3">
        <f t="shared" si="8"/>
        <v>2168229</v>
      </c>
      <c r="N9" s="3">
        <f t="shared" si="8"/>
        <v>2168222</v>
      </c>
      <c r="O9" s="3">
        <f t="shared" si="8"/>
        <v>2168208</v>
      </c>
      <c r="P9" s="3">
        <f t="shared" si="8"/>
        <v>2168215</v>
      </c>
      <c r="Q9" s="3">
        <f t="shared" si="8"/>
        <v>2166407</v>
      </c>
      <c r="R9" s="3">
        <f t="shared" si="8"/>
        <v>2168201</v>
      </c>
      <c r="S9" s="3">
        <f t="shared" si="8"/>
        <v>2168194</v>
      </c>
      <c r="T9" s="3">
        <f t="shared" si="8"/>
        <v>2168187</v>
      </c>
      <c r="U9" s="3">
        <f t="shared" si="8"/>
        <v>2168180</v>
      </c>
      <c r="V9" s="3">
        <f t="shared" si="8"/>
        <v>2168166</v>
      </c>
      <c r="W9" s="3">
        <f t="shared" si="8"/>
        <v>2168159</v>
      </c>
      <c r="X9" s="3">
        <f t="shared" si="8"/>
        <v>2168152</v>
      </c>
      <c r="Y9" s="3">
        <f t="shared" si="8"/>
        <v>2168145</v>
      </c>
      <c r="Z9" s="3">
        <f t="shared" si="8"/>
        <v>2168138</v>
      </c>
      <c r="AA9" s="3">
        <f t="shared" si="8"/>
        <v>2168131</v>
      </c>
      <c r="AB9" s="3">
        <f t="shared" si="8"/>
        <v>2168124</v>
      </c>
      <c r="AC9" s="3">
        <f t="shared" si="8"/>
        <v>2168117</v>
      </c>
      <c r="AD9" s="3">
        <f t="shared" si="8"/>
        <v>2168110</v>
      </c>
      <c r="AE9" s="3">
        <f t="shared" si="8"/>
        <v>2132410</v>
      </c>
      <c r="AF9" s="3">
        <f t="shared" si="8"/>
        <v>2132417</v>
      </c>
      <c r="AG9" s="3">
        <f t="shared" si="8"/>
        <v>2168103</v>
      </c>
      <c r="AH9" s="3">
        <f t="shared" si="8"/>
        <v>2132667</v>
      </c>
      <c r="AI9" s="3">
        <f t="shared" si="8"/>
        <v>2132688</v>
      </c>
      <c r="AJ9" s="3">
        <f t="shared" si="8"/>
        <v>2168096</v>
      </c>
      <c r="AK9" s="3">
        <f t="shared" si="8"/>
        <v>2168089</v>
      </c>
      <c r="AL9" s="3">
        <f t="shared" si="8"/>
        <v>2168082</v>
      </c>
      <c r="AM9" s="3">
        <f t="shared" si="8"/>
        <v>2150835</v>
      </c>
      <c r="AN9" s="3">
        <f t="shared" si="8"/>
        <v>2150842</v>
      </c>
      <c r="AO9" s="3">
        <f t="shared" si="8"/>
        <v>2168075</v>
      </c>
      <c r="AP9" s="3">
        <f t="shared" si="8"/>
        <v>2168068</v>
      </c>
      <c r="AQ9" s="3">
        <f t="shared" si="8"/>
        <v>2168061</v>
      </c>
      <c r="AR9" s="3">
        <f t="shared" si="8"/>
        <v>2168054</v>
      </c>
      <c r="AS9" s="3">
        <f t="shared" si="8"/>
        <v>2168047</v>
      </c>
      <c r="AT9" s="3">
        <f t="shared" si="8"/>
        <v>2168033</v>
      </c>
      <c r="AU9" s="3">
        <f t="shared" si="8"/>
        <v>2168026</v>
      </c>
      <c r="AV9" s="3">
        <f t="shared" si="8"/>
        <v>9250045</v>
      </c>
      <c r="AW9" s="3">
        <f t="shared" si="8"/>
        <v>9250040</v>
      </c>
      <c r="AX9" s="3">
        <f t="shared" si="8"/>
        <v>9250035</v>
      </c>
      <c r="AY9" s="3">
        <f t="shared" si="8"/>
        <v>9250030</v>
      </c>
      <c r="AZ9" s="3">
        <f t="shared" si="8"/>
        <v>9250025</v>
      </c>
      <c r="BA9" s="3">
        <f t="shared" si="8"/>
        <v>2168019</v>
      </c>
      <c r="BB9" s="3">
        <f t="shared" si="8"/>
        <v>2168012</v>
      </c>
      <c r="BC9" s="3">
        <f t="shared" si="8"/>
        <v>2168005</v>
      </c>
      <c r="BD9" s="3">
        <f t="shared" si="8"/>
        <v>2167998</v>
      </c>
      <c r="BE9" s="3">
        <f t="shared" si="8"/>
        <v>2167991</v>
      </c>
      <c r="BF9" s="3">
        <f t="shared" si="8"/>
        <v>7869054</v>
      </c>
      <c r="BG9" s="3">
        <f t="shared" si="8"/>
        <v>2167984</v>
      </c>
      <c r="BH9" s="3">
        <f t="shared" si="8"/>
        <v>2167977</v>
      </c>
      <c r="BI9" s="3">
        <f t="shared" si="8"/>
        <v>2167970</v>
      </c>
      <c r="BJ9" s="3">
        <f t="shared" si="8"/>
        <v>2167963</v>
      </c>
      <c r="BK9" s="3">
        <f t="shared" si="8"/>
        <v>2167956</v>
      </c>
      <c r="BL9" s="3">
        <f t="shared" si="8"/>
        <v>2167949</v>
      </c>
      <c r="BM9" s="3">
        <f t="shared" si="8"/>
        <v>9249850</v>
      </c>
      <c r="BN9" s="3">
        <f t="shared" si="8"/>
        <v>0</v>
      </c>
      <c r="BO9" s="3" t="str">
        <f t="shared" si="8"/>
        <v/>
      </c>
      <c r="BP9" s="3" t="str">
        <f t="shared" si="8"/>
        <v/>
      </c>
      <c r="BQ9" s="3" t="str">
        <f t="shared" si="8"/>
        <v/>
      </c>
      <c r="BR9" s="3" t="str">
        <f t="shared" si="8"/>
        <v/>
      </c>
      <c r="BS9" s="3" t="str">
        <f t="shared" si="8"/>
        <v/>
      </c>
      <c r="BT9" s="3" t="str">
        <f t="shared" si="8"/>
        <v/>
      </c>
      <c r="BU9" s="3" t="str">
        <f t="shared" si="8"/>
        <v/>
      </c>
      <c r="BV9" s="3" t="str">
        <f t="shared" si="8"/>
        <v/>
      </c>
      <c r="BW9" s="3" t="str">
        <f t="shared" si="8"/>
        <v/>
      </c>
      <c r="BX9" s="3" t="str">
        <f t="shared" si="7"/>
        <v/>
      </c>
      <c r="BY9" s="3" t="str">
        <f t="shared" si="7"/>
        <v/>
      </c>
      <c r="BZ9" s="3" t="str">
        <f t="shared" si="7"/>
        <v/>
      </c>
      <c r="CA9" s="3" t="str">
        <f t="shared" si="7"/>
        <v/>
      </c>
      <c r="CB9" s="3" t="str">
        <f t="shared" si="7"/>
        <v/>
      </c>
      <c r="CC9" s="3" t="str">
        <f t="shared" si="7"/>
        <v/>
      </c>
      <c r="CD9" s="3" t="str">
        <f t="shared" si="7"/>
        <v/>
      </c>
      <c r="CE9" s="3" t="str">
        <f t="shared" si="7"/>
        <v/>
      </c>
      <c r="CF9" s="3" t="str">
        <f t="shared" si="7"/>
        <v/>
      </c>
      <c r="CG9" s="3" t="str">
        <f t="shared" si="7"/>
        <v/>
      </c>
      <c r="CH9" s="3" t="str">
        <f t="shared" si="7"/>
        <v/>
      </c>
      <c r="CI9" s="3" t="str">
        <f t="shared" si="7"/>
        <v/>
      </c>
      <c r="CJ9" s="3" t="str">
        <f t="shared" si="7"/>
        <v/>
      </c>
      <c r="CK9" s="3" t="str">
        <f t="shared" si="7"/>
        <v/>
      </c>
      <c r="CL9" s="3" t="str">
        <f t="shared" si="7"/>
        <v/>
      </c>
      <c r="CM9" s="3" t="str">
        <f t="shared" si="7"/>
        <v/>
      </c>
      <c r="CN9" s="3" t="str">
        <f t="shared" si="7"/>
        <v/>
      </c>
      <c r="CO9" s="3" t="str">
        <f t="shared" si="7"/>
        <v/>
      </c>
      <c r="CP9" s="3" t="str">
        <f t="shared" si="7"/>
        <v/>
      </c>
      <c r="CQ9" s="3" t="str">
        <f t="shared" si="7"/>
        <v/>
      </c>
      <c r="CR9" s="3" t="str">
        <f t="shared" si="7"/>
        <v/>
      </c>
      <c r="CS9" s="3" t="str">
        <f t="shared" si="7"/>
        <v/>
      </c>
      <c r="CT9" s="3" t="str">
        <f t="shared" si="7"/>
        <v/>
      </c>
      <c r="CU9" s="3" t="str">
        <f t="shared" si="7"/>
        <v/>
      </c>
      <c r="CV9" s="3" t="str">
        <f t="shared" si="7"/>
        <v/>
      </c>
      <c r="CW9" s="3" t="str">
        <f t="shared" si="7"/>
        <v/>
      </c>
      <c r="CX9" s="3" t="str">
        <f t="shared" si="7"/>
        <v/>
      </c>
      <c r="CY9" s="3" t="str">
        <f t="shared" si="7"/>
        <v/>
      </c>
      <c r="CZ9" s="3" t="str">
        <f t="shared" si="7"/>
        <v/>
      </c>
      <c r="DA9" s="3" t="str">
        <f t="shared" si="7"/>
        <v/>
      </c>
      <c r="DB9" s="3" t="str">
        <f t="shared" si="7"/>
        <v/>
      </c>
      <c r="DC9" s="3" t="str">
        <f t="shared" si="7"/>
        <v/>
      </c>
      <c r="DD9" s="3" t="str">
        <f t="shared" si="7"/>
        <v/>
      </c>
      <c r="DE9" s="3" t="str">
        <f t="shared" si="7"/>
        <v/>
      </c>
    </row>
    <row r="10" spans="1:109" x14ac:dyDescent="0.15">
      <c r="A10" s="5" t="s">
        <v>21</v>
      </c>
      <c r="B10" s="5">
        <f>NODOS!X10</f>
        <v>2167991</v>
      </c>
      <c r="C10" s="5">
        <f>NODOS!Y10</f>
        <v>7869054</v>
      </c>
      <c r="D10" s="6">
        <f>NODOS!AA10</f>
        <v>11.18</v>
      </c>
      <c r="E10" s="1" t="str">
        <f t="shared" si="2"/>
        <v/>
      </c>
      <c r="F10" s="4">
        <v>2149683</v>
      </c>
      <c r="H10" s="3" cm="1">
        <f t="array" ref="H10">SUM(IFERROR(_xlfn.XLOOKUP(J10:Z10,$B:$B,$D:$D),0))</f>
        <v>777.79</v>
      </c>
      <c r="I10" s="3">
        <f t="shared" si="3"/>
        <v>60</v>
      </c>
      <c r="J10" s="12">
        <f t="shared" si="4"/>
        <v>2149683</v>
      </c>
      <c r="K10" s="3">
        <f t="shared" si="5"/>
        <v>2149690</v>
      </c>
      <c r="L10" s="3">
        <f t="shared" si="8"/>
        <v>2149697</v>
      </c>
      <c r="M10" s="3">
        <f t="shared" si="8"/>
        <v>2149711</v>
      </c>
      <c r="N10" s="3">
        <f t="shared" si="8"/>
        <v>2149739</v>
      </c>
      <c r="O10" s="3">
        <f t="shared" si="8"/>
        <v>2168236</v>
      </c>
      <c r="P10" s="3">
        <f t="shared" si="8"/>
        <v>2168229</v>
      </c>
      <c r="Q10" s="3">
        <f t="shared" si="8"/>
        <v>2168222</v>
      </c>
      <c r="R10" s="3">
        <f t="shared" si="8"/>
        <v>2168208</v>
      </c>
      <c r="S10" s="3">
        <f t="shared" si="8"/>
        <v>2168215</v>
      </c>
      <c r="T10" s="3">
        <f t="shared" si="8"/>
        <v>2166407</v>
      </c>
      <c r="U10" s="3">
        <f t="shared" si="8"/>
        <v>2168201</v>
      </c>
      <c r="V10" s="3">
        <f t="shared" si="8"/>
        <v>2168194</v>
      </c>
      <c r="W10" s="3">
        <f t="shared" si="8"/>
        <v>2168187</v>
      </c>
      <c r="X10" s="3">
        <f t="shared" si="8"/>
        <v>2168180</v>
      </c>
      <c r="Y10" s="3">
        <f t="shared" si="8"/>
        <v>2168166</v>
      </c>
      <c r="Z10" s="3">
        <f t="shared" si="8"/>
        <v>2168159</v>
      </c>
      <c r="AA10" s="3">
        <f t="shared" si="8"/>
        <v>2168152</v>
      </c>
      <c r="AB10" s="3">
        <f t="shared" si="8"/>
        <v>2168145</v>
      </c>
      <c r="AC10" s="3">
        <f t="shared" si="8"/>
        <v>2168138</v>
      </c>
      <c r="AD10" s="3">
        <f t="shared" si="8"/>
        <v>2168131</v>
      </c>
      <c r="AE10" s="3">
        <f t="shared" si="8"/>
        <v>2168124</v>
      </c>
      <c r="AF10" s="3">
        <f t="shared" si="8"/>
        <v>2168117</v>
      </c>
      <c r="AG10" s="3">
        <f t="shared" si="8"/>
        <v>2168110</v>
      </c>
      <c r="AH10" s="3">
        <f t="shared" si="8"/>
        <v>2132410</v>
      </c>
      <c r="AI10" s="3">
        <f t="shared" si="8"/>
        <v>2132417</v>
      </c>
      <c r="AJ10" s="3">
        <f t="shared" si="8"/>
        <v>2168103</v>
      </c>
      <c r="AK10" s="3">
        <f t="shared" si="8"/>
        <v>2132667</v>
      </c>
      <c r="AL10" s="3">
        <f t="shared" si="8"/>
        <v>2132688</v>
      </c>
      <c r="AM10" s="3">
        <f t="shared" si="8"/>
        <v>2168096</v>
      </c>
      <c r="AN10" s="3">
        <f t="shared" si="8"/>
        <v>2168089</v>
      </c>
      <c r="AO10" s="3">
        <f t="shared" si="8"/>
        <v>2168082</v>
      </c>
      <c r="AP10" s="3">
        <f t="shared" si="8"/>
        <v>2150835</v>
      </c>
      <c r="AQ10" s="3">
        <f t="shared" si="8"/>
        <v>2150842</v>
      </c>
      <c r="AR10" s="3">
        <f t="shared" si="8"/>
        <v>2168075</v>
      </c>
      <c r="AS10" s="3">
        <f t="shared" si="8"/>
        <v>2168068</v>
      </c>
      <c r="AT10" s="3">
        <f t="shared" si="8"/>
        <v>2168061</v>
      </c>
      <c r="AU10" s="3">
        <f t="shared" si="8"/>
        <v>2168054</v>
      </c>
      <c r="AV10" s="3">
        <f t="shared" si="8"/>
        <v>2168047</v>
      </c>
      <c r="AW10" s="3">
        <f t="shared" si="8"/>
        <v>2168033</v>
      </c>
      <c r="AX10" s="3">
        <f t="shared" si="8"/>
        <v>2168026</v>
      </c>
      <c r="AY10" s="3">
        <f t="shared" si="8"/>
        <v>9250045</v>
      </c>
      <c r="AZ10" s="3">
        <f t="shared" si="8"/>
        <v>9250040</v>
      </c>
      <c r="BA10" s="3">
        <f t="shared" si="8"/>
        <v>9250035</v>
      </c>
      <c r="BB10" s="3">
        <f t="shared" si="8"/>
        <v>9250030</v>
      </c>
      <c r="BC10" s="3">
        <f t="shared" si="8"/>
        <v>9250025</v>
      </c>
      <c r="BD10" s="3">
        <f t="shared" si="8"/>
        <v>2168019</v>
      </c>
      <c r="BE10" s="3">
        <f t="shared" si="8"/>
        <v>2168012</v>
      </c>
      <c r="BF10" s="3">
        <f t="shared" si="8"/>
        <v>2168005</v>
      </c>
      <c r="BG10" s="3">
        <f t="shared" si="8"/>
        <v>2167998</v>
      </c>
      <c r="BH10" s="3">
        <f t="shared" si="8"/>
        <v>2167991</v>
      </c>
      <c r="BI10" s="3">
        <f t="shared" si="8"/>
        <v>7869054</v>
      </c>
      <c r="BJ10" s="3">
        <f t="shared" si="8"/>
        <v>2167984</v>
      </c>
      <c r="BK10" s="3">
        <f t="shared" si="8"/>
        <v>2167977</v>
      </c>
      <c r="BL10" s="3">
        <f t="shared" si="8"/>
        <v>2167970</v>
      </c>
      <c r="BM10" s="3">
        <f t="shared" si="8"/>
        <v>2167963</v>
      </c>
      <c r="BN10" s="3">
        <f t="shared" si="8"/>
        <v>2167956</v>
      </c>
      <c r="BO10" s="3">
        <f t="shared" si="8"/>
        <v>2167949</v>
      </c>
      <c r="BP10" s="3">
        <f t="shared" si="8"/>
        <v>9249850</v>
      </c>
      <c r="BQ10" s="3">
        <f t="shared" si="8"/>
        <v>0</v>
      </c>
      <c r="BR10" s="3" t="str">
        <f t="shared" si="8"/>
        <v/>
      </c>
      <c r="BS10" s="3" t="str">
        <f t="shared" si="8"/>
        <v/>
      </c>
      <c r="BT10" s="3" t="str">
        <f t="shared" si="8"/>
        <v/>
      </c>
      <c r="BU10" s="3" t="str">
        <f t="shared" si="8"/>
        <v/>
      </c>
      <c r="BV10" s="3" t="str">
        <f t="shared" si="8"/>
        <v/>
      </c>
      <c r="BW10" s="3" t="str">
        <f t="shared" si="8"/>
        <v/>
      </c>
      <c r="BX10" s="3" t="str">
        <f t="shared" si="7"/>
        <v/>
      </c>
      <c r="BY10" s="3" t="str">
        <f t="shared" si="7"/>
        <v/>
      </c>
      <c r="BZ10" s="3" t="str">
        <f t="shared" si="7"/>
        <v/>
      </c>
      <c r="CA10" s="3" t="str">
        <f t="shared" si="7"/>
        <v/>
      </c>
      <c r="CB10" s="3" t="str">
        <f t="shared" si="7"/>
        <v/>
      </c>
      <c r="CC10" s="3" t="str">
        <f t="shared" si="7"/>
        <v/>
      </c>
      <c r="CD10" s="3" t="str">
        <f t="shared" si="7"/>
        <v/>
      </c>
      <c r="CE10" s="3" t="str">
        <f t="shared" si="7"/>
        <v/>
      </c>
      <c r="CF10" s="3" t="str">
        <f t="shared" si="7"/>
        <v/>
      </c>
      <c r="CG10" s="3" t="str">
        <f t="shared" si="7"/>
        <v/>
      </c>
      <c r="CH10" s="3" t="str">
        <f t="shared" si="7"/>
        <v/>
      </c>
      <c r="CI10" s="3" t="str">
        <f t="shared" si="7"/>
        <v/>
      </c>
      <c r="CJ10" s="3" t="str">
        <f t="shared" si="7"/>
        <v/>
      </c>
      <c r="CK10" s="3" t="str">
        <f t="shared" si="7"/>
        <v/>
      </c>
      <c r="CL10" s="3" t="str">
        <f t="shared" si="7"/>
        <v/>
      </c>
      <c r="CM10" s="3" t="str">
        <f t="shared" si="7"/>
        <v/>
      </c>
      <c r="CN10" s="3" t="str">
        <f t="shared" si="7"/>
        <v/>
      </c>
      <c r="CO10" s="3" t="str">
        <f t="shared" si="7"/>
        <v/>
      </c>
      <c r="CP10" s="3" t="str">
        <f t="shared" si="7"/>
        <v/>
      </c>
      <c r="CQ10" s="3" t="str">
        <f t="shared" si="7"/>
        <v/>
      </c>
      <c r="CR10" s="3" t="str">
        <f t="shared" si="7"/>
        <v/>
      </c>
      <c r="CS10" s="3" t="str">
        <f t="shared" si="7"/>
        <v/>
      </c>
      <c r="CT10" s="3" t="str">
        <f t="shared" si="7"/>
        <v/>
      </c>
      <c r="CU10" s="3" t="str">
        <f t="shared" si="7"/>
        <v/>
      </c>
      <c r="CV10" s="3" t="str">
        <f t="shared" si="7"/>
        <v/>
      </c>
      <c r="CW10" s="3" t="str">
        <f t="shared" si="7"/>
        <v/>
      </c>
      <c r="CX10" s="3" t="str">
        <f t="shared" si="7"/>
        <v/>
      </c>
      <c r="CY10" s="3" t="str">
        <f t="shared" si="7"/>
        <v/>
      </c>
      <c r="CZ10" s="3" t="str">
        <f t="shared" si="7"/>
        <v/>
      </c>
      <c r="DA10" s="3" t="str">
        <f t="shared" si="7"/>
        <v/>
      </c>
      <c r="DB10" s="3" t="str">
        <f t="shared" si="7"/>
        <v/>
      </c>
      <c r="DC10" s="3" t="str">
        <f t="shared" si="7"/>
        <v/>
      </c>
      <c r="DD10" s="3" t="str">
        <f t="shared" si="7"/>
        <v/>
      </c>
      <c r="DE10" s="3" t="str">
        <f t="shared" si="7"/>
        <v/>
      </c>
    </row>
    <row r="11" spans="1:109" x14ac:dyDescent="0.15">
      <c r="A11" s="5" t="s">
        <v>21</v>
      </c>
      <c r="B11" s="5">
        <f>NODOS!X11</f>
        <v>7869061</v>
      </c>
      <c r="C11" s="5">
        <f>NODOS!Y11</f>
        <v>7869054</v>
      </c>
      <c r="D11" s="6">
        <f>NODOS!AA11</f>
        <v>9.2899999999999991</v>
      </c>
      <c r="E11" s="1">
        <f t="shared" si="2"/>
        <v>7869061</v>
      </c>
      <c r="F11" s="4">
        <v>9357147</v>
      </c>
      <c r="H11" s="3" cm="1">
        <f t="array" ref="H11">SUM(IFERROR(_xlfn.XLOOKUP(J11:Z11,$B:$B,$D:$D),0))</f>
        <v>713.3599999999999</v>
      </c>
      <c r="I11" s="3">
        <f t="shared" si="3"/>
        <v>60</v>
      </c>
      <c r="J11" s="12">
        <f t="shared" si="4"/>
        <v>9357147</v>
      </c>
      <c r="K11" s="3">
        <f t="shared" si="5"/>
        <v>9357140</v>
      </c>
      <c r="L11" s="3">
        <f t="shared" si="8"/>
        <v>7568364</v>
      </c>
      <c r="M11" s="3">
        <f t="shared" si="8"/>
        <v>2149732</v>
      </c>
      <c r="N11" s="3">
        <f t="shared" si="8"/>
        <v>2149739</v>
      </c>
      <c r="O11" s="3">
        <f t="shared" si="8"/>
        <v>2168236</v>
      </c>
      <c r="P11" s="3">
        <f t="shared" si="8"/>
        <v>2168229</v>
      </c>
      <c r="Q11" s="3">
        <f t="shared" si="8"/>
        <v>2168222</v>
      </c>
      <c r="R11" s="3">
        <f t="shared" si="8"/>
        <v>2168208</v>
      </c>
      <c r="S11" s="3">
        <f t="shared" si="8"/>
        <v>2168215</v>
      </c>
      <c r="T11" s="3">
        <f t="shared" si="8"/>
        <v>2166407</v>
      </c>
      <c r="U11" s="3">
        <f t="shared" si="8"/>
        <v>2168201</v>
      </c>
      <c r="V11" s="3">
        <f t="shared" si="8"/>
        <v>2168194</v>
      </c>
      <c r="W11" s="3">
        <f t="shared" si="8"/>
        <v>2168187</v>
      </c>
      <c r="X11" s="3">
        <f t="shared" si="8"/>
        <v>2168180</v>
      </c>
      <c r="Y11" s="3">
        <f t="shared" si="8"/>
        <v>2168166</v>
      </c>
      <c r="Z11" s="3">
        <f t="shared" si="8"/>
        <v>2168159</v>
      </c>
      <c r="AA11" s="3">
        <f t="shared" si="8"/>
        <v>2168152</v>
      </c>
      <c r="AB11" s="3">
        <f t="shared" si="8"/>
        <v>2168145</v>
      </c>
      <c r="AC11" s="3">
        <f t="shared" si="8"/>
        <v>2168138</v>
      </c>
      <c r="AD11" s="3">
        <f t="shared" si="8"/>
        <v>2168131</v>
      </c>
      <c r="AE11" s="3">
        <f t="shared" si="8"/>
        <v>2168124</v>
      </c>
      <c r="AF11" s="3">
        <f t="shared" si="8"/>
        <v>2168117</v>
      </c>
      <c r="AG11" s="3">
        <f t="shared" si="8"/>
        <v>2168110</v>
      </c>
      <c r="AH11" s="3">
        <f t="shared" si="8"/>
        <v>2132410</v>
      </c>
      <c r="AI11" s="3">
        <f t="shared" si="8"/>
        <v>2132417</v>
      </c>
      <c r="AJ11" s="3">
        <f t="shared" si="8"/>
        <v>2168103</v>
      </c>
      <c r="AK11" s="3">
        <f t="shared" si="8"/>
        <v>2132667</v>
      </c>
      <c r="AL11" s="3">
        <f t="shared" si="8"/>
        <v>2132688</v>
      </c>
      <c r="AM11" s="3">
        <f t="shared" si="8"/>
        <v>2168096</v>
      </c>
      <c r="AN11" s="3">
        <f t="shared" si="8"/>
        <v>2168089</v>
      </c>
      <c r="AO11" s="3">
        <f t="shared" si="8"/>
        <v>2168082</v>
      </c>
      <c r="AP11" s="3">
        <f t="shared" si="8"/>
        <v>2150835</v>
      </c>
      <c r="AQ11" s="3">
        <f t="shared" si="8"/>
        <v>2150842</v>
      </c>
      <c r="AR11" s="3">
        <f t="shared" si="8"/>
        <v>2168075</v>
      </c>
      <c r="AS11" s="3">
        <f t="shared" si="8"/>
        <v>2168068</v>
      </c>
      <c r="AT11" s="3">
        <f t="shared" si="8"/>
        <v>2168061</v>
      </c>
      <c r="AU11" s="3">
        <f t="shared" si="8"/>
        <v>2168054</v>
      </c>
      <c r="AV11" s="3">
        <f t="shared" si="8"/>
        <v>2168047</v>
      </c>
      <c r="AW11" s="3">
        <f t="shared" si="8"/>
        <v>2168033</v>
      </c>
      <c r="AX11" s="3">
        <f t="shared" si="8"/>
        <v>2168026</v>
      </c>
      <c r="AY11" s="3">
        <f t="shared" si="8"/>
        <v>9250045</v>
      </c>
      <c r="AZ11" s="3">
        <f t="shared" si="8"/>
        <v>9250040</v>
      </c>
      <c r="BA11" s="3">
        <f t="shared" si="8"/>
        <v>9250035</v>
      </c>
      <c r="BB11" s="3">
        <f t="shared" si="8"/>
        <v>9250030</v>
      </c>
      <c r="BC11" s="3">
        <f t="shared" si="8"/>
        <v>9250025</v>
      </c>
      <c r="BD11" s="3">
        <f t="shared" si="8"/>
        <v>2168019</v>
      </c>
      <c r="BE11" s="3">
        <f t="shared" si="8"/>
        <v>2168012</v>
      </c>
      <c r="BF11" s="3">
        <f t="shared" si="8"/>
        <v>2168005</v>
      </c>
      <c r="BG11" s="3">
        <f t="shared" si="8"/>
        <v>2167998</v>
      </c>
      <c r="BH11" s="3">
        <f t="shared" si="8"/>
        <v>2167991</v>
      </c>
      <c r="BI11" s="3">
        <f t="shared" si="8"/>
        <v>7869054</v>
      </c>
      <c r="BJ11" s="3">
        <f t="shared" si="8"/>
        <v>2167984</v>
      </c>
      <c r="BK11" s="3">
        <f t="shared" si="8"/>
        <v>2167977</v>
      </c>
      <c r="BL11" s="3">
        <f t="shared" si="8"/>
        <v>2167970</v>
      </c>
      <c r="BM11" s="3">
        <f t="shared" si="8"/>
        <v>2167963</v>
      </c>
      <c r="BN11" s="3">
        <f t="shared" si="8"/>
        <v>2167956</v>
      </c>
      <c r="BO11" s="3">
        <f t="shared" si="8"/>
        <v>2167949</v>
      </c>
      <c r="BP11" s="3">
        <f t="shared" si="8"/>
        <v>9249850</v>
      </c>
      <c r="BQ11" s="3">
        <f t="shared" si="8"/>
        <v>0</v>
      </c>
      <c r="BR11" s="3" t="str">
        <f t="shared" si="8"/>
        <v/>
      </c>
      <c r="BS11" s="3" t="str">
        <f t="shared" si="8"/>
        <v/>
      </c>
      <c r="BT11" s="3" t="str">
        <f t="shared" si="8"/>
        <v/>
      </c>
      <c r="BU11" s="3" t="str">
        <f t="shared" si="8"/>
        <v/>
      </c>
      <c r="BV11" s="3" t="str">
        <f t="shared" si="8"/>
        <v/>
      </c>
      <c r="BW11" s="3" t="str">
        <f t="shared" ref="BW11:DE14" si="9">IFERROR(_xlfn.XLOOKUP(BV11,$B:$B,$C:$C),"")</f>
        <v/>
      </c>
      <c r="BX11" s="3" t="str">
        <f t="shared" si="9"/>
        <v/>
      </c>
      <c r="BY11" s="3" t="str">
        <f t="shared" si="9"/>
        <v/>
      </c>
      <c r="BZ11" s="3" t="str">
        <f t="shared" si="9"/>
        <v/>
      </c>
      <c r="CA11" s="3" t="str">
        <f t="shared" si="9"/>
        <v/>
      </c>
      <c r="CB11" s="3" t="str">
        <f t="shared" si="9"/>
        <v/>
      </c>
      <c r="CC11" s="3" t="str">
        <f t="shared" si="9"/>
        <v/>
      </c>
      <c r="CD11" s="3" t="str">
        <f t="shared" si="9"/>
        <v/>
      </c>
      <c r="CE11" s="3" t="str">
        <f t="shared" si="9"/>
        <v/>
      </c>
      <c r="CF11" s="3" t="str">
        <f t="shared" si="9"/>
        <v/>
      </c>
      <c r="CG11" s="3" t="str">
        <f t="shared" si="9"/>
        <v/>
      </c>
      <c r="CH11" s="3" t="str">
        <f t="shared" si="9"/>
        <v/>
      </c>
      <c r="CI11" s="3" t="str">
        <f t="shared" si="9"/>
        <v/>
      </c>
      <c r="CJ11" s="3" t="str">
        <f t="shared" si="9"/>
        <v/>
      </c>
      <c r="CK11" s="3" t="str">
        <f t="shared" si="9"/>
        <v/>
      </c>
      <c r="CL11" s="3" t="str">
        <f t="shared" si="9"/>
        <v/>
      </c>
      <c r="CM11" s="3" t="str">
        <f t="shared" si="9"/>
        <v/>
      </c>
      <c r="CN11" s="3" t="str">
        <f t="shared" si="9"/>
        <v/>
      </c>
      <c r="CO11" s="3" t="str">
        <f t="shared" si="9"/>
        <v/>
      </c>
      <c r="CP11" s="3" t="str">
        <f t="shared" si="9"/>
        <v/>
      </c>
      <c r="CQ11" s="3" t="str">
        <f t="shared" si="9"/>
        <v/>
      </c>
      <c r="CR11" s="3" t="str">
        <f t="shared" si="9"/>
        <v/>
      </c>
      <c r="CS11" s="3" t="str">
        <f t="shared" si="9"/>
        <v/>
      </c>
      <c r="CT11" s="3" t="str">
        <f t="shared" si="9"/>
        <v/>
      </c>
      <c r="CU11" s="3" t="str">
        <f t="shared" si="9"/>
        <v/>
      </c>
      <c r="CV11" s="3" t="str">
        <f t="shared" si="9"/>
        <v/>
      </c>
      <c r="CW11" s="3" t="str">
        <f t="shared" si="9"/>
        <v/>
      </c>
      <c r="CX11" s="3" t="str">
        <f t="shared" si="9"/>
        <v/>
      </c>
      <c r="CY11" s="3" t="str">
        <f t="shared" si="9"/>
        <v/>
      </c>
      <c r="CZ11" s="3" t="str">
        <f t="shared" si="9"/>
        <v/>
      </c>
      <c r="DA11" s="3" t="str">
        <f t="shared" si="9"/>
        <v/>
      </c>
      <c r="DB11" s="3" t="str">
        <f t="shared" si="9"/>
        <v/>
      </c>
      <c r="DC11" s="3" t="str">
        <f t="shared" si="9"/>
        <v/>
      </c>
      <c r="DD11" s="3" t="str">
        <f t="shared" si="9"/>
        <v/>
      </c>
      <c r="DE11" s="3" t="str">
        <f t="shared" si="9"/>
        <v/>
      </c>
    </row>
    <row r="12" spans="1:109" x14ac:dyDescent="0.15">
      <c r="A12" s="5" t="s">
        <v>21</v>
      </c>
      <c r="B12" s="5">
        <f>NODOS!X12</f>
        <v>2167998</v>
      </c>
      <c r="C12" s="5">
        <f>NODOS!Y12</f>
        <v>2167991</v>
      </c>
      <c r="D12" s="6">
        <f>NODOS!AA12</f>
        <v>83.97</v>
      </c>
      <c r="E12" s="1" t="str">
        <f t="shared" si="2"/>
        <v/>
      </c>
      <c r="F12" s="4">
        <v>2149669</v>
      </c>
      <c r="H12" s="3" cm="1">
        <f t="array" ref="H12">SUM(IFERROR(_xlfn.XLOOKUP(J12:Z12,$B:$B,$D:$D),0))</f>
        <v>730.9</v>
      </c>
      <c r="I12" s="3">
        <f t="shared" si="3"/>
        <v>61</v>
      </c>
      <c r="J12" s="12">
        <f t="shared" si="4"/>
        <v>2149669</v>
      </c>
      <c r="K12" s="3">
        <f t="shared" si="5"/>
        <v>2149676</v>
      </c>
      <c r="L12" s="3">
        <f t="shared" ref="L12:BW15" si="10">IFERROR(_xlfn.XLOOKUP(K12,$B:$B,$C:$C),"")</f>
        <v>2149690</v>
      </c>
      <c r="M12" s="3">
        <f t="shared" si="10"/>
        <v>2149697</v>
      </c>
      <c r="N12" s="3">
        <f t="shared" si="10"/>
        <v>2149711</v>
      </c>
      <c r="O12" s="3">
        <f t="shared" si="10"/>
        <v>2149739</v>
      </c>
      <c r="P12" s="3">
        <f t="shared" si="10"/>
        <v>2168236</v>
      </c>
      <c r="Q12" s="3">
        <f t="shared" si="10"/>
        <v>2168229</v>
      </c>
      <c r="R12" s="3">
        <f t="shared" si="10"/>
        <v>2168222</v>
      </c>
      <c r="S12" s="3">
        <f t="shared" si="10"/>
        <v>2168208</v>
      </c>
      <c r="T12" s="3">
        <f t="shared" si="10"/>
        <v>2168215</v>
      </c>
      <c r="U12" s="3">
        <f t="shared" si="10"/>
        <v>2166407</v>
      </c>
      <c r="V12" s="3">
        <f t="shared" si="10"/>
        <v>2168201</v>
      </c>
      <c r="W12" s="3">
        <f t="shared" si="10"/>
        <v>2168194</v>
      </c>
      <c r="X12" s="3">
        <f t="shared" si="10"/>
        <v>2168187</v>
      </c>
      <c r="Y12" s="3">
        <f t="shared" si="10"/>
        <v>2168180</v>
      </c>
      <c r="Z12" s="3">
        <f t="shared" si="10"/>
        <v>2168166</v>
      </c>
      <c r="AA12" s="3">
        <f t="shared" si="10"/>
        <v>2168159</v>
      </c>
      <c r="AB12" s="3">
        <f t="shared" si="10"/>
        <v>2168152</v>
      </c>
      <c r="AC12" s="3">
        <f t="shared" si="10"/>
        <v>2168145</v>
      </c>
      <c r="AD12" s="3">
        <f t="shared" si="10"/>
        <v>2168138</v>
      </c>
      <c r="AE12" s="3">
        <f t="shared" si="10"/>
        <v>2168131</v>
      </c>
      <c r="AF12" s="3">
        <f t="shared" si="10"/>
        <v>2168124</v>
      </c>
      <c r="AG12" s="3">
        <f t="shared" si="10"/>
        <v>2168117</v>
      </c>
      <c r="AH12" s="3">
        <f t="shared" si="10"/>
        <v>2168110</v>
      </c>
      <c r="AI12" s="3">
        <f t="shared" si="10"/>
        <v>2132410</v>
      </c>
      <c r="AJ12" s="3">
        <f t="shared" si="10"/>
        <v>2132417</v>
      </c>
      <c r="AK12" s="3">
        <f t="shared" si="10"/>
        <v>2168103</v>
      </c>
      <c r="AL12" s="3">
        <f t="shared" si="10"/>
        <v>2132667</v>
      </c>
      <c r="AM12" s="3">
        <f t="shared" si="10"/>
        <v>2132688</v>
      </c>
      <c r="AN12" s="3">
        <f t="shared" si="10"/>
        <v>2168096</v>
      </c>
      <c r="AO12" s="3">
        <f t="shared" si="10"/>
        <v>2168089</v>
      </c>
      <c r="AP12" s="3">
        <f t="shared" si="10"/>
        <v>2168082</v>
      </c>
      <c r="AQ12" s="3">
        <f t="shared" si="10"/>
        <v>2150835</v>
      </c>
      <c r="AR12" s="3">
        <f t="shared" si="10"/>
        <v>2150842</v>
      </c>
      <c r="AS12" s="3">
        <f t="shared" si="10"/>
        <v>2168075</v>
      </c>
      <c r="AT12" s="3">
        <f t="shared" si="10"/>
        <v>2168068</v>
      </c>
      <c r="AU12" s="3">
        <f t="shared" si="10"/>
        <v>2168061</v>
      </c>
      <c r="AV12" s="3">
        <f t="shared" si="10"/>
        <v>2168054</v>
      </c>
      <c r="AW12" s="3">
        <f t="shared" si="10"/>
        <v>2168047</v>
      </c>
      <c r="AX12" s="3">
        <f t="shared" si="10"/>
        <v>2168033</v>
      </c>
      <c r="AY12" s="3">
        <f t="shared" si="10"/>
        <v>2168026</v>
      </c>
      <c r="AZ12" s="3">
        <f t="shared" si="10"/>
        <v>9250045</v>
      </c>
      <c r="BA12" s="3">
        <f t="shared" si="10"/>
        <v>9250040</v>
      </c>
      <c r="BB12" s="3">
        <f t="shared" si="10"/>
        <v>9250035</v>
      </c>
      <c r="BC12" s="3">
        <f t="shared" si="10"/>
        <v>9250030</v>
      </c>
      <c r="BD12" s="3">
        <f t="shared" si="10"/>
        <v>9250025</v>
      </c>
      <c r="BE12" s="3">
        <f t="shared" si="10"/>
        <v>2168019</v>
      </c>
      <c r="BF12" s="3">
        <f t="shared" si="10"/>
        <v>2168012</v>
      </c>
      <c r="BG12" s="3">
        <f t="shared" si="10"/>
        <v>2168005</v>
      </c>
      <c r="BH12" s="3">
        <f t="shared" si="10"/>
        <v>2167998</v>
      </c>
      <c r="BI12" s="3">
        <f t="shared" si="10"/>
        <v>2167991</v>
      </c>
      <c r="BJ12" s="3">
        <f t="shared" si="10"/>
        <v>7869054</v>
      </c>
      <c r="BK12" s="3">
        <f t="shared" si="10"/>
        <v>2167984</v>
      </c>
      <c r="BL12" s="3">
        <f t="shared" si="10"/>
        <v>2167977</v>
      </c>
      <c r="BM12" s="3">
        <f t="shared" si="10"/>
        <v>2167970</v>
      </c>
      <c r="BN12" s="3">
        <f t="shared" si="10"/>
        <v>2167963</v>
      </c>
      <c r="BO12" s="3">
        <f t="shared" si="10"/>
        <v>2167956</v>
      </c>
      <c r="BP12" s="3">
        <f t="shared" si="10"/>
        <v>2167949</v>
      </c>
      <c r="BQ12" s="3">
        <f t="shared" si="10"/>
        <v>9249850</v>
      </c>
      <c r="BR12" s="3">
        <f t="shared" si="10"/>
        <v>0</v>
      </c>
      <c r="BS12" s="3" t="str">
        <f t="shared" si="10"/>
        <v/>
      </c>
      <c r="BT12" s="3" t="str">
        <f t="shared" si="10"/>
        <v/>
      </c>
      <c r="BU12" s="3" t="str">
        <f t="shared" si="10"/>
        <v/>
      </c>
      <c r="BV12" s="3" t="str">
        <f t="shared" si="10"/>
        <v/>
      </c>
      <c r="BW12" s="3" t="str">
        <f t="shared" si="10"/>
        <v/>
      </c>
      <c r="BX12" s="3" t="str">
        <f t="shared" si="9"/>
        <v/>
      </c>
      <c r="BY12" s="3" t="str">
        <f t="shared" si="9"/>
        <v/>
      </c>
      <c r="BZ12" s="3" t="str">
        <f t="shared" si="9"/>
        <v/>
      </c>
      <c r="CA12" s="3" t="str">
        <f t="shared" si="9"/>
        <v/>
      </c>
      <c r="CB12" s="3" t="str">
        <f t="shared" si="9"/>
        <v/>
      </c>
      <c r="CC12" s="3" t="str">
        <f t="shared" si="9"/>
        <v/>
      </c>
      <c r="CD12" s="3" t="str">
        <f t="shared" si="9"/>
        <v/>
      </c>
      <c r="CE12" s="3" t="str">
        <f t="shared" si="9"/>
        <v/>
      </c>
      <c r="CF12" s="3" t="str">
        <f t="shared" si="9"/>
        <v/>
      </c>
      <c r="CG12" s="3" t="str">
        <f t="shared" si="9"/>
        <v/>
      </c>
      <c r="CH12" s="3" t="str">
        <f t="shared" si="9"/>
        <v/>
      </c>
      <c r="CI12" s="3" t="str">
        <f t="shared" si="9"/>
        <v/>
      </c>
      <c r="CJ12" s="3" t="str">
        <f t="shared" si="9"/>
        <v/>
      </c>
      <c r="CK12" s="3" t="str">
        <f t="shared" si="9"/>
        <v/>
      </c>
      <c r="CL12" s="3" t="str">
        <f t="shared" si="9"/>
        <v/>
      </c>
      <c r="CM12" s="3" t="str">
        <f t="shared" si="9"/>
        <v/>
      </c>
      <c r="CN12" s="3" t="str">
        <f t="shared" si="9"/>
        <v/>
      </c>
      <c r="CO12" s="3" t="str">
        <f t="shared" si="9"/>
        <v/>
      </c>
      <c r="CP12" s="3" t="str">
        <f t="shared" si="9"/>
        <v/>
      </c>
      <c r="CQ12" s="3" t="str">
        <f t="shared" si="9"/>
        <v/>
      </c>
      <c r="CR12" s="3" t="str">
        <f t="shared" si="9"/>
        <v/>
      </c>
      <c r="CS12" s="3" t="str">
        <f t="shared" si="9"/>
        <v/>
      </c>
      <c r="CT12" s="3" t="str">
        <f t="shared" si="9"/>
        <v/>
      </c>
      <c r="CU12" s="3" t="str">
        <f t="shared" si="9"/>
        <v/>
      </c>
      <c r="CV12" s="3" t="str">
        <f t="shared" si="9"/>
        <v/>
      </c>
      <c r="CW12" s="3" t="str">
        <f t="shared" si="9"/>
        <v/>
      </c>
      <c r="CX12" s="3" t="str">
        <f t="shared" si="9"/>
        <v/>
      </c>
      <c r="CY12" s="3" t="str">
        <f t="shared" si="9"/>
        <v/>
      </c>
      <c r="CZ12" s="3" t="str">
        <f t="shared" si="9"/>
        <v/>
      </c>
      <c r="DA12" s="3" t="str">
        <f t="shared" si="9"/>
        <v/>
      </c>
      <c r="DB12" s="3" t="str">
        <f t="shared" si="9"/>
        <v/>
      </c>
      <c r="DC12" s="3" t="str">
        <f t="shared" si="9"/>
        <v/>
      </c>
      <c r="DD12" s="3" t="str">
        <f t="shared" si="9"/>
        <v/>
      </c>
      <c r="DE12" s="3" t="str">
        <f t="shared" si="9"/>
        <v/>
      </c>
    </row>
    <row r="13" spans="1:109" x14ac:dyDescent="0.15">
      <c r="A13" s="5" t="s">
        <v>21</v>
      </c>
      <c r="B13" s="5">
        <f>NODOS!X13</f>
        <v>2168005</v>
      </c>
      <c r="C13" s="5">
        <f>NODOS!Y13</f>
        <v>2167998</v>
      </c>
      <c r="D13" s="6">
        <f>NODOS!AA13</f>
        <v>71.81</v>
      </c>
      <c r="E13" s="1" t="str">
        <f t="shared" si="2"/>
        <v/>
      </c>
      <c r="F13" s="4">
        <v>2363051</v>
      </c>
      <c r="H13" s="3" cm="1">
        <f t="array" ref="H13">SUM(IFERROR(_xlfn.XLOOKUP(J13:Z13,$B:$B,$D:$D),0))</f>
        <v>857.71999999999991</v>
      </c>
      <c r="I13" s="3">
        <f t="shared" si="3"/>
        <v>61</v>
      </c>
      <c r="J13" s="12">
        <f t="shared" si="4"/>
        <v>2363051</v>
      </c>
      <c r="K13" s="3">
        <f t="shared" si="5"/>
        <v>2343073</v>
      </c>
      <c r="L13" s="3">
        <f t="shared" si="10"/>
        <v>2343087</v>
      </c>
      <c r="M13" s="3">
        <f t="shared" si="10"/>
        <v>2363719</v>
      </c>
      <c r="N13" s="3">
        <f t="shared" si="10"/>
        <v>2166393</v>
      </c>
      <c r="O13" s="3">
        <f t="shared" si="10"/>
        <v>2166400</v>
      </c>
      <c r="P13" s="3">
        <f t="shared" si="10"/>
        <v>2130229</v>
      </c>
      <c r="Q13" s="3">
        <f t="shared" si="10"/>
        <v>2130236</v>
      </c>
      <c r="R13" s="3">
        <f t="shared" si="10"/>
        <v>2164995</v>
      </c>
      <c r="S13" s="3">
        <f t="shared" si="10"/>
        <v>2165170</v>
      </c>
      <c r="T13" s="3">
        <f t="shared" si="10"/>
        <v>19099438</v>
      </c>
      <c r="U13" s="3">
        <f t="shared" si="10"/>
        <v>2165177</v>
      </c>
      <c r="V13" s="3">
        <f t="shared" si="10"/>
        <v>2168201</v>
      </c>
      <c r="W13" s="3">
        <f t="shared" si="10"/>
        <v>2168194</v>
      </c>
      <c r="X13" s="3">
        <f t="shared" si="10"/>
        <v>2168187</v>
      </c>
      <c r="Y13" s="3">
        <f t="shared" si="10"/>
        <v>2168180</v>
      </c>
      <c r="Z13" s="3">
        <f t="shared" si="10"/>
        <v>2168166</v>
      </c>
      <c r="AA13" s="3">
        <f t="shared" si="10"/>
        <v>2168159</v>
      </c>
      <c r="AB13" s="3">
        <f t="shared" si="10"/>
        <v>2168152</v>
      </c>
      <c r="AC13" s="3">
        <f t="shared" si="10"/>
        <v>2168145</v>
      </c>
      <c r="AD13" s="3">
        <f t="shared" si="10"/>
        <v>2168138</v>
      </c>
      <c r="AE13" s="3">
        <f t="shared" si="10"/>
        <v>2168131</v>
      </c>
      <c r="AF13" s="3">
        <f t="shared" si="10"/>
        <v>2168124</v>
      </c>
      <c r="AG13" s="3">
        <f t="shared" si="10"/>
        <v>2168117</v>
      </c>
      <c r="AH13" s="3">
        <f t="shared" si="10"/>
        <v>2168110</v>
      </c>
      <c r="AI13" s="3">
        <f t="shared" si="10"/>
        <v>2132410</v>
      </c>
      <c r="AJ13" s="3">
        <f t="shared" si="10"/>
        <v>2132417</v>
      </c>
      <c r="AK13" s="3">
        <f t="shared" si="10"/>
        <v>2168103</v>
      </c>
      <c r="AL13" s="3">
        <f t="shared" si="10"/>
        <v>2132667</v>
      </c>
      <c r="AM13" s="3">
        <f t="shared" si="10"/>
        <v>2132688</v>
      </c>
      <c r="AN13" s="3">
        <f t="shared" si="10"/>
        <v>2168096</v>
      </c>
      <c r="AO13" s="3">
        <f t="shared" si="10"/>
        <v>2168089</v>
      </c>
      <c r="AP13" s="3">
        <f t="shared" si="10"/>
        <v>2168082</v>
      </c>
      <c r="AQ13" s="3">
        <f t="shared" si="10"/>
        <v>2150835</v>
      </c>
      <c r="AR13" s="3">
        <f t="shared" si="10"/>
        <v>2150842</v>
      </c>
      <c r="AS13" s="3">
        <f t="shared" si="10"/>
        <v>2168075</v>
      </c>
      <c r="AT13" s="3">
        <f t="shared" si="10"/>
        <v>2168068</v>
      </c>
      <c r="AU13" s="3">
        <f t="shared" si="10"/>
        <v>2168061</v>
      </c>
      <c r="AV13" s="3">
        <f t="shared" si="10"/>
        <v>2168054</v>
      </c>
      <c r="AW13" s="3">
        <f t="shared" si="10"/>
        <v>2168047</v>
      </c>
      <c r="AX13" s="3">
        <f t="shared" si="10"/>
        <v>2168033</v>
      </c>
      <c r="AY13" s="3">
        <f t="shared" si="10"/>
        <v>2168026</v>
      </c>
      <c r="AZ13" s="3">
        <f t="shared" si="10"/>
        <v>9250045</v>
      </c>
      <c r="BA13" s="3">
        <f t="shared" si="10"/>
        <v>9250040</v>
      </c>
      <c r="BB13" s="3">
        <f t="shared" si="10"/>
        <v>9250035</v>
      </c>
      <c r="BC13" s="3">
        <f t="shared" si="10"/>
        <v>9250030</v>
      </c>
      <c r="BD13" s="3">
        <f t="shared" si="10"/>
        <v>9250025</v>
      </c>
      <c r="BE13" s="3">
        <f t="shared" si="10"/>
        <v>2168019</v>
      </c>
      <c r="BF13" s="3">
        <f t="shared" si="10"/>
        <v>2168012</v>
      </c>
      <c r="BG13" s="3">
        <f t="shared" si="10"/>
        <v>2168005</v>
      </c>
      <c r="BH13" s="3">
        <f t="shared" si="10"/>
        <v>2167998</v>
      </c>
      <c r="BI13" s="3">
        <f t="shared" si="10"/>
        <v>2167991</v>
      </c>
      <c r="BJ13" s="3">
        <f t="shared" si="10"/>
        <v>7869054</v>
      </c>
      <c r="BK13" s="3">
        <f t="shared" si="10"/>
        <v>2167984</v>
      </c>
      <c r="BL13" s="3">
        <f t="shared" si="10"/>
        <v>2167977</v>
      </c>
      <c r="BM13" s="3">
        <f t="shared" si="10"/>
        <v>2167970</v>
      </c>
      <c r="BN13" s="3">
        <f t="shared" si="10"/>
        <v>2167963</v>
      </c>
      <c r="BO13" s="3">
        <f t="shared" si="10"/>
        <v>2167956</v>
      </c>
      <c r="BP13" s="3">
        <f t="shared" si="10"/>
        <v>2167949</v>
      </c>
      <c r="BQ13" s="3">
        <f t="shared" si="10"/>
        <v>9249850</v>
      </c>
      <c r="BR13" s="3">
        <f t="shared" si="10"/>
        <v>0</v>
      </c>
      <c r="BS13" s="3" t="str">
        <f t="shared" si="10"/>
        <v/>
      </c>
      <c r="BT13" s="3" t="str">
        <f t="shared" si="10"/>
        <v/>
      </c>
      <c r="BU13" s="3" t="str">
        <f t="shared" si="10"/>
        <v/>
      </c>
      <c r="BV13" s="3" t="str">
        <f t="shared" si="10"/>
        <v/>
      </c>
      <c r="BW13" s="3" t="str">
        <f t="shared" si="10"/>
        <v/>
      </c>
      <c r="BX13" s="3" t="str">
        <f t="shared" si="9"/>
        <v/>
      </c>
      <c r="BY13" s="3" t="str">
        <f t="shared" si="9"/>
        <v/>
      </c>
      <c r="BZ13" s="3" t="str">
        <f t="shared" si="9"/>
        <v/>
      </c>
      <c r="CA13" s="3" t="str">
        <f t="shared" si="9"/>
        <v/>
      </c>
      <c r="CB13" s="3" t="str">
        <f t="shared" si="9"/>
        <v/>
      </c>
      <c r="CC13" s="3" t="str">
        <f t="shared" si="9"/>
        <v/>
      </c>
      <c r="CD13" s="3" t="str">
        <f t="shared" si="9"/>
        <v/>
      </c>
      <c r="CE13" s="3" t="str">
        <f t="shared" si="9"/>
        <v/>
      </c>
      <c r="CF13" s="3" t="str">
        <f t="shared" si="9"/>
        <v/>
      </c>
      <c r="CG13" s="3" t="str">
        <f t="shared" si="9"/>
        <v/>
      </c>
      <c r="CH13" s="3" t="str">
        <f t="shared" si="9"/>
        <v/>
      </c>
      <c r="CI13" s="3" t="str">
        <f t="shared" si="9"/>
        <v/>
      </c>
      <c r="CJ13" s="3" t="str">
        <f t="shared" si="9"/>
        <v/>
      </c>
      <c r="CK13" s="3" t="str">
        <f t="shared" si="9"/>
        <v/>
      </c>
      <c r="CL13" s="3" t="str">
        <f t="shared" si="9"/>
        <v/>
      </c>
      <c r="CM13" s="3" t="str">
        <f t="shared" si="9"/>
        <v/>
      </c>
      <c r="CN13" s="3" t="str">
        <f t="shared" si="9"/>
        <v/>
      </c>
      <c r="CO13" s="3" t="str">
        <f t="shared" si="9"/>
        <v/>
      </c>
      <c r="CP13" s="3" t="str">
        <f t="shared" si="9"/>
        <v/>
      </c>
      <c r="CQ13" s="3" t="str">
        <f t="shared" si="9"/>
        <v/>
      </c>
      <c r="CR13" s="3" t="str">
        <f t="shared" si="9"/>
        <v/>
      </c>
      <c r="CS13" s="3" t="str">
        <f t="shared" si="9"/>
        <v/>
      </c>
      <c r="CT13" s="3" t="str">
        <f t="shared" si="9"/>
        <v/>
      </c>
      <c r="CU13" s="3" t="str">
        <f t="shared" si="9"/>
        <v/>
      </c>
      <c r="CV13" s="3" t="str">
        <f t="shared" si="9"/>
        <v/>
      </c>
      <c r="CW13" s="3" t="str">
        <f t="shared" si="9"/>
        <v/>
      </c>
      <c r="CX13" s="3" t="str">
        <f t="shared" si="9"/>
        <v/>
      </c>
      <c r="CY13" s="3" t="str">
        <f t="shared" si="9"/>
        <v/>
      </c>
      <c r="CZ13" s="3" t="str">
        <f t="shared" si="9"/>
        <v/>
      </c>
      <c r="DA13" s="3" t="str">
        <f t="shared" si="9"/>
        <v/>
      </c>
      <c r="DB13" s="3" t="str">
        <f t="shared" si="9"/>
        <v/>
      </c>
      <c r="DC13" s="3" t="str">
        <f t="shared" si="9"/>
        <v/>
      </c>
      <c r="DD13" s="3" t="str">
        <f t="shared" si="9"/>
        <v/>
      </c>
      <c r="DE13" s="3" t="str">
        <f t="shared" si="9"/>
        <v/>
      </c>
    </row>
    <row r="14" spans="1:109" x14ac:dyDescent="0.15">
      <c r="A14" s="5" t="s">
        <v>21</v>
      </c>
      <c r="B14" s="5">
        <f>NODOS!X14</f>
        <v>2168012</v>
      </c>
      <c r="C14" s="5">
        <f>NODOS!Y14</f>
        <v>2168005</v>
      </c>
      <c r="D14" s="6">
        <f>NODOS!AA14</f>
        <v>68.900000000000006</v>
      </c>
      <c r="E14" s="1" t="str">
        <f t="shared" si="2"/>
        <v/>
      </c>
      <c r="F14" s="4">
        <v>33474</v>
      </c>
      <c r="H14" s="3" cm="1">
        <f t="array" ref="H14">SUM(IFERROR(_xlfn.XLOOKUP(J14:Z14,$B:$B,$D:$D),0))</f>
        <v>881.17</v>
      </c>
      <c r="I14" s="3">
        <f t="shared" si="3"/>
        <v>61</v>
      </c>
      <c r="J14" s="12">
        <f t="shared" si="4"/>
        <v>33474</v>
      </c>
      <c r="K14" s="3">
        <f t="shared" si="5"/>
        <v>33490</v>
      </c>
      <c r="L14" s="3">
        <f t="shared" si="10"/>
        <v>2216836</v>
      </c>
      <c r="M14" s="3">
        <f t="shared" si="10"/>
        <v>2216843</v>
      </c>
      <c r="N14" s="3">
        <f t="shared" si="10"/>
        <v>2168257</v>
      </c>
      <c r="O14" s="3">
        <f t="shared" si="10"/>
        <v>2168250</v>
      </c>
      <c r="P14" s="3">
        <f t="shared" si="10"/>
        <v>2168243</v>
      </c>
      <c r="Q14" s="3">
        <f t="shared" si="10"/>
        <v>2168229</v>
      </c>
      <c r="R14" s="3">
        <f t="shared" si="10"/>
        <v>2168222</v>
      </c>
      <c r="S14" s="3">
        <f t="shared" si="10"/>
        <v>2168208</v>
      </c>
      <c r="T14" s="3">
        <f t="shared" si="10"/>
        <v>2168215</v>
      </c>
      <c r="U14" s="3">
        <f t="shared" si="10"/>
        <v>2166407</v>
      </c>
      <c r="V14" s="3">
        <f t="shared" si="10"/>
        <v>2168201</v>
      </c>
      <c r="W14" s="3">
        <f t="shared" si="10"/>
        <v>2168194</v>
      </c>
      <c r="X14" s="3">
        <f t="shared" si="10"/>
        <v>2168187</v>
      </c>
      <c r="Y14" s="3">
        <f t="shared" si="10"/>
        <v>2168180</v>
      </c>
      <c r="Z14" s="3">
        <f t="shared" si="10"/>
        <v>2168166</v>
      </c>
      <c r="AA14" s="3">
        <f t="shared" si="10"/>
        <v>2168159</v>
      </c>
      <c r="AB14" s="3">
        <f t="shared" si="10"/>
        <v>2168152</v>
      </c>
      <c r="AC14" s="3">
        <f t="shared" si="10"/>
        <v>2168145</v>
      </c>
      <c r="AD14" s="3">
        <f t="shared" si="10"/>
        <v>2168138</v>
      </c>
      <c r="AE14" s="3">
        <f t="shared" si="10"/>
        <v>2168131</v>
      </c>
      <c r="AF14" s="3">
        <f t="shared" si="10"/>
        <v>2168124</v>
      </c>
      <c r="AG14" s="3">
        <f t="shared" si="10"/>
        <v>2168117</v>
      </c>
      <c r="AH14" s="3">
        <f t="shared" si="10"/>
        <v>2168110</v>
      </c>
      <c r="AI14" s="3">
        <f t="shared" si="10"/>
        <v>2132410</v>
      </c>
      <c r="AJ14" s="3">
        <f t="shared" si="10"/>
        <v>2132417</v>
      </c>
      <c r="AK14" s="3">
        <f t="shared" si="10"/>
        <v>2168103</v>
      </c>
      <c r="AL14" s="3">
        <f t="shared" si="10"/>
        <v>2132667</v>
      </c>
      <c r="AM14" s="3">
        <f t="shared" si="10"/>
        <v>2132688</v>
      </c>
      <c r="AN14" s="3">
        <f t="shared" si="10"/>
        <v>2168096</v>
      </c>
      <c r="AO14" s="3">
        <f t="shared" si="10"/>
        <v>2168089</v>
      </c>
      <c r="AP14" s="3">
        <f t="shared" si="10"/>
        <v>2168082</v>
      </c>
      <c r="AQ14" s="3">
        <f t="shared" si="10"/>
        <v>2150835</v>
      </c>
      <c r="AR14" s="3">
        <f t="shared" si="10"/>
        <v>2150842</v>
      </c>
      <c r="AS14" s="3">
        <f t="shared" si="10"/>
        <v>2168075</v>
      </c>
      <c r="AT14" s="3">
        <f t="shared" si="10"/>
        <v>2168068</v>
      </c>
      <c r="AU14" s="3">
        <f t="shared" si="10"/>
        <v>2168061</v>
      </c>
      <c r="AV14" s="3">
        <f t="shared" si="10"/>
        <v>2168054</v>
      </c>
      <c r="AW14" s="3">
        <f t="shared" si="10"/>
        <v>2168047</v>
      </c>
      <c r="AX14" s="3">
        <f t="shared" si="10"/>
        <v>2168033</v>
      </c>
      <c r="AY14" s="3">
        <f t="shared" si="10"/>
        <v>2168026</v>
      </c>
      <c r="AZ14" s="3">
        <f t="shared" si="10"/>
        <v>9250045</v>
      </c>
      <c r="BA14" s="3">
        <f t="shared" si="10"/>
        <v>9250040</v>
      </c>
      <c r="BB14" s="3">
        <f t="shared" si="10"/>
        <v>9250035</v>
      </c>
      <c r="BC14" s="3">
        <f t="shared" si="10"/>
        <v>9250030</v>
      </c>
      <c r="BD14" s="3">
        <f t="shared" si="10"/>
        <v>9250025</v>
      </c>
      <c r="BE14" s="3">
        <f t="shared" si="10"/>
        <v>2168019</v>
      </c>
      <c r="BF14" s="3">
        <f t="shared" si="10"/>
        <v>2168012</v>
      </c>
      <c r="BG14" s="3">
        <f t="shared" si="10"/>
        <v>2168005</v>
      </c>
      <c r="BH14" s="3">
        <f t="shared" si="10"/>
        <v>2167998</v>
      </c>
      <c r="BI14" s="3">
        <f t="shared" si="10"/>
        <v>2167991</v>
      </c>
      <c r="BJ14" s="3">
        <f t="shared" si="10"/>
        <v>7869054</v>
      </c>
      <c r="BK14" s="3">
        <f t="shared" si="10"/>
        <v>2167984</v>
      </c>
      <c r="BL14" s="3">
        <f t="shared" si="10"/>
        <v>2167977</v>
      </c>
      <c r="BM14" s="3">
        <f t="shared" si="10"/>
        <v>2167970</v>
      </c>
      <c r="BN14" s="3">
        <f t="shared" si="10"/>
        <v>2167963</v>
      </c>
      <c r="BO14" s="3">
        <f t="shared" si="10"/>
        <v>2167956</v>
      </c>
      <c r="BP14" s="3">
        <f t="shared" si="10"/>
        <v>2167949</v>
      </c>
      <c r="BQ14" s="3">
        <f t="shared" si="10"/>
        <v>9249850</v>
      </c>
      <c r="BR14" s="3">
        <f t="shared" si="10"/>
        <v>0</v>
      </c>
      <c r="BS14" s="3" t="str">
        <f t="shared" si="10"/>
        <v/>
      </c>
      <c r="BT14" s="3" t="str">
        <f t="shared" si="10"/>
        <v/>
      </c>
      <c r="BU14" s="3" t="str">
        <f t="shared" si="10"/>
        <v/>
      </c>
      <c r="BV14" s="3" t="str">
        <f t="shared" si="10"/>
        <v/>
      </c>
      <c r="BW14" s="3" t="str">
        <f t="shared" si="10"/>
        <v/>
      </c>
      <c r="BX14" s="3" t="str">
        <f t="shared" si="9"/>
        <v/>
      </c>
      <c r="BY14" s="3" t="str">
        <f t="shared" si="9"/>
        <v/>
      </c>
      <c r="BZ14" s="3" t="str">
        <f t="shared" si="9"/>
        <v/>
      </c>
      <c r="CA14" s="3" t="str">
        <f t="shared" si="9"/>
        <v/>
      </c>
      <c r="CB14" s="3" t="str">
        <f t="shared" si="9"/>
        <v/>
      </c>
      <c r="CC14" s="3" t="str">
        <f t="shared" si="9"/>
        <v/>
      </c>
      <c r="CD14" s="3" t="str">
        <f t="shared" si="9"/>
        <v/>
      </c>
      <c r="CE14" s="3" t="str">
        <f t="shared" si="9"/>
        <v/>
      </c>
      <c r="CF14" s="3" t="str">
        <f t="shared" si="9"/>
        <v/>
      </c>
      <c r="CG14" s="3" t="str">
        <f t="shared" si="9"/>
        <v/>
      </c>
      <c r="CH14" s="3" t="str">
        <f t="shared" si="9"/>
        <v/>
      </c>
      <c r="CI14" s="3" t="str">
        <f t="shared" si="9"/>
        <v/>
      </c>
      <c r="CJ14" s="3" t="str">
        <f t="shared" si="9"/>
        <v/>
      </c>
      <c r="CK14" s="3" t="str">
        <f t="shared" si="9"/>
        <v/>
      </c>
      <c r="CL14" s="3" t="str">
        <f t="shared" si="9"/>
        <v/>
      </c>
      <c r="CM14" s="3" t="str">
        <f t="shared" si="9"/>
        <v/>
      </c>
      <c r="CN14" s="3" t="str">
        <f t="shared" si="9"/>
        <v/>
      </c>
      <c r="CO14" s="3" t="str">
        <f t="shared" si="9"/>
        <v/>
      </c>
      <c r="CP14" s="3" t="str">
        <f t="shared" si="9"/>
        <v/>
      </c>
      <c r="CQ14" s="3" t="str">
        <f t="shared" si="9"/>
        <v/>
      </c>
      <c r="CR14" s="3" t="str">
        <f t="shared" si="9"/>
        <v/>
      </c>
      <c r="CS14" s="3" t="str">
        <f t="shared" si="9"/>
        <v/>
      </c>
      <c r="CT14" s="3" t="str">
        <f t="shared" si="9"/>
        <v/>
      </c>
      <c r="CU14" s="3" t="str">
        <f t="shared" si="9"/>
        <v/>
      </c>
      <c r="CV14" s="3" t="str">
        <f t="shared" si="9"/>
        <v/>
      </c>
      <c r="CW14" s="3" t="str">
        <f t="shared" si="9"/>
        <v/>
      </c>
      <c r="CX14" s="3" t="str">
        <f t="shared" si="9"/>
        <v/>
      </c>
      <c r="CY14" s="3" t="str">
        <f t="shared" si="9"/>
        <v/>
      </c>
      <c r="CZ14" s="3" t="str">
        <f t="shared" si="9"/>
        <v/>
      </c>
      <c r="DA14" s="3" t="str">
        <f t="shared" si="9"/>
        <v/>
      </c>
      <c r="DB14" s="3" t="str">
        <f t="shared" si="9"/>
        <v/>
      </c>
      <c r="DC14" s="3" t="str">
        <f t="shared" si="9"/>
        <v/>
      </c>
      <c r="DD14" s="3" t="str">
        <f t="shared" si="9"/>
        <v/>
      </c>
      <c r="DE14" s="3" t="str">
        <f t="shared" si="9"/>
        <v/>
      </c>
    </row>
    <row r="15" spans="1:109" x14ac:dyDescent="0.15">
      <c r="A15" s="5" t="s">
        <v>21</v>
      </c>
      <c r="B15" s="5">
        <f>NODOS!X15</f>
        <v>2168019</v>
      </c>
      <c r="C15" s="5">
        <f>NODOS!Y15</f>
        <v>2168012</v>
      </c>
      <c r="D15" s="6">
        <f>NODOS!AA15</f>
        <v>59.8</v>
      </c>
      <c r="E15" s="1" t="str">
        <f t="shared" si="2"/>
        <v/>
      </c>
      <c r="F15" s="4">
        <v>2115609</v>
      </c>
      <c r="H15" s="3" cm="1">
        <f t="array" ref="H15">SUM(IFERROR(_xlfn.XLOOKUP(J15:Z15,$B:$B,$D:$D),0))</f>
        <v>636.99000000000012</v>
      </c>
      <c r="I15" s="3">
        <f t="shared" si="3"/>
        <v>63</v>
      </c>
      <c r="J15" s="12">
        <f t="shared" si="4"/>
        <v>2115609</v>
      </c>
      <c r="K15" s="3">
        <f t="shared" si="5"/>
        <v>9206685</v>
      </c>
      <c r="L15" s="3">
        <f t="shared" si="10"/>
        <v>2115623</v>
      </c>
      <c r="M15" s="3">
        <f t="shared" si="10"/>
        <v>2216815</v>
      </c>
      <c r="N15" s="3">
        <f t="shared" si="10"/>
        <v>2216822</v>
      </c>
      <c r="O15" s="3">
        <f t="shared" si="10"/>
        <v>2216829</v>
      </c>
      <c r="P15" s="3">
        <f t="shared" si="10"/>
        <v>2168257</v>
      </c>
      <c r="Q15" s="3">
        <f t="shared" si="10"/>
        <v>2168250</v>
      </c>
      <c r="R15" s="3">
        <f t="shared" si="10"/>
        <v>2168243</v>
      </c>
      <c r="S15" s="3">
        <f t="shared" si="10"/>
        <v>2168229</v>
      </c>
      <c r="T15" s="3">
        <f t="shared" si="10"/>
        <v>2168222</v>
      </c>
      <c r="U15" s="3">
        <f t="shared" si="10"/>
        <v>2168208</v>
      </c>
      <c r="V15" s="3">
        <f t="shared" si="10"/>
        <v>2168215</v>
      </c>
      <c r="W15" s="3">
        <f t="shared" si="10"/>
        <v>2166407</v>
      </c>
      <c r="X15" s="3">
        <f t="shared" si="10"/>
        <v>2168201</v>
      </c>
      <c r="Y15" s="3">
        <f t="shared" si="10"/>
        <v>2168194</v>
      </c>
      <c r="Z15" s="3">
        <f t="shared" si="10"/>
        <v>2168187</v>
      </c>
      <c r="AA15" s="3">
        <f t="shared" si="10"/>
        <v>2168180</v>
      </c>
      <c r="AB15" s="3">
        <f t="shared" si="10"/>
        <v>2168166</v>
      </c>
      <c r="AC15" s="3">
        <f t="shared" si="10"/>
        <v>2168159</v>
      </c>
      <c r="AD15" s="3">
        <f t="shared" si="10"/>
        <v>2168152</v>
      </c>
      <c r="AE15" s="3">
        <f t="shared" si="10"/>
        <v>2168145</v>
      </c>
      <c r="AF15" s="3">
        <f t="shared" si="10"/>
        <v>2168138</v>
      </c>
      <c r="AG15" s="3">
        <f t="shared" si="10"/>
        <v>2168131</v>
      </c>
      <c r="AH15" s="3">
        <f t="shared" si="10"/>
        <v>2168124</v>
      </c>
      <c r="AI15" s="3">
        <f t="shared" si="10"/>
        <v>2168117</v>
      </c>
      <c r="AJ15" s="3">
        <f t="shared" si="10"/>
        <v>2168110</v>
      </c>
      <c r="AK15" s="3">
        <f t="shared" si="10"/>
        <v>2132410</v>
      </c>
      <c r="AL15" s="3">
        <f t="shared" si="10"/>
        <v>2132417</v>
      </c>
      <c r="AM15" s="3">
        <f t="shared" si="10"/>
        <v>2168103</v>
      </c>
      <c r="AN15" s="3">
        <f t="shared" si="10"/>
        <v>2132667</v>
      </c>
      <c r="AO15" s="3">
        <f t="shared" si="10"/>
        <v>2132688</v>
      </c>
      <c r="AP15" s="3">
        <f t="shared" si="10"/>
        <v>2168096</v>
      </c>
      <c r="AQ15" s="3">
        <f t="shared" si="10"/>
        <v>2168089</v>
      </c>
      <c r="AR15" s="3">
        <f t="shared" si="10"/>
        <v>2168082</v>
      </c>
      <c r="AS15" s="3">
        <f t="shared" si="10"/>
        <v>2150835</v>
      </c>
      <c r="AT15" s="3">
        <f t="shared" si="10"/>
        <v>2150842</v>
      </c>
      <c r="AU15" s="3">
        <f t="shared" si="10"/>
        <v>2168075</v>
      </c>
      <c r="AV15" s="3">
        <f t="shared" si="10"/>
        <v>2168068</v>
      </c>
      <c r="AW15" s="3">
        <f t="shared" si="10"/>
        <v>2168061</v>
      </c>
      <c r="AX15" s="3">
        <f t="shared" si="10"/>
        <v>2168054</v>
      </c>
      <c r="AY15" s="3">
        <f t="shared" si="10"/>
        <v>2168047</v>
      </c>
      <c r="AZ15" s="3">
        <f t="shared" si="10"/>
        <v>2168033</v>
      </c>
      <c r="BA15" s="3">
        <f t="shared" si="10"/>
        <v>2168026</v>
      </c>
      <c r="BB15" s="3">
        <f t="shared" si="10"/>
        <v>9250045</v>
      </c>
      <c r="BC15" s="3">
        <f t="shared" si="10"/>
        <v>9250040</v>
      </c>
      <c r="BD15" s="3">
        <f t="shared" si="10"/>
        <v>9250035</v>
      </c>
      <c r="BE15" s="3">
        <f t="shared" si="10"/>
        <v>9250030</v>
      </c>
      <c r="BF15" s="3">
        <f t="shared" si="10"/>
        <v>9250025</v>
      </c>
      <c r="BG15" s="3">
        <f t="shared" si="10"/>
        <v>2168019</v>
      </c>
      <c r="BH15" s="3">
        <f t="shared" si="10"/>
        <v>2168012</v>
      </c>
      <c r="BI15" s="3">
        <f t="shared" si="10"/>
        <v>2168005</v>
      </c>
      <c r="BJ15" s="3">
        <f t="shared" si="10"/>
        <v>2167998</v>
      </c>
      <c r="BK15" s="3">
        <f t="shared" si="10"/>
        <v>2167991</v>
      </c>
      <c r="BL15" s="3">
        <f t="shared" si="10"/>
        <v>7869054</v>
      </c>
      <c r="BM15" s="3">
        <f t="shared" si="10"/>
        <v>2167984</v>
      </c>
      <c r="BN15" s="3">
        <f t="shared" si="10"/>
        <v>2167977</v>
      </c>
      <c r="BO15" s="3">
        <f t="shared" si="10"/>
        <v>2167970</v>
      </c>
      <c r="BP15" s="3">
        <f t="shared" si="10"/>
        <v>2167963</v>
      </c>
      <c r="BQ15" s="3">
        <f t="shared" si="10"/>
        <v>2167956</v>
      </c>
      <c r="BR15" s="3">
        <f t="shared" si="10"/>
        <v>2167949</v>
      </c>
      <c r="BS15" s="3">
        <f t="shared" si="10"/>
        <v>9249850</v>
      </c>
      <c r="BT15" s="3">
        <f t="shared" si="10"/>
        <v>0</v>
      </c>
      <c r="BU15" s="3" t="str">
        <f t="shared" si="10"/>
        <v/>
      </c>
      <c r="BV15" s="3" t="str">
        <f t="shared" si="10"/>
        <v/>
      </c>
      <c r="BW15" s="3" t="str">
        <f t="shared" ref="BW15:DE18" si="11">IFERROR(_xlfn.XLOOKUP(BV15,$B:$B,$C:$C),"")</f>
        <v/>
      </c>
      <c r="BX15" s="3" t="str">
        <f t="shared" si="11"/>
        <v/>
      </c>
      <c r="BY15" s="3" t="str">
        <f t="shared" si="11"/>
        <v/>
      </c>
      <c r="BZ15" s="3" t="str">
        <f t="shared" si="11"/>
        <v/>
      </c>
      <c r="CA15" s="3" t="str">
        <f t="shared" si="11"/>
        <v/>
      </c>
      <c r="CB15" s="3" t="str">
        <f t="shared" si="11"/>
        <v/>
      </c>
      <c r="CC15" s="3" t="str">
        <f t="shared" si="11"/>
        <v/>
      </c>
      <c r="CD15" s="3" t="str">
        <f t="shared" si="11"/>
        <v/>
      </c>
      <c r="CE15" s="3" t="str">
        <f t="shared" si="11"/>
        <v/>
      </c>
      <c r="CF15" s="3" t="str">
        <f t="shared" si="11"/>
        <v/>
      </c>
      <c r="CG15" s="3" t="str">
        <f t="shared" si="11"/>
        <v/>
      </c>
      <c r="CH15" s="3" t="str">
        <f t="shared" si="11"/>
        <v/>
      </c>
      <c r="CI15" s="3" t="str">
        <f t="shared" si="11"/>
        <v/>
      </c>
      <c r="CJ15" s="3" t="str">
        <f t="shared" si="11"/>
        <v/>
      </c>
      <c r="CK15" s="3" t="str">
        <f t="shared" si="11"/>
        <v/>
      </c>
      <c r="CL15" s="3" t="str">
        <f t="shared" si="11"/>
        <v/>
      </c>
      <c r="CM15" s="3" t="str">
        <f t="shared" si="11"/>
        <v/>
      </c>
      <c r="CN15" s="3" t="str">
        <f t="shared" si="11"/>
        <v/>
      </c>
      <c r="CO15" s="3" t="str">
        <f t="shared" si="11"/>
        <v/>
      </c>
      <c r="CP15" s="3" t="str">
        <f t="shared" si="11"/>
        <v/>
      </c>
      <c r="CQ15" s="3" t="str">
        <f t="shared" si="11"/>
        <v/>
      </c>
      <c r="CR15" s="3" t="str">
        <f t="shared" si="11"/>
        <v/>
      </c>
      <c r="CS15" s="3" t="str">
        <f t="shared" si="11"/>
        <v/>
      </c>
      <c r="CT15" s="3" t="str">
        <f t="shared" si="11"/>
        <v/>
      </c>
      <c r="CU15" s="3" t="str">
        <f t="shared" si="11"/>
        <v/>
      </c>
      <c r="CV15" s="3" t="str">
        <f t="shared" si="11"/>
        <v/>
      </c>
      <c r="CW15" s="3" t="str">
        <f t="shared" si="11"/>
        <v/>
      </c>
      <c r="CX15" s="3" t="str">
        <f t="shared" si="11"/>
        <v/>
      </c>
      <c r="CY15" s="3" t="str">
        <f t="shared" si="11"/>
        <v/>
      </c>
      <c r="CZ15" s="3" t="str">
        <f t="shared" si="11"/>
        <v/>
      </c>
      <c r="DA15" s="3" t="str">
        <f t="shared" si="11"/>
        <v/>
      </c>
      <c r="DB15" s="3" t="str">
        <f t="shared" si="11"/>
        <v/>
      </c>
      <c r="DC15" s="3" t="str">
        <f t="shared" si="11"/>
        <v/>
      </c>
      <c r="DD15" s="3" t="str">
        <f t="shared" si="11"/>
        <v/>
      </c>
      <c r="DE15" s="3" t="str">
        <f t="shared" si="11"/>
        <v/>
      </c>
    </row>
    <row r="16" spans="1:109" x14ac:dyDescent="0.15">
      <c r="A16" s="5" t="s">
        <v>21</v>
      </c>
      <c r="B16" s="5">
        <f>NODOS!X16</f>
        <v>9250025</v>
      </c>
      <c r="C16" s="5">
        <f>NODOS!Y16</f>
        <v>2168019</v>
      </c>
      <c r="D16" s="6">
        <f>NODOS!AA16</f>
        <v>1.01</v>
      </c>
      <c r="E16" s="1" t="str">
        <f t="shared" si="2"/>
        <v/>
      </c>
      <c r="F16" s="4">
        <v>2150014</v>
      </c>
      <c r="H16" s="3" cm="1">
        <f t="array" ref="H16">SUM(IFERROR(_xlfn.XLOOKUP(J16:Z16,$B:$B,$D:$D),0))</f>
        <v>830.59</v>
      </c>
      <c r="I16" s="3">
        <f t="shared" si="3"/>
        <v>63</v>
      </c>
      <c r="J16" s="12">
        <f t="shared" si="4"/>
        <v>2150014</v>
      </c>
      <c r="K16" s="3">
        <f t="shared" si="5"/>
        <v>2342657</v>
      </c>
      <c r="L16" s="3">
        <f t="shared" ref="L16:BW19" si="12">IFERROR(_xlfn.XLOOKUP(K16,$B:$B,$C:$C),"")</f>
        <v>2216871</v>
      </c>
      <c r="M16" s="3">
        <f t="shared" si="12"/>
        <v>2216864</v>
      </c>
      <c r="N16" s="3">
        <f t="shared" si="12"/>
        <v>2216857</v>
      </c>
      <c r="O16" s="3">
        <f t="shared" si="12"/>
        <v>2216850</v>
      </c>
      <c r="P16" s="3">
        <f t="shared" si="12"/>
        <v>2168257</v>
      </c>
      <c r="Q16" s="3">
        <f t="shared" si="12"/>
        <v>2168250</v>
      </c>
      <c r="R16" s="3">
        <f t="shared" si="12"/>
        <v>2168243</v>
      </c>
      <c r="S16" s="3">
        <f t="shared" si="12"/>
        <v>2168229</v>
      </c>
      <c r="T16" s="3">
        <f t="shared" si="12"/>
        <v>2168222</v>
      </c>
      <c r="U16" s="3">
        <f t="shared" si="12"/>
        <v>2168208</v>
      </c>
      <c r="V16" s="3">
        <f t="shared" si="12"/>
        <v>2168215</v>
      </c>
      <c r="W16" s="3">
        <f t="shared" si="12"/>
        <v>2166407</v>
      </c>
      <c r="X16" s="3">
        <f t="shared" si="12"/>
        <v>2168201</v>
      </c>
      <c r="Y16" s="3">
        <f t="shared" si="12"/>
        <v>2168194</v>
      </c>
      <c r="Z16" s="3">
        <f t="shared" si="12"/>
        <v>2168187</v>
      </c>
      <c r="AA16" s="3">
        <f t="shared" si="12"/>
        <v>2168180</v>
      </c>
      <c r="AB16" s="3">
        <f t="shared" si="12"/>
        <v>2168166</v>
      </c>
      <c r="AC16" s="3">
        <f t="shared" si="12"/>
        <v>2168159</v>
      </c>
      <c r="AD16" s="3">
        <f t="shared" si="12"/>
        <v>2168152</v>
      </c>
      <c r="AE16" s="3">
        <f t="shared" si="12"/>
        <v>2168145</v>
      </c>
      <c r="AF16" s="3">
        <f t="shared" si="12"/>
        <v>2168138</v>
      </c>
      <c r="AG16" s="3">
        <f t="shared" si="12"/>
        <v>2168131</v>
      </c>
      <c r="AH16" s="3">
        <f t="shared" si="12"/>
        <v>2168124</v>
      </c>
      <c r="AI16" s="3">
        <f t="shared" si="12"/>
        <v>2168117</v>
      </c>
      <c r="AJ16" s="3">
        <f t="shared" si="12"/>
        <v>2168110</v>
      </c>
      <c r="AK16" s="3">
        <f t="shared" si="12"/>
        <v>2132410</v>
      </c>
      <c r="AL16" s="3">
        <f t="shared" si="12"/>
        <v>2132417</v>
      </c>
      <c r="AM16" s="3">
        <f t="shared" si="12"/>
        <v>2168103</v>
      </c>
      <c r="AN16" s="3">
        <f t="shared" si="12"/>
        <v>2132667</v>
      </c>
      <c r="AO16" s="3">
        <f t="shared" si="12"/>
        <v>2132688</v>
      </c>
      <c r="AP16" s="3">
        <f t="shared" si="12"/>
        <v>2168096</v>
      </c>
      <c r="AQ16" s="3">
        <f t="shared" si="12"/>
        <v>2168089</v>
      </c>
      <c r="AR16" s="3">
        <f t="shared" si="12"/>
        <v>2168082</v>
      </c>
      <c r="AS16" s="3">
        <f t="shared" si="12"/>
        <v>2150835</v>
      </c>
      <c r="AT16" s="3">
        <f t="shared" si="12"/>
        <v>2150842</v>
      </c>
      <c r="AU16" s="3">
        <f t="shared" si="12"/>
        <v>2168075</v>
      </c>
      <c r="AV16" s="3">
        <f t="shared" si="12"/>
        <v>2168068</v>
      </c>
      <c r="AW16" s="3">
        <f t="shared" si="12"/>
        <v>2168061</v>
      </c>
      <c r="AX16" s="3">
        <f t="shared" si="12"/>
        <v>2168054</v>
      </c>
      <c r="AY16" s="3">
        <f t="shared" si="12"/>
        <v>2168047</v>
      </c>
      <c r="AZ16" s="3">
        <f t="shared" si="12"/>
        <v>2168033</v>
      </c>
      <c r="BA16" s="3">
        <f t="shared" si="12"/>
        <v>2168026</v>
      </c>
      <c r="BB16" s="3">
        <f t="shared" si="12"/>
        <v>9250045</v>
      </c>
      <c r="BC16" s="3">
        <f t="shared" si="12"/>
        <v>9250040</v>
      </c>
      <c r="BD16" s="3">
        <f t="shared" si="12"/>
        <v>9250035</v>
      </c>
      <c r="BE16" s="3">
        <f t="shared" si="12"/>
        <v>9250030</v>
      </c>
      <c r="BF16" s="3">
        <f t="shared" si="12"/>
        <v>9250025</v>
      </c>
      <c r="BG16" s="3">
        <f t="shared" si="12"/>
        <v>2168019</v>
      </c>
      <c r="BH16" s="3">
        <f t="shared" si="12"/>
        <v>2168012</v>
      </c>
      <c r="BI16" s="3">
        <f t="shared" si="12"/>
        <v>2168005</v>
      </c>
      <c r="BJ16" s="3">
        <f t="shared" si="12"/>
        <v>2167998</v>
      </c>
      <c r="BK16" s="3">
        <f t="shared" si="12"/>
        <v>2167991</v>
      </c>
      <c r="BL16" s="3">
        <f t="shared" si="12"/>
        <v>7869054</v>
      </c>
      <c r="BM16" s="3">
        <f t="shared" si="12"/>
        <v>2167984</v>
      </c>
      <c r="BN16" s="3">
        <f t="shared" si="12"/>
        <v>2167977</v>
      </c>
      <c r="BO16" s="3">
        <f t="shared" si="12"/>
        <v>2167970</v>
      </c>
      <c r="BP16" s="3">
        <f t="shared" si="12"/>
        <v>2167963</v>
      </c>
      <c r="BQ16" s="3">
        <f t="shared" si="12"/>
        <v>2167956</v>
      </c>
      <c r="BR16" s="3">
        <f t="shared" si="12"/>
        <v>2167949</v>
      </c>
      <c r="BS16" s="3">
        <f t="shared" si="12"/>
        <v>9249850</v>
      </c>
      <c r="BT16" s="3">
        <f t="shared" si="12"/>
        <v>0</v>
      </c>
      <c r="BU16" s="3" t="str">
        <f t="shared" si="12"/>
        <v/>
      </c>
      <c r="BV16" s="3" t="str">
        <f t="shared" si="12"/>
        <v/>
      </c>
      <c r="BW16" s="3" t="str">
        <f t="shared" si="12"/>
        <v/>
      </c>
      <c r="BX16" s="3" t="str">
        <f t="shared" si="11"/>
        <v/>
      </c>
      <c r="BY16" s="3" t="str">
        <f t="shared" si="11"/>
        <v/>
      </c>
      <c r="BZ16" s="3" t="str">
        <f t="shared" si="11"/>
        <v/>
      </c>
      <c r="CA16" s="3" t="str">
        <f t="shared" si="11"/>
        <v/>
      </c>
      <c r="CB16" s="3" t="str">
        <f t="shared" si="11"/>
        <v/>
      </c>
      <c r="CC16" s="3" t="str">
        <f t="shared" si="11"/>
        <v/>
      </c>
      <c r="CD16" s="3" t="str">
        <f t="shared" si="11"/>
        <v/>
      </c>
      <c r="CE16" s="3" t="str">
        <f t="shared" si="11"/>
        <v/>
      </c>
      <c r="CF16" s="3" t="str">
        <f t="shared" si="11"/>
        <v/>
      </c>
      <c r="CG16" s="3" t="str">
        <f t="shared" si="11"/>
        <v/>
      </c>
      <c r="CH16" s="3" t="str">
        <f t="shared" si="11"/>
        <v/>
      </c>
      <c r="CI16" s="3" t="str">
        <f t="shared" si="11"/>
        <v/>
      </c>
      <c r="CJ16" s="3" t="str">
        <f t="shared" si="11"/>
        <v/>
      </c>
      <c r="CK16" s="3" t="str">
        <f t="shared" si="11"/>
        <v/>
      </c>
      <c r="CL16" s="3" t="str">
        <f t="shared" si="11"/>
        <v/>
      </c>
      <c r="CM16" s="3" t="str">
        <f t="shared" si="11"/>
        <v/>
      </c>
      <c r="CN16" s="3" t="str">
        <f t="shared" si="11"/>
        <v/>
      </c>
      <c r="CO16" s="3" t="str">
        <f t="shared" si="11"/>
        <v/>
      </c>
      <c r="CP16" s="3" t="str">
        <f t="shared" si="11"/>
        <v/>
      </c>
      <c r="CQ16" s="3" t="str">
        <f t="shared" si="11"/>
        <v/>
      </c>
      <c r="CR16" s="3" t="str">
        <f t="shared" si="11"/>
        <v/>
      </c>
      <c r="CS16" s="3" t="str">
        <f t="shared" si="11"/>
        <v/>
      </c>
      <c r="CT16" s="3" t="str">
        <f t="shared" si="11"/>
        <v/>
      </c>
      <c r="CU16" s="3" t="str">
        <f t="shared" si="11"/>
        <v/>
      </c>
      <c r="CV16" s="3" t="str">
        <f t="shared" si="11"/>
        <v/>
      </c>
      <c r="CW16" s="3" t="str">
        <f t="shared" si="11"/>
        <v/>
      </c>
      <c r="CX16" s="3" t="str">
        <f t="shared" si="11"/>
        <v/>
      </c>
      <c r="CY16" s="3" t="str">
        <f t="shared" si="11"/>
        <v/>
      </c>
      <c r="CZ16" s="3" t="str">
        <f t="shared" si="11"/>
        <v/>
      </c>
      <c r="DA16" s="3" t="str">
        <f t="shared" si="11"/>
        <v/>
      </c>
      <c r="DB16" s="3" t="str">
        <f t="shared" si="11"/>
        <v/>
      </c>
      <c r="DC16" s="3" t="str">
        <f t="shared" si="11"/>
        <v/>
      </c>
      <c r="DD16" s="3" t="str">
        <f t="shared" si="11"/>
        <v/>
      </c>
      <c r="DE16" s="3" t="str">
        <f t="shared" si="11"/>
        <v/>
      </c>
    </row>
    <row r="17" spans="1:109" x14ac:dyDescent="0.15">
      <c r="A17" s="5" t="s">
        <v>21</v>
      </c>
      <c r="B17" s="5">
        <f>NODOS!X17</f>
        <v>9250030</v>
      </c>
      <c r="C17" s="5">
        <f>NODOS!Y17</f>
        <v>9250025</v>
      </c>
      <c r="D17" s="6">
        <f>NODOS!AA17</f>
        <v>14.09</v>
      </c>
      <c r="E17" s="1" t="str">
        <f t="shared" si="2"/>
        <v/>
      </c>
      <c r="F17" s="4">
        <v>2133110</v>
      </c>
      <c r="H17" s="3" cm="1">
        <f t="array" ref="H17">SUM(IFERROR(_xlfn.XLOOKUP(J17:Z17,$B:$B,$D:$D),0))</f>
        <v>703.1099999999999</v>
      </c>
      <c r="I17" s="3">
        <f t="shared" si="3"/>
        <v>67</v>
      </c>
      <c r="J17" s="12">
        <f t="shared" si="4"/>
        <v>2133110</v>
      </c>
      <c r="K17" s="3">
        <f t="shared" si="5"/>
        <v>2133117</v>
      </c>
      <c r="L17" s="3">
        <f t="shared" si="12"/>
        <v>2133124</v>
      </c>
      <c r="M17" s="3">
        <f t="shared" si="12"/>
        <v>2216808</v>
      </c>
      <c r="N17" s="3">
        <f t="shared" si="12"/>
        <v>2115616</v>
      </c>
      <c r="O17" s="3">
        <f t="shared" si="12"/>
        <v>9206685</v>
      </c>
      <c r="P17" s="3">
        <f t="shared" si="12"/>
        <v>2115623</v>
      </c>
      <c r="Q17" s="3">
        <f t="shared" si="12"/>
        <v>2216815</v>
      </c>
      <c r="R17" s="3">
        <f t="shared" si="12"/>
        <v>2216822</v>
      </c>
      <c r="S17" s="3">
        <f t="shared" si="12"/>
        <v>2216829</v>
      </c>
      <c r="T17" s="3">
        <f t="shared" si="12"/>
        <v>2168257</v>
      </c>
      <c r="U17" s="3">
        <f t="shared" si="12"/>
        <v>2168250</v>
      </c>
      <c r="V17" s="3">
        <f t="shared" si="12"/>
        <v>2168243</v>
      </c>
      <c r="W17" s="3">
        <f t="shared" si="12"/>
        <v>2168229</v>
      </c>
      <c r="X17" s="3">
        <f t="shared" si="12"/>
        <v>2168222</v>
      </c>
      <c r="Y17" s="3">
        <f t="shared" si="12"/>
        <v>2168208</v>
      </c>
      <c r="Z17" s="3">
        <f t="shared" si="12"/>
        <v>2168215</v>
      </c>
      <c r="AA17" s="3">
        <f t="shared" si="12"/>
        <v>2166407</v>
      </c>
      <c r="AB17" s="3">
        <f t="shared" si="12"/>
        <v>2168201</v>
      </c>
      <c r="AC17" s="3">
        <f t="shared" si="12"/>
        <v>2168194</v>
      </c>
      <c r="AD17" s="3">
        <f t="shared" si="12"/>
        <v>2168187</v>
      </c>
      <c r="AE17" s="3">
        <f t="shared" si="12"/>
        <v>2168180</v>
      </c>
      <c r="AF17" s="3">
        <f t="shared" si="12"/>
        <v>2168166</v>
      </c>
      <c r="AG17" s="3">
        <f t="shared" si="12"/>
        <v>2168159</v>
      </c>
      <c r="AH17" s="3">
        <f t="shared" si="12"/>
        <v>2168152</v>
      </c>
      <c r="AI17" s="3">
        <f t="shared" si="12"/>
        <v>2168145</v>
      </c>
      <c r="AJ17" s="3">
        <f t="shared" si="12"/>
        <v>2168138</v>
      </c>
      <c r="AK17" s="3">
        <f t="shared" si="12"/>
        <v>2168131</v>
      </c>
      <c r="AL17" s="3">
        <f t="shared" si="12"/>
        <v>2168124</v>
      </c>
      <c r="AM17" s="3">
        <f t="shared" si="12"/>
        <v>2168117</v>
      </c>
      <c r="AN17" s="3">
        <f t="shared" si="12"/>
        <v>2168110</v>
      </c>
      <c r="AO17" s="3">
        <f t="shared" si="12"/>
        <v>2132410</v>
      </c>
      <c r="AP17" s="3">
        <f t="shared" si="12"/>
        <v>2132417</v>
      </c>
      <c r="AQ17" s="3">
        <f t="shared" si="12"/>
        <v>2168103</v>
      </c>
      <c r="AR17" s="3">
        <f t="shared" si="12"/>
        <v>2132667</v>
      </c>
      <c r="AS17" s="3">
        <f t="shared" si="12"/>
        <v>2132688</v>
      </c>
      <c r="AT17" s="3">
        <f t="shared" si="12"/>
        <v>2168096</v>
      </c>
      <c r="AU17" s="3">
        <f t="shared" si="12"/>
        <v>2168089</v>
      </c>
      <c r="AV17" s="3">
        <f t="shared" si="12"/>
        <v>2168082</v>
      </c>
      <c r="AW17" s="3">
        <f t="shared" si="12"/>
        <v>2150835</v>
      </c>
      <c r="AX17" s="3">
        <f t="shared" si="12"/>
        <v>2150842</v>
      </c>
      <c r="AY17" s="3">
        <f t="shared" si="12"/>
        <v>2168075</v>
      </c>
      <c r="AZ17" s="3">
        <f t="shared" si="12"/>
        <v>2168068</v>
      </c>
      <c r="BA17" s="3">
        <f t="shared" si="12"/>
        <v>2168061</v>
      </c>
      <c r="BB17" s="3">
        <f t="shared" si="12"/>
        <v>2168054</v>
      </c>
      <c r="BC17" s="3">
        <f t="shared" si="12"/>
        <v>2168047</v>
      </c>
      <c r="BD17" s="3">
        <f t="shared" si="12"/>
        <v>2168033</v>
      </c>
      <c r="BE17" s="3">
        <f t="shared" si="12"/>
        <v>2168026</v>
      </c>
      <c r="BF17" s="3">
        <f t="shared" si="12"/>
        <v>9250045</v>
      </c>
      <c r="BG17" s="3">
        <f t="shared" si="12"/>
        <v>9250040</v>
      </c>
      <c r="BH17" s="3">
        <f t="shared" si="12"/>
        <v>9250035</v>
      </c>
      <c r="BI17" s="3">
        <f t="shared" si="12"/>
        <v>9250030</v>
      </c>
      <c r="BJ17" s="3">
        <f t="shared" si="12"/>
        <v>9250025</v>
      </c>
      <c r="BK17" s="3">
        <f t="shared" si="12"/>
        <v>2168019</v>
      </c>
      <c r="BL17" s="3">
        <f t="shared" si="12"/>
        <v>2168012</v>
      </c>
      <c r="BM17" s="3">
        <f t="shared" si="12"/>
        <v>2168005</v>
      </c>
      <c r="BN17" s="3">
        <f t="shared" si="12"/>
        <v>2167998</v>
      </c>
      <c r="BO17" s="3">
        <f t="shared" si="12"/>
        <v>2167991</v>
      </c>
      <c r="BP17" s="3">
        <f t="shared" si="12"/>
        <v>7869054</v>
      </c>
      <c r="BQ17" s="3">
        <f t="shared" si="12"/>
        <v>2167984</v>
      </c>
      <c r="BR17" s="3">
        <f t="shared" si="12"/>
        <v>2167977</v>
      </c>
      <c r="BS17" s="3">
        <f t="shared" si="12"/>
        <v>2167970</v>
      </c>
      <c r="BT17" s="3">
        <f t="shared" si="12"/>
        <v>2167963</v>
      </c>
      <c r="BU17" s="3">
        <f t="shared" si="12"/>
        <v>2167956</v>
      </c>
      <c r="BV17" s="3">
        <f t="shared" si="12"/>
        <v>2167949</v>
      </c>
      <c r="BW17" s="3">
        <f t="shared" si="12"/>
        <v>9249850</v>
      </c>
      <c r="BX17" s="3">
        <f t="shared" si="11"/>
        <v>0</v>
      </c>
      <c r="BY17" s="3" t="str">
        <f t="shared" si="11"/>
        <v/>
      </c>
      <c r="BZ17" s="3" t="str">
        <f t="shared" si="11"/>
        <v/>
      </c>
      <c r="CA17" s="3" t="str">
        <f t="shared" si="11"/>
        <v/>
      </c>
      <c r="CB17" s="3" t="str">
        <f t="shared" si="11"/>
        <v/>
      </c>
      <c r="CC17" s="3" t="str">
        <f t="shared" si="11"/>
        <v/>
      </c>
      <c r="CD17" s="3" t="str">
        <f t="shared" si="11"/>
        <v/>
      </c>
      <c r="CE17" s="3" t="str">
        <f t="shared" si="11"/>
        <v/>
      </c>
      <c r="CF17" s="3" t="str">
        <f t="shared" si="11"/>
        <v/>
      </c>
      <c r="CG17" s="3" t="str">
        <f t="shared" si="11"/>
        <v/>
      </c>
      <c r="CH17" s="3" t="str">
        <f t="shared" si="11"/>
        <v/>
      </c>
      <c r="CI17" s="3" t="str">
        <f t="shared" si="11"/>
        <v/>
      </c>
      <c r="CJ17" s="3" t="str">
        <f t="shared" si="11"/>
        <v/>
      </c>
      <c r="CK17" s="3" t="str">
        <f t="shared" si="11"/>
        <v/>
      </c>
      <c r="CL17" s="3" t="str">
        <f t="shared" si="11"/>
        <v/>
      </c>
      <c r="CM17" s="3" t="str">
        <f t="shared" si="11"/>
        <v/>
      </c>
      <c r="CN17" s="3" t="str">
        <f t="shared" si="11"/>
        <v/>
      </c>
      <c r="CO17" s="3" t="str">
        <f t="shared" si="11"/>
        <v/>
      </c>
      <c r="CP17" s="3" t="str">
        <f t="shared" si="11"/>
        <v/>
      </c>
      <c r="CQ17" s="3" t="str">
        <f t="shared" si="11"/>
        <v/>
      </c>
      <c r="CR17" s="3" t="str">
        <f t="shared" si="11"/>
        <v/>
      </c>
      <c r="CS17" s="3" t="str">
        <f t="shared" si="11"/>
        <v/>
      </c>
      <c r="CT17" s="3" t="str">
        <f t="shared" si="11"/>
        <v/>
      </c>
      <c r="CU17" s="3" t="str">
        <f t="shared" si="11"/>
        <v/>
      </c>
      <c r="CV17" s="3" t="str">
        <f t="shared" si="11"/>
        <v/>
      </c>
      <c r="CW17" s="3" t="str">
        <f t="shared" si="11"/>
        <v/>
      </c>
      <c r="CX17" s="3" t="str">
        <f t="shared" si="11"/>
        <v/>
      </c>
      <c r="CY17" s="3" t="str">
        <f t="shared" si="11"/>
        <v/>
      </c>
      <c r="CZ17" s="3" t="str">
        <f t="shared" si="11"/>
        <v/>
      </c>
      <c r="DA17" s="3" t="str">
        <f t="shared" si="11"/>
        <v/>
      </c>
      <c r="DB17" s="3" t="str">
        <f t="shared" si="11"/>
        <v/>
      </c>
      <c r="DC17" s="3" t="str">
        <f t="shared" si="11"/>
        <v/>
      </c>
      <c r="DD17" s="3" t="str">
        <f t="shared" si="11"/>
        <v/>
      </c>
      <c r="DE17" s="3" t="str">
        <f t="shared" si="11"/>
        <v/>
      </c>
    </row>
    <row r="18" spans="1:109" x14ac:dyDescent="0.15">
      <c r="A18" s="5" t="s">
        <v>21</v>
      </c>
      <c r="B18" s="5">
        <f>NODOS!X18</f>
        <v>9250035</v>
      </c>
      <c r="C18" s="5">
        <f>NODOS!Y18</f>
        <v>9250030</v>
      </c>
      <c r="D18" s="6">
        <f>NODOS!AA18</f>
        <v>31.04</v>
      </c>
      <c r="E18" s="1" t="str">
        <f t="shared" si="2"/>
        <v/>
      </c>
      <c r="F18" s="4">
        <v>2198786</v>
      </c>
      <c r="H18" s="3" cm="1">
        <f t="array" ref="H18">SUM(IFERROR(_xlfn.XLOOKUP(J18:Z18,$B:$B,$D:$D),0))</f>
        <v>777.17</v>
      </c>
      <c r="I18" s="3">
        <f t="shared" si="3"/>
        <v>68</v>
      </c>
      <c r="J18" s="12">
        <f t="shared" si="4"/>
        <v>2198786</v>
      </c>
      <c r="K18" s="3">
        <f t="shared" si="5"/>
        <v>2342326</v>
      </c>
      <c r="L18" s="3">
        <f t="shared" si="12"/>
        <v>19286334</v>
      </c>
      <c r="M18" s="3">
        <f t="shared" si="12"/>
        <v>2342319</v>
      </c>
      <c r="N18" s="3">
        <f t="shared" si="12"/>
        <v>2342671</v>
      </c>
      <c r="O18" s="3">
        <f t="shared" si="12"/>
        <v>2342664</v>
      </c>
      <c r="P18" s="3">
        <f t="shared" si="12"/>
        <v>2342657</v>
      </c>
      <c r="Q18" s="3">
        <f t="shared" si="12"/>
        <v>2216871</v>
      </c>
      <c r="R18" s="3">
        <f t="shared" si="12"/>
        <v>2216864</v>
      </c>
      <c r="S18" s="3">
        <f t="shared" si="12"/>
        <v>2216857</v>
      </c>
      <c r="T18" s="3">
        <f t="shared" si="12"/>
        <v>2216850</v>
      </c>
      <c r="U18" s="3">
        <f t="shared" si="12"/>
        <v>2168257</v>
      </c>
      <c r="V18" s="3">
        <f t="shared" si="12"/>
        <v>2168250</v>
      </c>
      <c r="W18" s="3">
        <f t="shared" si="12"/>
        <v>2168243</v>
      </c>
      <c r="X18" s="3">
        <f t="shared" si="12"/>
        <v>2168229</v>
      </c>
      <c r="Y18" s="3">
        <f t="shared" si="12"/>
        <v>2168222</v>
      </c>
      <c r="Z18" s="3">
        <f t="shared" si="12"/>
        <v>2168208</v>
      </c>
      <c r="AA18" s="3">
        <f t="shared" si="12"/>
        <v>2168215</v>
      </c>
      <c r="AB18" s="3">
        <f t="shared" si="12"/>
        <v>2166407</v>
      </c>
      <c r="AC18" s="3">
        <f t="shared" si="12"/>
        <v>2168201</v>
      </c>
      <c r="AD18" s="3">
        <f t="shared" si="12"/>
        <v>2168194</v>
      </c>
      <c r="AE18" s="3">
        <f t="shared" si="12"/>
        <v>2168187</v>
      </c>
      <c r="AF18" s="3">
        <f t="shared" si="12"/>
        <v>2168180</v>
      </c>
      <c r="AG18" s="3">
        <f t="shared" si="12"/>
        <v>2168166</v>
      </c>
      <c r="AH18" s="3">
        <f t="shared" si="12"/>
        <v>2168159</v>
      </c>
      <c r="AI18" s="3">
        <f t="shared" si="12"/>
        <v>2168152</v>
      </c>
      <c r="AJ18" s="3">
        <f t="shared" si="12"/>
        <v>2168145</v>
      </c>
      <c r="AK18" s="3">
        <f t="shared" si="12"/>
        <v>2168138</v>
      </c>
      <c r="AL18" s="3">
        <f t="shared" si="12"/>
        <v>2168131</v>
      </c>
      <c r="AM18" s="3">
        <f t="shared" si="12"/>
        <v>2168124</v>
      </c>
      <c r="AN18" s="3">
        <f t="shared" si="12"/>
        <v>2168117</v>
      </c>
      <c r="AO18" s="3">
        <f t="shared" si="12"/>
        <v>2168110</v>
      </c>
      <c r="AP18" s="3">
        <f t="shared" si="12"/>
        <v>2132410</v>
      </c>
      <c r="AQ18" s="3">
        <f t="shared" si="12"/>
        <v>2132417</v>
      </c>
      <c r="AR18" s="3">
        <f t="shared" si="12"/>
        <v>2168103</v>
      </c>
      <c r="AS18" s="3">
        <f t="shared" si="12"/>
        <v>2132667</v>
      </c>
      <c r="AT18" s="3">
        <f t="shared" si="12"/>
        <v>2132688</v>
      </c>
      <c r="AU18" s="3">
        <f t="shared" si="12"/>
        <v>2168096</v>
      </c>
      <c r="AV18" s="3">
        <f t="shared" si="12"/>
        <v>2168089</v>
      </c>
      <c r="AW18" s="3">
        <f t="shared" si="12"/>
        <v>2168082</v>
      </c>
      <c r="AX18" s="3">
        <f t="shared" si="12"/>
        <v>2150835</v>
      </c>
      <c r="AY18" s="3">
        <f t="shared" si="12"/>
        <v>2150842</v>
      </c>
      <c r="AZ18" s="3">
        <f t="shared" si="12"/>
        <v>2168075</v>
      </c>
      <c r="BA18" s="3">
        <f t="shared" si="12"/>
        <v>2168068</v>
      </c>
      <c r="BB18" s="3">
        <f t="shared" si="12"/>
        <v>2168061</v>
      </c>
      <c r="BC18" s="3">
        <f t="shared" si="12"/>
        <v>2168054</v>
      </c>
      <c r="BD18" s="3">
        <f t="shared" si="12"/>
        <v>2168047</v>
      </c>
      <c r="BE18" s="3">
        <f t="shared" si="12"/>
        <v>2168033</v>
      </c>
      <c r="BF18" s="3">
        <f t="shared" si="12"/>
        <v>2168026</v>
      </c>
      <c r="BG18" s="3">
        <f t="shared" si="12"/>
        <v>9250045</v>
      </c>
      <c r="BH18" s="3">
        <f t="shared" si="12"/>
        <v>9250040</v>
      </c>
      <c r="BI18" s="3">
        <f t="shared" si="12"/>
        <v>9250035</v>
      </c>
      <c r="BJ18" s="3">
        <f t="shared" si="12"/>
        <v>9250030</v>
      </c>
      <c r="BK18" s="3">
        <f t="shared" si="12"/>
        <v>9250025</v>
      </c>
      <c r="BL18" s="3">
        <f t="shared" si="12"/>
        <v>2168019</v>
      </c>
      <c r="BM18" s="3">
        <f t="shared" si="12"/>
        <v>2168012</v>
      </c>
      <c r="BN18" s="3">
        <f t="shared" si="12"/>
        <v>2168005</v>
      </c>
      <c r="BO18" s="3">
        <f t="shared" si="12"/>
        <v>2167998</v>
      </c>
      <c r="BP18" s="3">
        <f t="shared" si="12"/>
        <v>2167991</v>
      </c>
      <c r="BQ18" s="3">
        <f t="shared" si="12"/>
        <v>7869054</v>
      </c>
      <c r="BR18" s="3">
        <f t="shared" si="12"/>
        <v>2167984</v>
      </c>
      <c r="BS18" s="3">
        <f t="shared" si="12"/>
        <v>2167977</v>
      </c>
      <c r="BT18" s="3">
        <f t="shared" si="12"/>
        <v>2167970</v>
      </c>
      <c r="BU18" s="3">
        <f t="shared" si="12"/>
        <v>2167963</v>
      </c>
      <c r="BV18" s="3">
        <f t="shared" si="12"/>
        <v>2167956</v>
      </c>
      <c r="BW18" s="3">
        <f t="shared" si="12"/>
        <v>2167949</v>
      </c>
      <c r="BX18" s="3">
        <f t="shared" si="11"/>
        <v>9249850</v>
      </c>
      <c r="BY18" s="3">
        <f t="shared" si="11"/>
        <v>0</v>
      </c>
      <c r="BZ18" s="3" t="str">
        <f t="shared" si="11"/>
        <v/>
      </c>
      <c r="CA18" s="3" t="str">
        <f t="shared" si="11"/>
        <v/>
      </c>
      <c r="CB18" s="3" t="str">
        <f t="shared" si="11"/>
        <v/>
      </c>
      <c r="CC18" s="3" t="str">
        <f t="shared" si="11"/>
        <v/>
      </c>
      <c r="CD18" s="3" t="str">
        <f t="shared" si="11"/>
        <v/>
      </c>
      <c r="CE18" s="3" t="str">
        <f t="shared" si="11"/>
        <v/>
      </c>
      <c r="CF18" s="3" t="str">
        <f t="shared" si="11"/>
        <v/>
      </c>
      <c r="CG18" s="3" t="str">
        <f t="shared" si="11"/>
        <v/>
      </c>
      <c r="CH18" s="3" t="str">
        <f t="shared" si="11"/>
        <v/>
      </c>
      <c r="CI18" s="3" t="str">
        <f t="shared" si="11"/>
        <v/>
      </c>
      <c r="CJ18" s="3" t="str">
        <f t="shared" si="11"/>
        <v/>
      </c>
      <c r="CK18" s="3" t="str">
        <f t="shared" si="11"/>
        <v/>
      </c>
      <c r="CL18" s="3" t="str">
        <f t="shared" si="11"/>
        <v/>
      </c>
      <c r="CM18" s="3" t="str">
        <f t="shared" si="11"/>
        <v/>
      </c>
      <c r="CN18" s="3" t="str">
        <f t="shared" si="11"/>
        <v/>
      </c>
      <c r="CO18" s="3" t="str">
        <f t="shared" si="11"/>
        <v/>
      </c>
      <c r="CP18" s="3" t="str">
        <f t="shared" si="11"/>
        <v/>
      </c>
      <c r="CQ18" s="3" t="str">
        <f t="shared" si="11"/>
        <v/>
      </c>
      <c r="CR18" s="3" t="str">
        <f t="shared" si="11"/>
        <v/>
      </c>
      <c r="CS18" s="3" t="str">
        <f t="shared" si="11"/>
        <v/>
      </c>
      <c r="CT18" s="3" t="str">
        <f t="shared" si="11"/>
        <v/>
      </c>
      <c r="CU18" s="3" t="str">
        <f t="shared" si="11"/>
        <v/>
      </c>
      <c r="CV18" s="3" t="str">
        <f t="shared" si="11"/>
        <v/>
      </c>
      <c r="CW18" s="3" t="str">
        <f t="shared" si="11"/>
        <v/>
      </c>
      <c r="CX18" s="3" t="str">
        <f t="shared" si="11"/>
        <v/>
      </c>
      <c r="CY18" s="3" t="str">
        <f t="shared" si="11"/>
        <v/>
      </c>
      <c r="CZ18" s="3" t="str">
        <f t="shared" si="11"/>
        <v/>
      </c>
      <c r="DA18" s="3" t="str">
        <f t="shared" si="11"/>
        <v/>
      </c>
      <c r="DB18" s="3" t="str">
        <f t="shared" si="11"/>
        <v/>
      </c>
      <c r="DC18" s="3" t="str">
        <f t="shared" si="11"/>
        <v/>
      </c>
      <c r="DD18" s="3" t="str">
        <f t="shared" si="11"/>
        <v/>
      </c>
      <c r="DE18" s="3" t="str">
        <f t="shared" si="11"/>
        <v/>
      </c>
    </row>
    <row r="19" spans="1:109" x14ac:dyDescent="0.15">
      <c r="A19" s="5" t="s">
        <v>21</v>
      </c>
      <c r="B19" s="5">
        <f>NODOS!X19</f>
        <v>9250040</v>
      </c>
      <c r="C19" s="5">
        <f>NODOS!Y19</f>
        <v>9250035</v>
      </c>
      <c r="D19" s="6">
        <f>NODOS!AA19</f>
        <v>85.89</v>
      </c>
      <c r="E19" s="1" t="str">
        <f t="shared" si="2"/>
        <v/>
      </c>
      <c r="F19" s="4">
        <v>2218130</v>
      </c>
      <c r="H19" s="3" cm="1">
        <f t="array" ref="H19">SUM(IFERROR(_xlfn.XLOOKUP(J19:Z19,$B:$B,$D:$D),0))</f>
        <v>788.42</v>
      </c>
      <c r="I19" s="3">
        <f t="shared" si="3"/>
        <v>71</v>
      </c>
      <c r="J19" s="12">
        <f t="shared" si="4"/>
        <v>2218130</v>
      </c>
      <c r="K19" s="3">
        <f t="shared" si="5"/>
        <v>2149151</v>
      </c>
      <c r="L19" s="3">
        <f t="shared" si="12"/>
        <v>2342333</v>
      </c>
      <c r="M19" s="3">
        <f t="shared" si="12"/>
        <v>19286327</v>
      </c>
      <c r="N19" s="3">
        <f t="shared" si="12"/>
        <v>2342326</v>
      </c>
      <c r="O19" s="3">
        <f t="shared" si="12"/>
        <v>19286334</v>
      </c>
      <c r="P19" s="3">
        <f t="shared" si="12"/>
        <v>2342319</v>
      </c>
      <c r="Q19" s="3">
        <f t="shared" si="12"/>
        <v>2342671</v>
      </c>
      <c r="R19" s="3">
        <f t="shared" si="12"/>
        <v>2342664</v>
      </c>
      <c r="S19" s="3">
        <f t="shared" si="12"/>
        <v>2342657</v>
      </c>
      <c r="T19" s="3">
        <f t="shared" si="12"/>
        <v>2216871</v>
      </c>
      <c r="U19" s="3">
        <f t="shared" si="12"/>
        <v>2216864</v>
      </c>
      <c r="V19" s="3">
        <f t="shared" si="12"/>
        <v>2216857</v>
      </c>
      <c r="W19" s="3">
        <f t="shared" si="12"/>
        <v>2216850</v>
      </c>
      <c r="X19" s="3">
        <f t="shared" si="12"/>
        <v>2168257</v>
      </c>
      <c r="Y19" s="3">
        <f t="shared" si="12"/>
        <v>2168250</v>
      </c>
      <c r="Z19" s="3">
        <f t="shared" si="12"/>
        <v>2168243</v>
      </c>
      <c r="AA19" s="3">
        <f t="shared" si="12"/>
        <v>2168229</v>
      </c>
      <c r="AB19" s="3">
        <f t="shared" si="12"/>
        <v>2168222</v>
      </c>
      <c r="AC19" s="3">
        <f t="shared" si="12"/>
        <v>2168208</v>
      </c>
      <c r="AD19" s="3">
        <f t="shared" si="12"/>
        <v>2168215</v>
      </c>
      <c r="AE19" s="3">
        <f t="shared" si="12"/>
        <v>2166407</v>
      </c>
      <c r="AF19" s="3">
        <f t="shared" si="12"/>
        <v>2168201</v>
      </c>
      <c r="AG19" s="3">
        <f t="shared" si="12"/>
        <v>2168194</v>
      </c>
      <c r="AH19" s="3">
        <f t="shared" si="12"/>
        <v>2168187</v>
      </c>
      <c r="AI19" s="3">
        <f t="shared" si="12"/>
        <v>2168180</v>
      </c>
      <c r="AJ19" s="3">
        <f t="shared" si="12"/>
        <v>2168166</v>
      </c>
      <c r="AK19" s="3">
        <f t="shared" si="12"/>
        <v>2168159</v>
      </c>
      <c r="AL19" s="3">
        <f t="shared" si="12"/>
        <v>2168152</v>
      </c>
      <c r="AM19" s="3">
        <f t="shared" si="12"/>
        <v>2168145</v>
      </c>
      <c r="AN19" s="3">
        <f t="shared" si="12"/>
        <v>2168138</v>
      </c>
      <c r="AO19" s="3">
        <f t="shared" si="12"/>
        <v>2168131</v>
      </c>
      <c r="AP19" s="3">
        <f t="shared" si="12"/>
        <v>2168124</v>
      </c>
      <c r="AQ19" s="3">
        <f t="shared" si="12"/>
        <v>2168117</v>
      </c>
      <c r="AR19" s="3">
        <f t="shared" si="12"/>
        <v>2168110</v>
      </c>
      <c r="AS19" s="3">
        <f t="shared" si="12"/>
        <v>2132410</v>
      </c>
      <c r="AT19" s="3">
        <f t="shared" si="12"/>
        <v>2132417</v>
      </c>
      <c r="AU19" s="3">
        <f t="shared" si="12"/>
        <v>2168103</v>
      </c>
      <c r="AV19" s="3">
        <f t="shared" si="12"/>
        <v>2132667</v>
      </c>
      <c r="AW19" s="3">
        <f t="shared" si="12"/>
        <v>2132688</v>
      </c>
      <c r="AX19" s="3">
        <f t="shared" si="12"/>
        <v>2168096</v>
      </c>
      <c r="AY19" s="3">
        <f t="shared" si="12"/>
        <v>2168089</v>
      </c>
      <c r="AZ19" s="3">
        <f t="shared" si="12"/>
        <v>2168082</v>
      </c>
      <c r="BA19" s="3">
        <f t="shared" si="12"/>
        <v>2150835</v>
      </c>
      <c r="BB19" s="3">
        <f t="shared" si="12"/>
        <v>2150842</v>
      </c>
      <c r="BC19" s="3">
        <f t="shared" si="12"/>
        <v>2168075</v>
      </c>
      <c r="BD19" s="3">
        <f t="shared" si="12"/>
        <v>2168068</v>
      </c>
      <c r="BE19" s="3">
        <f t="shared" si="12"/>
        <v>2168061</v>
      </c>
      <c r="BF19" s="3">
        <f t="shared" si="12"/>
        <v>2168054</v>
      </c>
      <c r="BG19" s="3">
        <f t="shared" si="12"/>
        <v>2168047</v>
      </c>
      <c r="BH19" s="3">
        <f t="shared" si="12"/>
        <v>2168033</v>
      </c>
      <c r="BI19" s="3">
        <f t="shared" si="12"/>
        <v>2168026</v>
      </c>
      <c r="BJ19" s="3">
        <f t="shared" si="12"/>
        <v>9250045</v>
      </c>
      <c r="BK19" s="3">
        <f t="shared" si="12"/>
        <v>9250040</v>
      </c>
      <c r="BL19" s="3">
        <f t="shared" si="12"/>
        <v>9250035</v>
      </c>
      <c r="BM19" s="3">
        <f t="shared" si="12"/>
        <v>9250030</v>
      </c>
      <c r="BN19" s="3">
        <f t="shared" si="12"/>
        <v>9250025</v>
      </c>
      <c r="BO19" s="3">
        <f t="shared" si="12"/>
        <v>2168019</v>
      </c>
      <c r="BP19" s="3">
        <f t="shared" si="12"/>
        <v>2168012</v>
      </c>
      <c r="BQ19" s="3">
        <f t="shared" si="12"/>
        <v>2168005</v>
      </c>
      <c r="BR19" s="3">
        <f t="shared" si="12"/>
        <v>2167998</v>
      </c>
      <c r="BS19" s="3">
        <f t="shared" si="12"/>
        <v>2167991</v>
      </c>
      <c r="BT19" s="3">
        <f t="shared" si="12"/>
        <v>7869054</v>
      </c>
      <c r="BU19" s="3">
        <f t="shared" si="12"/>
        <v>2167984</v>
      </c>
      <c r="BV19" s="3">
        <f t="shared" si="12"/>
        <v>2167977</v>
      </c>
      <c r="BW19" s="3">
        <f t="shared" ref="BW19:DE22" si="13">IFERROR(_xlfn.XLOOKUP(BV19,$B:$B,$C:$C),"")</f>
        <v>2167970</v>
      </c>
      <c r="BX19" s="3">
        <f t="shared" si="13"/>
        <v>2167963</v>
      </c>
      <c r="BY19" s="3">
        <f t="shared" si="13"/>
        <v>2167956</v>
      </c>
      <c r="BZ19" s="3">
        <f t="shared" si="13"/>
        <v>2167949</v>
      </c>
      <c r="CA19" s="3">
        <f t="shared" si="13"/>
        <v>9249850</v>
      </c>
      <c r="CB19" s="3">
        <f t="shared" si="13"/>
        <v>0</v>
      </c>
      <c r="CC19" s="3" t="str">
        <f t="shared" si="13"/>
        <v/>
      </c>
      <c r="CD19" s="3" t="str">
        <f t="shared" si="13"/>
        <v/>
      </c>
      <c r="CE19" s="3" t="str">
        <f t="shared" si="13"/>
        <v/>
      </c>
      <c r="CF19" s="3" t="str">
        <f t="shared" si="13"/>
        <v/>
      </c>
      <c r="CG19" s="3" t="str">
        <f t="shared" si="13"/>
        <v/>
      </c>
      <c r="CH19" s="3" t="str">
        <f t="shared" si="13"/>
        <v/>
      </c>
      <c r="CI19" s="3" t="str">
        <f t="shared" si="13"/>
        <v/>
      </c>
      <c r="CJ19" s="3" t="str">
        <f t="shared" si="13"/>
        <v/>
      </c>
      <c r="CK19" s="3" t="str">
        <f t="shared" si="13"/>
        <v/>
      </c>
      <c r="CL19" s="3" t="str">
        <f t="shared" si="13"/>
        <v/>
      </c>
      <c r="CM19" s="3" t="str">
        <f t="shared" si="13"/>
        <v/>
      </c>
      <c r="CN19" s="3" t="str">
        <f t="shared" si="13"/>
        <v/>
      </c>
      <c r="CO19" s="3" t="str">
        <f t="shared" si="13"/>
        <v/>
      </c>
      <c r="CP19" s="3" t="str">
        <f t="shared" si="13"/>
        <v/>
      </c>
      <c r="CQ19" s="3" t="str">
        <f t="shared" si="13"/>
        <v/>
      </c>
      <c r="CR19" s="3" t="str">
        <f t="shared" si="13"/>
        <v/>
      </c>
      <c r="CS19" s="3" t="str">
        <f t="shared" si="13"/>
        <v/>
      </c>
      <c r="CT19" s="3" t="str">
        <f t="shared" si="13"/>
        <v/>
      </c>
      <c r="CU19" s="3" t="str">
        <f t="shared" si="13"/>
        <v/>
      </c>
      <c r="CV19" s="3" t="str">
        <f t="shared" si="13"/>
        <v/>
      </c>
      <c r="CW19" s="3" t="str">
        <f t="shared" si="13"/>
        <v/>
      </c>
      <c r="CX19" s="3" t="str">
        <f t="shared" si="13"/>
        <v/>
      </c>
      <c r="CY19" s="3" t="str">
        <f t="shared" si="13"/>
        <v/>
      </c>
      <c r="CZ19" s="3" t="str">
        <f t="shared" si="13"/>
        <v/>
      </c>
      <c r="DA19" s="3" t="str">
        <f t="shared" si="13"/>
        <v/>
      </c>
      <c r="DB19" s="3" t="str">
        <f t="shared" si="13"/>
        <v/>
      </c>
      <c r="DC19" s="3" t="str">
        <f t="shared" si="13"/>
        <v/>
      </c>
      <c r="DD19" s="3" t="str">
        <f t="shared" si="13"/>
        <v/>
      </c>
      <c r="DE19" s="3" t="str">
        <f t="shared" si="13"/>
        <v/>
      </c>
    </row>
    <row r="20" spans="1:109" x14ac:dyDescent="0.15">
      <c r="A20" s="5" t="s">
        <v>21</v>
      </c>
      <c r="B20" s="5">
        <f>NODOS!X20</f>
        <v>9250045</v>
      </c>
      <c r="C20" s="5">
        <f>NODOS!Y20</f>
        <v>9250040</v>
      </c>
      <c r="D20" s="6">
        <f>NODOS!AA20</f>
        <v>2.98</v>
      </c>
      <c r="E20" s="1" t="str">
        <f t="shared" si="2"/>
        <v/>
      </c>
      <c r="F20" s="4">
        <v>8647395</v>
      </c>
      <c r="H20" s="3" cm="1">
        <f t="array" ref="H20">SUM(IFERROR(_xlfn.XLOOKUP(J20:Z20,$B:$B,$D:$D),0))</f>
        <v>753.57999999999993</v>
      </c>
      <c r="I20" s="3">
        <f t="shared" si="3"/>
        <v>71</v>
      </c>
      <c r="J20" s="12">
        <f t="shared" si="4"/>
        <v>8647395</v>
      </c>
      <c r="K20" s="3">
        <f t="shared" si="5"/>
        <v>7886291</v>
      </c>
      <c r="L20" s="3">
        <f t="shared" ref="L20:BW23" si="14">IFERROR(_xlfn.XLOOKUP(K20,$B:$B,$C:$C),"")</f>
        <v>7886284</v>
      </c>
      <c r="M20" s="3">
        <f t="shared" si="14"/>
        <v>7886277</v>
      </c>
      <c r="N20" s="3">
        <f t="shared" si="14"/>
        <v>2164481</v>
      </c>
      <c r="O20" s="3">
        <f t="shared" si="14"/>
        <v>2363447</v>
      </c>
      <c r="P20" s="3">
        <f t="shared" si="14"/>
        <v>2363454</v>
      </c>
      <c r="Q20" s="3">
        <f t="shared" si="14"/>
        <v>2133346</v>
      </c>
      <c r="R20" s="3">
        <f t="shared" si="14"/>
        <v>2342664</v>
      </c>
      <c r="S20" s="3">
        <f t="shared" si="14"/>
        <v>2342657</v>
      </c>
      <c r="T20" s="3">
        <f t="shared" si="14"/>
        <v>2216871</v>
      </c>
      <c r="U20" s="3">
        <f t="shared" si="14"/>
        <v>2216864</v>
      </c>
      <c r="V20" s="3">
        <f t="shared" si="14"/>
        <v>2216857</v>
      </c>
      <c r="W20" s="3">
        <f t="shared" si="14"/>
        <v>2216850</v>
      </c>
      <c r="X20" s="3">
        <f t="shared" si="14"/>
        <v>2168257</v>
      </c>
      <c r="Y20" s="3">
        <f t="shared" si="14"/>
        <v>2168250</v>
      </c>
      <c r="Z20" s="3">
        <f t="shared" si="14"/>
        <v>2168243</v>
      </c>
      <c r="AA20" s="3">
        <f t="shared" si="14"/>
        <v>2168229</v>
      </c>
      <c r="AB20" s="3">
        <f t="shared" si="14"/>
        <v>2168222</v>
      </c>
      <c r="AC20" s="3">
        <f t="shared" si="14"/>
        <v>2168208</v>
      </c>
      <c r="AD20" s="3">
        <f t="shared" si="14"/>
        <v>2168215</v>
      </c>
      <c r="AE20" s="3">
        <f t="shared" si="14"/>
        <v>2166407</v>
      </c>
      <c r="AF20" s="3">
        <f t="shared" si="14"/>
        <v>2168201</v>
      </c>
      <c r="AG20" s="3">
        <f t="shared" si="14"/>
        <v>2168194</v>
      </c>
      <c r="AH20" s="3">
        <f t="shared" si="14"/>
        <v>2168187</v>
      </c>
      <c r="AI20" s="3">
        <f t="shared" si="14"/>
        <v>2168180</v>
      </c>
      <c r="AJ20" s="3">
        <f t="shared" si="14"/>
        <v>2168166</v>
      </c>
      <c r="AK20" s="3">
        <f t="shared" si="14"/>
        <v>2168159</v>
      </c>
      <c r="AL20" s="3">
        <f t="shared" si="14"/>
        <v>2168152</v>
      </c>
      <c r="AM20" s="3">
        <f t="shared" si="14"/>
        <v>2168145</v>
      </c>
      <c r="AN20" s="3">
        <f t="shared" si="14"/>
        <v>2168138</v>
      </c>
      <c r="AO20" s="3">
        <f t="shared" si="14"/>
        <v>2168131</v>
      </c>
      <c r="AP20" s="3">
        <f t="shared" si="14"/>
        <v>2168124</v>
      </c>
      <c r="AQ20" s="3">
        <f t="shared" si="14"/>
        <v>2168117</v>
      </c>
      <c r="AR20" s="3">
        <f t="shared" si="14"/>
        <v>2168110</v>
      </c>
      <c r="AS20" s="3">
        <f t="shared" si="14"/>
        <v>2132410</v>
      </c>
      <c r="AT20" s="3">
        <f t="shared" si="14"/>
        <v>2132417</v>
      </c>
      <c r="AU20" s="3">
        <f t="shared" si="14"/>
        <v>2168103</v>
      </c>
      <c r="AV20" s="3">
        <f t="shared" si="14"/>
        <v>2132667</v>
      </c>
      <c r="AW20" s="3">
        <f t="shared" si="14"/>
        <v>2132688</v>
      </c>
      <c r="AX20" s="3">
        <f t="shared" si="14"/>
        <v>2168096</v>
      </c>
      <c r="AY20" s="3">
        <f t="shared" si="14"/>
        <v>2168089</v>
      </c>
      <c r="AZ20" s="3">
        <f t="shared" si="14"/>
        <v>2168082</v>
      </c>
      <c r="BA20" s="3">
        <f t="shared" si="14"/>
        <v>2150835</v>
      </c>
      <c r="BB20" s="3">
        <f t="shared" si="14"/>
        <v>2150842</v>
      </c>
      <c r="BC20" s="3">
        <f t="shared" si="14"/>
        <v>2168075</v>
      </c>
      <c r="BD20" s="3">
        <f t="shared" si="14"/>
        <v>2168068</v>
      </c>
      <c r="BE20" s="3">
        <f t="shared" si="14"/>
        <v>2168061</v>
      </c>
      <c r="BF20" s="3">
        <f t="shared" si="14"/>
        <v>2168054</v>
      </c>
      <c r="BG20" s="3">
        <f t="shared" si="14"/>
        <v>2168047</v>
      </c>
      <c r="BH20" s="3">
        <f t="shared" si="14"/>
        <v>2168033</v>
      </c>
      <c r="BI20" s="3">
        <f t="shared" si="14"/>
        <v>2168026</v>
      </c>
      <c r="BJ20" s="3">
        <f t="shared" si="14"/>
        <v>9250045</v>
      </c>
      <c r="BK20" s="3">
        <f t="shared" si="14"/>
        <v>9250040</v>
      </c>
      <c r="BL20" s="3">
        <f t="shared" si="14"/>
        <v>9250035</v>
      </c>
      <c r="BM20" s="3">
        <f t="shared" si="14"/>
        <v>9250030</v>
      </c>
      <c r="BN20" s="3">
        <f t="shared" si="14"/>
        <v>9250025</v>
      </c>
      <c r="BO20" s="3">
        <f t="shared" si="14"/>
        <v>2168019</v>
      </c>
      <c r="BP20" s="3">
        <f t="shared" si="14"/>
        <v>2168012</v>
      </c>
      <c r="BQ20" s="3">
        <f t="shared" si="14"/>
        <v>2168005</v>
      </c>
      <c r="BR20" s="3">
        <f t="shared" si="14"/>
        <v>2167998</v>
      </c>
      <c r="BS20" s="3">
        <f t="shared" si="14"/>
        <v>2167991</v>
      </c>
      <c r="BT20" s="3">
        <f t="shared" si="14"/>
        <v>7869054</v>
      </c>
      <c r="BU20" s="3">
        <f t="shared" si="14"/>
        <v>2167984</v>
      </c>
      <c r="BV20" s="3">
        <f t="shared" si="14"/>
        <v>2167977</v>
      </c>
      <c r="BW20" s="3">
        <f t="shared" si="14"/>
        <v>2167970</v>
      </c>
      <c r="BX20" s="3">
        <f t="shared" si="13"/>
        <v>2167963</v>
      </c>
      <c r="BY20" s="3">
        <f t="shared" si="13"/>
        <v>2167956</v>
      </c>
      <c r="BZ20" s="3">
        <f t="shared" si="13"/>
        <v>2167949</v>
      </c>
      <c r="CA20" s="3">
        <f t="shared" si="13"/>
        <v>9249850</v>
      </c>
      <c r="CB20" s="3">
        <f t="shared" si="13"/>
        <v>0</v>
      </c>
      <c r="CC20" s="3" t="str">
        <f t="shared" si="13"/>
        <v/>
      </c>
      <c r="CD20" s="3" t="str">
        <f t="shared" si="13"/>
        <v/>
      </c>
      <c r="CE20" s="3" t="str">
        <f t="shared" si="13"/>
        <v/>
      </c>
      <c r="CF20" s="3" t="str">
        <f t="shared" si="13"/>
        <v/>
      </c>
      <c r="CG20" s="3" t="str">
        <f t="shared" si="13"/>
        <v/>
      </c>
      <c r="CH20" s="3" t="str">
        <f t="shared" si="13"/>
        <v/>
      </c>
      <c r="CI20" s="3" t="str">
        <f t="shared" si="13"/>
        <v/>
      </c>
      <c r="CJ20" s="3" t="str">
        <f t="shared" si="13"/>
        <v/>
      </c>
      <c r="CK20" s="3" t="str">
        <f t="shared" si="13"/>
        <v/>
      </c>
      <c r="CL20" s="3" t="str">
        <f t="shared" si="13"/>
        <v/>
      </c>
      <c r="CM20" s="3" t="str">
        <f t="shared" si="13"/>
        <v/>
      </c>
      <c r="CN20" s="3" t="str">
        <f t="shared" si="13"/>
        <v/>
      </c>
      <c r="CO20" s="3" t="str">
        <f t="shared" si="13"/>
        <v/>
      </c>
      <c r="CP20" s="3" t="str">
        <f t="shared" si="13"/>
        <v/>
      </c>
      <c r="CQ20" s="3" t="str">
        <f t="shared" si="13"/>
        <v/>
      </c>
      <c r="CR20" s="3" t="str">
        <f t="shared" si="13"/>
        <v/>
      </c>
      <c r="CS20" s="3" t="str">
        <f t="shared" si="13"/>
        <v/>
      </c>
      <c r="CT20" s="3" t="str">
        <f t="shared" si="13"/>
        <v/>
      </c>
      <c r="CU20" s="3" t="str">
        <f t="shared" si="13"/>
        <v/>
      </c>
      <c r="CV20" s="3" t="str">
        <f t="shared" si="13"/>
        <v/>
      </c>
      <c r="CW20" s="3" t="str">
        <f t="shared" si="13"/>
        <v/>
      </c>
      <c r="CX20" s="3" t="str">
        <f t="shared" si="13"/>
        <v/>
      </c>
      <c r="CY20" s="3" t="str">
        <f t="shared" si="13"/>
        <v/>
      </c>
      <c r="CZ20" s="3" t="str">
        <f t="shared" si="13"/>
        <v/>
      </c>
      <c r="DA20" s="3" t="str">
        <f t="shared" si="13"/>
        <v/>
      </c>
      <c r="DB20" s="3" t="str">
        <f t="shared" si="13"/>
        <v/>
      </c>
      <c r="DC20" s="3" t="str">
        <f t="shared" si="13"/>
        <v/>
      </c>
      <c r="DD20" s="3" t="str">
        <f t="shared" si="13"/>
        <v/>
      </c>
      <c r="DE20" s="3" t="str">
        <f t="shared" si="13"/>
        <v/>
      </c>
    </row>
    <row r="21" spans="1:109" x14ac:dyDescent="0.15">
      <c r="A21" s="5" t="s">
        <v>21</v>
      </c>
      <c r="B21" s="5">
        <f>NODOS!X21</f>
        <v>2168026</v>
      </c>
      <c r="C21" s="5">
        <f>NODOS!Y21</f>
        <v>9250045</v>
      </c>
      <c r="D21" s="6">
        <f>NODOS!AA21</f>
        <v>1.17</v>
      </c>
      <c r="E21" s="1" t="str">
        <f t="shared" si="2"/>
        <v/>
      </c>
      <c r="F21" s="4">
        <v>2250804</v>
      </c>
      <c r="H21" s="3" cm="1">
        <f t="array" ref="H21">SUM(IFERROR(_xlfn.XLOOKUP(J21:Z21,$B:$B,$D:$D),0))</f>
        <v>799.29</v>
      </c>
      <c r="I21" s="3">
        <f t="shared" si="3"/>
        <v>73</v>
      </c>
      <c r="J21" s="12">
        <f t="shared" si="4"/>
        <v>2250804</v>
      </c>
      <c r="K21" s="3">
        <f t="shared" si="5"/>
        <v>2272438</v>
      </c>
      <c r="L21" s="3">
        <f t="shared" si="14"/>
        <v>19286313</v>
      </c>
      <c r="M21" s="3">
        <f t="shared" si="14"/>
        <v>2236619</v>
      </c>
      <c r="N21" s="3">
        <f t="shared" si="14"/>
        <v>2272452</v>
      </c>
      <c r="O21" s="3">
        <f t="shared" si="14"/>
        <v>8647388</v>
      </c>
      <c r="P21" s="3">
        <f t="shared" si="14"/>
        <v>2164481</v>
      </c>
      <c r="Q21" s="3">
        <f t="shared" si="14"/>
        <v>2363447</v>
      </c>
      <c r="R21" s="3">
        <f t="shared" si="14"/>
        <v>2363454</v>
      </c>
      <c r="S21" s="3">
        <f t="shared" si="14"/>
        <v>2133346</v>
      </c>
      <c r="T21" s="3">
        <f t="shared" si="14"/>
        <v>2342664</v>
      </c>
      <c r="U21" s="3">
        <f t="shared" si="14"/>
        <v>2342657</v>
      </c>
      <c r="V21" s="3">
        <f t="shared" si="14"/>
        <v>2216871</v>
      </c>
      <c r="W21" s="3">
        <f t="shared" si="14"/>
        <v>2216864</v>
      </c>
      <c r="X21" s="3">
        <f t="shared" si="14"/>
        <v>2216857</v>
      </c>
      <c r="Y21" s="3">
        <f t="shared" si="14"/>
        <v>2216850</v>
      </c>
      <c r="Z21" s="3">
        <f t="shared" si="14"/>
        <v>2168257</v>
      </c>
      <c r="AA21" s="3">
        <f t="shared" si="14"/>
        <v>2168250</v>
      </c>
      <c r="AB21" s="3">
        <f t="shared" si="14"/>
        <v>2168243</v>
      </c>
      <c r="AC21" s="3">
        <f t="shared" si="14"/>
        <v>2168229</v>
      </c>
      <c r="AD21" s="3">
        <f t="shared" si="14"/>
        <v>2168222</v>
      </c>
      <c r="AE21" s="3">
        <f t="shared" si="14"/>
        <v>2168208</v>
      </c>
      <c r="AF21" s="3">
        <f t="shared" si="14"/>
        <v>2168215</v>
      </c>
      <c r="AG21" s="3">
        <f t="shared" si="14"/>
        <v>2166407</v>
      </c>
      <c r="AH21" s="3">
        <f t="shared" si="14"/>
        <v>2168201</v>
      </c>
      <c r="AI21" s="3">
        <f t="shared" si="14"/>
        <v>2168194</v>
      </c>
      <c r="AJ21" s="3">
        <f t="shared" si="14"/>
        <v>2168187</v>
      </c>
      <c r="AK21" s="3">
        <f t="shared" si="14"/>
        <v>2168180</v>
      </c>
      <c r="AL21" s="3">
        <f t="shared" si="14"/>
        <v>2168166</v>
      </c>
      <c r="AM21" s="3">
        <f t="shared" si="14"/>
        <v>2168159</v>
      </c>
      <c r="AN21" s="3">
        <f t="shared" si="14"/>
        <v>2168152</v>
      </c>
      <c r="AO21" s="3">
        <f t="shared" si="14"/>
        <v>2168145</v>
      </c>
      <c r="AP21" s="3">
        <f t="shared" si="14"/>
        <v>2168138</v>
      </c>
      <c r="AQ21" s="3">
        <f t="shared" si="14"/>
        <v>2168131</v>
      </c>
      <c r="AR21" s="3">
        <f t="shared" si="14"/>
        <v>2168124</v>
      </c>
      <c r="AS21" s="3">
        <f t="shared" si="14"/>
        <v>2168117</v>
      </c>
      <c r="AT21" s="3">
        <f t="shared" si="14"/>
        <v>2168110</v>
      </c>
      <c r="AU21" s="3">
        <f t="shared" si="14"/>
        <v>2132410</v>
      </c>
      <c r="AV21" s="3">
        <f t="shared" si="14"/>
        <v>2132417</v>
      </c>
      <c r="AW21" s="3">
        <f t="shared" si="14"/>
        <v>2168103</v>
      </c>
      <c r="AX21" s="3">
        <f t="shared" si="14"/>
        <v>2132667</v>
      </c>
      <c r="AY21" s="3">
        <f t="shared" si="14"/>
        <v>2132688</v>
      </c>
      <c r="AZ21" s="3">
        <f t="shared" si="14"/>
        <v>2168096</v>
      </c>
      <c r="BA21" s="3">
        <f t="shared" si="14"/>
        <v>2168089</v>
      </c>
      <c r="BB21" s="3">
        <f t="shared" si="14"/>
        <v>2168082</v>
      </c>
      <c r="BC21" s="3">
        <f t="shared" si="14"/>
        <v>2150835</v>
      </c>
      <c r="BD21" s="3">
        <f t="shared" si="14"/>
        <v>2150842</v>
      </c>
      <c r="BE21" s="3">
        <f t="shared" si="14"/>
        <v>2168075</v>
      </c>
      <c r="BF21" s="3">
        <f t="shared" si="14"/>
        <v>2168068</v>
      </c>
      <c r="BG21" s="3">
        <f t="shared" si="14"/>
        <v>2168061</v>
      </c>
      <c r="BH21" s="3">
        <f t="shared" si="14"/>
        <v>2168054</v>
      </c>
      <c r="BI21" s="3">
        <f t="shared" si="14"/>
        <v>2168047</v>
      </c>
      <c r="BJ21" s="3">
        <f t="shared" si="14"/>
        <v>2168033</v>
      </c>
      <c r="BK21" s="3">
        <f t="shared" si="14"/>
        <v>2168026</v>
      </c>
      <c r="BL21" s="3">
        <f t="shared" si="14"/>
        <v>9250045</v>
      </c>
      <c r="BM21" s="3">
        <f t="shared" si="14"/>
        <v>9250040</v>
      </c>
      <c r="BN21" s="3">
        <f t="shared" si="14"/>
        <v>9250035</v>
      </c>
      <c r="BO21" s="3">
        <f t="shared" si="14"/>
        <v>9250030</v>
      </c>
      <c r="BP21" s="3">
        <f t="shared" si="14"/>
        <v>9250025</v>
      </c>
      <c r="BQ21" s="3">
        <f t="shared" si="14"/>
        <v>2168019</v>
      </c>
      <c r="BR21" s="3">
        <f t="shared" si="14"/>
        <v>2168012</v>
      </c>
      <c r="BS21" s="3">
        <f t="shared" si="14"/>
        <v>2168005</v>
      </c>
      <c r="BT21" s="3">
        <f t="shared" si="14"/>
        <v>2167998</v>
      </c>
      <c r="BU21" s="3">
        <f t="shared" si="14"/>
        <v>2167991</v>
      </c>
      <c r="BV21" s="3">
        <f t="shared" si="14"/>
        <v>7869054</v>
      </c>
      <c r="BW21" s="3">
        <f t="shared" si="14"/>
        <v>2167984</v>
      </c>
      <c r="BX21" s="3">
        <f t="shared" si="13"/>
        <v>2167977</v>
      </c>
      <c r="BY21" s="3">
        <f t="shared" si="13"/>
        <v>2167970</v>
      </c>
      <c r="BZ21" s="3">
        <f t="shared" si="13"/>
        <v>2167963</v>
      </c>
      <c r="CA21" s="3">
        <f t="shared" si="13"/>
        <v>2167956</v>
      </c>
      <c r="CB21" s="3">
        <f t="shared" si="13"/>
        <v>2167949</v>
      </c>
      <c r="CC21" s="3">
        <f t="shared" si="13"/>
        <v>9249850</v>
      </c>
      <c r="CD21" s="3">
        <f t="shared" si="13"/>
        <v>0</v>
      </c>
      <c r="CE21" s="3" t="str">
        <f t="shared" si="13"/>
        <v/>
      </c>
      <c r="CF21" s="3" t="str">
        <f t="shared" si="13"/>
        <v/>
      </c>
      <c r="CG21" s="3" t="str">
        <f t="shared" si="13"/>
        <v/>
      </c>
      <c r="CH21" s="3" t="str">
        <f t="shared" si="13"/>
        <v/>
      </c>
      <c r="CI21" s="3" t="str">
        <f t="shared" si="13"/>
        <v/>
      </c>
      <c r="CJ21" s="3" t="str">
        <f t="shared" si="13"/>
        <v/>
      </c>
      <c r="CK21" s="3" t="str">
        <f t="shared" si="13"/>
        <v/>
      </c>
      <c r="CL21" s="3" t="str">
        <f t="shared" si="13"/>
        <v/>
      </c>
      <c r="CM21" s="3" t="str">
        <f t="shared" si="13"/>
        <v/>
      </c>
      <c r="CN21" s="3" t="str">
        <f t="shared" si="13"/>
        <v/>
      </c>
      <c r="CO21" s="3" t="str">
        <f t="shared" si="13"/>
        <v/>
      </c>
      <c r="CP21" s="3" t="str">
        <f t="shared" si="13"/>
        <v/>
      </c>
      <c r="CQ21" s="3" t="str">
        <f t="shared" si="13"/>
        <v/>
      </c>
      <c r="CR21" s="3" t="str">
        <f t="shared" si="13"/>
        <v/>
      </c>
      <c r="CS21" s="3" t="str">
        <f t="shared" si="13"/>
        <v/>
      </c>
      <c r="CT21" s="3" t="str">
        <f t="shared" si="13"/>
        <v/>
      </c>
      <c r="CU21" s="3" t="str">
        <f t="shared" si="13"/>
        <v/>
      </c>
      <c r="CV21" s="3" t="str">
        <f t="shared" si="13"/>
        <v/>
      </c>
      <c r="CW21" s="3" t="str">
        <f t="shared" si="13"/>
        <v/>
      </c>
      <c r="CX21" s="3" t="str">
        <f t="shared" si="13"/>
        <v/>
      </c>
      <c r="CY21" s="3" t="str">
        <f t="shared" si="13"/>
        <v/>
      </c>
      <c r="CZ21" s="3" t="str">
        <f t="shared" si="13"/>
        <v/>
      </c>
      <c r="DA21" s="3" t="str">
        <f t="shared" si="13"/>
        <v/>
      </c>
      <c r="DB21" s="3" t="str">
        <f t="shared" si="13"/>
        <v/>
      </c>
      <c r="DC21" s="3" t="str">
        <f t="shared" si="13"/>
        <v/>
      </c>
      <c r="DD21" s="3" t="str">
        <f t="shared" si="13"/>
        <v/>
      </c>
      <c r="DE21" s="3" t="str">
        <f t="shared" si="13"/>
        <v/>
      </c>
    </row>
    <row r="22" spans="1:109" x14ac:dyDescent="0.15">
      <c r="A22" s="5" t="s">
        <v>21</v>
      </c>
      <c r="B22" s="5">
        <f>NODOS!X22</f>
        <v>2168033</v>
      </c>
      <c r="C22" s="5">
        <f>NODOS!Y22</f>
        <v>2168026</v>
      </c>
      <c r="D22" s="6">
        <f>NODOS!AA22</f>
        <v>61.42</v>
      </c>
      <c r="E22" s="1" t="str">
        <f t="shared" si="2"/>
        <v/>
      </c>
      <c r="F22" s="4">
        <v>8368964</v>
      </c>
      <c r="H22" s="3" cm="1">
        <f t="array" ref="H22">SUM(IFERROR(_xlfn.XLOOKUP(J22:Z22,$B:$B,$D:$D),0))</f>
        <v>781.38</v>
      </c>
      <c r="I22" s="3">
        <f t="shared" si="3"/>
        <v>73</v>
      </c>
      <c r="J22" s="12">
        <f t="shared" si="4"/>
        <v>8368964</v>
      </c>
      <c r="K22" s="3">
        <f t="shared" si="5"/>
        <v>8368957</v>
      </c>
      <c r="L22" s="3">
        <f t="shared" si="14"/>
        <v>2099370</v>
      </c>
      <c r="M22" s="3">
        <f t="shared" si="14"/>
        <v>2272445</v>
      </c>
      <c r="N22" s="3">
        <f t="shared" si="14"/>
        <v>2272452</v>
      </c>
      <c r="O22" s="3">
        <f t="shared" si="14"/>
        <v>8647388</v>
      </c>
      <c r="P22" s="3">
        <f t="shared" si="14"/>
        <v>2164481</v>
      </c>
      <c r="Q22" s="3">
        <f t="shared" si="14"/>
        <v>2363447</v>
      </c>
      <c r="R22" s="3">
        <f t="shared" si="14"/>
        <v>2363454</v>
      </c>
      <c r="S22" s="3">
        <f t="shared" si="14"/>
        <v>2133346</v>
      </c>
      <c r="T22" s="3">
        <f t="shared" si="14"/>
        <v>2342664</v>
      </c>
      <c r="U22" s="3">
        <f t="shared" si="14"/>
        <v>2342657</v>
      </c>
      <c r="V22" s="3">
        <f t="shared" si="14"/>
        <v>2216871</v>
      </c>
      <c r="W22" s="3">
        <f t="shared" si="14"/>
        <v>2216864</v>
      </c>
      <c r="X22" s="3">
        <f t="shared" si="14"/>
        <v>2216857</v>
      </c>
      <c r="Y22" s="3">
        <f t="shared" si="14"/>
        <v>2216850</v>
      </c>
      <c r="Z22" s="3">
        <f t="shared" si="14"/>
        <v>2168257</v>
      </c>
      <c r="AA22" s="3">
        <f t="shared" si="14"/>
        <v>2168250</v>
      </c>
      <c r="AB22" s="3">
        <f t="shared" si="14"/>
        <v>2168243</v>
      </c>
      <c r="AC22" s="3">
        <f t="shared" si="14"/>
        <v>2168229</v>
      </c>
      <c r="AD22" s="3">
        <f t="shared" si="14"/>
        <v>2168222</v>
      </c>
      <c r="AE22" s="3">
        <f t="shared" si="14"/>
        <v>2168208</v>
      </c>
      <c r="AF22" s="3">
        <f t="shared" si="14"/>
        <v>2168215</v>
      </c>
      <c r="AG22" s="3">
        <f t="shared" si="14"/>
        <v>2166407</v>
      </c>
      <c r="AH22" s="3">
        <f t="shared" si="14"/>
        <v>2168201</v>
      </c>
      <c r="AI22" s="3">
        <f t="shared" si="14"/>
        <v>2168194</v>
      </c>
      <c r="AJ22" s="3">
        <f t="shared" si="14"/>
        <v>2168187</v>
      </c>
      <c r="AK22" s="3">
        <f t="shared" si="14"/>
        <v>2168180</v>
      </c>
      <c r="AL22" s="3">
        <f t="shared" si="14"/>
        <v>2168166</v>
      </c>
      <c r="AM22" s="3">
        <f t="shared" si="14"/>
        <v>2168159</v>
      </c>
      <c r="AN22" s="3">
        <f t="shared" si="14"/>
        <v>2168152</v>
      </c>
      <c r="AO22" s="3">
        <f t="shared" si="14"/>
        <v>2168145</v>
      </c>
      <c r="AP22" s="3">
        <f t="shared" si="14"/>
        <v>2168138</v>
      </c>
      <c r="AQ22" s="3">
        <f t="shared" si="14"/>
        <v>2168131</v>
      </c>
      <c r="AR22" s="3">
        <f t="shared" si="14"/>
        <v>2168124</v>
      </c>
      <c r="AS22" s="3">
        <f t="shared" si="14"/>
        <v>2168117</v>
      </c>
      <c r="AT22" s="3">
        <f t="shared" si="14"/>
        <v>2168110</v>
      </c>
      <c r="AU22" s="3">
        <f t="shared" si="14"/>
        <v>2132410</v>
      </c>
      <c r="AV22" s="3">
        <f t="shared" si="14"/>
        <v>2132417</v>
      </c>
      <c r="AW22" s="3">
        <f t="shared" si="14"/>
        <v>2168103</v>
      </c>
      <c r="AX22" s="3">
        <f t="shared" si="14"/>
        <v>2132667</v>
      </c>
      <c r="AY22" s="3">
        <f t="shared" si="14"/>
        <v>2132688</v>
      </c>
      <c r="AZ22" s="3">
        <f t="shared" si="14"/>
        <v>2168096</v>
      </c>
      <c r="BA22" s="3">
        <f t="shared" si="14"/>
        <v>2168089</v>
      </c>
      <c r="BB22" s="3">
        <f t="shared" si="14"/>
        <v>2168082</v>
      </c>
      <c r="BC22" s="3">
        <f t="shared" si="14"/>
        <v>2150835</v>
      </c>
      <c r="BD22" s="3">
        <f t="shared" si="14"/>
        <v>2150842</v>
      </c>
      <c r="BE22" s="3">
        <f t="shared" si="14"/>
        <v>2168075</v>
      </c>
      <c r="BF22" s="3">
        <f t="shared" si="14"/>
        <v>2168068</v>
      </c>
      <c r="BG22" s="3">
        <f t="shared" si="14"/>
        <v>2168061</v>
      </c>
      <c r="BH22" s="3">
        <f t="shared" si="14"/>
        <v>2168054</v>
      </c>
      <c r="BI22" s="3">
        <f t="shared" si="14"/>
        <v>2168047</v>
      </c>
      <c r="BJ22" s="3">
        <f t="shared" si="14"/>
        <v>2168033</v>
      </c>
      <c r="BK22" s="3">
        <f t="shared" si="14"/>
        <v>2168026</v>
      </c>
      <c r="BL22" s="3">
        <f t="shared" si="14"/>
        <v>9250045</v>
      </c>
      <c r="BM22" s="3">
        <f t="shared" si="14"/>
        <v>9250040</v>
      </c>
      <c r="BN22" s="3">
        <f t="shared" si="14"/>
        <v>9250035</v>
      </c>
      <c r="BO22" s="3">
        <f t="shared" si="14"/>
        <v>9250030</v>
      </c>
      <c r="BP22" s="3">
        <f t="shared" si="14"/>
        <v>9250025</v>
      </c>
      <c r="BQ22" s="3">
        <f t="shared" si="14"/>
        <v>2168019</v>
      </c>
      <c r="BR22" s="3">
        <f t="shared" si="14"/>
        <v>2168012</v>
      </c>
      <c r="BS22" s="3">
        <f t="shared" si="14"/>
        <v>2168005</v>
      </c>
      <c r="BT22" s="3">
        <f t="shared" si="14"/>
        <v>2167998</v>
      </c>
      <c r="BU22" s="3">
        <f t="shared" si="14"/>
        <v>2167991</v>
      </c>
      <c r="BV22" s="3">
        <f t="shared" si="14"/>
        <v>7869054</v>
      </c>
      <c r="BW22" s="3">
        <f t="shared" si="14"/>
        <v>2167984</v>
      </c>
      <c r="BX22" s="3">
        <f t="shared" si="13"/>
        <v>2167977</v>
      </c>
      <c r="BY22" s="3">
        <f t="shared" si="13"/>
        <v>2167970</v>
      </c>
      <c r="BZ22" s="3">
        <f t="shared" si="13"/>
        <v>2167963</v>
      </c>
      <c r="CA22" s="3">
        <f t="shared" si="13"/>
        <v>2167956</v>
      </c>
      <c r="CB22" s="3">
        <f t="shared" si="13"/>
        <v>2167949</v>
      </c>
      <c r="CC22" s="3">
        <f t="shared" si="13"/>
        <v>9249850</v>
      </c>
      <c r="CD22" s="3">
        <f t="shared" si="13"/>
        <v>0</v>
      </c>
      <c r="CE22" s="3" t="str">
        <f t="shared" si="13"/>
        <v/>
      </c>
      <c r="CF22" s="3" t="str">
        <f t="shared" si="13"/>
        <v/>
      </c>
      <c r="CG22" s="3" t="str">
        <f t="shared" si="13"/>
        <v/>
      </c>
      <c r="CH22" s="3" t="str">
        <f t="shared" si="13"/>
        <v/>
      </c>
      <c r="CI22" s="3" t="str">
        <f t="shared" si="13"/>
        <v/>
      </c>
      <c r="CJ22" s="3" t="str">
        <f t="shared" si="13"/>
        <v/>
      </c>
      <c r="CK22" s="3" t="str">
        <f t="shared" si="13"/>
        <v/>
      </c>
      <c r="CL22" s="3" t="str">
        <f t="shared" si="13"/>
        <v/>
      </c>
      <c r="CM22" s="3" t="str">
        <f t="shared" si="13"/>
        <v/>
      </c>
      <c r="CN22" s="3" t="str">
        <f t="shared" si="13"/>
        <v/>
      </c>
      <c r="CO22" s="3" t="str">
        <f t="shared" si="13"/>
        <v/>
      </c>
      <c r="CP22" s="3" t="str">
        <f t="shared" si="13"/>
        <v/>
      </c>
      <c r="CQ22" s="3" t="str">
        <f t="shared" si="13"/>
        <v/>
      </c>
      <c r="CR22" s="3" t="str">
        <f t="shared" si="13"/>
        <v/>
      </c>
      <c r="CS22" s="3" t="str">
        <f t="shared" si="13"/>
        <v/>
      </c>
      <c r="CT22" s="3" t="str">
        <f t="shared" si="13"/>
        <v/>
      </c>
      <c r="CU22" s="3" t="str">
        <f t="shared" si="13"/>
        <v/>
      </c>
      <c r="CV22" s="3" t="str">
        <f t="shared" si="13"/>
        <v/>
      </c>
      <c r="CW22" s="3" t="str">
        <f t="shared" si="13"/>
        <v/>
      </c>
      <c r="CX22" s="3" t="str">
        <f t="shared" si="13"/>
        <v/>
      </c>
      <c r="CY22" s="3" t="str">
        <f t="shared" si="13"/>
        <v/>
      </c>
      <c r="CZ22" s="3" t="str">
        <f t="shared" si="13"/>
        <v/>
      </c>
      <c r="DA22" s="3" t="str">
        <f t="shared" si="13"/>
        <v/>
      </c>
      <c r="DB22" s="3" t="str">
        <f t="shared" si="13"/>
        <v/>
      </c>
      <c r="DC22" s="3" t="str">
        <f t="shared" si="13"/>
        <v/>
      </c>
      <c r="DD22" s="3" t="str">
        <f t="shared" si="13"/>
        <v/>
      </c>
      <c r="DE22" s="3" t="str">
        <f t="shared" si="13"/>
        <v/>
      </c>
    </row>
    <row r="23" spans="1:109" x14ac:dyDescent="0.15">
      <c r="A23" s="5" t="s">
        <v>21</v>
      </c>
      <c r="B23" s="5">
        <f>NODOS!X23</f>
        <v>2168047</v>
      </c>
      <c r="C23" s="5">
        <f>NODOS!Y23</f>
        <v>2168033</v>
      </c>
      <c r="D23" s="6">
        <f>NODOS!AA23</f>
        <v>52.98</v>
      </c>
      <c r="E23" s="1" t="str">
        <f t="shared" si="2"/>
        <v/>
      </c>
      <c r="F23" s="4">
        <v>9348167</v>
      </c>
      <c r="H23" s="3" cm="1">
        <f t="array" ref="H23">SUM(IFERROR(_xlfn.XLOOKUP(J23:Z23,$B:$B,$D:$D),0))</f>
        <v>694.54</v>
      </c>
      <c r="I23" s="3">
        <f t="shared" si="3"/>
        <v>73</v>
      </c>
      <c r="J23" s="12">
        <f t="shared" si="4"/>
        <v>9348167</v>
      </c>
      <c r="K23" s="3">
        <f t="shared" si="5"/>
        <v>9348162</v>
      </c>
      <c r="L23" s="3">
        <f t="shared" si="14"/>
        <v>7886298</v>
      </c>
      <c r="M23" s="3">
        <f t="shared" si="14"/>
        <v>7886291</v>
      </c>
      <c r="N23" s="3">
        <f t="shared" si="14"/>
        <v>7886284</v>
      </c>
      <c r="O23" s="3">
        <f t="shared" si="14"/>
        <v>7886277</v>
      </c>
      <c r="P23" s="3">
        <f t="shared" si="14"/>
        <v>2164481</v>
      </c>
      <c r="Q23" s="3">
        <f t="shared" si="14"/>
        <v>2363447</v>
      </c>
      <c r="R23" s="3">
        <f t="shared" si="14"/>
        <v>2363454</v>
      </c>
      <c r="S23" s="3">
        <f t="shared" si="14"/>
        <v>2133346</v>
      </c>
      <c r="T23" s="3">
        <f t="shared" si="14"/>
        <v>2342664</v>
      </c>
      <c r="U23" s="3">
        <f t="shared" si="14"/>
        <v>2342657</v>
      </c>
      <c r="V23" s="3">
        <f t="shared" si="14"/>
        <v>2216871</v>
      </c>
      <c r="W23" s="3">
        <f t="shared" si="14"/>
        <v>2216864</v>
      </c>
      <c r="X23" s="3">
        <f t="shared" si="14"/>
        <v>2216857</v>
      </c>
      <c r="Y23" s="3">
        <f t="shared" si="14"/>
        <v>2216850</v>
      </c>
      <c r="Z23" s="3">
        <f t="shared" si="14"/>
        <v>2168257</v>
      </c>
      <c r="AA23" s="3">
        <f t="shared" si="14"/>
        <v>2168250</v>
      </c>
      <c r="AB23" s="3">
        <f t="shared" si="14"/>
        <v>2168243</v>
      </c>
      <c r="AC23" s="3">
        <f t="shared" si="14"/>
        <v>2168229</v>
      </c>
      <c r="AD23" s="3">
        <f t="shared" si="14"/>
        <v>2168222</v>
      </c>
      <c r="AE23" s="3">
        <f t="shared" si="14"/>
        <v>2168208</v>
      </c>
      <c r="AF23" s="3">
        <f t="shared" si="14"/>
        <v>2168215</v>
      </c>
      <c r="AG23" s="3">
        <f t="shared" si="14"/>
        <v>2166407</v>
      </c>
      <c r="AH23" s="3">
        <f t="shared" si="14"/>
        <v>2168201</v>
      </c>
      <c r="AI23" s="3">
        <f t="shared" si="14"/>
        <v>2168194</v>
      </c>
      <c r="AJ23" s="3">
        <f t="shared" si="14"/>
        <v>2168187</v>
      </c>
      <c r="AK23" s="3">
        <f t="shared" si="14"/>
        <v>2168180</v>
      </c>
      <c r="AL23" s="3">
        <f t="shared" si="14"/>
        <v>2168166</v>
      </c>
      <c r="AM23" s="3">
        <f t="shared" si="14"/>
        <v>2168159</v>
      </c>
      <c r="AN23" s="3">
        <f t="shared" si="14"/>
        <v>2168152</v>
      </c>
      <c r="AO23" s="3">
        <f t="shared" si="14"/>
        <v>2168145</v>
      </c>
      <c r="AP23" s="3">
        <f t="shared" si="14"/>
        <v>2168138</v>
      </c>
      <c r="AQ23" s="3">
        <f t="shared" si="14"/>
        <v>2168131</v>
      </c>
      <c r="AR23" s="3">
        <f t="shared" si="14"/>
        <v>2168124</v>
      </c>
      <c r="AS23" s="3">
        <f t="shared" si="14"/>
        <v>2168117</v>
      </c>
      <c r="AT23" s="3">
        <f t="shared" si="14"/>
        <v>2168110</v>
      </c>
      <c r="AU23" s="3">
        <f t="shared" si="14"/>
        <v>2132410</v>
      </c>
      <c r="AV23" s="3">
        <f t="shared" si="14"/>
        <v>2132417</v>
      </c>
      <c r="AW23" s="3">
        <f t="shared" si="14"/>
        <v>2168103</v>
      </c>
      <c r="AX23" s="3">
        <f t="shared" si="14"/>
        <v>2132667</v>
      </c>
      <c r="AY23" s="3">
        <f t="shared" si="14"/>
        <v>2132688</v>
      </c>
      <c r="AZ23" s="3">
        <f t="shared" si="14"/>
        <v>2168096</v>
      </c>
      <c r="BA23" s="3">
        <f t="shared" si="14"/>
        <v>2168089</v>
      </c>
      <c r="BB23" s="3">
        <f t="shared" si="14"/>
        <v>2168082</v>
      </c>
      <c r="BC23" s="3">
        <f t="shared" si="14"/>
        <v>2150835</v>
      </c>
      <c r="BD23" s="3">
        <f t="shared" si="14"/>
        <v>2150842</v>
      </c>
      <c r="BE23" s="3">
        <f t="shared" si="14"/>
        <v>2168075</v>
      </c>
      <c r="BF23" s="3">
        <f t="shared" si="14"/>
        <v>2168068</v>
      </c>
      <c r="BG23" s="3">
        <f t="shared" si="14"/>
        <v>2168061</v>
      </c>
      <c r="BH23" s="3">
        <f t="shared" si="14"/>
        <v>2168054</v>
      </c>
      <c r="BI23" s="3">
        <f t="shared" si="14"/>
        <v>2168047</v>
      </c>
      <c r="BJ23" s="3">
        <f t="shared" si="14"/>
        <v>2168033</v>
      </c>
      <c r="BK23" s="3">
        <f t="shared" si="14"/>
        <v>2168026</v>
      </c>
      <c r="BL23" s="3">
        <f t="shared" si="14"/>
        <v>9250045</v>
      </c>
      <c r="BM23" s="3">
        <f t="shared" si="14"/>
        <v>9250040</v>
      </c>
      <c r="BN23" s="3">
        <f t="shared" si="14"/>
        <v>9250035</v>
      </c>
      <c r="BO23" s="3">
        <f t="shared" si="14"/>
        <v>9250030</v>
      </c>
      <c r="BP23" s="3">
        <f t="shared" si="14"/>
        <v>9250025</v>
      </c>
      <c r="BQ23" s="3">
        <f t="shared" si="14"/>
        <v>2168019</v>
      </c>
      <c r="BR23" s="3">
        <f t="shared" si="14"/>
        <v>2168012</v>
      </c>
      <c r="BS23" s="3">
        <f t="shared" si="14"/>
        <v>2168005</v>
      </c>
      <c r="BT23" s="3">
        <f t="shared" si="14"/>
        <v>2167998</v>
      </c>
      <c r="BU23" s="3">
        <f t="shared" si="14"/>
        <v>2167991</v>
      </c>
      <c r="BV23" s="3">
        <f t="shared" si="14"/>
        <v>7869054</v>
      </c>
      <c r="BW23" s="3">
        <f t="shared" ref="BW23:DE23" si="15">IFERROR(_xlfn.XLOOKUP(BV23,$B:$B,$C:$C),"")</f>
        <v>2167984</v>
      </c>
      <c r="BX23" s="3">
        <f t="shared" si="15"/>
        <v>2167977</v>
      </c>
      <c r="BY23" s="3">
        <f t="shared" si="15"/>
        <v>2167970</v>
      </c>
      <c r="BZ23" s="3">
        <f t="shared" si="15"/>
        <v>2167963</v>
      </c>
      <c r="CA23" s="3">
        <f t="shared" si="15"/>
        <v>2167956</v>
      </c>
      <c r="CB23" s="3">
        <f t="shared" si="15"/>
        <v>2167949</v>
      </c>
      <c r="CC23" s="3">
        <f t="shared" si="15"/>
        <v>9249850</v>
      </c>
      <c r="CD23" s="3">
        <f t="shared" si="15"/>
        <v>0</v>
      </c>
      <c r="CE23" s="3" t="str">
        <f t="shared" si="15"/>
        <v/>
      </c>
      <c r="CF23" s="3" t="str">
        <f t="shared" si="15"/>
        <v/>
      </c>
      <c r="CG23" s="3" t="str">
        <f t="shared" si="15"/>
        <v/>
      </c>
      <c r="CH23" s="3" t="str">
        <f t="shared" si="15"/>
        <v/>
      </c>
      <c r="CI23" s="3" t="str">
        <f t="shared" si="15"/>
        <v/>
      </c>
      <c r="CJ23" s="3" t="str">
        <f t="shared" si="15"/>
        <v/>
      </c>
      <c r="CK23" s="3" t="str">
        <f t="shared" si="15"/>
        <v/>
      </c>
      <c r="CL23" s="3" t="str">
        <f t="shared" si="15"/>
        <v/>
      </c>
      <c r="CM23" s="3" t="str">
        <f t="shared" si="15"/>
        <v/>
      </c>
      <c r="CN23" s="3" t="str">
        <f t="shared" si="15"/>
        <v/>
      </c>
      <c r="CO23" s="3" t="str">
        <f t="shared" si="15"/>
        <v/>
      </c>
      <c r="CP23" s="3" t="str">
        <f t="shared" si="15"/>
        <v/>
      </c>
      <c r="CQ23" s="3" t="str">
        <f t="shared" si="15"/>
        <v/>
      </c>
      <c r="CR23" s="3" t="str">
        <f t="shared" si="15"/>
        <v/>
      </c>
      <c r="CS23" s="3" t="str">
        <f t="shared" si="15"/>
        <v/>
      </c>
      <c r="CT23" s="3" t="str">
        <f t="shared" si="15"/>
        <v/>
      </c>
      <c r="CU23" s="3" t="str">
        <f t="shared" si="15"/>
        <v/>
      </c>
      <c r="CV23" s="3" t="str">
        <f t="shared" si="15"/>
        <v/>
      </c>
      <c r="CW23" s="3" t="str">
        <f t="shared" si="15"/>
        <v/>
      </c>
      <c r="CX23" s="3" t="str">
        <f t="shared" si="15"/>
        <v/>
      </c>
      <c r="CY23" s="3" t="str">
        <f t="shared" si="15"/>
        <v/>
      </c>
      <c r="CZ23" s="3" t="str">
        <f t="shared" si="15"/>
        <v/>
      </c>
      <c r="DA23" s="3" t="str">
        <f t="shared" si="15"/>
        <v/>
      </c>
      <c r="DB23" s="3" t="str">
        <f t="shared" si="15"/>
        <v/>
      </c>
      <c r="DC23" s="3" t="str">
        <f t="shared" si="15"/>
        <v/>
      </c>
      <c r="DD23" s="3" t="str">
        <f t="shared" si="15"/>
        <v/>
      </c>
      <c r="DE23" s="3" t="str">
        <f t="shared" si="15"/>
        <v/>
      </c>
    </row>
    <row r="24" spans="1:109" x14ac:dyDescent="0.15">
      <c r="A24" s="5" t="s">
        <v>21</v>
      </c>
      <c r="B24" s="5">
        <f>NODOS!X24</f>
        <v>2168040</v>
      </c>
      <c r="C24" s="5">
        <f>NODOS!Y24</f>
        <v>2168047</v>
      </c>
      <c r="D24" s="6">
        <f>NODOS!AA24</f>
        <v>26.91</v>
      </c>
      <c r="E24" s="1">
        <f t="shared" si="2"/>
        <v>2168040</v>
      </c>
      <c r="F24" s="4">
        <v>2149123</v>
      </c>
      <c r="H24" s="3" cm="1">
        <f t="array" ref="H24">SUM(IFERROR(_xlfn.XLOOKUP(J24:Z24,$B:$B,$D:$D),0))</f>
        <v>774.5</v>
      </c>
      <c r="I24" s="3">
        <f t="shared" ref="I24:I54" si="16">COUNTIF(J24:DE24,"&lt;&gt;""")-COUNTBLANK(J24:DE24)</f>
        <v>74</v>
      </c>
      <c r="J24" s="12">
        <f t="shared" ref="J24:J54" si="17">F24</f>
        <v>2149123</v>
      </c>
      <c r="K24" s="3">
        <f t="shared" ref="K24:Z39" si="18">IFERROR(_xlfn.XLOOKUP(J24,$B:$B,$C:$C),"")</f>
        <v>2149137</v>
      </c>
      <c r="L24" s="3">
        <f t="shared" si="18"/>
        <v>2149144</v>
      </c>
      <c r="M24" s="3">
        <f t="shared" si="18"/>
        <v>7090176</v>
      </c>
      <c r="N24" s="3">
        <f t="shared" si="18"/>
        <v>2149151</v>
      </c>
      <c r="O24" s="3">
        <f t="shared" si="18"/>
        <v>2342333</v>
      </c>
      <c r="P24" s="3">
        <f t="shared" si="18"/>
        <v>19286327</v>
      </c>
      <c r="Q24" s="3">
        <f t="shared" si="18"/>
        <v>2342326</v>
      </c>
      <c r="R24" s="3">
        <f t="shared" si="18"/>
        <v>19286334</v>
      </c>
      <c r="S24" s="3">
        <f t="shared" si="18"/>
        <v>2342319</v>
      </c>
      <c r="T24" s="3">
        <f t="shared" si="18"/>
        <v>2342671</v>
      </c>
      <c r="U24" s="3">
        <f t="shared" si="18"/>
        <v>2342664</v>
      </c>
      <c r="V24" s="3">
        <f t="shared" si="18"/>
        <v>2342657</v>
      </c>
      <c r="W24" s="3">
        <f t="shared" si="18"/>
        <v>2216871</v>
      </c>
      <c r="X24" s="3">
        <f t="shared" si="18"/>
        <v>2216864</v>
      </c>
      <c r="Y24" s="3">
        <f t="shared" si="18"/>
        <v>2216857</v>
      </c>
      <c r="Z24" s="3">
        <f t="shared" si="18"/>
        <v>2216850</v>
      </c>
      <c r="AA24" s="3">
        <f t="shared" ref="AA24:AP53" si="19">IFERROR(_xlfn.XLOOKUP(Z24,$B:$B,$C:$C),"")</f>
        <v>2168257</v>
      </c>
      <c r="AB24" s="3">
        <f t="shared" si="19"/>
        <v>2168250</v>
      </c>
      <c r="AC24" s="3">
        <f t="shared" si="19"/>
        <v>2168243</v>
      </c>
      <c r="AD24" s="3">
        <f t="shared" si="19"/>
        <v>2168229</v>
      </c>
      <c r="AE24" s="3">
        <f t="shared" si="19"/>
        <v>2168222</v>
      </c>
      <c r="AF24" s="3">
        <f t="shared" si="19"/>
        <v>2168208</v>
      </c>
      <c r="AG24" s="3">
        <f t="shared" si="19"/>
        <v>2168215</v>
      </c>
      <c r="AH24" s="3">
        <f t="shared" si="19"/>
        <v>2166407</v>
      </c>
      <c r="AI24" s="3">
        <f t="shared" si="19"/>
        <v>2168201</v>
      </c>
      <c r="AJ24" s="3">
        <f t="shared" si="19"/>
        <v>2168194</v>
      </c>
      <c r="AK24" s="3">
        <f t="shared" si="19"/>
        <v>2168187</v>
      </c>
      <c r="AL24" s="3">
        <f t="shared" si="19"/>
        <v>2168180</v>
      </c>
      <c r="AM24" s="3">
        <f t="shared" si="19"/>
        <v>2168166</v>
      </c>
      <c r="AN24" s="3">
        <f t="shared" si="19"/>
        <v>2168159</v>
      </c>
      <c r="AO24" s="3">
        <f t="shared" si="19"/>
        <v>2168152</v>
      </c>
      <c r="AP24" s="3">
        <f t="shared" si="19"/>
        <v>2168145</v>
      </c>
      <c r="AQ24" s="3">
        <f t="shared" ref="AQ24:BF39" si="20">IFERROR(_xlfn.XLOOKUP(AP24,$B:$B,$C:$C),"")</f>
        <v>2168138</v>
      </c>
      <c r="AR24" s="3">
        <f t="shared" si="20"/>
        <v>2168131</v>
      </c>
      <c r="AS24" s="3">
        <f t="shared" si="20"/>
        <v>2168124</v>
      </c>
      <c r="AT24" s="3">
        <f t="shared" si="20"/>
        <v>2168117</v>
      </c>
      <c r="AU24" s="3">
        <f t="shared" si="20"/>
        <v>2168110</v>
      </c>
      <c r="AV24" s="3">
        <f t="shared" si="20"/>
        <v>2132410</v>
      </c>
      <c r="AW24" s="3">
        <f t="shared" si="20"/>
        <v>2132417</v>
      </c>
      <c r="AX24" s="3">
        <f t="shared" si="20"/>
        <v>2168103</v>
      </c>
      <c r="AY24" s="3">
        <f t="shared" si="20"/>
        <v>2132667</v>
      </c>
      <c r="AZ24" s="3">
        <f t="shared" si="20"/>
        <v>2132688</v>
      </c>
      <c r="BA24" s="3">
        <f t="shared" si="20"/>
        <v>2168096</v>
      </c>
      <c r="BB24" s="3">
        <f t="shared" si="20"/>
        <v>2168089</v>
      </c>
      <c r="BC24" s="3">
        <f t="shared" si="20"/>
        <v>2168082</v>
      </c>
      <c r="BD24" s="3">
        <f t="shared" si="20"/>
        <v>2150835</v>
      </c>
      <c r="BE24" s="3">
        <f t="shared" si="20"/>
        <v>2150842</v>
      </c>
      <c r="BF24" s="3">
        <f t="shared" si="20"/>
        <v>2168075</v>
      </c>
      <c r="BG24" s="3">
        <f t="shared" ref="BG24:BV53" si="21">IFERROR(_xlfn.XLOOKUP(BF24,$B:$B,$C:$C),"")</f>
        <v>2168068</v>
      </c>
      <c r="BH24" s="3">
        <f t="shared" si="21"/>
        <v>2168061</v>
      </c>
      <c r="BI24" s="3">
        <f t="shared" si="21"/>
        <v>2168054</v>
      </c>
      <c r="BJ24" s="3">
        <f t="shared" si="21"/>
        <v>2168047</v>
      </c>
      <c r="BK24" s="3">
        <f t="shared" si="21"/>
        <v>2168033</v>
      </c>
      <c r="BL24" s="3">
        <f t="shared" si="21"/>
        <v>2168026</v>
      </c>
      <c r="BM24" s="3">
        <f t="shared" si="21"/>
        <v>9250045</v>
      </c>
      <c r="BN24" s="3">
        <f t="shared" si="21"/>
        <v>9250040</v>
      </c>
      <c r="BO24" s="3">
        <f t="shared" si="21"/>
        <v>9250035</v>
      </c>
      <c r="BP24" s="3">
        <f t="shared" si="21"/>
        <v>9250030</v>
      </c>
      <c r="BQ24" s="3">
        <f t="shared" si="21"/>
        <v>9250025</v>
      </c>
      <c r="BR24" s="3">
        <f t="shared" si="21"/>
        <v>2168019</v>
      </c>
      <c r="BS24" s="3">
        <f t="shared" si="21"/>
        <v>2168012</v>
      </c>
      <c r="BT24" s="3">
        <f t="shared" si="21"/>
        <v>2168005</v>
      </c>
      <c r="BU24" s="3">
        <f t="shared" si="21"/>
        <v>2167998</v>
      </c>
      <c r="BV24" s="3">
        <f t="shared" si="21"/>
        <v>2167991</v>
      </c>
      <c r="BW24" s="3">
        <f t="shared" ref="BW24:BW54" si="22">IFERROR(_xlfn.XLOOKUP(BV24,$B:$B,$C:$C),"")</f>
        <v>7869054</v>
      </c>
      <c r="BX24" s="3">
        <f t="shared" ref="BX24:BX54" si="23">IFERROR(_xlfn.XLOOKUP(BW24,$B:$B,$C:$C),"")</f>
        <v>2167984</v>
      </c>
      <c r="BY24" s="3">
        <f t="shared" ref="BY24:BY54" si="24">IFERROR(_xlfn.XLOOKUP(BX24,$B:$B,$C:$C),"")</f>
        <v>2167977</v>
      </c>
      <c r="BZ24" s="3">
        <f t="shared" ref="BZ24:BZ54" si="25">IFERROR(_xlfn.XLOOKUP(BY24,$B:$B,$C:$C),"")</f>
        <v>2167970</v>
      </c>
      <c r="CA24" s="3">
        <f t="shared" ref="CA24:CA54" si="26">IFERROR(_xlfn.XLOOKUP(BZ24,$B:$B,$C:$C),"")</f>
        <v>2167963</v>
      </c>
      <c r="CB24" s="3">
        <f t="shared" ref="CB24:CB54" si="27">IFERROR(_xlfn.XLOOKUP(CA24,$B:$B,$C:$C),"")</f>
        <v>2167956</v>
      </c>
      <c r="CC24" s="3">
        <f t="shared" ref="CC24:CC54" si="28">IFERROR(_xlfn.XLOOKUP(CB24,$B:$B,$C:$C),"")</f>
        <v>2167949</v>
      </c>
      <c r="CD24" s="3">
        <f t="shared" ref="CD24:CD54" si="29">IFERROR(_xlfn.XLOOKUP(CC24,$B:$B,$C:$C),"")</f>
        <v>9249850</v>
      </c>
      <c r="CE24" s="3">
        <f t="shared" ref="CE24:CE54" si="30">IFERROR(_xlfn.XLOOKUP(CD24,$B:$B,$C:$C),"")</f>
        <v>0</v>
      </c>
      <c r="CF24" s="3" t="str">
        <f t="shared" ref="CF24:CF54" si="31">IFERROR(_xlfn.XLOOKUP(CE24,$B:$B,$C:$C),"")</f>
        <v/>
      </c>
      <c r="CG24" s="3" t="str">
        <f t="shared" ref="CG24:CG54" si="32">IFERROR(_xlfn.XLOOKUP(CF24,$B:$B,$C:$C),"")</f>
        <v/>
      </c>
      <c r="CH24" s="3" t="str">
        <f t="shared" ref="CH24:CH54" si="33">IFERROR(_xlfn.XLOOKUP(CG24,$B:$B,$C:$C),"")</f>
        <v/>
      </c>
      <c r="CI24" s="3" t="str">
        <f t="shared" ref="CI24:CI54" si="34">IFERROR(_xlfn.XLOOKUP(CH24,$B:$B,$C:$C),"")</f>
        <v/>
      </c>
      <c r="CJ24" s="3" t="str">
        <f t="shared" ref="CJ24:CJ54" si="35">IFERROR(_xlfn.XLOOKUP(CI24,$B:$B,$C:$C),"")</f>
        <v/>
      </c>
      <c r="CK24" s="3" t="str">
        <f t="shared" ref="CK24:CK54" si="36">IFERROR(_xlfn.XLOOKUP(CJ24,$B:$B,$C:$C),"")</f>
        <v/>
      </c>
      <c r="CL24" s="3" t="str">
        <f t="shared" ref="CL24:CL54" si="37">IFERROR(_xlfn.XLOOKUP(CK24,$B:$B,$C:$C),"")</f>
        <v/>
      </c>
      <c r="CM24" s="3" t="str">
        <f t="shared" ref="CM24:CM54" si="38">IFERROR(_xlfn.XLOOKUP(CL24,$B:$B,$C:$C),"")</f>
        <v/>
      </c>
      <c r="CN24" s="3" t="str">
        <f t="shared" ref="CN24:CN54" si="39">IFERROR(_xlfn.XLOOKUP(CM24,$B:$B,$C:$C),"")</f>
        <v/>
      </c>
      <c r="CO24" s="3" t="str">
        <f t="shared" ref="CO24:CO54" si="40">IFERROR(_xlfn.XLOOKUP(CN24,$B:$B,$C:$C),"")</f>
        <v/>
      </c>
      <c r="CP24" s="3" t="str">
        <f t="shared" ref="CP24:CP54" si="41">IFERROR(_xlfn.XLOOKUP(CO24,$B:$B,$C:$C),"")</f>
        <v/>
      </c>
      <c r="CQ24" s="3" t="str">
        <f t="shared" ref="CQ24:CQ54" si="42">IFERROR(_xlfn.XLOOKUP(CP24,$B:$B,$C:$C),"")</f>
        <v/>
      </c>
      <c r="CR24" s="3" t="str">
        <f t="shared" ref="CR24:CR54" si="43">IFERROR(_xlfn.XLOOKUP(CQ24,$B:$B,$C:$C),"")</f>
        <v/>
      </c>
      <c r="CS24" s="3" t="str">
        <f t="shared" ref="CS24:CS54" si="44">IFERROR(_xlfn.XLOOKUP(CR24,$B:$B,$C:$C),"")</f>
        <v/>
      </c>
      <c r="CT24" s="3" t="str">
        <f t="shared" ref="CT24:CT54" si="45">IFERROR(_xlfn.XLOOKUP(CS24,$B:$B,$C:$C),"")</f>
        <v/>
      </c>
      <c r="CU24" s="3" t="str">
        <f t="shared" ref="CU24:CU54" si="46">IFERROR(_xlfn.XLOOKUP(CT24,$B:$B,$C:$C),"")</f>
        <v/>
      </c>
      <c r="CV24" s="3" t="str">
        <f t="shared" ref="CV24:CV54" si="47">IFERROR(_xlfn.XLOOKUP(CU24,$B:$B,$C:$C),"")</f>
        <v/>
      </c>
      <c r="CW24" s="3" t="str">
        <f t="shared" ref="CW24:CW54" si="48">IFERROR(_xlfn.XLOOKUP(CV24,$B:$B,$C:$C),"")</f>
        <v/>
      </c>
      <c r="CX24" s="3" t="str">
        <f t="shared" ref="CX24:CX54" si="49">IFERROR(_xlfn.XLOOKUP(CW24,$B:$B,$C:$C),"")</f>
        <v/>
      </c>
      <c r="CY24" s="3" t="str">
        <f t="shared" ref="CY24:CY54" si="50">IFERROR(_xlfn.XLOOKUP(CX24,$B:$B,$C:$C),"")</f>
        <v/>
      </c>
      <c r="CZ24" s="3" t="str">
        <f t="shared" ref="CZ24:CZ54" si="51">IFERROR(_xlfn.XLOOKUP(CY24,$B:$B,$C:$C),"")</f>
        <v/>
      </c>
      <c r="DA24" s="3" t="str">
        <f t="shared" ref="DA24:DA54" si="52">IFERROR(_xlfn.XLOOKUP(CZ24,$B:$B,$C:$C),"")</f>
        <v/>
      </c>
      <c r="DB24" s="3" t="str">
        <f t="shared" ref="DB24:DB54" si="53">IFERROR(_xlfn.XLOOKUP(DA24,$B:$B,$C:$C),"")</f>
        <v/>
      </c>
      <c r="DC24" s="3" t="str">
        <f t="shared" ref="DC24:DC54" si="54">IFERROR(_xlfn.XLOOKUP(DB24,$B:$B,$C:$C),"")</f>
        <v/>
      </c>
      <c r="DD24" s="3" t="str">
        <f t="shared" ref="DD24:DD54" si="55">IFERROR(_xlfn.XLOOKUP(DC24,$B:$B,$C:$C),"")</f>
        <v/>
      </c>
      <c r="DE24" s="3" t="str">
        <f t="shared" ref="DE24:DE54" si="56">IFERROR(_xlfn.XLOOKUP(DD24,$B:$B,$C:$C),"")</f>
        <v/>
      </c>
    </row>
    <row r="25" spans="1:109" x14ac:dyDescent="0.15">
      <c r="A25" s="5" t="s">
        <v>21</v>
      </c>
      <c r="B25" s="5">
        <f>NODOS!X25</f>
        <v>2168054</v>
      </c>
      <c r="C25" s="5">
        <f>NODOS!Y25</f>
        <v>2168047</v>
      </c>
      <c r="D25" s="6">
        <f>NODOS!AA25</f>
        <v>3.12</v>
      </c>
      <c r="E25" s="1" t="str">
        <f t="shared" si="2"/>
        <v/>
      </c>
      <c r="F25" s="4">
        <v>7920897</v>
      </c>
      <c r="H25" s="3" cm="1">
        <f t="array" ref="H25">SUM(IFERROR(_xlfn.XLOOKUP(J25:Z25,$B:$B,$D:$D),0))</f>
        <v>813.29</v>
      </c>
      <c r="I25" s="3">
        <f t="shared" si="16"/>
        <v>76</v>
      </c>
      <c r="J25" s="12">
        <f t="shared" si="17"/>
        <v>7920897</v>
      </c>
      <c r="K25" s="3">
        <f t="shared" si="18"/>
        <v>8042766</v>
      </c>
      <c r="L25" s="3">
        <f t="shared" si="18"/>
        <v>2235823</v>
      </c>
      <c r="M25" s="3">
        <f t="shared" si="18"/>
        <v>33652</v>
      </c>
      <c r="N25" s="3">
        <f t="shared" si="18"/>
        <v>8368971</v>
      </c>
      <c r="O25" s="3">
        <f t="shared" si="18"/>
        <v>2099370</v>
      </c>
      <c r="P25" s="3">
        <f t="shared" si="18"/>
        <v>2272445</v>
      </c>
      <c r="Q25" s="3">
        <f t="shared" si="18"/>
        <v>2272452</v>
      </c>
      <c r="R25" s="3">
        <f t="shared" si="18"/>
        <v>8647388</v>
      </c>
      <c r="S25" s="3">
        <f t="shared" si="18"/>
        <v>2164481</v>
      </c>
      <c r="T25" s="3">
        <f t="shared" si="18"/>
        <v>2363447</v>
      </c>
      <c r="U25" s="3">
        <f t="shared" si="18"/>
        <v>2363454</v>
      </c>
      <c r="V25" s="3">
        <f t="shared" si="18"/>
        <v>2133346</v>
      </c>
      <c r="W25" s="3">
        <f t="shared" si="18"/>
        <v>2342664</v>
      </c>
      <c r="X25" s="3">
        <f t="shared" si="18"/>
        <v>2342657</v>
      </c>
      <c r="Y25" s="3">
        <f t="shared" si="18"/>
        <v>2216871</v>
      </c>
      <c r="Z25" s="3">
        <f t="shared" si="18"/>
        <v>2216864</v>
      </c>
      <c r="AA25" s="3">
        <f t="shared" si="19"/>
        <v>2216857</v>
      </c>
      <c r="AB25" s="3">
        <f t="shared" si="19"/>
        <v>2216850</v>
      </c>
      <c r="AC25" s="3">
        <f t="shared" si="19"/>
        <v>2168257</v>
      </c>
      <c r="AD25" s="3">
        <f t="shared" si="19"/>
        <v>2168250</v>
      </c>
      <c r="AE25" s="3">
        <f t="shared" si="19"/>
        <v>2168243</v>
      </c>
      <c r="AF25" s="3">
        <f t="shared" si="19"/>
        <v>2168229</v>
      </c>
      <c r="AG25" s="3">
        <f t="shared" si="19"/>
        <v>2168222</v>
      </c>
      <c r="AH25" s="3">
        <f t="shared" si="19"/>
        <v>2168208</v>
      </c>
      <c r="AI25" s="3">
        <f t="shared" si="19"/>
        <v>2168215</v>
      </c>
      <c r="AJ25" s="3">
        <f t="shared" si="19"/>
        <v>2166407</v>
      </c>
      <c r="AK25" s="3">
        <f t="shared" si="19"/>
        <v>2168201</v>
      </c>
      <c r="AL25" s="3">
        <f t="shared" si="19"/>
        <v>2168194</v>
      </c>
      <c r="AM25" s="3">
        <f t="shared" si="19"/>
        <v>2168187</v>
      </c>
      <c r="AN25" s="3">
        <f t="shared" si="19"/>
        <v>2168180</v>
      </c>
      <c r="AO25" s="3">
        <f t="shared" si="19"/>
        <v>2168166</v>
      </c>
      <c r="AP25" s="3">
        <f t="shared" si="19"/>
        <v>2168159</v>
      </c>
      <c r="AQ25" s="3">
        <f t="shared" si="20"/>
        <v>2168152</v>
      </c>
      <c r="AR25" s="3">
        <f t="shared" si="20"/>
        <v>2168145</v>
      </c>
      <c r="AS25" s="3">
        <f t="shared" si="20"/>
        <v>2168138</v>
      </c>
      <c r="AT25" s="3">
        <f t="shared" si="20"/>
        <v>2168131</v>
      </c>
      <c r="AU25" s="3">
        <f t="shared" si="20"/>
        <v>2168124</v>
      </c>
      <c r="AV25" s="3">
        <f t="shared" si="20"/>
        <v>2168117</v>
      </c>
      <c r="AW25" s="3">
        <f t="shared" si="20"/>
        <v>2168110</v>
      </c>
      <c r="AX25" s="3">
        <f t="shared" si="20"/>
        <v>2132410</v>
      </c>
      <c r="AY25" s="3">
        <f t="shared" si="20"/>
        <v>2132417</v>
      </c>
      <c r="AZ25" s="3">
        <f t="shared" si="20"/>
        <v>2168103</v>
      </c>
      <c r="BA25" s="3">
        <f t="shared" si="20"/>
        <v>2132667</v>
      </c>
      <c r="BB25" s="3">
        <f t="shared" si="20"/>
        <v>2132688</v>
      </c>
      <c r="BC25" s="3">
        <f t="shared" si="20"/>
        <v>2168096</v>
      </c>
      <c r="BD25" s="3">
        <f t="shared" si="20"/>
        <v>2168089</v>
      </c>
      <c r="BE25" s="3">
        <f t="shared" si="20"/>
        <v>2168082</v>
      </c>
      <c r="BF25" s="3">
        <f t="shared" si="20"/>
        <v>2150835</v>
      </c>
      <c r="BG25" s="3">
        <f t="shared" si="21"/>
        <v>2150842</v>
      </c>
      <c r="BH25" s="3">
        <f t="shared" si="21"/>
        <v>2168075</v>
      </c>
      <c r="BI25" s="3">
        <f t="shared" si="21"/>
        <v>2168068</v>
      </c>
      <c r="BJ25" s="3">
        <f t="shared" si="21"/>
        <v>2168061</v>
      </c>
      <c r="BK25" s="3">
        <f t="shared" si="21"/>
        <v>2168054</v>
      </c>
      <c r="BL25" s="3">
        <f t="shared" si="21"/>
        <v>2168047</v>
      </c>
      <c r="BM25" s="3">
        <f t="shared" si="21"/>
        <v>2168033</v>
      </c>
      <c r="BN25" s="3">
        <f t="shared" si="21"/>
        <v>2168026</v>
      </c>
      <c r="BO25" s="3">
        <f t="shared" si="21"/>
        <v>9250045</v>
      </c>
      <c r="BP25" s="3">
        <f t="shared" si="21"/>
        <v>9250040</v>
      </c>
      <c r="BQ25" s="3">
        <f t="shared" si="21"/>
        <v>9250035</v>
      </c>
      <c r="BR25" s="3">
        <f t="shared" si="21"/>
        <v>9250030</v>
      </c>
      <c r="BS25" s="3">
        <f t="shared" si="21"/>
        <v>9250025</v>
      </c>
      <c r="BT25" s="3">
        <f t="shared" si="21"/>
        <v>2168019</v>
      </c>
      <c r="BU25" s="3">
        <f t="shared" si="21"/>
        <v>2168012</v>
      </c>
      <c r="BV25" s="3">
        <f t="shared" si="21"/>
        <v>2168005</v>
      </c>
      <c r="BW25" s="3">
        <f t="shared" si="22"/>
        <v>2167998</v>
      </c>
      <c r="BX25" s="3">
        <f t="shared" si="23"/>
        <v>2167991</v>
      </c>
      <c r="BY25" s="3">
        <f t="shared" si="24"/>
        <v>7869054</v>
      </c>
      <c r="BZ25" s="3">
        <f t="shared" si="25"/>
        <v>2167984</v>
      </c>
      <c r="CA25" s="3">
        <f t="shared" si="26"/>
        <v>2167977</v>
      </c>
      <c r="CB25" s="3">
        <f t="shared" si="27"/>
        <v>2167970</v>
      </c>
      <c r="CC25" s="3">
        <f t="shared" si="28"/>
        <v>2167963</v>
      </c>
      <c r="CD25" s="3">
        <f t="shared" si="29"/>
        <v>2167956</v>
      </c>
      <c r="CE25" s="3">
        <f t="shared" si="30"/>
        <v>2167949</v>
      </c>
      <c r="CF25" s="3">
        <f t="shared" si="31"/>
        <v>9249850</v>
      </c>
      <c r="CG25" s="3">
        <f t="shared" si="32"/>
        <v>0</v>
      </c>
      <c r="CH25" s="3" t="str">
        <f t="shared" si="33"/>
        <v/>
      </c>
      <c r="CI25" s="3" t="str">
        <f t="shared" si="34"/>
        <v/>
      </c>
      <c r="CJ25" s="3" t="str">
        <f t="shared" si="35"/>
        <v/>
      </c>
      <c r="CK25" s="3" t="str">
        <f t="shared" si="36"/>
        <v/>
      </c>
      <c r="CL25" s="3" t="str">
        <f t="shared" si="37"/>
        <v/>
      </c>
      <c r="CM25" s="3" t="str">
        <f t="shared" si="38"/>
        <v/>
      </c>
      <c r="CN25" s="3" t="str">
        <f t="shared" si="39"/>
        <v/>
      </c>
      <c r="CO25" s="3" t="str">
        <f t="shared" si="40"/>
        <v/>
      </c>
      <c r="CP25" s="3" t="str">
        <f t="shared" si="41"/>
        <v/>
      </c>
      <c r="CQ25" s="3" t="str">
        <f t="shared" si="42"/>
        <v/>
      </c>
      <c r="CR25" s="3" t="str">
        <f t="shared" si="43"/>
        <v/>
      </c>
      <c r="CS25" s="3" t="str">
        <f t="shared" si="44"/>
        <v/>
      </c>
      <c r="CT25" s="3" t="str">
        <f t="shared" si="45"/>
        <v/>
      </c>
      <c r="CU25" s="3" t="str">
        <f t="shared" si="46"/>
        <v/>
      </c>
      <c r="CV25" s="3" t="str">
        <f t="shared" si="47"/>
        <v/>
      </c>
      <c r="CW25" s="3" t="str">
        <f t="shared" si="48"/>
        <v/>
      </c>
      <c r="CX25" s="3" t="str">
        <f t="shared" si="49"/>
        <v/>
      </c>
      <c r="CY25" s="3" t="str">
        <f t="shared" si="50"/>
        <v/>
      </c>
      <c r="CZ25" s="3" t="str">
        <f t="shared" si="51"/>
        <v/>
      </c>
      <c r="DA25" s="3" t="str">
        <f t="shared" si="52"/>
        <v/>
      </c>
      <c r="DB25" s="3" t="str">
        <f t="shared" si="53"/>
        <v/>
      </c>
      <c r="DC25" s="3" t="str">
        <f t="shared" si="54"/>
        <v/>
      </c>
      <c r="DD25" s="3" t="str">
        <f t="shared" si="55"/>
        <v/>
      </c>
      <c r="DE25" s="3" t="str">
        <f t="shared" si="56"/>
        <v/>
      </c>
    </row>
    <row r="26" spans="1:109" x14ac:dyDescent="0.15">
      <c r="A26" s="5" t="s">
        <v>21</v>
      </c>
      <c r="B26" s="5">
        <f>NODOS!X26</f>
        <v>2168061</v>
      </c>
      <c r="C26" s="5">
        <f>NODOS!Y26</f>
        <v>2168054</v>
      </c>
      <c r="D26" s="6">
        <f>NODOS!AA26</f>
        <v>68.7</v>
      </c>
      <c r="E26" s="1" t="str">
        <f t="shared" si="2"/>
        <v/>
      </c>
      <c r="F26" s="4">
        <v>2164734</v>
      </c>
      <c r="H26" s="3" cm="1">
        <f t="array" ref="H26">SUM(IFERROR(_xlfn.XLOOKUP(J26:Z26,$B:$B,$D:$D),0))</f>
        <v>737.33999999999992</v>
      </c>
      <c r="I26" s="3">
        <f t="shared" si="16"/>
        <v>78</v>
      </c>
      <c r="J26" s="12">
        <f t="shared" si="17"/>
        <v>2164734</v>
      </c>
      <c r="K26" s="3">
        <f t="shared" si="18"/>
        <v>2164741</v>
      </c>
      <c r="L26" s="3">
        <f t="shared" si="18"/>
        <v>2164748</v>
      </c>
      <c r="M26" s="3">
        <f t="shared" si="18"/>
        <v>2164762</v>
      </c>
      <c r="N26" s="3">
        <f t="shared" si="18"/>
        <v>19491732</v>
      </c>
      <c r="O26" s="3">
        <f t="shared" si="18"/>
        <v>2164769</v>
      </c>
      <c r="P26" s="3">
        <f t="shared" si="18"/>
        <v>2271646</v>
      </c>
      <c r="Q26" s="3">
        <f t="shared" si="18"/>
        <v>2218137</v>
      </c>
      <c r="R26" s="3">
        <f t="shared" si="18"/>
        <v>2149151</v>
      </c>
      <c r="S26" s="3">
        <f t="shared" si="18"/>
        <v>2342333</v>
      </c>
      <c r="T26" s="3">
        <f t="shared" si="18"/>
        <v>19286327</v>
      </c>
      <c r="U26" s="3">
        <f t="shared" si="18"/>
        <v>2342326</v>
      </c>
      <c r="V26" s="3">
        <f t="shared" si="18"/>
        <v>19286334</v>
      </c>
      <c r="W26" s="3">
        <f t="shared" si="18"/>
        <v>2342319</v>
      </c>
      <c r="X26" s="3">
        <f t="shared" si="18"/>
        <v>2342671</v>
      </c>
      <c r="Y26" s="3">
        <f t="shared" si="18"/>
        <v>2342664</v>
      </c>
      <c r="Z26" s="3">
        <f t="shared" si="18"/>
        <v>2342657</v>
      </c>
      <c r="AA26" s="3">
        <f t="shared" si="19"/>
        <v>2216871</v>
      </c>
      <c r="AB26" s="3">
        <f t="shared" si="19"/>
        <v>2216864</v>
      </c>
      <c r="AC26" s="3">
        <f t="shared" si="19"/>
        <v>2216857</v>
      </c>
      <c r="AD26" s="3">
        <f t="shared" si="19"/>
        <v>2216850</v>
      </c>
      <c r="AE26" s="3">
        <f t="shared" si="19"/>
        <v>2168257</v>
      </c>
      <c r="AF26" s="3">
        <f t="shared" si="19"/>
        <v>2168250</v>
      </c>
      <c r="AG26" s="3">
        <f t="shared" si="19"/>
        <v>2168243</v>
      </c>
      <c r="AH26" s="3">
        <f t="shared" si="19"/>
        <v>2168229</v>
      </c>
      <c r="AI26" s="3">
        <f t="shared" si="19"/>
        <v>2168222</v>
      </c>
      <c r="AJ26" s="3">
        <f t="shared" si="19"/>
        <v>2168208</v>
      </c>
      <c r="AK26" s="3">
        <f t="shared" si="19"/>
        <v>2168215</v>
      </c>
      <c r="AL26" s="3">
        <f t="shared" si="19"/>
        <v>2166407</v>
      </c>
      <c r="AM26" s="3">
        <f t="shared" si="19"/>
        <v>2168201</v>
      </c>
      <c r="AN26" s="3">
        <f t="shared" si="19"/>
        <v>2168194</v>
      </c>
      <c r="AO26" s="3">
        <f t="shared" si="19"/>
        <v>2168187</v>
      </c>
      <c r="AP26" s="3">
        <f t="shared" si="19"/>
        <v>2168180</v>
      </c>
      <c r="AQ26" s="3">
        <f t="shared" si="20"/>
        <v>2168166</v>
      </c>
      <c r="AR26" s="3">
        <f t="shared" si="20"/>
        <v>2168159</v>
      </c>
      <c r="AS26" s="3">
        <f t="shared" si="20"/>
        <v>2168152</v>
      </c>
      <c r="AT26" s="3">
        <f t="shared" si="20"/>
        <v>2168145</v>
      </c>
      <c r="AU26" s="3">
        <f t="shared" si="20"/>
        <v>2168138</v>
      </c>
      <c r="AV26" s="3">
        <f t="shared" si="20"/>
        <v>2168131</v>
      </c>
      <c r="AW26" s="3">
        <f t="shared" si="20"/>
        <v>2168124</v>
      </c>
      <c r="AX26" s="3">
        <f t="shared" si="20"/>
        <v>2168117</v>
      </c>
      <c r="AY26" s="3">
        <f t="shared" si="20"/>
        <v>2168110</v>
      </c>
      <c r="AZ26" s="3">
        <f t="shared" si="20"/>
        <v>2132410</v>
      </c>
      <c r="BA26" s="3">
        <f t="shared" si="20"/>
        <v>2132417</v>
      </c>
      <c r="BB26" s="3">
        <f t="shared" si="20"/>
        <v>2168103</v>
      </c>
      <c r="BC26" s="3">
        <f t="shared" si="20"/>
        <v>2132667</v>
      </c>
      <c r="BD26" s="3">
        <f t="shared" si="20"/>
        <v>2132688</v>
      </c>
      <c r="BE26" s="3">
        <f t="shared" si="20"/>
        <v>2168096</v>
      </c>
      <c r="BF26" s="3">
        <f t="shared" si="20"/>
        <v>2168089</v>
      </c>
      <c r="BG26" s="3">
        <f t="shared" si="21"/>
        <v>2168082</v>
      </c>
      <c r="BH26" s="3">
        <f t="shared" si="21"/>
        <v>2150835</v>
      </c>
      <c r="BI26" s="3">
        <f t="shared" si="21"/>
        <v>2150842</v>
      </c>
      <c r="BJ26" s="3">
        <f t="shared" si="21"/>
        <v>2168075</v>
      </c>
      <c r="BK26" s="3">
        <f t="shared" si="21"/>
        <v>2168068</v>
      </c>
      <c r="BL26" s="3">
        <f t="shared" si="21"/>
        <v>2168061</v>
      </c>
      <c r="BM26" s="3">
        <f t="shared" si="21"/>
        <v>2168054</v>
      </c>
      <c r="BN26" s="3">
        <f t="shared" si="21"/>
        <v>2168047</v>
      </c>
      <c r="BO26" s="3">
        <f t="shared" si="21"/>
        <v>2168033</v>
      </c>
      <c r="BP26" s="3">
        <f t="shared" si="21"/>
        <v>2168026</v>
      </c>
      <c r="BQ26" s="3">
        <f t="shared" si="21"/>
        <v>9250045</v>
      </c>
      <c r="BR26" s="3">
        <f t="shared" si="21"/>
        <v>9250040</v>
      </c>
      <c r="BS26" s="3">
        <f t="shared" si="21"/>
        <v>9250035</v>
      </c>
      <c r="BT26" s="3">
        <f t="shared" si="21"/>
        <v>9250030</v>
      </c>
      <c r="BU26" s="3">
        <f t="shared" si="21"/>
        <v>9250025</v>
      </c>
      <c r="BV26" s="3">
        <f t="shared" si="21"/>
        <v>2168019</v>
      </c>
      <c r="BW26" s="3">
        <f t="shared" si="22"/>
        <v>2168012</v>
      </c>
      <c r="BX26" s="3">
        <f t="shared" si="23"/>
        <v>2168005</v>
      </c>
      <c r="BY26" s="3">
        <f t="shared" si="24"/>
        <v>2167998</v>
      </c>
      <c r="BZ26" s="3">
        <f t="shared" si="25"/>
        <v>2167991</v>
      </c>
      <c r="CA26" s="3">
        <f t="shared" si="26"/>
        <v>7869054</v>
      </c>
      <c r="CB26" s="3">
        <f t="shared" si="27"/>
        <v>2167984</v>
      </c>
      <c r="CC26" s="3">
        <f t="shared" si="28"/>
        <v>2167977</v>
      </c>
      <c r="CD26" s="3">
        <f t="shared" si="29"/>
        <v>2167970</v>
      </c>
      <c r="CE26" s="3">
        <f t="shared" si="30"/>
        <v>2167963</v>
      </c>
      <c r="CF26" s="3">
        <f t="shared" si="31"/>
        <v>2167956</v>
      </c>
      <c r="CG26" s="3">
        <f t="shared" si="32"/>
        <v>2167949</v>
      </c>
      <c r="CH26" s="3">
        <f t="shared" si="33"/>
        <v>9249850</v>
      </c>
      <c r="CI26" s="3">
        <f t="shared" si="34"/>
        <v>0</v>
      </c>
      <c r="CJ26" s="3" t="str">
        <f t="shared" si="35"/>
        <v/>
      </c>
      <c r="CK26" s="3" t="str">
        <f t="shared" si="36"/>
        <v/>
      </c>
      <c r="CL26" s="3" t="str">
        <f t="shared" si="37"/>
        <v/>
      </c>
      <c r="CM26" s="3" t="str">
        <f t="shared" si="38"/>
        <v/>
      </c>
      <c r="CN26" s="3" t="str">
        <f t="shared" si="39"/>
        <v/>
      </c>
      <c r="CO26" s="3" t="str">
        <f t="shared" si="40"/>
        <v/>
      </c>
      <c r="CP26" s="3" t="str">
        <f t="shared" si="41"/>
        <v/>
      </c>
      <c r="CQ26" s="3" t="str">
        <f t="shared" si="42"/>
        <v/>
      </c>
      <c r="CR26" s="3" t="str">
        <f t="shared" si="43"/>
        <v/>
      </c>
      <c r="CS26" s="3" t="str">
        <f t="shared" si="44"/>
        <v/>
      </c>
      <c r="CT26" s="3" t="str">
        <f t="shared" si="45"/>
        <v/>
      </c>
      <c r="CU26" s="3" t="str">
        <f t="shared" si="46"/>
        <v/>
      </c>
      <c r="CV26" s="3" t="str">
        <f t="shared" si="47"/>
        <v/>
      </c>
      <c r="CW26" s="3" t="str">
        <f t="shared" si="48"/>
        <v/>
      </c>
      <c r="CX26" s="3" t="str">
        <f t="shared" si="49"/>
        <v/>
      </c>
      <c r="CY26" s="3" t="str">
        <f t="shared" si="50"/>
        <v/>
      </c>
      <c r="CZ26" s="3" t="str">
        <f t="shared" si="51"/>
        <v/>
      </c>
      <c r="DA26" s="3" t="str">
        <f t="shared" si="52"/>
        <v/>
      </c>
      <c r="DB26" s="3" t="str">
        <f t="shared" si="53"/>
        <v/>
      </c>
      <c r="DC26" s="3" t="str">
        <f t="shared" si="54"/>
        <v/>
      </c>
      <c r="DD26" s="3" t="str">
        <f t="shared" si="55"/>
        <v/>
      </c>
      <c r="DE26" s="3" t="str">
        <f t="shared" si="56"/>
        <v/>
      </c>
    </row>
    <row r="27" spans="1:109" x14ac:dyDescent="0.15">
      <c r="A27" s="5" t="s">
        <v>21</v>
      </c>
      <c r="B27" s="5">
        <f>NODOS!X27</f>
        <v>2168068</v>
      </c>
      <c r="C27" s="5">
        <f>NODOS!Y27</f>
        <v>2168061</v>
      </c>
      <c r="D27" s="6">
        <f>NODOS!AA27</f>
        <v>59.57</v>
      </c>
      <c r="E27" s="1" t="str">
        <f t="shared" si="2"/>
        <v/>
      </c>
      <c r="F27" s="4">
        <v>2342750</v>
      </c>
      <c r="H27" s="3" cm="1">
        <f t="array" ref="H27">SUM(IFERROR(_xlfn.XLOOKUP(J27:Z27,$B:$B,$D:$D),0))</f>
        <v>739.43999999999994</v>
      </c>
      <c r="I27" s="3">
        <f t="shared" si="16"/>
        <v>78</v>
      </c>
      <c r="J27" s="12">
        <f t="shared" si="17"/>
        <v>2342750</v>
      </c>
      <c r="K27" s="3">
        <f t="shared" si="18"/>
        <v>2342766</v>
      </c>
      <c r="L27" s="3">
        <f t="shared" si="18"/>
        <v>2342773</v>
      </c>
      <c r="M27" s="3">
        <f t="shared" si="18"/>
        <v>7090183</v>
      </c>
      <c r="N27" s="3">
        <f t="shared" si="18"/>
        <v>2235823</v>
      </c>
      <c r="O27" s="3">
        <f t="shared" si="18"/>
        <v>33652</v>
      </c>
      <c r="P27" s="3">
        <f t="shared" si="18"/>
        <v>8368971</v>
      </c>
      <c r="Q27" s="3">
        <f t="shared" si="18"/>
        <v>2099370</v>
      </c>
      <c r="R27" s="3">
        <f t="shared" si="18"/>
        <v>2272445</v>
      </c>
      <c r="S27" s="3">
        <f t="shared" si="18"/>
        <v>2272452</v>
      </c>
      <c r="T27" s="3">
        <f t="shared" si="18"/>
        <v>8647388</v>
      </c>
      <c r="U27" s="3">
        <f t="shared" si="18"/>
        <v>2164481</v>
      </c>
      <c r="V27" s="3">
        <f t="shared" si="18"/>
        <v>2363447</v>
      </c>
      <c r="W27" s="3">
        <f t="shared" si="18"/>
        <v>2363454</v>
      </c>
      <c r="X27" s="3">
        <f t="shared" si="18"/>
        <v>2133346</v>
      </c>
      <c r="Y27" s="3">
        <f t="shared" si="18"/>
        <v>2342664</v>
      </c>
      <c r="Z27" s="3">
        <f t="shared" si="18"/>
        <v>2342657</v>
      </c>
      <c r="AA27" s="3">
        <f t="shared" si="19"/>
        <v>2216871</v>
      </c>
      <c r="AB27" s="3">
        <f t="shared" si="19"/>
        <v>2216864</v>
      </c>
      <c r="AC27" s="3">
        <f t="shared" si="19"/>
        <v>2216857</v>
      </c>
      <c r="AD27" s="3">
        <f t="shared" si="19"/>
        <v>2216850</v>
      </c>
      <c r="AE27" s="3">
        <f t="shared" si="19"/>
        <v>2168257</v>
      </c>
      <c r="AF27" s="3">
        <f t="shared" si="19"/>
        <v>2168250</v>
      </c>
      <c r="AG27" s="3">
        <f t="shared" si="19"/>
        <v>2168243</v>
      </c>
      <c r="AH27" s="3">
        <f t="shared" si="19"/>
        <v>2168229</v>
      </c>
      <c r="AI27" s="3">
        <f t="shared" si="19"/>
        <v>2168222</v>
      </c>
      <c r="AJ27" s="3">
        <f t="shared" si="19"/>
        <v>2168208</v>
      </c>
      <c r="AK27" s="3">
        <f t="shared" si="19"/>
        <v>2168215</v>
      </c>
      <c r="AL27" s="3">
        <f t="shared" si="19"/>
        <v>2166407</v>
      </c>
      <c r="AM27" s="3">
        <f t="shared" si="19"/>
        <v>2168201</v>
      </c>
      <c r="AN27" s="3">
        <f t="shared" si="19"/>
        <v>2168194</v>
      </c>
      <c r="AO27" s="3">
        <f t="shared" si="19"/>
        <v>2168187</v>
      </c>
      <c r="AP27" s="3">
        <f t="shared" si="19"/>
        <v>2168180</v>
      </c>
      <c r="AQ27" s="3">
        <f t="shared" si="20"/>
        <v>2168166</v>
      </c>
      <c r="AR27" s="3">
        <f t="shared" si="20"/>
        <v>2168159</v>
      </c>
      <c r="AS27" s="3">
        <f t="shared" si="20"/>
        <v>2168152</v>
      </c>
      <c r="AT27" s="3">
        <f t="shared" si="20"/>
        <v>2168145</v>
      </c>
      <c r="AU27" s="3">
        <f t="shared" si="20"/>
        <v>2168138</v>
      </c>
      <c r="AV27" s="3">
        <f t="shared" si="20"/>
        <v>2168131</v>
      </c>
      <c r="AW27" s="3">
        <f t="shared" si="20"/>
        <v>2168124</v>
      </c>
      <c r="AX27" s="3">
        <f t="shared" si="20"/>
        <v>2168117</v>
      </c>
      <c r="AY27" s="3">
        <f t="shared" si="20"/>
        <v>2168110</v>
      </c>
      <c r="AZ27" s="3">
        <f t="shared" si="20"/>
        <v>2132410</v>
      </c>
      <c r="BA27" s="3">
        <f t="shared" si="20"/>
        <v>2132417</v>
      </c>
      <c r="BB27" s="3">
        <f t="shared" si="20"/>
        <v>2168103</v>
      </c>
      <c r="BC27" s="3">
        <f t="shared" si="20"/>
        <v>2132667</v>
      </c>
      <c r="BD27" s="3">
        <f t="shared" si="20"/>
        <v>2132688</v>
      </c>
      <c r="BE27" s="3">
        <f t="shared" si="20"/>
        <v>2168096</v>
      </c>
      <c r="BF27" s="3">
        <f t="shared" si="20"/>
        <v>2168089</v>
      </c>
      <c r="BG27" s="3">
        <f t="shared" si="21"/>
        <v>2168082</v>
      </c>
      <c r="BH27" s="3">
        <f t="shared" si="21"/>
        <v>2150835</v>
      </c>
      <c r="BI27" s="3">
        <f t="shared" si="21"/>
        <v>2150842</v>
      </c>
      <c r="BJ27" s="3">
        <f t="shared" si="21"/>
        <v>2168075</v>
      </c>
      <c r="BK27" s="3">
        <f t="shared" si="21"/>
        <v>2168068</v>
      </c>
      <c r="BL27" s="3">
        <f t="shared" si="21"/>
        <v>2168061</v>
      </c>
      <c r="BM27" s="3">
        <f t="shared" si="21"/>
        <v>2168054</v>
      </c>
      <c r="BN27" s="3">
        <f t="shared" si="21"/>
        <v>2168047</v>
      </c>
      <c r="BO27" s="3">
        <f t="shared" si="21"/>
        <v>2168033</v>
      </c>
      <c r="BP27" s="3">
        <f t="shared" si="21"/>
        <v>2168026</v>
      </c>
      <c r="BQ27" s="3">
        <f t="shared" si="21"/>
        <v>9250045</v>
      </c>
      <c r="BR27" s="3">
        <f t="shared" si="21"/>
        <v>9250040</v>
      </c>
      <c r="BS27" s="3">
        <f t="shared" si="21"/>
        <v>9250035</v>
      </c>
      <c r="BT27" s="3">
        <f t="shared" si="21"/>
        <v>9250030</v>
      </c>
      <c r="BU27" s="3">
        <f t="shared" si="21"/>
        <v>9250025</v>
      </c>
      <c r="BV27" s="3">
        <f t="shared" si="21"/>
        <v>2168019</v>
      </c>
      <c r="BW27" s="3">
        <f t="shared" si="22"/>
        <v>2168012</v>
      </c>
      <c r="BX27" s="3">
        <f t="shared" si="23"/>
        <v>2168005</v>
      </c>
      <c r="BY27" s="3">
        <f t="shared" si="24"/>
        <v>2167998</v>
      </c>
      <c r="BZ27" s="3">
        <f t="shared" si="25"/>
        <v>2167991</v>
      </c>
      <c r="CA27" s="3">
        <f t="shared" si="26"/>
        <v>7869054</v>
      </c>
      <c r="CB27" s="3">
        <f t="shared" si="27"/>
        <v>2167984</v>
      </c>
      <c r="CC27" s="3">
        <f t="shared" si="28"/>
        <v>2167977</v>
      </c>
      <c r="CD27" s="3">
        <f t="shared" si="29"/>
        <v>2167970</v>
      </c>
      <c r="CE27" s="3">
        <f t="shared" si="30"/>
        <v>2167963</v>
      </c>
      <c r="CF27" s="3">
        <f t="shared" si="31"/>
        <v>2167956</v>
      </c>
      <c r="CG27" s="3">
        <f t="shared" si="32"/>
        <v>2167949</v>
      </c>
      <c r="CH27" s="3">
        <f t="shared" si="33"/>
        <v>9249850</v>
      </c>
      <c r="CI27" s="3">
        <f t="shared" si="34"/>
        <v>0</v>
      </c>
      <c r="CJ27" s="3" t="str">
        <f t="shared" si="35"/>
        <v/>
      </c>
      <c r="CK27" s="3" t="str">
        <f t="shared" si="36"/>
        <v/>
      </c>
      <c r="CL27" s="3" t="str">
        <f t="shared" si="37"/>
        <v/>
      </c>
      <c r="CM27" s="3" t="str">
        <f t="shared" si="38"/>
        <v/>
      </c>
      <c r="CN27" s="3" t="str">
        <f t="shared" si="39"/>
        <v/>
      </c>
      <c r="CO27" s="3" t="str">
        <f t="shared" si="40"/>
        <v/>
      </c>
      <c r="CP27" s="3" t="str">
        <f t="shared" si="41"/>
        <v/>
      </c>
      <c r="CQ27" s="3" t="str">
        <f t="shared" si="42"/>
        <v/>
      </c>
      <c r="CR27" s="3" t="str">
        <f t="shared" si="43"/>
        <v/>
      </c>
      <c r="CS27" s="3" t="str">
        <f t="shared" si="44"/>
        <v/>
      </c>
      <c r="CT27" s="3" t="str">
        <f t="shared" si="45"/>
        <v/>
      </c>
      <c r="CU27" s="3" t="str">
        <f t="shared" si="46"/>
        <v/>
      </c>
      <c r="CV27" s="3" t="str">
        <f t="shared" si="47"/>
        <v/>
      </c>
      <c r="CW27" s="3" t="str">
        <f t="shared" si="48"/>
        <v/>
      </c>
      <c r="CX27" s="3" t="str">
        <f t="shared" si="49"/>
        <v/>
      </c>
      <c r="CY27" s="3" t="str">
        <f t="shared" si="50"/>
        <v/>
      </c>
      <c r="CZ27" s="3" t="str">
        <f t="shared" si="51"/>
        <v/>
      </c>
      <c r="DA27" s="3" t="str">
        <f t="shared" si="52"/>
        <v/>
      </c>
      <c r="DB27" s="3" t="str">
        <f t="shared" si="53"/>
        <v/>
      </c>
      <c r="DC27" s="3" t="str">
        <f t="shared" si="54"/>
        <v/>
      </c>
      <c r="DD27" s="3" t="str">
        <f t="shared" si="55"/>
        <v/>
      </c>
      <c r="DE27" s="3" t="str">
        <f t="shared" si="56"/>
        <v/>
      </c>
    </row>
    <row r="28" spans="1:109" x14ac:dyDescent="0.15">
      <c r="A28" s="5" t="s">
        <v>21</v>
      </c>
      <c r="B28" s="5">
        <f>NODOS!X28</f>
        <v>2168075</v>
      </c>
      <c r="C28" s="5">
        <f>NODOS!Y28</f>
        <v>2168068</v>
      </c>
      <c r="D28" s="6">
        <f>NODOS!AA28</f>
        <v>1.39</v>
      </c>
      <c r="E28" s="1" t="str">
        <f t="shared" si="2"/>
        <v/>
      </c>
      <c r="F28" s="4">
        <v>9245198</v>
      </c>
      <c r="H28" s="3" cm="1">
        <f t="array" ref="H28">SUM(IFERROR(_xlfn.XLOOKUP(J28:Z28,$B:$B,$D:$D),0))</f>
        <v>710.56999999999994</v>
      </c>
      <c r="I28" s="3">
        <f t="shared" si="16"/>
        <v>78</v>
      </c>
      <c r="J28" s="12">
        <f t="shared" si="17"/>
        <v>9245198</v>
      </c>
      <c r="K28" s="3">
        <f t="shared" si="18"/>
        <v>9356480</v>
      </c>
      <c r="L28" s="3">
        <f t="shared" si="18"/>
        <v>2342773</v>
      </c>
      <c r="M28" s="3">
        <f t="shared" si="18"/>
        <v>7090183</v>
      </c>
      <c r="N28" s="3">
        <f t="shared" si="18"/>
        <v>2235823</v>
      </c>
      <c r="O28" s="3">
        <f t="shared" si="18"/>
        <v>33652</v>
      </c>
      <c r="P28" s="3">
        <f t="shared" si="18"/>
        <v>8368971</v>
      </c>
      <c r="Q28" s="3">
        <f t="shared" si="18"/>
        <v>2099370</v>
      </c>
      <c r="R28" s="3">
        <f t="shared" si="18"/>
        <v>2272445</v>
      </c>
      <c r="S28" s="3">
        <f t="shared" si="18"/>
        <v>2272452</v>
      </c>
      <c r="T28" s="3">
        <f t="shared" si="18"/>
        <v>8647388</v>
      </c>
      <c r="U28" s="3">
        <f t="shared" si="18"/>
        <v>2164481</v>
      </c>
      <c r="V28" s="3">
        <f t="shared" si="18"/>
        <v>2363447</v>
      </c>
      <c r="W28" s="3">
        <f t="shared" si="18"/>
        <v>2363454</v>
      </c>
      <c r="X28" s="3">
        <f t="shared" si="18"/>
        <v>2133346</v>
      </c>
      <c r="Y28" s="3">
        <f t="shared" si="18"/>
        <v>2342664</v>
      </c>
      <c r="Z28" s="3">
        <f t="shared" si="18"/>
        <v>2342657</v>
      </c>
      <c r="AA28" s="3">
        <f t="shared" si="19"/>
        <v>2216871</v>
      </c>
      <c r="AB28" s="3">
        <f t="shared" si="19"/>
        <v>2216864</v>
      </c>
      <c r="AC28" s="3">
        <f t="shared" si="19"/>
        <v>2216857</v>
      </c>
      <c r="AD28" s="3">
        <f t="shared" si="19"/>
        <v>2216850</v>
      </c>
      <c r="AE28" s="3">
        <f t="shared" si="19"/>
        <v>2168257</v>
      </c>
      <c r="AF28" s="3">
        <f t="shared" si="19"/>
        <v>2168250</v>
      </c>
      <c r="AG28" s="3">
        <f t="shared" si="19"/>
        <v>2168243</v>
      </c>
      <c r="AH28" s="3">
        <f t="shared" si="19"/>
        <v>2168229</v>
      </c>
      <c r="AI28" s="3">
        <f t="shared" si="19"/>
        <v>2168222</v>
      </c>
      <c r="AJ28" s="3">
        <f t="shared" si="19"/>
        <v>2168208</v>
      </c>
      <c r="AK28" s="3">
        <f t="shared" si="19"/>
        <v>2168215</v>
      </c>
      <c r="AL28" s="3">
        <f t="shared" si="19"/>
        <v>2166407</v>
      </c>
      <c r="AM28" s="3">
        <f t="shared" si="19"/>
        <v>2168201</v>
      </c>
      <c r="AN28" s="3">
        <f t="shared" si="19"/>
        <v>2168194</v>
      </c>
      <c r="AO28" s="3">
        <f t="shared" si="19"/>
        <v>2168187</v>
      </c>
      <c r="AP28" s="3">
        <f t="shared" si="19"/>
        <v>2168180</v>
      </c>
      <c r="AQ28" s="3">
        <f t="shared" si="20"/>
        <v>2168166</v>
      </c>
      <c r="AR28" s="3">
        <f t="shared" si="20"/>
        <v>2168159</v>
      </c>
      <c r="AS28" s="3">
        <f t="shared" si="20"/>
        <v>2168152</v>
      </c>
      <c r="AT28" s="3">
        <f t="shared" si="20"/>
        <v>2168145</v>
      </c>
      <c r="AU28" s="3">
        <f t="shared" si="20"/>
        <v>2168138</v>
      </c>
      <c r="AV28" s="3">
        <f t="shared" si="20"/>
        <v>2168131</v>
      </c>
      <c r="AW28" s="3">
        <f t="shared" si="20"/>
        <v>2168124</v>
      </c>
      <c r="AX28" s="3">
        <f t="shared" si="20"/>
        <v>2168117</v>
      </c>
      <c r="AY28" s="3">
        <f t="shared" si="20"/>
        <v>2168110</v>
      </c>
      <c r="AZ28" s="3">
        <f t="shared" si="20"/>
        <v>2132410</v>
      </c>
      <c r="BA28" s="3">
        <f t="shared" si="20"/>
        <v>2132417</v>
      </c>
      <c r="BB28" s="3">
        <f t="shared" si="20"/>
        <v>2168103</v>
      </c>
      <c r="BC28" s="3">
        <f t="shared" si="20"/>
        <v>2132667</v>
      </c>
      <c r="BD28" s="3">
        <f t="shared" si="20"/>
        <v>2132688</v>
      </c>
      <c r="BE28" s="3">
        <f t="shared" si="20"/>
        <v>2168096</v>
      </c>
      <c r="BF28" s="3">
        <f t="shared" si="20"/>
        <v>2168089</v>
      </c>
      <c r="BG28" s="3">
        <f t="shared" si="21"/>
        <v>2168082</v>
      </c>
      <c r="BH28" s="3">
        <f t="shared" si="21"/>
        <v>2150835</v>
      </c>
      <c r="BI28" s="3">
        <f t="shared" si="21"/>
        <v>2150842</v>
      </c>
      <c r="BJ28" s="3">
        <f t="shared" si="21"/>
        <v>2168075</v>
      </c>
      <c r="BK28" s="3">
        <f t="shared" si="21"/>
        <v>2168068</v>
      </c>
      <c r="BL28" s="3">
        <f t="shared" si="21"/>
        <v>2168061</v>
      </c>
      <c r="BM28" s="3">
        <f t="shared" si="21"/>
        <v>2168054</v>
      </c>
      <c r="BN28" s="3">
        <f t="shared" si="21"/>
        <v>2168047</v>
      </c>
      <c r="BO28" s="3">
        <f t="shared" si="21"/>
        <v>2168033</v>
      </c>
      <c r="BP28" s="3">
        <f t="shared" si="21"/>
        <v>2168026</v>
      </c>
      <c r="BQ28" s="3">
        <f t="shared" si="21"/>
        <v>9250045</v>
      </c>
      <c r="BR28" s="3">
        <f t="shared" si="21"/>
        <v>9250040</v>
      </c>
      <c r="BS28" s="3">
        <f t="shared" si="21"/>
        <v>9250035</v>
      </c>
      <c r="BT28" s="3">
        <f t="shared" si="21"/>
        <v>9250030</v>
      </c>
      <c r="BU28" s="3">
        <f t="shared" si="21"/>
        <v>9250025</v>
      </c>
      <c r="BV28" s="3">
        <f t="shared" si="21"/>
        <v>2168019</v>
      </c>
      <c r="BW28" s="3">
        <f t="shared" si="22"/>
        <v>2168012</v>
      </c>
      <c r="BX28" s="3">
        <f t="shared" si="23"/>
        <v>2168005</v>
      </c>
      <c r="BY28" s="3">
        <f t="shared" si="24"/>
        <v>2167998</v>
      </c>
      <c r="BZ28" s="3">
        <f t="shared" si="25"/>
        <v>2167991</v>
      </c>
      <c r="CA28" s="3">
        <f t="shared" si="26"/>
        <v>7869054</v>
      </c>
      <c r="CB28" s="3">
        <f t="shared" si="27"/>
        <v>2167984</v>
      </c>
      <c r="CC28" s="3">
        <f t="shared" si="28"/>
        <v>2167977</v>
      </c>
      <c r="CD28" s="3">
        <f t="shared" si="29"/>
        <v>2167970</v>
      </c>
      <c r="CE28" s="3">
        <f t="shared" si="30"/>
        <v>2167963</v>
      </c>
      <c r="CF28" s="3">
        <f t="shared" si="31"/>
        <v>2167956</v>
      </c>
      <c r="CG28" s="3">
        <f t="shared" si="32"/>
        <v>2167949</v>
      </c>
      <c r="CH28" s="3">
        <f t="shared" si="33"/>
        <v>9249850</v>
      </c>
      <c r="CI28" s="3">
        <f t="shared" si="34"/>
        <v>0</v>
      </c>
      <c r="CJ28" s="3" t="str">
        <f t="shared" si="35"/>
        <v/>
      </c>
      <c r="CK28" s="3" t="str">
        <f t="shared" si="36"/>
        <v/>
      </c>
      <c r="CL28" s="3" t="str">
        <f t="shared" si="37"/>
        <v/>
      </c>
      <c r="CM28" s="3" t="str">
        <f t="shared" si="38"/>
        <v/>
      </c>
      <c r="CN28" s="3" t="str">
        <f t="shared" si="39"/>
        <v/>
      </c>
      <c r="CO28" s="3" t="str">
        <f t="shared" si="40"/>
        <v/>
      </c>
      <c r="CP28" s="3" t="str">
        <f t="shared" si="41"/>
        <v/>
      </c>
      <c r="CQ28" s="3" t="str">
        <f t="shared" si="42"/>
        <v/>
      </c>
      <c r="CR28" s="3" t="str">
        <f t="shared" si="43"/>
        <v/>
      </c>
      <c r="CS28" s="3" t="str">
        <f t="shared" si="44"/>
        <v/>
      </c>
      <c r="CT28" s="3" t="str">
        <f t="shared" si="45"/>
        <v/>
      </c>
      <c r="CU28" s="3" t="str">
        <f t="shared" si="46"/>
        <v/>
      </c>
      <c r="CV28" s="3" t="str">
        <f t="shared" si="47"/>
        <v/>
      </c>
      <c r="CW28" s="3" t="str">
        <f t="shared" si="48"/>
        <v/>
      </c>
      <c r="CX28" s="3" t="str">
        <f t="shared" si="49"/>
        <v/>
      </c>
      <c r="CY28" s="3" t="str">
        <f t="shared" si="50"/>
        <v/>
      </c>
      <c r="CZ28" s="3" t="str">
        <f t="shared" si="51"/>
        <v/>
      </c>
      <c r="DA28" s="3" t="str">
        <f t="shared" si="52"/>
        <v/>
      </c>
      <c r="DB28" s="3" t="str">
        <f t="shared" si="53"/>
        <v/>
      </c>
      <c r="DC28" s="3" t="str">
        <f t="shared" si="54"/>
        <v/>
      </c>
      <c r="DD28" s="3" t="str">
        <f t="shared" si="55"/>
        <v/>
      </c>
      <c r="DE28" s="3" t="str">
        <f t="shared" si="56"/>
        <v/>
      </c>
    </row>
    <row r="29" spans="1:109" x14ac:dyDescent="0.15">
      <c r="A29" s="5" t="s">
        <v>21</v>
      </c>
      <c r="B29" s="5">
        <f>NODOS!X29</f>
        <v>2150842</v>
      </c>
      <c r="C29" s="5">
        <f>NODOS!Y29</f>
        <v>2168075</v>
      </c>
      <c r="D29" s="6">
        <f>NODOS!AA29</f>
        <v>3.47</v>
      </c>
      <c r="E29" s="1" t="str">
        <f t="shared" si="2"/>
        <v/>
      </c>
      <c r="F29" s="4">
        <v>2149613</v>
      </c>
      <c r="H29" s="3" cm="1">
        <f t="array" ref="H29">SUM(IFERROR(_xlfn.XLOOKUP(J29:Z29,$B:$B,$D:$D),0))</f>
        <v>677.70999999999992</v>
      </c>
      <c r="I29" s="3">
        <f t="shared" si="16"/>
        <v>81</v>
      </c>
      <c r="J29" s="12">
        <f t="shared" si="17"/>
        <v>2149613</v>
      </c>
      <c r="K29" s="3">
        <f t="shared" si="18"/>
        <v>2149620</v>
      </c>
      <c r="L29" s="3">
        <f t="shared" si="18"/>
        <v>33659</v>
      </c>
      <c r="M29" s="3">
        <f t="shared" si="18"/>
        <v>2149634</v>
      </c>
      <c r="N29" s="3">
        <f t="shared" si="18"/>
        <v>2342766</v>
      </c>
      <c r="O29" s="3">
        <f t="shared" si="18"/>
        <v>2342773</v>
      </c>
      <c r="P29" s="3">
        <f t="shared" si="18"/>
        <v>7090183</v>
      </c>
      <c r="Q29" s="3">
        <f t="shared" si="18"/>
        <v>2235823</v>
      </c>
      <c r="R29" s="3">
        <f t="shared" si="18"/>
        <v>33652</v>
      </c>
      <c r="S29" s="3">
        <f t="shared" si="18"/>
        <v>8368971</v>
      </c>
      <c r="T29" s="3">
        <f t="shared" si="18"/>
        <v>2099370</v>
      </c>
      <c r="U29" s="3">
        <f t="shared" si="18"/>
        <v>2272445</v>
      </c>
      <c r="V29" s="3">
        <f t="shared" si="18"/>
        <v>2272452</v>
      </c>
      <c r="W29" s="3">
        <f t="shared" si="18"/>
        <v>8647388</v>
      </c>
      <c r="X29" s="3">
        <f t="shared" si="18"/>
        <v>2164481</v>
      </c>
      <c r="Y29" s="3">
        <f t="shared" si="18"/>
        <v>2363447</v>
      </c>
      <c r="Z29" s="3">
        <f t="shared" si="18"/>
        <v>2363454</v>
      </c>
      <c r="AA29" s="3">
        <f t="shared" si="19"/>
        <v>2133346</v>
      </c>
      <c r="AB29" s="3">
        <f t="shared" si="19"/>
        <v>2342664</v>
      </c>
      <c r="AC29" s="3">
        <f t="shared" si="19"/>
        <v>2342657</v>
      </c>
      <c r="AD29" s="3">
        <f t="shared" si="19"/>
        <v>2216871</v>
      </c>
      <c r="AE29" s="3">
        <f t="shared" si="19"/>
        <v>2216864</v>
      </c>
      <c r="AF29" s="3">
        <f t="shared" si="19"/>
        <v>2216857</v>
      </c>
      <c r="AG29" s="3">
        <f t="shared" si="19"/>
        <v>2216850</v>
      </c>
      <c r="AH29" s="3">
        <f t="shared" si="19"/>
        <v>2168257</v>
      </c>
      <c r="AI29" s="3">
        <f t="shared" si="19"/>
        <v>2168250</v>
      </c>
      <c r="AJ29" s="3">
        <f t="shared" si="19"/>
        <v>2168243</v>
      </c>
      <c r="AK29" s="3">
        <f t="shared" si="19"/>
        <v>2168229</v>
      </c>
      <c r="AL29" s="3">
        <f t="shared" si="19"/>
        <v>2168222</v>
      </c>
      <c r="AM29" s="3">
        <f t="shared" si="19"/>
        <v>2168208</v>
      </c>
      <c r="AN29" s="3">
        <f t="shared" si="19"/>
        <v>2168215</v>
      </c>
      <c r="AO29" s="3">
        <f t="shared" si="19"/>
        <v>2166407</v>
      </c>
      <c r="AP29" s="3">
        <f t="shared" si="19"/>
        <v>2168201</v>
      </c>
      <c r="AQ29" s="3">
        <f t="shared" si="20"/>
        <v>2168194</v>
      </c>
      <c r="AR29" s="3">
        <f t="shared" si="20"/>
        <v>2168187</v>
      </c>
      <c r="AS29" s="3">
        <f t="shared" si="20"/>
        <v>2168180</v>
      </c>
      <c r="AT29" s="3">
        <f t="shared" si="20"/>
        <v>2168166</v>
      </c>
      <c r="AU29" s="3">
        <f t="shared" si="20"/>
        <v>2168159</v>
      </c>
      <c r="AV29" s="3">
        <f t="shared" si="20"/>
        <v>2168152</v>
      </c>
      <c r="AW29" s="3">
        <f t="shared" si="20"/>
        <v>2168145</v>
      </c>
      <c r="AX29" s="3">
        <f t="shared" si="20"/>
        <v>2168138</v>
      </c>
      <c r="AY29" s="3">
        <f t="shared" si="20"/>
        <v>2168131</v>
      </c>
      <c r="AZ29" s="3">
        <f t="shared" si="20"/>
        <v>2168124</v>
      </c>
      <c r="BA29" s="3">
        <f t="shared" si="20"/>
        <v>2168117</v>
      </c>
      <c r="BB29" s="3">
        <f t="shared" si="20"/>
        <v>2168110</v>
      </c>
      <c r="BC29" s="3">
        <f t="shared" si="20"/>
        <v>2132410</v>
      </c>
      <c r="BD29" s="3">
        <f t="shared" si="20"/>
        <v>2132417</v>
      </c>
      <c r="BE29" s="3">
        <f t="shared" si="20"/>
        <v>2168103</v>
      </c>
      <c r="BF29" s="3">
        <f t="shared" si="20"/>
        <v>2132667</v>
      </c>
      <c r="BG29" s="3">
        <f t="shared" si="21"/>
        <v>2132688</v>
      </c>
      <c r="BH29" s="3">
        <f t="shared" si="21"/>
        <v>2168096</v>
      </c>
      <c r="BI29" s="3">
        <f t="shared" si="21"/>
        <v>2168089</v>
      </c>
      <c r="BJ29" s="3">
        <f t="shared" si="21"/>
        <v>2168082</v>
      </c>
      <c r="BK29" s="3">
        <f t="shared" si="21"/>
        <v>2150835</v>
      </c>
      <c r="BL29" s="3">
        <f t="shared" si="21"/>
        <v>2150842</v>
      </c>
      <c r="BM29" s="3">
        <f t="shared" si="21"/>
        <v>2168075</v>
      </c>
      <c r="BN29" s="3">
        <f t="shared" si="21"/>
        <v>2168068</v>
      </c>
      <c r="BO29" s="3">
        <f t="shared" si="21"/>
        <v>2168061</v>
      </c>
      <c r="BP29" s="3">
        <f t="shared" si="21"/>
        <v>2168054</v>
      </c>
      <c r="BQ29" s="3">
        <f t="shared" si="21"/>
        <v>2168047</v>
      </c>
      <c r="BR29" s="3">
        <f t="shared" si="21"/>
        <v>2168033</v>
      </c>
      <c r="BS29" s="3">
        <f t="shared" si="21"/>
        <v>2168026</v>
      </c>
      <c r="BT29" s="3">
        <f t="shared" si="21"/>
        <v>9250045</v>
      </c>
      <c r="BU29" s="3">
        <f t="shared" si="21"/>
        <v>9250040</v>
      </c>
      <c r="BV29" s="3">
        <f t="shared" si="21"/>
        <v>9250035</v>
      </c>
      <c r="BW29" s="3">
        <f t="shared" si="22"/>
        <v>9250030</v>
      </c>
      <c r="BX29" s="3">
        <f t="shared" si="23"/>
        <v>9250025</v>
      </c>
      <c r="BY29" s="3">
        <f t="shared" si="24"/>
        <v>2168019</v>
      </c>
      <c r="BZ29" s="3">
        <f t="shared" si="25"/>
        <v>2168012</v>
      </c>
      <c r="CA29" s="3">
        <f t="shared" si="26"/>
        <v>2168005</v>
      </c>
      <c r="CB29" s="3">
        <f t="shared" si="27"/>
        <v>2167998</v>
      </c>
      <c r="CC29" s="3">
        <f t="shared" si="28"/>
        <v>2167991</v>
      </c>
      <c r="CD29" s="3">
        <f t="shared" si="29"/>
        <v>7869054</v>
      </c>
      <c r="CE29" s="3">
        <f t="shared" si="30"/>
        <v>2167984</v>
      </c>
      <c r="CF29" s="3">
        <f t="shared" si="31"/>
        <v>2167977</v>
      </c>
      <c r="CG29" s="3">
        <f t="shared" si="32"/>
        <v>2167970</v>
      </c>
      <c r="CH29" s="3">
        <f t="shared" si="33"/>
        <v>2167963</v>
      </c>
      <c r="CI29" s="3">
        <f t="shared" si="34"/>
        <v>2167956</v>
      </c>
      <c r="CJ29" s="3">
        <f t="shared" si="35"/>
        <v>2167949</v>
      </c>
      <c r="CK29" s="3">
        <f t="shared" si="36"/>
        <v>9249850</v>
      </c>
      <c r="CL29" s="3">
        <f t="shared" si="37"/>
        <v>0</v>
      </c>
      <c r="CM29" s="3" t="str">
        <f t="shared" si="38"/>
        <v/>
      </c>
      <c r="CN29" s="3" t="str">
        <f t="shared" si="39"/>
        <v/>
      </c>
      <c r="CO29" s="3" t="str">
        <f t="shared" si="40"/>
        <v/>
      </c>
      <c r="CP29" s="3" t="str">
        <f t="shared" si="41"/>
        <v/>
      </c>
      <c r="CQ29" s="3" t="str">
        <f t="shared" si="42"/>
        <v/>
      </c>
      <c r="CR29" s="3" t="str">
        <f t="shared" si="43"/>
        <v/>
      </c>
      <c r="CS29" s="3" t="str">
        <f t="shared" si="44"/>
        <v/>
      </c>
      <c r="CT29" s="3" t="str">
        <f t="shared" si="45"/>
        <v/>
      </c>
      <c r="CU29" s="3" t="str">
        <f t="shared" si="46"/>
        <v/>
      </c>
      <c r="CV29" s="3" t="str">
        <f t="shared" si="47"/>
        <v/>
      </c>
      <c r="CW29" s="3" t="str">
        <f t="shared" si="48"/>
        <v/>
      </c>
      <c r="CX29" s="3" t="str">
        <f t="shared" si="49"/>
        <v/>
      </c>
      <c r="CY29" s="3" t="str">
        <f t="shared" si="50"/>
        <v/>
      </c>
      <c r="CZ29" s="3" t="str">
        <f t="shared" si="51"/>
        <v/>
      </c>
      <c r="DA29" s="3" t="str">
        <f t="shared" si="52"/>
        <v/>
      </c>
      <c r="DB29" s="3" t="str">
        <f t="shared" si="53"/>
        <v/>
      </c>
      <c r="DC29" s="3" t="str">
        <f t="shared" si="54"/>
        <v/>
      </c>
      <c r="DD29" s="3" t="str">
        <f t="shared" si="55"/>
        <v/>
      </c>
      <c r="DE29" s="3" t="str">
        <f t="shared" si="56"/>
        <v/>
      </c>
    </row>
    <row r="30" spans="1:109" x14ac:dyDescent="0.15">
      <c r="A30" s="5" t="s">
        <v>21</v>
      </c>
      <c r="B30" s="5">
        <f>NODOS!X30</f>
        <v>2150828</v>
      </c>
      <c r="C30" s="5">
        <f>NODOS!Y30</f>
        <v>2150842</v>
      </c>
      <c r="D30" s="6">
        <f>NODOS!AA30</f>
        <v>48.66</v>
      </c>
      <c r="E30" s="1">
        <f t="shared" si="2"/>
        <v>2150828</v>
      </c>
      <c r="F30" s="4">
        <v>2253557</v>
      </c>
      <c r="H30" s="3" cm="1">
        <f t="array" ref="H30">SUM(IFERROR(_xlfn.XLOOKUP(J30:Z30,$B:$B,$D:$D),0))</f>
        <v>632.59999999999991</v>
      </c>
      <c r="I30" s="3">
        <f t="shared" si="16"/>
        <v>83</v>
      </c>
      <c r="J30" s="12">
        <f t="shared" si="17"/>
        <v>2253557</v>
      </c>
      <c r="K30" s="3">
        <f t="shared" si="18"/>
        <v>2251368</v>
      </c>
      <c r="L30" s="3">
        <f t="shared" si="18"/>
        <v>2342796</v>
      </c>
      <c r="M30" s="3">
        <f t="shared" si="18"/>
        <v>2342803</v>
      </c>
      <c r="N30" s="3">
        <f t="shared" si="18"/>
        <v>2271632</v>
      </c>
      <c r="O30" s="3">
        <f t="shared" si="18"/>
        <v>2271639</v>
      </c>
      <c r="P30" s="3">
        <f t="shared" si="18"/>
        <v>2236528</v>
      </c>
      <c r="Q30" s="3">
        <f t="shared" si="18"/>
        <v>2236535</v>
      </c>
      <c r="R30" s="3">
        <f t="shared" si="18"/>
        <v>19491724</v>
      </c>
      <c r="S30" s="3">
        <f t="shared" si="18"/>
        <v>19491732</v>
      </c>
      <c r="T30" s="3">
        <f t="shared" si="18"/>
        <v>2164769</v>
      </c>
      <c r="U30" s="3">
        <f t="shared" si="18"/>
        <v>2271646</v>
      </c>
      <c r="V30" s="3">
        <f t="shared" si="18"/>
        <v>2218137</v>
      </c>
      <c r="W30" s="3">
        <f t="shared" si="18"/>
        <v>2149151</v>
      </c>
      <c r="X30" s="3">
        <f t="shared" si="18"/>
        <v>2342333</v>
      </c>
      <c r="Y30" s="3">
        <f t="shared" si="18"/>
        <v>19286327</v>
      </c>
      <c r="Z30" s="3">
        <f t="shared" si="18"/>
        <v>2342326</v>
      </c>
      <c r="AA30" s="3">
        <f t="shared" si="19"/>
        <v>19286334</v>
      </c>
      <c r="AB30" s="3">
        <f t="shared" si="19"/>
        <v>2342319</v>
      </c>
      <c r="AC30" s="3">
        <f t="shared" si="19"/>
        <v>2342671</v>
      </c>
      <c r="AD30" s="3">
        <f t="shared" si="19"/>
        <v>2342664</v>
      </c>
      <c r="AE30" s="3">
        <f t="shared" si="19"/>
        <v>2342657</v>
      </c>
      <c r="AF30" s="3">
        <f t="shared" si="19"/>
        <v>2216871</v>
      </c>
      <c r="AG30" s="3">
        <f t="shared" si="19"/>
        <v>2216864</v>
      </c>
      <c r="AH30" s="3">
        <f t="shared" si="19"/>
        <v>2216857</v>
      </c>
      <c r="AI30" s="3">
        <f t="shared" si="19"/>
        <v>2216850</v>
      </c>
      <c r="AJ30" s="3">
        <f t="shared" si="19"/>
        <v>2168257</v>
      </c>
      <c r="AK30" s="3">
        <f t="shared" si="19"/>
        <v>2168250</v>
      </c>
      <c r="AL30" s="3">
        <f t="shared" si="19"/>
        <v>2168243</v>
      </c>
      <c r="AM30" s="3">
        <f t="shared" si="19"/>
        <v>2168229</v>
      </c>
      <c r="AN30" s="3">
        <f t="shared" si="19"/>
        <v>2168222</v>
      </c>
      <c r="AO30" s="3">
        <f t="shared" si="19"/>
        <v>2168208</v>
      </c>
      <c r="AP30" s="3">
        <f t="shared" si="19"/>
        <v>2168215</v>
      </c>
      <c r="AQ30" s="3">
        <f t="shared" si="20"/>
        <v>2166407</v>
      </c>
      <c r="AR30" s="3">
        <f t="shared" si="20"/>
        <v>2168201</v>
      </c>
      <c r="AS30" s="3">
        <f t="shared" si="20"/>
        <v>2168194</v>
      </c>
      <c r="AT30" s="3">
        <f t="shared" si="20"/>
        <v>2168187</v>
      </c>
      <c r="AU30" s="3">
        <f t="shared" si="20"/>
        <v>2168180</v>
      </c>
      <c r="AV30" s="3">
        <f t="shared" si="20"/>
        <v>2168166</v>
      </c>
      <c r="AW30" s="3">
        <f t="shared" si="20"/>
        <v>2168159</v>
      </c>
      <c r="AX30" s="3">
        <f t="shared" si="20"/>
        <v>2168152</v>
      </c>
      <c r="AY30" s="3">
        <f t="shared" si="20"/>
        <v>2168145</v>
      </c>
      <c r="AZ30" s="3">
        <f t="shared" si="20"/>
        <v>2168138</v>
      </c>
      <c r="BA30" s="3">
        <f t="shared" si="20"/>
        <v>2168131</v>
      </c>
      <c r="BB30" s="3">
        <f t="shared" si="20"/>
        <v>2168124</v>
      </c>
      <c r="BC30" s="3">
        <f t="shared" si="20"/>
        <v>2168117</v>
      </c>
      <c r="BD30" s="3">
        <f t="shared" si="20"/>
        <v>2168110</v>
      </c>
      <c r="BE30" s="3">
        <f t="shared" si="20"/>
        <v>2132410</v>
      </c>
      <c r="BF30" s="3">
        <f t="shared" si="20"/>
        <v>2132417</v>
      </c>
      <c r="BG30" s="3">
        <f t="shared" si="21"/>
        <v>2168103</v>
      </c>
      <c r="BH30" s="3">
        <f t="shared" si="21"/>
        <v>2132667</v>
      </c>
      <c r="BI30" s="3">
        <f t="shared" si="21"/>
        <v>2132688</v>
      </c>
      <c r="BJ30" s="3">
        <f t="shared" si="21"/>
        <v>2168096</v>
      </c>
      <c r="BK30" s="3">
        <f t="shared" si="21"/>
        <v>2168089</v>
      </c>
      <c r="BL30" s="3">
        <f t="shared" si="21"/>
        <v>2168082</v>
      </c>
      <c r="BM30" s="3">
        <f t="shared" si="21"/>
        <v>2150835</v>
      </c>
      <c r="BN30" s="3">
        <f t="shared" si="21"/>
        <v>2150842</v>
      </c>
      <c r="BO30" s="3">
        <f t="shared" si="21"/>
        <v>2168075</v>
      </c>
      <c r="BP30" s="3">
        <f t="shared" si="21"/>
        <v>2168068</v>
      </c>
      <c r="BQ30" s="3">
        <f t="shared" si="21"/>
        <v>2168061</v>
      </c>
      <c r="BR30" s="3">
        <f t="shared" si="21"/>
        <v>2168054</v>
      </c>
      <c r="BS30" s="3">
        <f t="shared" si="21"/>
        <v>2168047</v>
      </c>
      <c r="BT30" s="3">
        <f t="shared" si="21"/>
        <v>2168033</v>
      </c>
      <c r="BU30" s="3">
        <f t="shared" si="21"/>
        <v>2168026</v>
      </c>
      <c r="BV30" s="3">
        <f t="shared" si="21"/>
        <v>9250045</v>
      </c>
      <c r="BW30" s="3">
        <f t="shared" si="22"/>
        <v>9250040</v>
      </c>
      <c r="BX30" s="3">
        <f t="shared" si="23"/>
        <v>9250035</v>
      </c>
      <c r="BY30" s="3">
        <f t="shared" si="24"/>
        <v>9250030</v>
      </c>
      <c r="BZ30" s="3">
        <f t="shared" si="25"/>
        <v>9250025</v>
      </c>
      <c r="CA30" s="3">
        <f t="shared" si="26"/>
        <v>2168019</v>
      </c>
      <c r="CB30" s="3">
        <f t="shared" si="27"/>
        <v>2168012</v>
      </c>
      <c r="CC30" s="3">
        <f t="shared" si="28"/>
        <v>2168005</v>
      </c>
      <c r="CD30" s="3">
        <f t="shared" si="29"/>
        <v>2167998</v>
      </c>
      <c r="CE30" s="3">
        <f t="shared" si="30"/>
        <v>2167991</v>
      </c>
      <c r="CF30" s="3">
        <f t="shared" si="31"/>
        <v>7869054</v>
      </c>
      <c r="CG30" s="3">
        <f t="shared" si="32"/>
        <v>2167984</v>
      </c>
      <c r="CH30" s="3">
        <f t="shared" si="33"/>
        <v>2167977</v>
      </c>
      <c r="CI30" s="3">
        <f t="shared" si="34"/>
        <v>2167970</v>
      </c>
      <c r="CJ30" s="3">
        <f t="shared" si="35"/>
        <v>2167963</v>
      </c>
      <c r="CK30" s="3">
        <f t="shared" si="36"/>
        <v>2167956</v>
      </c>
      <c r="CL30" s="3">
        <f t="shared" si="37"/>
        <v>2167949</v>
      </c>
      <c r="CM30" s="3">
        <f t="shared" si="38"/>
        <v>9249850</v>
      </c>
      <c r="CN30" s="3">
        <f t="shared" si="39"/>
        <v>0</v>
      </c>
      <c r="CO30" s="3" t="str">
        <f t="shared" si="40"/>
        <v/>
      </c>
      <c r="CP30" s="3" t="str">
        <f t="shared" si="41"/>
        <v/>
      </c>
      <c r="CQ30" s="3" t="str">
        <f t="shared" si="42"/>
        <v/>
      </c>
      <c r="CR30" s="3" t="str">
        <f t="shared" si="43"/>
        <v/>
      </c>
      <c r="CS30" s="3" t="str">
        <f t="shared" si="44"/>
        <v/>
      </c>
      <c r="CT30" s="3" t="str">
        <f t="shared" si="45"/>
        <v/>
      </c>
      <c r="CU30" s="3" t="str">
        <f t="shared" si="46"/>
        <v/>
      </c>
      <c r="CV30" s="3" t="str">
        <f t="shared" si="47"/>
        <v/>
      </c>
      <c r="CW30" s="3" t="str">
        <f t="shared" si="48"/>
        <v/>
      </c>
      <c r="CX30" s="3" t="str">
        <f t="shared" si="49"/>
        <v/>
      </c>
      <c r="CY30" s="3" t="str">
        <f t="shared" si="50"/>
        <v/>
      </c>
      <c r="CZ30" s="3" t="str">
        <f t="shared" si="51"/>
        <v/>
      </c>
      <c r="DA30" s="3" t="str">
        <f t="shared" si="52"/>
        <v/>
      </c>
      <c r="DB30" s="3" t="str">
        <f t="shared" si="53"/>
        <v/>
      </c>
      <c r="DC30" s="3" t="str">
        <f t="shared" si="54"/>
        <v/>
      </c>
      <c r="DD30" s="3" t="str">
        <f t="shared" si="55"/>
        <v/>
      </c>
      <c r="DE30" s="3" t="str">
        <f t="shared" si="56"/>
        <v/>
      </c>
    </row>
    <row r="31" spans="1:109" x14ac:dyDescent="0.15">
      <c r="A31" s="5" t="s">
        <v>21</v>
      </c>
      <c r="B31" s="5">
        <f>NODOS!X31</f>
        <v>2150835</v>
      </c>
      <c r="C31" s="5">
        <f>NODOS!Y31</f>
        <v>2150842</v>
      </c>
      <c r="D31" s="6">
        <f>NODOS!AA31</f>
        <v>22.62</v>
      </c>
      <c r="E31" s="1" t="str">
        <f t="shared" si="2"/>
        <v/>
      </c>
      <c r="F31" s="4">
        <v>2148892</v>
      </c>
      <c r="H31" s="3" cm="1">
        <f t="array" ref="H31">SUM(IFERROR(_xlfn.XLOOKUP(J31:Z31,$B:$B,$D:$D),0))</f>
        <v>593.50000000000011</v>
      </c>
      <c r="I31" s="3">
        <f t="shared" si="16"/>
        <v>85</v>
      </c>
      <c r="J31" s="12">
        <f t="shared" si="17"/>
        <v>2148892</v>
      </c>
      <c r="K31" s="3">
        <f t="shared" si="18"/>
        <v>2148913</v>
      </c>
      <c r="L31" s="3">
        <f t="shared" si="18"/>
        <v>2271618</v>
      </c>
      <c r="M31" s="3">
        <f t="shared" si="18"/>
        <v>2251368</v>
      </c>
      <c r="N31" s="3">
        <f t="shared" si="18"/>
        <v>2342796</v>
      </c>
      <c r="O31" s="3">
        <f t="shared" si="18"/>
        <v>2342803</v>
      </c>
      <c r="P31" s="3">
        <f t="shared" si="18"/>
        <v>2271632</v>
      </c>
      <c r="Q31" s="3">
        <f t="shared" si="18"/>
        <v>2271639</v>
      </c>
      <c r="R31" s="3">
        <f t="shared" si="18"/>
        <v>2236528</v>
      </c>
      <c r="S31" s="3">
        <f t="shared" si="18"/>
        <v>2236535</v>
      </c>
      <c r="T31" s="3">
        <f t="shared" si="18"/>
        <v>19491724</v>
      </c>
      <c r="U31" s="3">
        <f t="shared" si="18"/>
        <v>19491732</v>
      </c>
      <c r="V31" s="3">
        <f t="shared" si="18"/>
        <v>2164769</v>
      </c>
      <c r="W31" s="3">
        <f t="shared" si="18"/>
        <v>2271646</v>
      </c>
      <c r="X31" s="3">
        <f t="shared" si="18"/>
        <v>2218137</v>
      </c>
      <c r="Y31" s="3">
        <f t="shared" si="18"/>
        <v>2149151</v>
      </c>
      <c r="Z31" s="3">
        <f t="shared" si="18"/>
        <v>2342333</v>
      </c>
      <c r="AA31" s="3">
        <f t="shared" si="19"/>
        <v>19286327</v>
      </c>
      <c r="AB31" s="3">
        <f t="shared" si="19"/>
        <v>2342326</v>
      </c>
      <c r="AC31" s="3">
        <f t="shared" si="19"/>
        <v>19286334</v>
      </c>
      <c r="AD31" s="3">
        <f t="shared" si="19"/>
        <v>2342319</v>
      </c>
      <c r="AE31" s="3">
        <f t="shared" si="19"/>
        <v>2342671</v>
      </c>
      <c r="AF31" s="3">
        <f t="shared" si="19"/>
        <v>2342664</v>
      </c>
      <c r="AG31" s="3">
        <f t="shared" si="19"/>
        <v>2342657</v>
      </c>
      <c r="AH31" s="3">
        <f t="shared" si="19"/>
        <v>2216871</v>
      </c>
      <c r="AI31" s="3">
        <f t="shared" si="19"/>
        <v>2216864</v>
      </c>
      <c r="AJ31" s="3">
        <f t="shared" si="19"/>
        <v>2216857</v>
      </c>
      <c r="AK31" s="3">
        <f t="shared" si="19"/>
        <v>2216850</v>
      </c>
      <c r="AL31" s="3">
        <f t="shared" si="19"/>
        <v>2168257</v>
      </c>
      <c r="AM31" s="3">
        <f t="shared" si="19"/>
        <v>2168250</v>
      </c>
      <c r="AN31" s="3">
        <f t="shared" si="19"/>
        <v>2168243</v>
      </c>
      <c r="AO31" s="3">
        <f t="shared" si="19"/>
        <v>2168229</v>
      </c>
      <c r="AP31" s="3">
        <f t="shared" si="19"/>
        <v>2168222</v>
      </c>
      <c r="AQ31" s="3">
        <f t="shared" si="20"/>
        <v>2168208</v>
      </c>
      <c r="AR31" s="3">
        <f t="shared" si="20"/>
        <v>2168215</v>
      </c>
      <c r="AS31" s="3">
        <f t="shared" si="20"/>
        <v>2166407</v>
      </c>
      <c r="AT31" s="3">
        <f t="shared" si="20"/>
        <v>2168201</v>
      </c>
      <c r="AU31" s="3">
        <f t="shared" si="20"/>
        <v>2168194</v>
      </c>
      <c r="AV31" s="3">
        <f t="shared" si="20"/>
        <v>2168187</v>
      </c>
      <c r="AW31" s="3">
        <f t="shared" si="20"/>
        <v>2168180</v>
      </c>
      <c r="AX31" s="3">
        <f t="shared" si="20"/>
        <v>2168166</v>
      </c>
      <c r="AY31" s="3">
        <f t="shared" si="20"/>
        <v>2168159</v>
      </c>
      <c r="AZ31" s="3">
        <f t="shared" si="20"/>
        <v>2168152</v>
      </c>
      <c r="BA31" s="3">
        <f t="shared" si="20"/>
        <v>2168145</v>
      </c>
      <c r="BB31" s="3">
        <f t="shared" si="20"/>
        <v>2168138</v>
      </c>
      <c r="BC31" s="3">
        <f t="shared" si="20"/>
        <v>2168131</v>
      </c>
      <c r="BD31" s="3">
        <f t="shared" si="20"/>
        <v>2168124</v>
      </c>
      <c r="BE31" s="3">
        <f t="shared" si="20"/>
        <v>2168117</v>
      </c>
      <c r="BF31" s="3">
        <f t="shared" si="20"/>
        <v>2168110</v>
      </c>
      <c r="BG31" s="3">
        <f t="shared" si="21"/>
        <v>2132410</v>
      </c>
      <c r="BH31" s="3">
        <f t="shared" si="21"/>
        <v>2132417</v>
      </c>
      <c r="BI31" s="3">
        <f t="shared" si="21"/>
        <v>2168103</v>
      </c>
      <c r="BJ31" s="3">
        <f t="shared" si="21"/>
        <v>2132667</v>
      </c>
      <c r="BK31" s="3">
        <f t="shared" si="21"/>
        <v>2132688</v>
      </c>
      <c r="BL31" s="3">
        <f t="shared" si="21"/>
        <v>2168096</v>
      </c>
      <c r="BM31" s="3">
        <f t="shared" si="21"/>
        <v>2168089</v>
      </c>
      <c r="BN31" s="3">
        <f t="shared" si="21"/>
        <v>2168082</v>
      </c>
      <c r="BO31" s="3">
        <f t="shared" si="21"/>
        <v>2150835</v>
      </c>
      <c r="BP31" s="3">
        <f t="shared" si="21"/>
        <v>2150842</v>
      </c>
      <c r="BQ31" s="3">
        <f t="shared" si="21"/>
        <v>2168075</v>
      </c>
      <c r="BR31" s="3">
        <f t="shared" si="21"/>
        <v>2168068</v>
      </c>
      <c r="BS31" s="3">
        <f t="shared" si="21"/>
        <v>2168061</v>
      </c>
      <c r="BT31" s="3">
        <f t="shared" si="21"/>
        <v>2168054</v>
      </c>
      <c r="BU31" s="3">
        <f t="shared" si="21"/>
        <v>2168047</v>
      </c>
      <c r="BV31" s="3">
        <f t="shared" si="21"/>
        <v>2168033</v>
      </c>
      <c r="BW31" s="3">
        <f t="shared" si="22"/>
        <v>2168026</v>
      </c>
      <c r="BX31" s="3">
        <f t="shared" si="23"/>
        <v>9250045</v>
      </c>
      <c r="BY31" s="3">
        <f t="shared" si="24"/>
        <v>9250040</v>
      </c>
      <c r="BZ31" s="3">
        <f t="shared" si="25"/>
        <v>9250035</v>
      </c>
      <c r="CA31" s="3">
        <f t="shared" si="26"/>
        <v>9250030</v>
      </c>
      <c r="CB31" s="3">
        <f t="shared" si="27"/>
        <v>9250025</v>
      </c>
      <c r="CC31" s="3">
        <f t="shared" si="28"/>
        <v>2168019</v>
      </c>
      <c r="CD31" s="3">
        <f t="shared" si="29"/>
        <v>2168012</v>
      </c>
      <c r="CE31" s="3">
        <f t="shared" si="30"/>
        <v>2168005</v>
      </c>
      <c r="CF31" s="3">
        <f t="shared" si="31"/>
        <v>2167998</v>
      </c>
      <c r="CG31" s="3">
        <f t="shared" si="32"/>
        <v>2167991</v>
      </c>
      <c r="CH31" s="3">
        <f t="shared" si="33"/>
        <v>7869054</v>
      </c>
      <c r="CI31" s="3">
        <f t="shared" si="34"/>
        <v>2167984</v>
      </c>
      <c r="CJ31" s="3">
        <f t="shared" si="35"/>
        <v>2167977</v>
      </c>
      <c r="CK31" s="3">
        <f t="shared" si="36"/>
        <v>2167970</v>
      </c>
      <c r="CL31" s="3">
        <f t="shared" si="37"/>
        <v>2167963</v>
      </c>
      <c r="CM31" s="3">
        <f t="shared" si="38"/>
        <v>2167956</v>
      </c>
      <c r="CN31" s="3">
        <f t="shared" si="39"/>
        <v>2167949</v>
      </c>
      <c r="CO31" s="3">
        <f t="shared" si="40"/>
        <v>9249850</v>
      </c>
      <c r="CP31" s="3">
        <f t="shared" si="41"/>
        <v>0</v>
      </c>
      <c r="CQ31" s="3" t="str">
        <f t="shared" si="42"/>
        <v/>
      </c>
      <c r="CR31" s="3" t="str">
        <f t="shared" si="43"/>
        <v/>
      </c>
      <c r="CS31" s="3" t="str">
        <f t="shared" si="44"/>
        <v/>
      </c>
      <c r="CT31" s="3" t="str">
        <f t="shared" si="45"/>
        <v/>
      </c>
      <c r="CU31" s="3" t="str">
        <f t="shared" si="46"/>
        <v/>
      </c>
      <c r="CV31" s="3" t="str">
        <f t="shared" si="47"/>
        <v/>
      </c>
      <c r="CW31" s="3" t="str">
        <f t="shared" si="48"/>
        <v/>
      </c>
      <c r="CX31" s="3" t="str">
        <f t="shared" si="49"/>
        <v/>
      </c>
      <c r="CY31" s="3" t="str">
        <f t="shared" si="50"/>
        <v/>
      </c>
      <c r="CZ31" s="3" t="str">
        <f t="shared" si="51"/>
        <v/>
      </c>
      <c r="DA31" s="3" t="str">
        <f t="shared" si="52"/>
        <v/>
      </c>
      <c r="DB31" s="3" t="str">
        <f t="shared" si="53"/>
        <v/>
      </c>
      <c r="DC31" s="3" t="str">
        <f t="shared" si="54"/>
        <v/>
      </c>
      <c r="DD31" s="3" t="str">
        <f t="shared" si="55"/>
        <v/>
      </c>
      <c r="DE31" s="3" t="str">
        <f t="shared" si="56"/>
        <v/>
      </c>
    </row>
    <row r="32" spans="1:109" x14ac:dyDescent="0.15">
      <c r="A32" s="5" t="s">
        <v>21</v>
      </c>
      <c r="B32" s="5">
        <f>NODOS!X32</f>
        <v>2168082</v>
      </c>
      <c r="C32" s="5">
        <f>NODOS!Y32</f>
        <v>2150835</v>
      </c>
      <c r="D32" s="6">
        <f>NODOS!AA32</f>
        <v>22.55</v>
      </c>
      <c r="E32" s="1" t="str">
        <f t="shared" si="2"/>
        <v/>
      </c>
      <c r="F32" s="4">
        <v>2167627</v>
      </c>
      <c r="H32" s="3" cm="1">
        <f t="array" ref="H32">SUM(IFERROR(_xlfn.XLOOKUP(J32:Z32,$B:$B,$D:$D),0))</f>
        <v>562.69999999999993</v>
      </c>
      <c r="I32" s="3">
        <f t="shared" si="16"/>
        <v>85</v>
      </c>
      <c r="J32" s="12">
        <f t="shared" si="17"/>
        <v>2167627</v>
      </c>
      <c r="K32" s="3">
        <f t="shared" si="18"/>
        <v>2167634</v>
      </c>
      <c r="L32" s="3">
        <f t="shared" si="18"/>
        <v>2167655</v>
      </c>
      <c r="M32" s="3">
        <f t="shared" si="18"/>
        <v>2342826</v>
      </c>
      <c r="N32" s="3">
        <f t="shared" si="18"/>
        <v>2363172</v>
      </c>
      <c r="O32" s="3">
        <f t="shared" si="18"/>
        <v>2164488</v>
      </c>
      <c r="P32" s="3">
        <f t="shared" si="18"/>
        <v>2271632</v>
      </c>
      <c r="Q32" s="3">
        <f t="shared" si="18"/>
        <v>2271639</v>
      </c>
      <c r="R32" s="3">
        <f t="shared" si="18"/>
        <v>2236528</v>
      </c>
      <c r="S32" s="3">
        <f t="shared" si="18"/>
        <v>2236535</v>
      </c>
      <c r="T32" s="3">
        <f t="shared" si="18"/>
        <v>19491724</v>
      </c>
      <c r="U32" s="3">
        <f t="shared" si="18"/>
        <v>19491732</v>
      </c>
      <c r="V32" s="3">
        <f t="shared" si="18"/>
        <v>2164769</v>
      </c>
      <c r="W32" s="3">
        <f t="shared" si="18"/>
        <v>2271646</v>
      </c>
      <c r="X32" s="3">
        <f t="shared" si="18"/>
        <v>2218137</v>
      </c>
      <c r="Y32" s="3">
        <f t="shared" si="18"/>
        <v>2149151</v>
      </c>
      <c r="Z32" s="3">
        <f t="shared" si="18"/>
        <v>2342333</v>
      </c>
      <c r="AA32" s="3">
        <f t="shared" si="19"/>
        <v>19286327</v>
      </c>
      <c r="AB32" s="3">
        <f t="shared" si="19"/>
        <v>2342326</v>
      </c>
      <c r="AC32" s="3">
        <f t="shared" si="19"/>
        <v>19286334</v>
      </c>
      <c r="AD32" s="3">
        <f t="shared" si="19"/>
        <v>2342319</v>
      </c>
      <c r="AE32" s="3">
        <f t="shared" si="19"/>
        <v>2342671</v>
      </c>
      <c r="AF32" s="3">
        <f t="shared" si="19"/>
        <v>2342664</v>
      </c>
      <c r="AG32" s="3">
        <f t="shared" si="19"/>
        <v>2342657</v>
      </c>
      <c r="AH32" s="3">
        <f t="shared" si="19"/>
        <v>2216871</v>
      </c>
      <c r="AI32" s="3">
        <f t="shared" si="19"/>
        <v>2216864</v>
      </c>
      <c r="AJ32" s="3">
        <f t="shared" si="19"/>
        <v>2216857</v>
      </c>
      <c r="AK32" s="3">
        <f t="shared" si="19"/>
        <v>2216850</v>
      </c>
      <c r="AL32" s="3">
        <f t="shared" si="19"/>
        <v>2168257</v>
      </c>
      <c r="AM32" s="3">
        <f t="shared" si="19"/>
        <v>2168250</v>
      </c>
      <c r="AN32" s="3">
        <f t="shared" si="19"/>
        <v>2168243</v>
      </c>
      <c r="AO32" s="3">
        <f t="shared" si="19"/>
        <v>2168229</v>
      </c>
      <c r="AP32" s="3">
        <f t="shared" si="19"/>
        <v>2168222</v>
      </c>
      <c r="AQ32" s="3">
        <f t="shared" si="20"/>
        <v>2168208</v>
      </c>
      <c r="AR32" s="3">
        <f t="shared" si="20"/>
        <v>2168215</v>
      </c>
      <c r="AS32" s="3">
        <f t="shared" si="20"/>
        <v>2166407</v>
      </c>
      <c r="AT32" s="3">
        <f t="shared" si="20"/>
        <v>2168201</v>
      </c>
      <c r="AU32" s="3">
        <f t="shared" si="20"/>
        <v>2168194</v>
      </c>
      <c r="AV32" s="3">
        <f t="shared" si="20"/>
        <v>2168187</v>
      </c>
      <c r="AW32" s="3">
        <f t="shared" si="20"/>
        <v>2168180</v>
      </c>
      <c r="AX32" s="3">
        <f t="shared" si="20"/>
        <v>2168166</v>
      </c>
      <c r="AY32" s="3">
        <f t="shared" si="20"/>
        <v>2168159</v>
      </c>
      <c r="AZ32" s="3">
        <f t="shared" si="20"/>
        <v>2168152</v>
      </c>
      <c r="BA32" s="3">
        <f t="shared" si="20"/>
        <v>2168145</v>
      </c>
      <c r="BB32" s="3">
        <f t="shared" si="20"/>
        <v>2168138</v>
      </c>
      <c r="BC32" s="3">
        <f t="shared" si="20"/>
        <v>2168131</v>
      </c>
      <c r="BD32" s="3">
        <f t="shared" si="20"/>
        <v>2168124</v>
      </c>
      <c r="BE32" s="3">
        <f t="shared" si="20"/>
        <v>2168117</v>
      </c>
      <c r="BF32" s="3">
        <f t="shared" si="20"/>
        <v>2168110</v>
      </c>
      <c r="BG32" s="3">
        <f t="shared" si="21"/>
        <v>2132410</v>
      </c>
      <c r="BH32" s="3">
        <f t="shared" si="21"/>
        <v>2132417</v>
      </c>
      <c r="BI32" s="3">
        <f t="shared" si="21"/>
        <v>2168103</v>
      </c>
      <c r="BJ32" s="3">
        <f t="shared" si="21"/>
        <v>2132667</v>
      </c>
      <c r="BK32" s="3">
        <f t="shared" si="21"/>
        <v>2132688</v>
      </c>
      <c r="BL32" s="3">
        <f t="shared" si="21"/>
        <v>2168096</v>
      </c>
      <c r="BM32" s="3">
        <f t="shared" si="21"/>
        <v>2168089</v>
      </c>
      <c r="BN32" s="3">
        <f t="shared" si="21"/>
        <v>2168082</v>
      </c>
      <c r="BO32" s="3">
        <f t="shared" si="21"/>
        <v>2150835</v>
      </c>
      <c r="BP32" s="3">
        <f t="shared" si="21"/>
        <v>2150842</v>
      </c>
      <c r="BQ32" s="3">
        <f t="shared" si="21"/>
        <v>2168075</v>
      </c>
      <c r="BR32" s="3">
        <f t="shared" si="21"/>
        <v>2168068</v>
      </c>
      <c r="BS32" s="3">
        <f t="shared" si="21"/>
        <v>2168061</v>
      </c>
      <c r="BT32" s="3">
        <f t="shared" si="21"/>
        <v>2168054</v>
      </c>
      <c r="BU32" s="3">
        <f t="shared" si="21"/>
        <v>2168047</v>
      </c>
      <c r="BV32" s="3">
        <f t="shared" si="21"/>
        <v>2168033</v>
      </c>
      <c r="BW32" s="3">
        <f t="shared" si="22"/>
        <v>2168026</v>
      </c>
      <c r="BX32" s="3">
        <f t="shared" si="23"/>
        <v>9250045</v>
      </c>
      <c r="BY32" s="3">
        <f t="shared" si="24"/>
        <v>9250040</v>
      </c>
      <c r="BZ32" s="3">
        <f t="shared" si="25"/>
        <v>9250035</v>
      </c>
      <c r="CA32" s="3">
        <f t="shared" si="26"/>
        <v>9250030</v>
      </c>
      <c r="CB32" s="3">
        <f t="shared" si="27"/>
        <v>9250025</v>
      </c>
      <c r="CC32" s="3">
        <f t="shared" si="28"/>
        <v>2168019</v>
      </c>
      <c r="CD32" s="3">
        <f t="shared" si="29"/>
        <v>2168012</v>
      </c>
      <c r="CE32" s="3">
        <f t="shared" si="30"/>
        <v>2168005</v>
      </c>
      <c r="CF32" s="3">
        <f t="shared" si="31"/>
        <v>2167998</v>
      </c>
      <c r="CG32" s="3">
        <f t="shared" si="32"/>
        <v>2167991</v>
      </c>
      <c r="CH32" s="3">
        <f t="shared" si="33"/>
        <v>7869054</v>
      </c>
      <c r="CI32" s="3">
        <f t="shared" si="34"/>
        <v>2167984</v>
      </c>
      <c r="CJ32" s="3">
        <f t="shared" si="35"/>
        <v>2167977</v>
      </c>
      <c r="CK32" s="3">
        <f t="shared" si="36"/>
        <v>2167970</v>
      </c>
      <c r="CL32" s="3">
        <f t="shared" si="37"/>
        <v>2167963</v>
      </c>
      <c r="CM32" s="3">
        <f t="shared" si="38"/>
        <v>2167956</v>
      </c>
      <c r="CN32" s="3">
        <f t="shared" si="39"/>
        <v>2167949</v>
      </c>
      <c r="CO32" s="3">
        <f t="shared" si="40"/>
        <v>9249850</v>
      </c>
      <c r="CP32" s="3">
        <f t="shared" si="41"/>
        <v>0</v>
      </c>
      <c r="CQ32" s="3" t="str">
        <f t="shared" si="42"/>
        <v/>
      </c>
      <c r="CR32" s="3" t="str">
        <f t="shared" si="43"/>
        <v/>
      </c>
      <c r="CS32" s="3" t="str">
        <f t="shared" si="44"/>
        <v/>
      </c>
      <c r="CT32" s="3" t="str">
        <f t="shared" si="45"/>
        <v/>
      </c>
      <c r="CU32" s="3" t="str">
        <f t="shared" si="46"/>
        <v/>
      </c>
      <c r="CV32" s="3" t="str">
        <f t="shared" si="47"/>
        <v/>
      </c>
      <c r="CW32" s="3" t="str">
        <f t="shared" si="48"/>
        <v/>
      </c>
      <c r="CX32" s="3" t="str">
        <f t="shared" si="49"/>
        <v/>
      </c>
      <c r="CY32" s="3" t="str">
        <f t="shared" si="50"/>
        <v/>
      </c>
      <c r="CZ32" s="3" t="str">
        <f t="shared" si="51"/>
        <v/>
      </c>
      <c r="DA32" s="3" t="str">
        <f t="shared" si="52"/>
        <v/>
      </c>
      <c r="DB32" s="3" t="str">
        <f t="shared" si="53"/>
        <v/>
      </c>
      <c r="DC32" s="3" t="str">
        <f t="shared" si="54"/>
        <v/>
      </c>
      <c r="DD32" s="3" t="str">
        <f t="shared" si="55"/>
        <v/>
      </c>
      <c r="DE32" s="3" t="str">
        <f t="shared" si="56"/>
        <v/>
      </c>
    </row>
    <row r="33" spans="1:109" x14ac:dyDescent="0.15">
      <c r="A33" s="5" t="s">
        <v>21</v>
      </c>
      <c r="B33" s="5">
        <f>NODOS!X33</f>
        <v>2168089</v>
      </c>
      <c r="C33" s="5">
        <f>NODOS!Y33</f>
        <v>2168082</v>
      </c>
      <c r="D33" s="6">
        <f>NODOS!AA33</f>
        <v>1.9</v>
      </c>
      <c r="E33" s="1" t="str">
        <f t="shared" si="2"/>
        <v/>
      </c>
      <c r="F33" s="4">
        <v>2237147</v>
      </c>
      <c r="H33" s="3" cm="1">
        <f t="array" ref="H33">SUM(IFERROR(_xlfn.XLOOKUP(J33:Z33,$B:$B,$D:$D),0))</f>
        <v>705.62</v>
      </c>
      <c r="I33" s="3">
        <f t="shared" si="16"/>
        <v>85</v>
      </c>
      <c r="J33" s="12">
        <f t="shared" si="17"/>
        <v>2237147</v>
      </c>
      <c r="K33" s="3">
        <f t="shared" si="18"/>
        <v>2251332</v>
      </c>
      <c r="L33" s="3">
        <f t="shared" si="18"/>
        <v>2251339</v>
      </c>
      <c r="M33" s="3">
        <f t="shared" si="18"/>
        <v>2251346</v>
      </c>
      <c r="N33" s="3">
        <f t="shared" si="18"/>
        <v>2198639</v>
      </c>
      <c r="O33" s="3">
        <f t="shared" si="18"/>
        <v>19286320</v>
      </c>
      <c r="P33" s="3">
        <f t="shared" si="18"/>
        <v>2198646</v>
      </c>
      <c r="Q33" s="3">
        <f t="shared" si="18"/>
        <v>2149627</v>
      </c>
      <c r="R33" s="3">
        <f t="shared" si="18"/>
        <v>2342766</v>
      </c>
      <c r="S33" s="3">
        <f t="shared" si="18"/>
        <v>2342773</v>
      </c>
      <c r="T33" s="3">
        <f t="shared" si="18"/>
        <v>7090183</v>
      </c>
      <c r="U33" s="3">
        <f t="shared" si="18"/>
        <v>2235823</v>
      </c>
      <c r="V33" s="3">
        <f t="shared" si="18"/>
        <v>33652</v>
      </c>
      <c r="W33" s="3">
        <f t="shared" si="18"/>
        <v>8368971</v>
      </c>
      <c r="X33" s="3">
        <f t="shared" si="18"/>
        <v>2099370</v>
      </c>
      <c r="Y33" s="3">
        <f t="shared" si="18"/>
        <v>2272445</v>
      </c>
      <c r="Z33" s="3">
        <f t="shared" si="18"/>
        <v>2272452</v>
      </c>
      <c r="AA33" s="3">
        <f t="shared" si="19"/>
        <v>8647388</v>
      </c>
      <c r="AB33" s="3">
        <f t="shared" si="19"/>
        <v>2164481</v>
      </c>
      <c r="AC33" s="3">
        <f t="shared" si="19"/>
        <v>2363447</v>
      </c>
      <c r="AD33" s="3">
        <f t="shared" si="19"/>
        <v>2363454</v>
      </c>
      <c r="AE33" s="3">
        <f t="shared" si="19"/>
        <v>2133346</v>
      </c>
      <c r="AF33" s="3">
        <f t="shared" si="19"/>
        <v>2342664</v>
      </c>
      <c r="AG33" s="3">
        <f t="shared" si="19"/>
        <v>2342657</v>
      </c>
      <c r="AH33" s="3">
        <f t="shared" si="19"/>
        <v>2216871</v>
      </c>
      <c r="AI33" s="3">
        <f t="shared" si="19"/>
        <v>2216864</v>
      </c>
      <c r="AJ33" s="3">
        <f t="shared" si="19"/>
        <v>2216857</v>
      </c>
      <c r="AK33" s="3">
        <f t="shared" si="19"/>
        <v>2216850</v>
      </c>
      <c r="AL33" s="3">
        <f t="shared" si="19"/>
        <v>2168257</v>
      </c>
      <c r="AM33" s="3">
        <f t="shared" si="19"/>
        <v>2168250</v>
      </c>
      <c r="AN33" s="3">
        <f t="shared" si="19"/>
        <v>2168243</v>
      </c>
      <c r="AO33" s="3">
        <f t="shared" si="19"/>
        <v>2168229</v>
      </c>
      <c r="AP33" s="3">
        <f t="shared" si="19"/>
        <v>2168222</v>
      </c>
      <c r="AQ33" s="3">
        <f t="shared" si="20"/>
        <v>2168208</v>
      </c>
      <c r="AR33" s="3">
        <f t="shared" si="20"/>
        <v>2168215</v>
      </c>
      <c r="AS33" s="3">
        <f t="shared" si="20"/>
        <v>2166407</v>
      </c>
      <c r="AT33" s="3">
        <f t="shared" si="20"/>
        <v>2168201</v>
      </c>
      <c r="AU33" s="3">
        <f t="shared" si="20"/>
        <v>2168194</v>
      </c>
      <c r="AV33" s="3">
        <f t="shared" si="20"/>
        <v>2168187</v>
      </c>
      <c r="AW33" s="3">
        <f t="shared" si="20"/>
        <v>2168180</v>
      </c>
      <c r="AX33" s="3">
        <f t="shared" si="20"/>
        <v>2168166</v>
      </c>
      <c r="AY33" s="3">
        <f t="shared" si="20"/>
        <v>2168159</v>
      </c>
      <c r="AZ33" s="3">
        <f t="shared" si="20"/>
        <v>2168152</v>
      </c>
      <c r="BA33" s="3">
        <f t="shared" si="20"/>
        <v>2168145</v>
      </c>
      <c r="BB33" s="3">
        <f t="shared" si="20"/>
        <v>2168138</v>
      </c>
      <c r="BC33" s="3">
        <f t="shared" si="20"/>
        <v>2168131</v>
      </c>
      <c r="BD33" s="3">
        <f t="shared" si="20"/>
        <v>2168124</v>
      </c>
      <c r="BE33" s="3">
        <f t="shared" si="20"/>
        <v>2168117</v>
      </c>
      <c r="BF33" s="3">
        <f t="shared" si="20"/>
        <v>2168110</v>
      </c>
      <c r="BG33" s="3">
        <f t="shared" si="21"/>
        <v>2132410</v>
      </c>
      <c r="BH33" s="3">
        <f t="shared" si="21"/>
        <v>2132417</v>
      </c>
      <c r="BI33" s="3">
        <f t="shared" si="21"/>
        <v>2168103</v>
      </c>
      <c r="BJ33" s="3">
        <f t="shared" si="21"/>
        <v>2132667</v>
      </c>
      <c r="BK33" s="3">
        <f t="shared" si="21"/>
        <v>2132688</v>
      </c>
      <c r="BL33" s="3">
        <f t="shared" si="21"/>
        <v>2168096</v>
      </c>
      <c r="BM33" s="3">
        <f t="shared" si="21"/>
        <v>2168089</v>
      </c>
      <c r="BN33" s="3">
        <f t="shared" si="21"/>
        <v>2168082</v>
      </c>
      <c r="BO33" s="3">
        <f t="shared" si="21"/>
        <v>2150835</v>
      </c>
      <c r="BP33" s="3">
        <f t="shared" si="21"/>
        <v>2150842</v>
      </c>
      <c r="BQ33" s="3">
        <f t="shared" si="21"/>
        <v>2168075</v>
      </c>
      <c r="BR33" s="3">
        <f t="shared" si="21"/>
        <v>2168068</v>
      </c>
      <c r="BS33" s="3">
        <f t="shared" si="21"/>
        <v>2168061</v>
      </c>
      <c r="BT33" s="3">
        <f t="shared" si="21"/>
        <v>2168054</v>
      </c>
      <c r="BU33" s="3">
        <f t="shared" si="21"/>
        <v>2168047</v>
      </c>
      <c r="BV33" s="3">
        <f t="shared" si="21"/>
        <v>2168033</v>
      </c>
      <c r="BW33" s="3">
        <f t="shared" si="22"/>
        <v>2168026</v>
      </c>
      <c r="BX33" s="3">
        <f t="shared" si="23"/>
        <v>9250045</v>
      </c>
      <c r="BY33" s="3">
        <f t="shared" si="24"/>
        <v>9250040</v>
      </c>
      <c r="BZ33" s="3">
        <f t="shared" si="25"/>
        <v>9250035</v>
      </c>
      <c r="CA33" s="3">
        <f t="shared" si="26"/>
        <v>9250030</v>
      </c>
      <c r="CB33" s="3">
        <f t="shared" si="27"/>
        <v>9250025</v>
      </c>
      <c r="CC33" s="3">
        <f t="shared" si="28"/>
        <v>2168019</v>
      </c>
      <c r="CD33" s="3">
        <f t="shared" si="29"/>
        <v>2168012</v>
      </c>
      <c r="CE33" s="3">
        <f t="shared" si="30"/>
        <v>2168005</v>
      </c>
      <c r="CF33" s="3">
        <f t="shared" si="31"/>
        <v>2167998</v>
      </c>
      <c r="CG33" s="3">
        <f t="shared" si="32"/>
        <v>2167991</v>
      </c>
      <c r="CH33" s="3">
        <f t="shared" si="33"/>
        <v>7869054</v>
      </c>
      <c r="CI33" s="3">
        <f t="shared" si="34"/>
        <v>2167984</v>
      </c>
      <c r="CJ33" s="3">
        <f t="shared" si="35"/>
        <v>2167977</v>
      </c>
      <c r="CK33" s="3">
        <f t="shared" si="36"/>
        <v>2167970</v>
      </c>
      <c r="CL33" s="3">
        <f t="shared" si="37"/>
        <v>2167963</v>
      </c>
      <c r="CM33" s="3">
        <f t="shared" si="38"/>
        <v>2167956</v>
      </c>
      <c r="CN33" s="3">
        <f t="shared" si="39"/>
        <v>2167949</v>
      </c>
      <c r="CO33" s="3">
        <f t="shared" si="40"/>
        <v>9249850</v>
      </c>
      <c r="CP33" s="3">
        <f t="shared" si="41"/>
        <v>0</v>
      </c>
      <c r="CQ33" s="3" t="str">
        <f t="shared" si="42"/>
        <v/>
      </c>
      <c r="CR33" s="3" t="str">
        <f t="shared" si="43"/>
        <v/>
      </c>
      <c r="CS33" s="3" t="str">
        <f t="shared" si="44"/>
        <v/>
      </c>
      <c r="CT33" s="3" t="str">
        <f t="shared" si="45"/>
        <v/>
      </c>
      <c r="CU33" s="3" t="str">
        <f t="shared" si="46"/>
        <v/>
      </c>
      <c r="CV33" s="3" t="str">
        <f t="shared" si="47"/>
        <v/>
      </c>
      <c r="CW33" s="3" t="str">
        <f t="shared" si="48"/>
        <v/>
      </c>
      <c r="CX33" s="3" t="str">
        <f t="shared" si="49"/>
        <v/>
      </c>
      <c r="CY33" s="3" t="str">
        <f t="shared" si="50"/>
        <v/>
      </c>
      <c r="CZ33" s="3" t="str">
        <f t="shared" si="51"/>
        <v/>
      </c>
      <c r="DA33" s="3" t="str">
        <f t="shared" si="52"/>
        <v/>
      </c>
      <c r="DB33" s="3" t="str">
        <f t="shared" si="53"/>
        <v/>
      </c>
      <c r="DC33" s="3" t="str">
        <f t="shared" si="54"/>
        <v/>
      </c>
      <c r="DD33" s="3" t="str">
        <f t="shared" si="55"/>
        <v/>
      </c>
      <c r="DE33" s="3" t="str">
        <f t="shared" si="56"/>
        <v/>
      </c>
    </row>
    <row r="34" spans="1:109" x14ac:dyDescent="0.15">
      <c r="A34" s="5" t="s">
        <v>21</v>
      </c>
      <c r="B34" s="5">
        <f>NODOS!X34</f>
        <v>2168096</v>
      </c>
      <c r="C34" s="5">
        <f>NODOS!Y34</f>
        <v>2168089</v>
      </c>
      <c r="D34" s="6">
        <f>NODOS!AA34</f>
        <v>74.13</v>
      </c>
      <c r="E34" s="1" t="str">
        <f t="shared" si="2"/>
        <v/>
      </c>
      <c r="F34" s="4">
        <v>2182854</v>
      </c>
      <c r="H34" s="3" cm="1">
        <f t="array" ref="H34">SUM(IFERROR(_xlfn.XLOOKUP(J34:Z34,$B:$B,$D:$D),0))</f>
        <v>755.62000000000012</v>
      </c>
      <c r="I34" s="3">
        <f t="shared" si="16"/>
        <v>86</v>
      </c>
      <c r="J34" s="12">
        <f t="shared" si="17"/>
        <v>2182854</v>
      </c>
      <c r="K34" s="3">
        <f t="shared" si="18"/>
        <v>2182861</v>
      </c>
      <c r="L34" s="3">
        <f t="shared" si="18"/>
        <v>2182868</v>
      </c>
      <c r="M34" s="3">
        <f t="shared" si="18"/>
        <v>2342699</v>
      </c>
      <c r="N34" s="3">
        <f t="shared" si="18"/>
        <v>2342715</v>
      </c>
      <c r="O34" s="3">
        <f t="shared" si="18"/>
        <v>2198639</v>
      </c>
      <c r="P34" s="3">
        <f t="shared" si="18"/>
        <v>19286320</v>
      </c>
      <c r="Q34" s="3">
        <f t="shared" si="18"/>
        <v>2198646</v>
      </c>
      <c r="R34" s="3">
        <f t="shared" si="18"/>
        <v>2149627</v>
      </c>
      <c r="S34" s="3">
        <f t="shared" si="18"/>
        <v>2342766</v>
      </c>
      <c r="T34" s="3">
        <f t="shared" si="18"/>
        <v>2342773</v>
      </c>
      <c r="U34" s="3">
        <f t="shared" si="18"/>
        <v>7090183</v>
      </c>
      <c r="V34" s="3">
        <f t="shared" si="18"/>
        <v>2235823</v>
      </c>
      <c r="W34" s="3">
        <f t="shared" si="18"/>
        <v>33652</v>
      </c>
      <c r="X34" s="3">
        <f t="shared" si="18"/>
        <v>8368971</v>
      </c>
      <c r="Y34" s="3">
        <f t="shared" si="18"/>
        <v>2099370</v>
      </c>
      <c r="Z34" s="3">
        <f t="shared" si="18"/>
        <v>2272445</v>
      </c>
      <c r="AA34" s="3">
        <f t="shared" si="19"/>
        <v>2272452</v>
      </c>
      <c r="AB34" s="3">
        <f t="shared" si="19"/>
        <v>8647388</v>
      </c>
      <c r="AC34" s="3">
        <f t="shared" si="19"/>
        <v>2164481</v>
      </c>
      <c r="AD34" s="3">
        <f t="shared" si="19"/>
        <v>2363447</v>
      </c>
      <c r="AE34" s="3">
        <f t="shared" si="19"/>
        <v>2363454</v>
      </c>
      <c r="AF34" s="3">
        <f t="shared" si="19"/>
        <v>2133346</v>
      </c>
      <c r="AG34" s="3">
        <f t="shared" si="19"/>
        <v>2342664</v>
      </c>
      <c r="AH34" s="3">
        <f t="shared" si="19"/>
        <v>2342657</v>
      </c>
      <c r="AI34" s="3">
        <f t="shared" si="19"/>
        <v>2216871</v>
      </c>
      <c r="AJ34" s="3">
        <f t="shared" si="19"/>
        <v>2216864</v>
      </c>
      <c r="AK34" s="3">
        <f t="shared" si="19"/>
        <v>2216857</v>
      </c>
      <c r="AL34" s="3">
        <f t="shared" si="19"/>
        <v>2216850</v>
      </c>
      <c r="AM34" s="3">
        <f t="shared" si="19"/>
        <v>2168257</v>
      </c>
      <c r="AN34" s="3">
        <f t="shared" si="19"/>
        <v>2168250</v>
      </c>
      <c r="AO34" s="3">
        <f t="shared" si="19"/>
        <v>2168243</v>
      </c>
      <c r="AP34" s="3">
        <f t="shared" si="19"/>
        <v>2168229</v>
      </c>
      <c r="AQ34" s="3">
        <f t="shared" si="20"/>
        <v>2168222</v>
      </c>
      <c r="AR34" s="3">
        <f t="shared" si="20"/>
        <v>2168208</v>
      </c>
      <c r="AS34" s="3">
        <f t="shared" si="20"/>
        <v>2168215</v>
      </c>
      <c r="AT34" s="3">
        <f t="shared" si="20"/>
        <v>2166407</v>
      </c>
      <c r="AU34" s="3">
        <f t="shared" si="20"/>
        <v>2168201</v>
      </c>
      <c r="AV34" s="3">
        <f t="shared" si="20"/>
        <v>2168194</v>
      </c>
      <c r="AW34" s="3">
        <f t="shared" si="20"/>
        <v>2168187</v>
      </c>
      <c r="AX34" s="3">
        <f t="shared" si="20"/>
        <v>2168180</v>
      </c>
      <c r="AY34" s="3">
        <f t="shared" si="20"/>
        <v>2168166</v>
      </c>
      <c r="AZ34" s="3">
        <f t="shared" si="20"/>
        <v>2168159</v>
      </c>
      <c r="BA34" s="3">
        <f t="shared" si="20"/>
        <v>2168152</v>
      </c>
      <c r="BB34" s="3">
        <f t="shared" si="20"/>
        <v>2168145</v>
      </c>
      <c r="BC34" s="3">
        <f t="shared" si="20"/>
        <v>2168138</v>
      </c>
      <c r="BD34" s="3">
        <f t="shared" si="20"/>
        <v>2168131</v>
      </c>
      <c r="BE34" s="3">
        <f t="shared" si="20"/>
        <v>2168124</v>
      </c>
      <c r="BF34" s="3">
        <f t="shared" si="20"/>
        <v>2168117</v>
      </c>
      <c r="BG34" s="3">
        <f t="shared" si="21"/>
        <v>2168110</v>
      </c>
      <c r="BH34" s="3">
        <f t="shared" si="21"/>
        <v>2132410</v>
      </c>
      <c r="BI34" s="3">
        <f t="shared" si="21"/>
        <v>2132417</v>
      </c>
      <c r="BJ34" s="3">
        <f t="shared" si="21"/>
        <v>2168103</v>
      </c>
      <c r="BK34" s="3">
        <f t="shared" si="21"/>
        <v>2132667</v>
      </c>
      <c r="BL34" s="3">
        <f t="shared" si="21"/>
        <v>2132688</v>
      </c>
      <c r="BM34" s="3">
        <f t="shared" si="21"/>
        <v>2168096</v>
      </c>
      <c r="BN34" s="3">
        <f t="shared" si="21"/>
        <v>2168089</v>
      </c>
      <c r="BO34" s="3">
        <f t="shared" si="21"/>
        <v>2168082</v>
      </c>
      <c r="BP34" s="3">
        <f t="shared" si="21"/>
        <v>2150835</v>
      </c>
      <c r="BQ34" s="3">
        <f t="shared" si="21"/>
        <v>2150842</v>
      </c>
      <c r="BR34" s="3">
        <f t="shared" si="21"/>
        <v>2168075</v>
      </c>
      <c r="BS34" s="3">
        <f t="shared" si="21"/>
        <v>2168068</v>
      </c>
      <c r="BT34" s="3">
        <f t="shared" si="21"/>
        <v>2168061</v>
      </c>
      <c r="BU34" s="3">
        <f t="shared" si="21"/>
        <v>2168054</v>
      </c>
      <c r="BV34" s="3">
        <f t="shared" si="21"/>
        <v>2168047</v>
      </c>
      <c r="BW34" s="3">
        <f t="shared" si="22"/>
        <v>2168033</v>
      </c>
      <c r="BX34" s="3">
        <f t="shared" si="23"/>
        <v>2168026</v>
      </c>
      <c r="BY34" s="3">
        <f t="shared" si="24"/>
        <v>9250045</v>
      </c>
      <c r="BZ34" s="3">
        <f t="shared" si="25"/>
        <v>9250040</v>
      </c>
      <c r="CA34" s="3">
        <f t="shared" si="26"/>
        <v>9250035</v>
      </c>
      <c r="CB34" s="3">
        <f t="shared" si="27"/>
        <v>9250030</v>
      </c>
      <c r="CC34" s="3">
        <f t="shared" si="28"/>
        <v>9250025</v>
      </c>
      <c r="CD34" s="3">
        <f t="shared" si="29"/>
        <v>2168019</v>
      </c>
      <c r="CE34" s="3">
        <f t="shared" si="30"/>
        <v>2168012</v>
      </c>
      <c r="CF34" s="3">
        <f t="shared" si="31"/>
        <v>2168005</v>
      </c>
      <c r="CG34" s="3">
        <f t="shared" si="32"/>
        <v>2167998</v>
      </c>
      <c r="CH34" s="3">
        <f t="shared" si="33"/>
        <v>2167991</v>
      </c>
      <c r="CI34" s="3">
        <f t="shared" si="34"/>
        <v>7869054</v>
      </c>
      <c r="CJ34" s="3">
        <f t="shared" si="35"/>
        <v>2167984</v>
      </c>
      <c r="CK34" s="3">
        <f t="shared" si="36"/>
        <v>2167977</v>
      </c>
      <c r="CL34" s="3">
        <f t="shared" si="37"/>
        <v>2167970</v>
      </c>
      <c r="CM34" s="3">
        <f t="shared" si="38"/>
        <v>2167963</v>
      </c>
      <c r="CN34" s="3">
        <f t="shared" si="39"/>
        <v>2167956</v>
      </c>
      <c r="CO34" s="3">
        <f t="shared" si="40"/>
        <v>2167949</v>
      </c>
      <c r="CP34" s="3">
        <f t="shared" si="41"/>
        <v>9249850</v>
      </c>
      <c r="CQ34" s="3">
        <f t="shared" si="42"/>
        <v>0</v>
      </c>
      <c r="CR34" s="3" t="str">
        <f t="shared" si="43"/>
        <v/>
      </c>
      <c r="CS34" s="3" t="str">
        <f t="shared" si="44"/>
        <v/>
      </c>
      <c r="CT34" s="3" t="str">
        <f t="shared" si="45"/>
        <v/>
      </c>
      <c r="CU34" s="3" t="str">
        <f t="shared" si="46"/>
        <v/>
      </c>
      <c r="CV34" s="3" t="str">
        <f t="shared" si="47"/>
        <v/>
      </c>
      <c r="CW34" s="3" t="str">
        <f t="shared" si="48"/>
        <v/>
      </c>
      <c r="CX34" s="3" t="str">
        <f t="shared" si="49"/>
        <v/>
      </c>
      <c r="CY34" s="3" t="str">
        <f t="shared" si="50"/>
        <v/>
      </c>
      <c r="CZ34" s="3" t="str">
        <f t="shared" si="51"/>
        <v/>
      </c>
      <c r="DA34" s="3" t="str">
        <f t="shared" si="52"/>
        <v/>
      </c>
      <c r="DB34" s="3" t="str">
        <f t="shared" si="53"/>
        <v/>
      </c>
      <c r="DC34" s="3" t="str">
        <f t="shared" si="54"/>
        <v/>
      </c>
      <c r="DD34" s="3" t="str">
        <f t="shared" si="55"/>
        <v/>
      </c>
      <c r="DE34" s="3" t="str">
        <f t="shared" si="56"/>
        <v/>
      </c>
    </row>
    <row r="35" spans="1:109" x14ac:dyDescent="0.15">
      <c r="A35" s="5" t="s">
        <v>21</v>
      </c>
      <c r="B35" s="5">
        <f>NODOS!X35</f>
        <v>2132688</v>
      </c>
      <c r="C35" s="5">
        <f>NODOS!Y35</f>
        <v>2168096</v>
      </c>
      <c r="D35" s="6">
        <f>NODOS!AA35</f>
        <v>34.770000000000003</v>
      </c>
      <c r="E35" s="1" t="str">
        <f t="shared" si="2"/>
        <v/>
      </c>
      <c r="F35" s="4">
        <v>2251318</v>
      </c>
      <c r="H35" s="3" cm="1">
        <f t="array" ref="H35">SUM(IFERROR(_xlfn.XLOOKUP(J35:Z35,$B:$B,$D:$D),0))</f>
        <v>691.08000000000015</v>
      </c>
      <c r="I35" s="3">
        <f t="shared" si="16"/>
        <v>86</v>
      </c>
      <c r="J35" s="12">
        <f t="shared" si="17"/>
        <v>2251318</v>
      </c>
      <c r="K35" s="3">
        <f t="shared" si="18"/>
        <v>2251325</v>
      </c>
      <c r="L35" s="3">
        <f t="shared" si="18"/>
        <v>2252963</v>
      </c>
      <c r="M35" s="3">
        <f t="shared" si="18"/>
        <v>2252970</v>
      </c>
      <c r="N35" s="3">
        <f t="shared" si="18"/>
        <v>2342685</v>
      </c>
      <c r="O35" s="3">
        <f t="shared" si="18"/>
        <v>2198639</v>
      </c>
      <c r="P35" s="3">
        <f t="shared" si="18"/>
        <v>19286320</v>
      </c>
      <c r="Q35" s="3">
        <f t="shared" si="18"/>
        <v>2198646</v>
      </c>
      <c r="R35" s="3">
        <f t="shared" si="18"/>
        <v>2149627</v>
      </c>
      <c r="S35" s="3">
        <f t="shared" si="18"/>
        <v>2342766</v>
      </c>
      <c r="T35" s="3">
        <f t="shared" si="18"/>
        <v>2342773</v>
      </c>
      <c r="U35" s="3">
        <f t="shared" si="18"/>
        <v>7090183</v>
      </c>
      <c r="V35" s="3">
        <f t="shared" si="18"/>
        <v>2235823</v>
      </c>
      <c r="W35" s="3">
        <f t="shared" si="18"/>
        <v>33652</v>
      </c>
      <c r="X35" s="3">
        <f t="shared" si="18"/>
        <v>8368971</v>
      </c>
      <c r="Y35" s="3">
        <f t="shared" si="18"/>
        <v>2099370</v>
      </c>
      <c r="Z35" s="3">
        <f t="shared" si="18"/>
        <v>2272445</v>
      </c>
      <c r="AA35" s="3">
        <f t="shared" si="19"/>
        <v>2272452</v>
      </c>
      <c r="AB35" s="3">
        <f t="shared" si="19"/>
        <v>8647388</v>
      </c>
      <c r="AC35" s="3">
        <f t="shared" si="19"/>
        <v>2164481</v>
      </c>
      <c r="AD35" s="3">
        <f t="shared" si="19"/>
        <v>2363447</v>
      </c>
      <c r="AE35" s="3">
        <f t="shared" si="19"/>
        <v>2363454</v>
      </c>
      <c r="AF35" s="3">
        <f t="shared" si="19"/>
        <v>2133346</v>
      </c>
      <c r="AG35" s="3">
        <f t="shared" si="19"/>
        <v>2342664</v>
      </c>
      <c r="AH35" s="3">
        <f t="shared" si="19"/>
        <v>2342657</v>
      </c>
      <c r="AI35" s="3">
        <f t="shared" si="19"/>
        <v>2216871</v>
      </c>
      <c r="AJ35" s="3">
        <f t="shared" si="19"/>
        <v>2216864</v>
      </c>
      <c r="AK35" s="3">
        <f t="shared" si="19"/>
        <v>2216857</v>
      </c>
      <c r="AL35" s="3">
        <f t="shared" si="19"/>
        <v>2216850</v>
      </c>
      <c r="AM35" s="3">
        <f t="shared" si="19"/>
        <v>2168257</v>
      </c>
      <c r="AN35" s="3">
        <f t="shared" si="19"/>
        <v>2168250</v>
      </c>
      <c r="AO35" s="3">
        <f t="shared" si="19"/>
        <v>2168243</v>
      </c>
      <c r="AP35" s="3">
        <f t="shared" si="19"/>
        <v>2168229</v>
      </c>
      <c r="AQ35" s="3">
        <f t="shared" si="20"/>
        <v>2168222</v>
      </c>
      <c r="AR35" s="3">
        <f t="shared" si="20"/>
        <v>2168208</v>
      </c>
      <c r="AS35" s="3">
        <f t="shared" si="20"/>
        <v>2168215</v>
      </c>
      <c r="AT35" s="3">
        <f t="shared" si="20"/>
        <v>2166407</v>
      </c>
      <c r="AU35" s="3">
        <f t="shared" si="20"/>
        <v>2168201</v>
      </c>
      <c r="AV35" s="3">
        <f t="shared" si="20"/>
        <v>2168194</v>
      </c>
      <c r="AW35" s="3">
        <f t="shared" si="20"/>
        <v>2168187</v>
      </c>
      <c r="AX35" s="3">
        <f t="shared" si="20"/>
        <v>2168180</v>
      </c>
      <c r="AY35" s="3">
        <f t="shared" si="20"/>
        <v>2168166</v>
      </c>
      <c r="AZ35" s="3">
        <f t="shared" si="20"/>
        <v>2168159</v>
      </c>
      <c r="BA35" s="3">
        <f t="shared" si="20"/>
        <v>2168152</v>
      </c>
      <c r="BB35" s="3">
        <f t="shared" si="20"/>
        <v>2168145</v>
      </c>
      <c r="BC35" s="3">
        <f t="shared" si="20"/>
        <v>2168138</v>
      </c>
      <c r="BD35" s="3">
        <f t="shared" si="20"/>
        <v>2168131</v>
      </c>
      <c r="BE35" s="3">
        <f t="shared" si="20"/>
        <v>2168124</v>
      </c>
      <c r="BF35" s="3">
        <f t="shared" si="20"/>
        <v>2168117</v>
      </c>
      <c r="BG35" s="3">
        <f t="shared" si="21"/>
        <v>2168110</v>
      </c>
      <c r="BH35" s="3">
        <f t="shared" si="21"/>
        <v>2132410</v>
      </c>
      <c r="BI35" s="3">
        <f t="shared" si="21"/>
        <v>2132417</v>
      </c>
      <c r="BJ35" s="3">
        <f t="shared" si="21"/>
        <v>2168103</v>
      </c>
      <c r="BK35" s="3">
        <f t="shared" si="21"/>
        <v>2132667</v>
      </c>
      <c r="BL35" s="3">
        <f t="shared" si="21"/>
        <v>2132688</v>
      </c>
      <c r="BM35" s="3">
        <f t="shared" si="21"/>
        <v>2168096</v>
      </c>
      <c r="BN35" s="3">
        <f t="shared" si="21"/>
        <v>2168089</v>
      </c>
      <c r="BO35" s="3">
        <f t="shared" si="21"/>
        <v>2168082</v>
      </c>
      <c r="BP35" s="3">
        <f t="shared" si="21"/>
        <v>2150835</v>
      </c>
      <c r="BQ35" s="3">
        <f t="shared" si="21"/>
        <v>2150842</v>
      </c>
      <c r="BR35" s="3">
        <f t="shared" si="21"/>
        <v>2168075</v>
      </c>
      <c r="BS35" s="3">
        <f t="shared" si="21"/>
        <v>2168068</v>
      </c>
      <c r="BT35" s="3">
        <f t="shared" si="21"/>
        <v>2168061</v>
      </c>
      <c r="BU35" s="3">
        <f t="shared" si="21"/>
        <v>2168054</v>
      </c>
      <c r="BV35" s="3">
        <f t="shared" si="21"/>
        <v>2168047</v>
      </c>
      <c r="BW35" s="3">
        <f t="shared" si="22"/>
        <v>2168033</v>
      </c>
      <c r="BX35" s="3">
        <f t="shared" si="23"/>
        <v>2168026</v>
      </c>
      <c r="BY35" s="3">
        <f t="shared" si="24"/>
        <v>9250045</v>
      </c>
      <c r="BZ35" s="3">
        <f t="shared" si="25"/>
        <v>9250040</v>
      </c>
      <c r="CA35" s="3">
        <f t="shared" si="26"/>
        <v>9250035</v>
      </c>
      <c r="CB35" s="3">
        <f t="shared" si="27"/>
        <v>9250030</v>
      </c>
      <c r="CC35" s="3">
        <f t="shared" si="28"/>
        <v>9250025</v>
      </c>
      <c r="CD35" s="3">
        <f t="shared" si="29"/>
        <v>2168019</v>
      </c>
      <c r="CE35" s="3">
        <f t="shared" si="30"/>
        <v>2168012</v>
      </c>
      <c r="CF35" s="3">
        <f t="shared" si="31"/>
        <v>2168005</v>
      </c>
      <c r="CG35" s="3">
        <f t="shared" si="32"/>
        <v>2167998</v>
      </c>
      <c r="CH35" s="3">
        <f t="shared" si="33"/>
        <v>2167991</v>
      </c>
      <c r="CI35" s="3">
        <f t="shared" si="34"/>
        <v>7869054</v>
      </c>
      <c r="CJ35" s="3">
        <f t="shared" si="35"/>
        <v>2167984</v>
      </c>
      <c r="CK35" s="3">
        <f t="shared" si="36"/>
        <v>2167977</v>
      </c>
      <c r="CL35" s="3">
        <f t="shared" si="37"/>
        <v>2167970</v>
      </c>
      <c r="CM35" s="3">
        <f t="shared" si="38"/>
        <v>2167963</v>
      </c>
      <c r="CN35" s="3">
        <f t="shared" si="39"/>
        <v>2167956</v>
      </c>
      <c r="CO35" s="3">
        <f t="shared" si="40"/>
        <v>2167949</v>
      </c>
      <c r="CP35" s="3">
        <f t="shared" si="41"/>
        <v>9249850</v>
      </c>
      <c r="CQ35" s="3">
        <f t="shared" si="42"/>
        <v>0</v>
      </c>
      <c r="CR35" s="3" t="str">
        <f t="shared" si="43"/>
        <v/>
      </c>
      <c r="CS35" s="3" t="str">
        <f t="shared" si="44"/>
        <v/>
      </c>
      <c r="CT35" s="3" t="str">
        <f t="shared" si="45"/>
        <v/>
      </c>
      <c r="CU35" s="3" t="str">
        <f t="shared" si="46"/>
        <v/>
      </c>
      <c r="CV35" s="3" t="str">
        <f t="shared" si="47"/>
        <v/>
      </c>
      <c r="CW35" s="3" t="str">
        <f t="shared" si="48"/>
        <v/>
      </c>
      <c r="CX35" s="3" t="str">
        <f t="shared" si="49"/>
        <v/>
      </c>
      <c r="CY35" s="3" t="str">
        <f t="shared" si="50"/>
        <v/>
      </c>
      <c r="CZ35" s="3" t="str">
        <f t="shared" si="51"/>
        <v/>
      </c>
      <c r="DA35" s="3" t="str">
        <f t="shared" si="52"/>
        <v/>
      </c>
      <c r="DB35" s="3" t="str">
        <f t="shared" si="53"/>
        <v/>
      </c>
      <c r="DC35" s="3" t="str">
        <f t="shared" si="54"/>
        <v/>
      </c>
      <c r="DD35" s="3" t="str">
        <f t="shared" si="55"/>
        <v/>
      </c>
      <c r="DE35" s="3" t="str">
        <f t="shared" si="56"/>
        <v/>
      </c>
    </row>
    <row r="36" spans="1:109" x14ac:dyDescent="0.15">
      <c r="A36" s="5" t="s">
        <v>21</v>
      </c>
      <c r="B36" s="5">
        <f>NODOS!X36</f>
        <v>2132667</v>
      </c>
      <c r="C36" s="5">
        <f>NODOS!Y36</f>
        <v>2132688</v>
      </c>
      <c r="D36" s="6">
        <f>NODOS!AA36</f>
        <v>28.35</v>
      </c>
      <c r="E36" s="1" t="str">
        <f t="shared" si="2"/>
        <v/>
      </c>
      <c r="F36" s="4">
        <v>31414</v>
      </c>
      <c r="H36" s="3" cm="1">
        <f t="array" ref="H36">SUM(IFERROR(_xlfn.XLOOKUP(J36:Z36,$B:$B,$D:$D),0))</f>
        <v>540.24</v>
      </c>
      <c r="I36" s="3">
        <f t="shared" si="16"/>
        <v>86</v>
      </c>
      <c r="J36" s="12">
        <f t="shared" si="17"/>
        <v>31414</v>
      </c>
      <c r="K36" s="3">
        <f t="shared" si="18"/>
        <v>31421</v>
      </c>
      <c r="L36" s="3">
        <f t="shared" si="18"/>
        <v>2167641</v>
      </c>
      <c r="M36" s="3">
        <f t="shared" si="18"/>
        <v>2167655</v>
      </c>
      <c r="N36" s="3">
        <f t="shared" si="18"/>
        <v>2342826</v>
      </c>
      <c r="O36" s="3">
        <f t="shared" si="18"/>
        <v>2363172</v>
      </c>
      <c r="P36" s="3">
        <f t="shared" si="18"/>
        <v>2164488</v>
      </c>
      <c r="Q36" s="3">
        <f t="shared" si="18"/>
        <v>2271632</v>
      </c>
      <c r="R36" s="3">
        <f t="shared" si="18"/>
        <v>2271639</v>
      </c>
      <c r="S36" s="3">
        <f t="shared" si="18"/>
        <v>2236528</v>
      </c>
      <c r="T36" s="3">
        <f t="shared" si="18"/>
        <v>2236535</v>
      </c>
      <c r="U36" s="3">
        <f t="shared" si="18"/>
        <v>19491724</v>
      </c>
      <c r="V36" s="3">
        <f t="shared" si="18"/>
        <v>19491732</v>
      </c>
      <c r="W36" s="3">
        <f t="shared" si="18"/>
        <v>2164769</v>
      </c>
      <c r="X36" s="3">
        <f t="shared" si="18"/>
        <v>2271646</v>
      </c>
      <c r="Y36" s="3">
        <f t="shared" si="18"/>
        <v>2218137</v>
      </c>
      <c r="Z36" s="3">
        <f t="shared" si="18"/>
        <v>2149151</v>
      </c>
      <c r="AA36" s="3">
        <f t="shared" si="19"/>
        <v>2342333</v>
      </c>
      <c r="AB36" s="3">
        <f t="shared" si="19"/>
        <v>19286327</v>
      </c>
      <c r="AC36" s="3">
        <f t="shared" si="19"/>
        <v>2342326</v>
      </c>
      <c r="AD36" s="3">
        <f t="shared" si="19"/>
        <v>19286334</v>
      </c>
      <c r="AE36" s="3">
        <f t="shared" si="19"/>
        <v>2342319</v>
      </c>
      <c r="AF36" s="3">
        <f t="shared" si="19"/>
        <v>2342671</v>
      </c>
      <c r="AG36" s="3">
        <f t="shared" si="19"/>
        <v>2342664</v>
      </c>
      <c r="AH36" s="3">
        <f t="shared" si="19"/>
        <v>2342657</v>
      </c>
      <c r="AI36" s="3">
        <f t="shared" si="19"/>
        <v>2216871</v>
      </c>
      <c r="AJ36" s="3">
        <f t="shared" si="19"/>
        <v>2216864</v>
      </c>
      <c r="AK36" s="3">
        <f t="shared" si="19"/>
        <v>2216857</v>
      </c>
      <c r="AL36" s="3">
        <f t="shared" si="19"/>
        <v>2216850</v>
      </c>
      <c r="AM36" s="3">
        <f t="shared" si="19"/>
        <v>2168257</v>
      </c>
      <c r="AN36" s="3">
        <f t="shared" si="19"/>
        <v>2168250</v>
      </c>
      <c r="AO36" s="3">
        <f t="shared" si="19"/>
        <v>2168243</v>
      </c>
      <c r="AP36" s="3">
        <f t="shared" si="19"/>
        <v>2168229</v>
      </c>
      <c r="AQ36" s="3">
        <f t="shared" si="20"/>
        <v>2168222</v>
      </c>
      <c r="AR36" s="3">
        <f t="shared" si="20"/>
        <v>2168208</v>
      </c>
      <c r="AS36" s="3">
        <f t="shared" si="20"/>
        <v>2168215</v>
      </c>
      <c r="AT36" s="3">
        <f t="shared" si="20"/>
        <v>2166407</v>
      </c>
      <c r="AU36" s="3">
        <f t="shared" si="20"/>
        <v>2168201</v>
      </c>
      <c r="AV36" s="3">
        <f t="shared" si="20"/>
        <v>2168194</v>
      </c>
      <c r="AW36" s="3">
        <f t="shared" si="20"/>
        <v>2168187</v>
      </c>
      <c r="AX36" s="3">
        <f t="shared" si="20"/>
        <v>2168180</v>
      </c>
      <c r="AY36" s="3">
        <f t="shared" si="20"/>
        <v>2168166</v>
      </c>
      <c r="AZ36" s="3">
        <f t="shared" si="20"/>
        <v>2168159</v>
      </c>
      <c r="BA36" s="3">
        <f t="shared" si="20"/>
        <v>2168152</v>
      </c>
      <c r="BB36" s="3">
        <f t="shared" si="20"/>
        <v>2168145</v>
      </c>
      <c r="BC36" s="3">
        <f t="shared" si="20"/>
        <v>2168138</v>
      </c>
      <c r="BD36" s="3">
        <f t="shared" si="20"/>
        <v>2168131</v>
      </c>
      <c r="BE36" s="3">
        <f t="shared" si="20"/>
        <v>2168124</v>
      </c>
      <c r="BF36" s="3">
        <f t="shared" si="20"/>
        <v>2168117</v>
      </c>
      <c r="BG36" s="3">
        <f t="shared" si="21"/>
        <v>2168110</v>
      </c>
      <c r="BH36" s="3">
        <f t="shared" si="21"/>
        <v>2132410</v>
      </c>
      <c r="BI36" s="3">
        <f t="shared" si="21"/>
        <v>2132417</v>
      </c>
      <c r="BJ36" s="3">
        <f t="shared" si="21"/>
        <v>2168103</v>
      </c>
      <c r="BK36" s="3">
        <f t="shared" si="21"/>
        <v>2132667</v>
      </c>
      <c r="BL36" s="3">
        <f t="shared" si="21"/>
        <v>2132688</v>
      </c>
      <c r="BM36" s="3">
        <f t="shared" si="21"/>
        <v>2168096</v>
      </c>
      <c r="BN36" s="3">
        <f t="shared" si="21"/>
        <v>2168089</v>
      </c>
      <c r="BO36" s="3">
        <f t="shared" si="21"/>
        <v>2168082</v>
      </c>
      <c r="BP36" s="3">
        <f t="shared" si="21"/>
        <v>2150835</v>
      </c>
      <c r="BQ36" s="3">
        <f t="shared" si="21"/>
        <v>2150842</v>
      </c>
      <c r="BR36" s="3">
        <f t="shared" si="21"/>
        <v>2168075</v>
      </c>
      <c r="BS36" s="3">
        <f t="shared" si="21"/>
        <v>2168068</v>
      </c>
      <c r="BT36" s="3">
        <f t="shared" si="21"/>
        <v>2168061</v>
      </c>
      <c r="BU36" s="3">
        <f t="shared" si="21"/>
        <v>2168054</v>
      </c>
      <c r="BV36" s="3">
        <f t="shared" si="21"/>
        <v>2168047</v>
      </c>
      <c r="BW36" s="3">
        <f t="shared" si="22"/>
        <v>2168033</v>
      </c>
      <c r="BX36" s="3">
        <f t="shared" si="23"/>
        <v>2168026</v>
      </c>
      <c r="BY36" s="3">
        <f t="shared" si="24"/>
        <v>9250045</v>
      </c>
      <c r="BZ36" s="3">
        <f t="shared" si="25"/>
        <v>9250040</v>
      </c>
      <c r="CA36" s="3">
        <f t="shared" si="26"/>
        <v>9250035</v>
      </c>
      <c r="CB36" s="3">
        <f t="shared" si="27"/>
        <v>9250030</v>
      </c>
      <c r="CC36" s="3">
        <f t="shared" si="28"/>
        <v>9250025</v>
      </c>
      <c r="CD36" s="3">
        <f t="shared" si="29"/>
        <v>2168019</v>
      </c>
      <c r="CE36" s="3">
        <f t="shared" si="30"/>
        <v>2168012</v>
      </c>
      <c r="CF36" s="3">
        <f t="shared" si="31"/>
        <v>2168005</v>
      </c>
      <c r="CG36" s="3">
        <f t="shared" si="32"/>
        <v>2167998</v>
      </c>
      <c r="CH36" s="3">
        <f t="shared" si="33"/>
        <v>2167991</v>
      </c>
      <c r="CI36" s="3">
        <f t="shared" si="34"/>
        <v>7869054</v>
      </c>
      <c r="CJ36" s="3">
        <f t="shared" si="35"/>
        <v>2167984</v>
      </c>
      <c r="CK36" s="3">
        <f t="shared" si="36"/>
        <v>2167977</v>
      </c>
      <c r="CL36" s="3">
        <f t="shared" si="37"/>
        <v>2167970</v>
      </c>
      <c r="CM36" s="3">
        <f t="shared" si="38"/>
        <v>2167963</v>
      </c>
      <c r="CN36" s="3">
        <f t="shared" si="39"/>
        <v>2167956</v>
      </c>
      <c r="CO36" s="3">
        <f t="shared" si="40"/>
        <v>2167949</v>
      </c>
      <c r="CP36" s="3">
        <f t="shared" si="41"/>
        <v>9249850</v>
      </c>
      <c r="CQ36" s="3">
        <f t="shared" si="42"/>
        <v>0</v>
      </c>
      <c r="CR36" s="3" t="str">
        <f t="shared" si="43"/>
        <v/>
      </c>
      <c r="CS36" s="3" t="str">
        <f t="shared" si="44"/>
        <v/>
      </c>
      <c r="CT36" s="3" t="str">
        <f t="shared" si="45"/>
        <v/>
      </c>
      <c r="CU36" s="3" t="str">
        <f t="shared" si="46"/>
        <v/>
      </c>
      <c r="CV36" s="3" t="str">
        <f t="shared" si="47"/>
        <v/>
      </c>
      <c r="CW36" s="3" t="str">
        <f t="shared" si="48"/>
        <v/>
      </c>
      <c r="CX36" s="3" t="str">
        <f t="shared" si="49"/>
        <v/>
      </c>
      <c r="CY36" s="3" t="str">
        <f t="shared" si="50"/>
        <v/>
      </c>
      <c r="CZ36" s="3" t="str">
        <f t="shared" si="51"/>
        <v/>
      </c>
      <c r="DA36" s="3" t="str">
        <f t="shared" si="52"/>
        <v/>
      </c>
      <c r="DB36" s="3" t="str">
        <f t="shared" si="53"/>
        <v/>
      </c>
      <c r="DC36" s="3" t="str">
        <f t="shared" si="54"/>
        <v/>
      </c>
      <c r="DD36" s="3" t="str">
        <f t="shared" si="55"/>
        <v/>
      </c>
      <c r="DE36" s="3" t="str">
        <f t="shared" si="56"/>
        <v/>
      </c>
    </row>
    <row r="37" spans="1:109" x14ac:dyDescent="0.15">
      <c r="A37" s="5" t="s">
        <v>21</v>
      </c>
      <c r="B37" s="5">
        <f>NODOS!X37</f>
        <v>2132674</v>
      </c>
      <c r="C37" s="5">
        <f>NODOS!Y37</f>
        <v>2132688</v>
      </c>
      <c r="D37" s="6">
        <f>NODOS!AA37</f>
        <v>31.28</v>
      </c>
      <c r="E37" s="1" t="str">
        <f t="shared" si="2"/>
        <v/>
      </c>
      <c r="F37" s="4">
        <v>2253458</v>
      </c>
      <c r="H37" s="3" cm="1">
        <f t="array" ref="H37">SUM(IFERROR(_xlfn.XLOOKUP(J37:Z37,$B:$B,$D:$D),0))</f>
        <v>653.46</v>
      </c>
      <c r="I37" s="3">
        <f t="shared" si="16"/>
        <v>87</v>
      </c>
      <c r="J37" s="12">
        <f t="shared" si="17"/>
        <v>2253458</v>
      </c>
      <c r="K37" s="3">
        <f t="shared" si="18"/>
        <v>2253026</v>
      </c>
      <c r="L37" s="3">
        <f t="shared" si="18"/>
        <v>2148906</v>
      </c>
      <c r="M37" s="3">
        <f t="shared" si="18"/>
        <v>2148913</v>
      </c>
      <c r="N37" s="3">
        <f t="shared" si="18"/>
        <v>2271618</v>
      </c>
      <c r="O37" s="3">
        <f t="shared" si="18"/>
        <v>2251368</v>
      </c>
      <c r="P37" s="3">
        <f t="shared" si="18"/>
        <v>2342796</v>
      </c>
      <c r="Q37" s="3">
        <f t="shared" si="18"/>
        <v>2342803</v>
      </c>
      <c r="R37" s="3">
        <f t="shared" si="18"/>
        <v>2271632</v>
      </c>
      <c r="S37" s="3">
        <f t="shared" si="18"/>
        <v>2271639</v>
      </c>
      <c r="T37" s="3">
        <f t="shared" si="18"/>
        <v>2236528</v>
      </c>
      <c r="U37" s="3">
        <f t="shared" si="18"/>
        <v>2236535</v>
      </c>
      <c r="V37" s="3">
        <f t="shared" si="18"/>
        <v>19491724</v>
      </c>
      <c r="W37" s="3">
        <f t="shared" si="18"/>
        <v>19491732</v>
      </c>
      <c r="X37" s="3">
        <f t="shared" si="18"/>
        <v>2164769</v>
      </c>
      <c r="Y37" s="3">
        <f t="shared" si="18"/>
        <v>2271646</v>
      </c>
      <c r="Z37" s="3">
        <f t="shared" si="18"/>
        <v>2218137</v>
      </c>
      <c r="AA37" s="3">
        <f t="shared" si="19"/>
        <v>2149151</v>
      </c>
      <c r="AB37" s="3">
        <f t="shared" si="19"/>
        <v>2342333</v>
      </c>
      <c r="AC37" s="3">
        <f t="shared" si="19"/>
        <v>19286327</v>
      </c>
      <c r="AD37" s="3">
        <f t="shared" si="19"/>
        <v>2342326</v>
      </c>
      <c r="AE37" s="3">
        <f t="shared" si="19"/>
        <v>19286334</v>
      </c>
      <c r="AF37" s="3">
        <f t="shared" si="19"/>
        <v>2342319</v>
      </c>
      <c r="AG37" s="3">
        <f t="shared" si="19"/>
        <v>2342671</v>
      </c>
      <c r="AH37" s="3">
        <f t="shared" si="19"/>
        <v>2342664</v>
      </c>
      <c r="AI37" s="3">
        <f t="shared" si="19"/>
        <v>2342657</v>
      </c>
      <c r="AJ37" s="3">
        <f t="shared" si="19"/>
        <v>2216871</v>
      </c>
      <c r="AK37" s="3">
        <f t="shared" si="19"/>
        <v>2216864</v>
      </c>
      <c r="AL37" s="3">
        <f t="shared" si="19"/>
        <v>2216857</v>
      </c>
      <c r="AM37" s="3">
        <f t="shared" si="19"/>
        <v>2216850</v>
      </c>
      <c r="AN37" s="3">
        <f t="shared" si="19"/>
        <v>2168257</v>
      </c>
      <c r="AO37" s="3">
        <f t="shared" si="19"/>
        <v>2168250</v>
      </c>
      <c r="AP37" s="3">
        <f t="shared" si="19"/>
        <v>2168243</v>
      </c>
      <c r="AQ37" s="3">
        <f t="shared" si="20"/>
        <v>2168229</v>
      </c>
      <c r="AR37" s="3">
        <f t="shared" si="20"/>
        <v>2168222</v>
      </c>
      <c r="AS37" s="3">
        <f t="shared" si="20"/>
        <v>2168208</v>
      </c>
      <c r="AT37" s="3">
        <f t="shared" si="20"/>
        <v>2168215</v>
      </c>
      <c r="AU37" s="3">
        <f t="shared" si="20"/>
        <v>2166407</v>
      </c>
      <c r="AV37" s="3">
        <f t="shared" si="20"/>
        <v>2168201</v>
      </c>
      <c r="AW37" s="3">
        <f t="shared" si="20"/>
        <v>2168194</v>
      </c>
      <c r="AX37" s="3">
        <f t="shared" si="20"/>
        <v>2168187</v>
      </c>
      <c r="AY37" s="3">
        <f t="shared" si="20"/>
        <v>2168180</v>
      </c>
      <c r="AZ37" s="3">
        <f t="shared" si="20"/>
        <v>2168166</v>
      </c>
      <c r="BA37" s="3">
        <f t="shared" si="20"/>
        <v>2168159</v>
      </c>
      <c r="BB37" s="3">
        <f t="shared" si="20"/>
        <v>2168152</v>
      </c>
      <c r="BC37" s="3">
        <f t="shared" si="20"/>
        <v>2168145</v>
      </c>
      <c r="BD37" s="3">
        <f t="shared" si="20"/>
        <v>2168138</v>
      </c>
      <c r="BE37" s="3">
        <f t="shared" si="20"/>
        <v>2168131</v>
      </c>
      <c r="BF37" s="3">
        <f t="shared" si="20"/>
        <v>2168124</v>
      </c>
      <c r="BG37" s="3">
        <f t="shared" si="21"/>
        <v>2168117</v>
      </c>
      <c r="BH37" s="3">
        <f t="shared" si="21"/>
        <v>2168110</v>
      </c>
      <c r="BI37" s="3">
        <f t="shared" si="21"/>
        <v>2132410</v>
      </c>
      <c r="BJ37" s="3">
        <f t="shared" si="21"/>
        <v>2132417</v>
      </c>
      <c r="BK37" s="3">
        <f t="shared" si="21"/>
        <v>2168103</v>
      </c>
      <c r="BL37" s="3">
        <f t="shared" si="21"/>
        <v>2132667</v>
      </c>
      <c r="BM37" s="3">
        <f t="shared" si="21"/>
        <v>2132688</v>
      </c>
      <c r="BN37" s="3">
        <f t="shared" si="21"/>
        <v>2168096</v>
      </c>
      <c r="BO37" s="3">
        <f t="shared" si="21"/>
        <v>2168089</v>
      </c>
      <c r="BP37" s="3">
        <f t="shared" si="21"/>
        <v>2168082</v>
      </c>
      <c r="BQ37" s="3">
        <f t="shared" si="21"/>
        <v>2150835</v>
      </c>
      <c r="BR37" s="3">
        <f t="shared" si="21"/>
        <v>2150842</v>
      </c>
      <c r="BS37" s="3">
        <f t="shared" si="21"/>
        <v>2168075</v>
      </c>
      <c r="BT37" s="3">
        <f t="shared" si="21"/>
        <v>2168068</v>
      </c>
      <c r="BU37" s="3">
        <f t="shared" si="21"/>
        <v>2168061</v>
      </c>
      <c r="BV37" s="3">
        <f t="shared" si="21"/>
        <v>2168054</v>
      </c>
      <c r="BW37" s="3">
        <f t="shared" si="22"/>
        <v>2168047</v>
      </c>
      <c r="BX37" s="3">
        <f t="shared" si="23"/>
        <v>2168033</v>
      </c>
      <c r="BY37" s="3">
        <f t="shared" si="24"/>
        <v>2168026</v>
      </c>
      <c r="BZ37" s="3">
        <f t="shared" si="25"/>
        <v>9250045</v>
      </c>
      <c r="CA37" s="3">
        <f t="shared" si="26"/>
        <v>9250040</v>
      </c>
      <c r="CB37" s="3">
        <f t="shared" si="27"/>
        <v>9250035</v>
      </c>
      <c r="CC37" s="3">
        <f t="shared" si="28"/>
        <v>9250030</v>
      </c>
      <c r="CD37" s="3">
        <f t="shared" si="29"/>
        <v>9250025</v>
      </c>
      <c r="CE37" s="3">
        <f t="shared" si="30"/>
        <v>2168019</v>
      </c>
      <c r="CF37" s="3">
        <f t="shared" si="31"/>
        <v>2168012</v>
      </c>
      <c r="CG37" s="3">
        <f t="shared" si="32"/>
        <v>2168005</v>
      </c>
      <c r="CH37" s="3">
        <f t="shared" si="33"/>
        <v>2167998</v>
      </c>
      <c r="CI37" s="3">
        <f t="shared" si="34"/>
        <v>2167991</v>
      </c>
      <c r="CJ37" s="3">
        <f t="shared" si="35"/>
        <v>7869054</v>
      </c>
      <c r="CK37" s="3">
        <f t="shared" si="36"/>
        <v>2167984</v>
      </c>
      <c r="CL37" s="3">
        <f t="shared" si="37"/>
        <v>2167977</v>
      </c>
      <c r="CM37" s="3">
        <f t="shared" si="38"/>
        <v>2167970</v>
      </c>
      <c r="CN37" s="3">
        <f t="shared" si="39"/>
        <v>2167963</v>
      </c>
      <c r="CO37" s="3">
        <f t="shared" si="40"/>
        <v>2167956</v>
      </c>
      <c r="CP37" s="3">
        <f t="shared" si="41"/>
        <v>2167949</v>
      </c>
      <c r="CQ37" s="3">
        <f t="shared" si="42"/>
        <v>9249850</v>
      </c>
      <c r="CR37" s="3">
        <f t="shared" si="43"/>
        <v>0</v>
      </c>
      <c r="CS37" s="3" t="str">
        <f t="shared" si="44"/>
        <v/>
      </c>
      <c r="CT37" s="3" t="str">
        <f t="shared" si="45"/>
        <v/>
      </c>
      <c r="CU37" s="3" t="str">
        <f t="shared" si="46"/>
        <v/>
      </c>
      <c r="CV37" s="3" t="str">
        <f t="shared" si="47"/>
        <v/>
      </c>
      <c r="CW37" s="3" t="str">
        <f t="shared" si="48"/>
        <v/>
      </c>
      <c r="CX37" s="3" t="str">
        <f t="shared" si="49"/>
        <v/>
      </c>
      <c r="CY37" s="3" t="str">
        <f t="shared" si="50"/>
        <v/>
      </c>
      <c r="CZ37" s="3" t="str">
        <f t="shared" si="51"/>
        <v/>
      </c>
      <c r="DA37" s="3" t="str">
        <f t="shared" si="52"/>
        <v/>
      </c>
      <c r="DB37" s="3" t="str">
        <f t="shared" si="53"/>
        <v/>
      </c>
      <c r="DC37" s="3" t="str">
        <f t="shared" si="54"/>
        <v/>
      </c>
      <c r="DD37" s="3" t="str">
        <f t="shared" si="55"/>
        <v/>
      </c>
      <c r="DE37" s="3" t="str">
        <f t="shared" si="56"/>
        <v/>
      </c>
    </row>
    <row r="38" spans="1:109" x14ac:dyDescent="0.15">
      <c r="A38" s="5" t="s">
        <v>21</v>
      </c>
      <c r="B38" s="5">
        <f>NODOS!X38</f>
        <v>2132681</v>
      </c>
      <c r="C38" s="5">
        <f>NODOS!Y38</f>
        <v>2132688</v>
      </c>
      <c r="D38" s="6">
        <f>NODOS!AA38</f>
        <v>22.8</v>
      </c>
      <c r="E38" s="1">
        <f t="shared" si="2"/>
        <v>2132681</v>
      </c>
      <c r="F38" s="4">
        <v>2149214</v>
      </c>
      <c r="H38" s="3" cm="1">
        <f t="array" ref="H38">SUM(IFERROR(_xlfn.XLOOKUP(J38:Z38,$B:$B,$D:$D),0))</f>
        <v>604.79</v>
      </c>
      <c r="I38" s="3">
        <f t="shared" si="16"/>
        <v>88</v>
      </c>
      <c r="J38" s="12">
        <f t="shared" si="17"/>
        <v>2149214</v>
      </c>
      <c r="K38" s="3">
        <f t="shared" si="18"/>
        <v>2149228</v>
      </c>
      <c r="L38" s="3">
        <f t="shared" si="18"/>
        <v>2342847</v>
      </c>
      <c r="M38" s="3">
        <f t="shared" si="18"/>
        <v>2363165</v>
      </c>
      <c r="N38" s="3">
        <f t="shared" si="18"/>
        <v>2167648</v>
      </c>
      <c r="O38" s="3">
        <f t="shared" si="18"/>
        <v>2167655</v>
      </c>
      <c r="P38" s="3">
        <f t="shared" si="18"/>
        <v>2342826</v>
      </c>
      <c r="Q38" s="3">
        <f t="shared" si="18"/>
        <v>2363172</v>
      </c>
      <c r="R38" s="3">
        <f t="shared" si="18"/>
        <v>2164488</v>
      </c>
      <c r="S38" s="3">
        <f t="shared" si="18"/>
        <v>2271632</v>
      </c>
      <c r="T38" s="3">
        <f t="shared" si="18"/>
        <v>2271639</v>
      </c>
      <c r="U38" s="3">
        <f t="shared" si="18"/>
        <v>2236528</v>
      </c>
      <c r="V38" s="3">
        <f t="shared" si="18"/>
        <v>2236535</v>
      </c>
      <c r="W38" s="3">
        <f t="shared" si="18"/>
        <v>19491724</v>
      </c>
      <c r="X38" s="3">
        <f t="shared" si="18"/>
        <v>19491732</v>
      </c>
      <c r="Y38" s="3">
        <f t="shared" si="18"/>
        <v>2164769</v>
      </c>
      <c r="Z38" s="3">
        <f t="shared" si="18"/>
        <v>2271646</v>
      </c>
      <c r="AA38" s="3">
        <f t="shared" si="19"/>
        <v>2218137</v>
      </c>
      <c r="AB38" s="3">
        <f t="shared" si="19"/>
        <v>2149151</v>
      </c>
      <c r="AC38" s="3">
        <f t="shared" si="19"/>
        <v>2342333</v>
      </c>
      <c r="AD38" s="3">
        <f t="shared" si="19"/>
        <v>19286327</v>
      </c>
      <c r="AE38" s="3">
        <f t="shared" si="19"/>
        <v>2342326</v>
      </c>
      <c r="AF38" s="3">
        <f t="shared" si="19"/>
        <v>19286334</v>
      </c>
      <c r="AG38" s="3">
        <f t="shared" si="19"/>
        <v>2342319</v>
      </c>
      <c r="AH38" s="3">
        <f t="shared" si="19"/>
        <v>2342671</v>
      </c>
      <c r="AI38" s="3">
        <f t="shared" si="19"/>
        <v>2342664</v>
      </c>
      <c r="AJ38" s="3">
        <f t="shared" si="19"/>
        <v>2342657</v>
      </c>
      <c r="AK38" s="3">
        <f t="shared" si="19"/>
        <v>2216871</v>
      </c>
      <c r="AL38" s="3">
        <f t="shared" si="19"/>
        <v>2216864</v>
      </c>
      <c r="AM38" s="3">
        <f t="shared" si="19"/>
        <v>2216857</v>
      </c>
      <c r="AN38" s="3">
        <f t="shared" si="19"/>
        <v>2216850</v>
      </c>
      <c r="AO38" s="3">
        <f t="shared" si="19"/>
        <v>2168257</v>
      </c>
      <c r="AP38" s="3">
        <f t="shared" si="19"/>
        <v>2168250</v>
      </c>
      <c r="AQ38" s="3">
        <f t="shared" si="20"/>
        <v>2168243</v>
      </c>
      <c r="AR38" s="3">
        <f t="shared" si="20"/>
        <v>2168229</v>
      </c>
      <c r="AS38" s="3">
        <f t="shared" si="20"/>
        <v>2168222</v>
      </c>
      <c r="AT38" s="3">
        <f t="shared" si="20"/>
        <v>2168208</v>
      </c>
      <c r="AU38" s="3">
        <f t="shared" si="20"/>
        <v>2168215</v>
      </c>
      <c r="AV38" s="3">
        <f t="shared" si="20"/>
        <v>2166407</v>
      </c>
      <c r="AW38" s="3">
        <f t="shared" si="20"/>
        <v>2168201</v>
      </c>
      <c r="AX38" s="3">
        <f t="shared" si="20"/>
        <v>2168194</v>
      </c>
      <c r="AY38" s="3">
        <f t="shared" si="20"/>
        <v>2168187</v>
      </c>
      <c r="AZ38" s="3">
        <f t="shared" si="20"/>
        <v>2168180</v>
      </c>
      <c r="BA38" s="3">
        <f t="shared" si="20"/>
        <v>2168166</v>
      </c>
      <c r="BB38" s="3">
        <f t="shared" si="20"/>
        <v>2168159</v>
      </c>
      <c r="BC38" s="3">
        <f t="shared" si="20"/>
        <v>2168152</v>
      </c>
      <c r="BD38" s="3">
        <f t="shared" si="20"/>
        <v>2168145</v>
      </c>
      <c r="BE38" s="3">
        <f t="shared" si="20"/>
        <v>2168138</v>
      </c>
      <c r="BF38" s="3">
        <f t="shared" si="20"/>
        <v>2168131</v>
      </c>
      <c r="BG38" s="3">
        <f t="shared" si="21"/>
        <v>2168124</v>
      </c>
      <c r="BH38" s="3">
        <f t="shared" si="21"/>
        <v>2168117</v>
      </c>
      <c r="BI38" s="3">
        <f t="shared" si="21"/>
        <v>2168110</v>
      </c>
      <c r="BJ38" s="3">
        <f t="shared" si="21"/>
        <v>2132410</v>
      </c>
      <c r="BK38" s="3">
        <f t="shared" si="21"/>
        <v>2132417</v>
      </c>
      <c r="BL38" s="3">
        <f t="shared" si="21"/>
        <v>2168103</v>
      </c>
      <c r="BM38" s="3">
        <f t="shared" si="21"/>
        <v>2132667</v>
      </c>
      <c r="BN38" s="3">
        <f t="shared" si="21"/>
        <v>2132688</v>
      </c>
      <c r="BO38" s="3">
        <f t="shared" si="21"/>
        <v>2168096</v>
      </c>
      <c r="BP38" s="3">
        <f t="shared" si="21"/>
        <v>2168089</v>
      </c>
      <c r="BQ38" s="3">
        <f t="shared" si="21"/>
        <v>2168082</v>
      </c>
      <c r="BR38" s="3">
        <f t="shared" si="21"/>
        <v>2150835</v>
      </c>
      <c r="BS38" s="3">
        <f t="shared" si="21"/>
        <v>2150842</v>
      </c>
      <c r="BT38" s="3">
        <f t="shared" si="21"/>
        <v>2168075</v>
      </c>
      <c r="BU38" s="3">
        <f t="shared" si="21"/>
        <v>2168068</v>
      </c>
      <c r="BV38" s="3">
        <f t="shared" si="21"/>
        <v>2168061</v>
      </c>
      <c r="BW38" s="3">
        <f t="shared" si="22"/>
        <v>2168054</v>
      </c>
      <c r="BX38" s="3">
        <f t="shared" si="23"/>
        <v>2168047</v>
      </c>
      <c r="BY38" s="3">
        <f t="shared" si="24"/>
        <v>2168033</v>
      </c>
      <c r="BZ38" s="3">
        <f t="shared" si="25"/>
        <v>2168026</v>
      </c>
      <c r="CA38" s="3">
        <f t="shared" si="26"/>
        <v>9250045</v>
      </c>
      <c r="CB38" s="3">
        <f t="shared" si="27"/>
        <v>9250040</v>
      </c>
      <c r="CC38" s="3">
        <f t="shared" si="28"/>
        <v>9250035</v>
      </c>
      <c r="CD38" s="3">
        <f t="shared" si="29"/>
        <v>9250030</v>
      </c>
      <c r="CE38" s="3">
        <f t="shared" si="30"/>
        <v>9250025</v>
      </c>
      <c r="CF38" s="3">
        <f t="shared" si="31"/>
        <v>2168019</v>
      </c>
      <c r="CG38" s="3">
        <f t="shared" si="32"/>
        <v>2168012</v>
      </c>
      <c r="CH38" s="3">
        <f t="shared" si="33"/>
        <v>2168005</v>
      </c>
      <c r="CI38" s="3">
        <f t="shared" si="34"/>
        <v>2167998</v>
      </c>
      <c r="CJ38" s="3">
        <f t="shared" si="35"/>
        <v>2167991</v>
      </c>
      <c r="CK38" s="3">
        <f t="shared" si="36"/>
        <v>7869054</v>
      </c>
      <c r="CL38" s="3">
        <f t="shared" si="37"/>
        <v>2167984</v>
      </c>
      <c r="CM38" s="3">
        <f t="shared" si="38"/>
        <v>2167977</v>
      </c>
      <c r="CN38" s="3">
        <f t="shared" si="39"/>
        <v>2167970</v>
      </c>
      <c r="CO38" s="3">
        <f t="shared" si="40"/>
        <v>2167963</v>
      </c>
      <c r="CP38" s="3">
        <f t="shared" si="41"/>
        <v>2167956</v>
      </c>
      <c r="CQ38" s="3">
        <f t="shared" si="42"/>
        <v>2167949</v>
      </c>
      <c r="CR38" s="3">
        <f t="shared" si="43"/>
        <v>9249850</v>
      </c>
      <c r="CS38" s="3">
        <f t="shared" si="44"/>
        <v>0</v>
      </c>
      <c r="CT38" s="3" t="str">
        <f t="shared" si="45"/>
        <v/>
      </c>
      <c r="CU38" s="3" t="str">
        <f t="shared" si="46"/>
        <v/>
      </c>
      <c r="CV38" s="3" t="str">
        <f t="shared" si="47"/>
        <v/>
      </c>
      <c r="CW38" s="3" t="str">
        <f t="shared" si="48"/>
        <v/>
      </c>
      <c r="CX38" s="3" t="str">
        <f t="shared" si="49"/>
        <v/>
      </c>
      <c r="CY38" s="3" t="str">
        <f t="shared" si="50"/>
        <v/>
      </c>
      <c r="CZ38" s="3" t="str">
        <f t="shared" si="51"/>
        <v/>
      </c>
      <c r="DA38" s="3" t="str">
        <f t="shared" si="52"/>
        <v/>
      </c>
      <c r="DB38" s="3" t="str">
        <f t="shared" si="53"/>
        <v/>
      </c>
      <c r="DC38" s="3" t="str">
        <f t="shared" si="54"/>
        <v/>
      </c>
      <c r="DD38" s="3" t="str">
        <f t="shared" si="55"/>
        <v/>
      </c>
      <c r="DE38" s="3" t="str">
        <f t="shared" si="56"/>
        <v/>
      </c>
    </row>
    <row r="39" spans="1:109" x14ac:dyDescent="0.15">
      <c r="A39" s="5" t="s">
        <v>21</v>
      </c>
      <c r="B39" s="5">
        <f>NODOS!X39</f>
        <v>2132660</v>
      </c>
      <c r="C39" s="5">
        <f>NODOS!Y39</f>
        <v>2132674</v>
      </c>
      <c r="D39" s="6">
        <f>NODOS!AA39</f>
        <v>60</v>
      </c>
      <c r="E39" s="1" t="str">
        <f t="shared" si="2"/>
        <v/>
      </c>
      <c r="F39" s="4">
        <v>9350347</v>
      </c>
      <c r="H39" s="3" cm="1">
        <f t="array" ref="H39">SUM(IFERROR(_xlfn.XLOOKUP(J39:Z39,$B:$B,$D:$D),0))</f>
        <v>737.91000000000008</v>
      </c>
      <c r="I39" s="3">
        <f t="shared" si="16"/>
        <v>88</v>
      </c>
      <c r="J39" s="12">
        <f t="shared" si="17"/>
        <v>9350347</v>
      </c>
      <c r="K39" s="3">
        <f t="shared" si="18"/>
        <v>8807450</v>
      </c>
      <c r="L39" s="3">
        <f t="shared" si="18"/>
        <v>2078369</v>
      </c>
      <c r="M39" s="3">
        <f t="shared" si="18"/>
        <v>2078376</v>
      </c>
      <c r="N39" s="3">
        <f t="shared" si="18"/>
        <v>2182868</v>
      </c>
      <c r="O39" s="3">
        <f t="shared" si="18"/>
        <v>2342699</v>
      </c>
      <c r="P39" s="3">
        <f t="shared" si="18"/>
        <v>2342715</v>
      </c>
      <c r="Q39" s="3">
        <f t="shared" si="18"/>
        <v>2198639</v>
      </c>
      <c r="R39" s="3">
        <f t="shared" si="18"/>
        <v>19286320</v>
      </c>
      <c r="S39" s="3">
        <f t="shared" si="18"/>
        <v>2198646</v>
      </c>
      <c r="T39" s="3">
        <f t="shared" si="18"/>
        <v>2149627</v>
      </c>
      <c r="U39" s="3">
        <f t="shared" si="18"/>
        <v>2342766</v>
      </c>
      <c r="V39" s="3">
        <f t="shared" si="18"/>
        <v>2342773</v>
      </c>
      <c r="W39" s="3">
        <f t="shared" si="18"/>
        <v>7090183</v>
      </c>
      <c r="X39" s="3">
        <f t="shared" si="18"/>
        <v>2235823</v>
      </c>
      <c r="Y39" s="3">
        <f t="shared" si="18"/>
        <v>33652</v>
      </c>
      <c r="Z39" s="3">
        <f t="shared" ref="Z39:AO54" si="57">IFERROR(_xlfn.XLOOKUP(Y39,$B:$B,$C:$C),"")</f>
        <v>8368971</v>
      </c>
      <c r="AA39" s="3">
        <f t="shared" si="57"/>
        <v>2099370</v>
      </c>
      <c r="AB39" s="3">
        <f t="shared" si="57"/>
        <v>2272445</v>
      </c>
      <c r="AC39" s="3">
        <f t="shared" si="57"/>
        <v>2272452</v>
      </c>
      <c r="AD39" s="3">
        <f t="shared" si="57"/>
        <v>8647388</v>
      </c>
      <c r="AE39" s="3">
        <f t="shared" si="57"/>
        <v>2164481</v>
      </c>
      <c r="AF39" s="3">
        <f t="shared" si="57"/>
        <v>2363447</v>
      </c>
      <c r="AG39" s="3">
        <f t="shared" si="57"/>
        <v>2363454</v>
      </c>
      <c r="AH39" s="3">
        <f t="shared" si="57"/>
        <v>2133346</v>
      </c>
      <c r="AI39" s="3">
        <f t="shared" si="57"/>
        <v>2342664</v>
      </c>
      <c r="AJ39" s="3">
        <f t="shared" si="57"/>
        <v>2342657</v>
      </c>
      <c r="AK39" s="3">
        <f t="shared" si="57"/>
        <v>2216871</v>
      </c>
      <c r="AL39" s="3">
        <f t="shared" si="57"/>
        <v>2216864</v>
      </c>
      <c r="AM39" s="3">
        <f t="shared" si="57"/>
        <v>2216857</v>
      </c>
      <c r="AN39" s="3">
        <f t="shared" si="57"/>
        <v>2216850</v>
      </c>
      <c r="AO39" s="3">
        <f t="shared" si="57"/>
        <v>2168257</v>
      </c>
      <c r="AP39" s="3">
        <f t="shared" si="19"/>
        <v>2168250</v>
      </c>
      <c r="AQ39" s="3">
        <f t="shared" si="20"/>
        <v>2168243</v>
      </c>
      <c r="AR39" s="3">
        <f t="shared" si="20"/>
        <v>2168229</v>
      </c>
      <c r="AS39" s="3">
        <f t="shared" si="20"/>
        <v>2168222</v>
      </c>
      <c r="AT39" s="3">
        <f t="shared" si="20"/>
        <v>2168208</v>
      </c>
      <c r="AU39" s="3">
        <f t="shared" si="20"/>
        <v>2168215</v>
      </c>
      <c r="AV39" s="3">
        <f t="shared" si="20"/>
        <v>2166407</v>
      </c>
      <c r="AW39" s="3">
        <f t="shared" si="20"/>
        <v>2168201</v>
      </c>
      <c r="AX39" s="3">
        <f t="shared" si="20"/>
        <v>2168194</v>
      </c>
      <c r="AY39" s="3">
        <f t="shared" si="20"/>
        <v>2168187</v>
      </c>
      <c r="AZ39" s="3">
        <f t="shared" si="20"/>
        <v>2168180</v>
      </c>
      <c r="BA39" s="3">
        <f t="shared" si="20"/>
        <v>2168166</v>
      </c>
      <c r="BB39" s="3">
        <f t="shared" si="20"/>
        <v>2168159</v>
      </c>
      <c r="BC39" s="3">
        <f t="shared" si="20"/>
        <v>2168152</v>
      </c>
      <c r="BD39" s="3">
        <f t="shared" si="20"/>
        <v>2168145</v>
      </c>
      <c r="BE39" s="3">
        <f t="shared" si="20"/>
        <v>2168138</v>
      </c>
      <c r="BF39" s="3">
        <f t="shared" ref="BF39:BU53" si="58">IFERROR(_xlfn.XLOOKUP(BE39,$B:$B,$C:$C),"")</f>
        <v>2168131</v>
      </c>
      <c r="BG39" s="3">
        <f t="shared" si="58"/>
        <v>2168124</v>
      </c>
      <c r="BH39" s="3">
        <f t="shared" si="58"/>
        <v>2168117</v>
      </c>
      <c r="BI39" s="3">
        <f t="shared" si="58"/>
        <v>2168110</v>
      </c>
      <c r="BJ39" s="3">
        <f t="shared" si="58"/>
        <v>2132410</v>
      </c>
      <c r="BK39" s="3">
        <f t="shared" si="58"/>
        <v>2132417</v>
      </c>
      <c r="BL39" s="3">
        <f t="shared" si="58"/>
        <v>2168103</v>
      </c>
      <c r="BM39" s="3">
        <f t="shared" si="58"/>
        <v>2132667</v>
      </c>
      <c r="BN39" s="3">
        <f t="shared" si="58"/>
        <v>2132688</v>
      </c>
      <c r="BO39" s="3">
        <f t="shared" si="58"/>
        <v>2168096</v>
      </c>
      <c r="BP39" s="3">
        <f t="shared" si="58"/>
        <v>2168089</v>
      </c>
      <c r="BQ39" s="3">
        <f t="shared" si="58"/>
        <v>2168082</v>
      </c>
      <c r="BR39" s="3">
        <f t="shared" si="58"/>
        <v>2150835</v>
      </c>
      <c r="BS39" s="3">
        <f t="shared" si="58"/>
        <v>2150842</v>
      </c>
      <c r="BT39" s="3">
        <f t="shared" si="58"/>
        <v>2168075</v>
      </c>
      <c r="BU39" s="3">
        <f t="shared" si="58"/>
        <v>2168068</v>
      </c>
      <c r="BV39" s="3">
        <f t="shared" si="21"/>
        <v>2168061</v>
      </c>
      <c r="BW39" s="3">
        <f t="shared" si="22"/>
        <v>2168054</v>
      </c>
      <c r="BX39" s="3">
        <f t="shared" si="23"/>
        <v>2168047</v>
      </c>
      <c r="BY39" s="3">
        <f t="shared" si="24"/>
        <v>2168033</v>
      </c>
      <c r="BZ39" s="3">
        <f t="shared" si="25"/>
        <v>2168026</v>
      </c>
      <c r="CA39" s="3">
        <f t="shared" si="26"/>
        <v>9250045</v>
      </c>
      <c r="CB39" s="3">
        <f t="shared" si="27"/>
        <v>9250040</v>
      </c>
      <c r="CC39" s="3">
        <f t="shared" si="28"/>
        <v>9250035</v>
      </c>
      <c r="CD39" s="3">
        <f t="shared" si="29"/>
        <v>9250030</v>
      </c>
      <c r="CE39" s="3">
        <f t="shared" si="30"/>
        <v>9250025</v>
      </c>
      <c r="CF39" s="3">
        <f t="shared" si="31"/>
        <v>2168019</v>
      </c>
      <c r="CG39" s="3">
        <f t="shared" si="32"/>
        <v>2168012</v>
      </c>
      <c r="CH39" s="3">
        <f t="shared" si="33"/>
        <v>2168005</v>
      </c>
      <c r="CI39" s="3">
        <f t="shared" si="34"/>
        <v>2167998</v>
      </c>
      <c r="CJ39" s="3">
        <f t="shared" si="35"/>
        <v>2167991</v>
      </c>
      <c r="CK39" s="3">
        <f t="shared" si="36"/>
        <v>7869054</v>
      </c>
      <c r="CL39" s="3">
        <f t="shared" si="37"/>
        <v>2167984</v>
      </c>
      <c r="CM39" s="3">
        <f t="shared" si="38"/>
        <v>2167977</v>
      </c>
      <c r="CN39" s="3">
        <f t="shared" si="39"/>
        <v>2167970</v>
      </c>
      <c r="CO39" s="3">
        <f t="shared" si="40"/>
        <v>2167963</v>
      </c>
      <c r="CP39" s="3">
        <f t="shared" si="41"/>
        <v>2167956</v>
      </c>
      <c r="CQ39" s="3">
        <f t="shared" si="42"/>
        <v>2167949</v>
      </c>
      <c r="CR39" s="3">
        <f t="shared" si="43"/>
        <v>9249850</v>
      </c>
      <c r="CS39" s="3">
        <f t="shared" si="44"/>
        <v>0</v>
      </c>
      <c r="CT39" s="3" t="str">
        <f t="shared" si="45"/>
        <v/>
      </c>
      <c r="CU39" s="3" t="str">
        <f t="shared" si="46"/>
        <v/>
      </c>
      <c r="CV39" s="3" t="str">
        <f t="shared" si="47"/>
        <v/>
      </c>
      <c r="CW39" s="3" t="str">
        <f t="shared" si="48"/>
        <v/>
      </c>
      <c r="CX39" s="3" t="str">
        <f t="shared" si="49"/>
        <v/>
      </c>
      <c r="CY39" s="3" t="str">
        <f t="shared" si="50"/>
        <v/>
      </c>
      <c r="CZ39" s="3" t="str">
        <f t="shared" si="51"/>
        <v/>
      </c>
      <c r="DA39" s="3" t="str">
        <f t="shared" si="52"/>
        <v/>
      </c>
      <c r="DB39" s="3" t="str">
        <f t="shared" si="53"/>
        <v/>
      </c>
      <c r="DC39" s="3" t="str">
        <f t="shared" si="54"/>
        <v/>
      </c>
      <c r="DD39" s="3" t="str">
        <f t="shared" si="55"/>
        <v/>
      </c>
      <c r="DE39" s="3" t="str">
        <f t="shared" si="56"/>
        <v/>
      </c>
    </row>
    <row r="40" spans="1:109" x14ac:dyDescent="0.15">
      <c r="A40" s="5" t="s">
        <v>21</v>
      </c>
      <c r="B40" s="5">
        <f>NODOS!X40</f>
        <v>2168103</v>
      </c>
      <c r="C40" s="5">
        <f>NODOS!Y40</f>
        <v>2132667</v>
      </c>
      <c r="D40" s="6">
        <f>NODOS!AA40</f>
        <v>62.9</v>
      </c>
      <c r="E40" s="1" t="str">
        <f t="shared" si="2"/>
        <v/>
      </c>
      <c r="F40" s="4">
        <v>2078334</v>
      </c>
      <c r="H40" s="3" cm="1">
        <f t="array" ref="H40">SUM(IFERROR(_xlfn.XLOOKUP(J40:Z40,$B:$B,$D:$D),0))</f>
        <v>714.58000000000015</v>
      </c>
      <c r="I40" s="3">
        <f t="shared" si="16"/>
        <v>89</v>
      </c>
      <c r="J40" s="12">
        <f t="shared" si="17"/>
        <v>2078334</v>
      </c>
      <c r="K40" s="3">
        <f t="shared" ref="K40:Z54" si="59">IFERROR(_xlfn.XLOOKUP(J40,$B:$B,$C:$C),"")</f>
        <v>2078355</v>
      </c>
      <c r="L40" s="3">
        <f t="shared" si="59"/>
        <v>2078362</v>
      </c>
      <c r="M40" s="3">
        <f t="shared" si="59"/>
        <v>2078369</v>
      </c>
      <c r="N40" s="3">
        <f t="shared" si="59"/>
        <v>2078376</v>
      </c>
      <c r="O40" s="3">
        <f t="shared" si="59"/>
        <v>2182868</v>
      </c>
      <c r="P40" s="3">
        <f t="shared" si="59"/>
        <v>2342699</v>
      </c>
      <c r="Q40" s="3">
        <f t="shared" si="59"/>
        <v>2342715</v>
      </c>
      <c r="R40" s="3">
        <f t="shared" si="59"/>
        <v>2198639</v>
      </c>
      <c r="S40" s="3">
        <f t="shared" si="59"/>
        <v>19286320</v>
      </c>
      <c r="T40" s="3">
        <f t="shared" si="59"/>
        <v>2198646</v>
      </c>
      <c r="U40" s="3">
        <f t="shared" si="59"/>
        <v>2149627</v>
      </c>
      <c r="V40" s="3">
        <f t="shared" si="59"/>
        <v>2342766</v>
      </c>
      <c r="W40" s="3">
        <f t="shared" si="59"/>
        <v>2342773</v>
      </c>
      <c r="X40" s="3">
        <f t="shared" si="59"/>
        <v>7090183</v>
      </c>
      <c r="Y40" s="3">
        <f t="shared" si="59"/>
        <v>2235823</v>
      </c>
      <c r="Z40" s="3">
        <f t="shared" si="59"/>
        <v>33652</v>
      </c>
      <c r="AA40" s="3">
        <f t="shared" si="57"/>
        <v>8368971</v>
      </c>
      <c r="AB40" s="3">
        <f t="shared" si="57"/>
        <v>2099370</v>
      </c>
      <c r="AC40" s="3">
        <f t="shared" si="57"/>
        <v>2272445</v>
      </c>
      <c r="AD40" s="3">
        <f t="shared" si="57"/>
        <v>2272452</v>
      </c>
      <c r="AE40" s="3">
        <f t="shared" si="57"/>
        <v>8647388</v>
      </c>
      <c r="AF40" s="3">
        <f t="shared" si="57"/>
        <v>2164481</v>
      </c>
      <c r="AG40" s="3">
        <f t="shared" si="57"/>
        <v>2363447</v>
      </c>
      <c r="AH40" s="3">
        <f t="shared" si="57"/>
        <v>2363454</v>
      </c>
      <c r="AI40" s="3">
        <f t="shared" si="57"/>
        <v>2133346</v>
      </c>
      <c r="AJ40" s="3">
        <f t="shared" si="57"/>
        <v>2342664</v>
      </c>
      <c r="AK40" s="3">
        <f t="shared" si="57"/>
        <v>2342657</v>
      </c>
      <c r="AL40" s="3">
        <f t="shared" si="57"/>
        <v>2216871</v>
      </c>
      <c r="AM40" s="3">
        <f t="shared" si="57"/>
        <v>2216864</v>
      </c>
      <c r="AN40" s="3">
        <f t="shared" si="57"/>
        <v>2216857</v>
      </c>
      <c r="AO40" s="3">
        <f t="shared" si="57"/>
        <v>2216850</v>
      </c>
      <c r="AP40" s="3">
        <f t="shared" si="19"/>
        <v>2168257</v>
      </c>
      <c r="AQ40" s="3">
        <f t="shared" ref="AQ40:BF53" si="60">IFERROR(_xlfn.XLOOKUP(AP40,$B:$B,$C:$C),"")</f>
        <v>2168250</v>
      </c>
      <c r="AR40" s="3">
        <f t="shared" si="60"/>
        <v>2168243</v>
      </c>
      <c r="AS40" s="3">
        <f t="shared" si="60"/>
        <v>2168229</v>
      </c>
      <c r="AT40" s="3">
        <f t="shared" si="60"/>
        <v>2168222</v>
      </c>
      <c r="AU40" s="3">
        <f t="shared" si="60"/>
        <v>2168208</v>
      </c>
      <c r="AV40" s="3">
        <f t="shared" si="60"/>
        <v>2168215</v>
      </c>
      <c r="AW40" s="3">
        <f t="shared" si="60"/>
        <v>2166407</v>
      </c>
      <c r="AX40" s="3">
        <f t="shared" si="60"/>
        <v>2168201</v>
      </c>
      <c r="AY40" s="3">
        <f t="shared" si="60"/>
        <v>2168194</v>
      </c>
      <c r="AZ40" s="3">
        <f t="shared" si="60"/>
        <v>2168187</v>
      </c>
      <c r="BA40" s="3">
        <f t="shared" si="60"/>
        <v>2168180</v>
      </c>
      <c r="BB40" s="3">
        <f t="shared" si="60"/>
        <v>2168166</v>
      </c>
      <c r="BC40" s="3">
        <f t="shared" si="60"/>
        <v>2168159</v>
      </c>
      <c r="BD40" s="3">
        <f t="shared" si="60"/>
        <v>2168152</v>
      </c>
      <c r="BE40" s="3">
        <f t="shared" si="60"/>
        <v>2168145</v>
      </c>
      <c r="BF40" s="3">
        <f t="shared" si="60"/>
        <v>2168138</v>
      </c>
      <c r="BG40" s="3">
        <f t="shared" si="58"/>
        <v>2168131</v>
      </c>
      <c r="BH40" s="3">
        <f t="shared" si="58"/>
        <v>2168124</v>
      </c>
      <c r="BI40" s="3">
        <f t="shared" si="58"/>
        <v>2168117</v>
      </c>
      <c r="BJ40" s="3">
        <f t="shared" si="58"/>
        <v>2168110</v>
      </c>
      <c r="BK40" s="3">
        <f t="shared" si="58"/>
        <v>2132410</v>
      </c>
      <c r="BL40" s="3">
        <f t="shared" si="58"/>
        <v>2132417</v>
      </c>
      <c r="BM40" s="3">
        <f t="shared" si="58"/>
        <v>2168103</v>
      </c>
      <c r="BN40" s="3">
        <f t="shared" si="58"/>
        <v>2132667</v>
      </c>
      <c r="BO40" s="3">
        <f t="shared" si="58"/>
        <v>2132688</v>
      </c>
      <c r="BP40" s="3">
        <f t="shared" si="58"/>
        <v>2168096</v>
      </c>
      <c r="BQ40" s="3">
        <f t="shared" si="58"/>
        <v>2168089</v>
      </c>
      <c r="BR40" s="3">
        <f t="shared" si="58"/>
        <v>2168082</v>
      </c>
      <c r="BS40" s="3">
        <f t="shared" si="58"/>
        <v>2150835</v>
      </c>
      <c r="BT40" s="3">
        <f t="shared" si="58"/>
        <v>2150842</v>
      </c>
      <c r="BU40" s="3">
        <f t="shared" si="58"/>
        <v>2168075</v>
      </c>
      <c r="BV40" s="3">
        <f t="shared" si="21"/>
        <v>2168068</v>
      </c>
      <c r="BW40" s="3">
        <f t="shared" si="22"/>
        <v>2168061</v>
      </c>
      <c r="BX40" s="3">
        <f t="shared" si="23"/>
        <v>2168054</v>
      </c>
      <c r="BY40" s="3">
        <f t="shared" si="24"/>
        <v>2168047</v>
      </c>
      <c r="BZ40" s="3">
        <f t="shared" si="25"/>
        <v>2168033</v>
      </c>
      <c r="CA40" s="3">
        <f t="shared" si="26"/>
        <v>2168026</v>
      </c>
      <c r="CB40" s="3">
        <f t="shared" si="27"/>
        <v>9250045</v>
      </c>
      <c r="CC40" s="3">
        <f t="shared" si="28"/>
        <v>9250040</v>
      </c>
      <c r="CD40" s="3">
        <f t="shared" si="29"/>
        <v>9250035</v>
      </c>
      <c r="CE40" s="3">
        <f t="shared" si="30"/>
        <v>9250030</v>
      </c>
      <c r="CF40" s="3">
        <f t="shared" si="31"/>
        <v>9250025</v>
      </c>
      <c r="CG40" s="3">
        <f t="shared" si="32"/>
        <v>2168019</v>
      </c>
      <c r="CH40" s="3">
        <f t="shared" si="33"/>
        <v>2168012</v>
      </c>
      <c r="CI40" s="3">
        <f t="shared" si="34"/>
        <v>2168005</v>
      </c>
      <c r="CJ40" s="3">
        <f t="shared" si="35"/>
        <v>2167998</v>
      </c>
      <c r="CK40" s="3">
        <f t="shared" si="36"/>
        <v>2167991</v>
      </c>
      <c r="CL40" s="3">
        <f t="shared" si="37"/>
        <v>7869054</v>
      </c>
      <c r="CM40" s="3">
        <f t="shared" si="38"/>
        <v>2167984</v>
      </c>
      <c r="CN40" s="3">
        <f t="shared" si="39"/>
        <v>2167977</v>
      </c>
      <c r="CO40" s="3">
        <f t="shared" si="40"/>
        <v>2167970</v>
      </c>
      <c r="CP40" s="3">
        <f t="shared" si="41"/>
        <v>2167963</v>
      </c>
      <c r="CQ40" s="3">
        <f t="shared" si="42"/>
        <v>2167956</v>
      </c>
      <c r="CR40" s="3">
        <f t="shared" si="43"/>
        <v>2167949</v>
      </c>
      <c r="CS40" s="3">
        <f t="shared" si="44"/>
        <v>9249850</v>
      </c>
      <c r="CT40" s="3">
        <f t="shared" si="45"/>
        <v>0</v>
      </c>
      <c r="CU40" s="3" t="str">
        <f t="shared" si="46"/>
        <v/>
      </c>
      <c r="CV40" s="3" t="str">
        <f t="shared" si="47"/>
        <v/>
      </c>
      <c r="CW40" s="3" t="str">
        <f t="shared" si="48"/>
        <v/>
      </c>
      <c r="CX40" s="3" t="str">
        <f t="shared" si="49"/>
        <v/>
      </c>
      <c r="CY40" s="3" t="str">
        <f t="shared" si="50"/>
        <v/>
      </c>
      <c r="CZ40" s="3" t="str">
        <f t="shared" si="51"/>
        <v/>
      </c>
      <c r="DA40" s="3" t="str">
        <f t="shared" si="52"/>
        <v/>
      </c>
      <c r="DB40" s="3" t="str">
        <f t="shared" si="53"/>
        <v/>
      </c>
      <c r="DC40" s="3" t="str">
        <f t="shared" si="54"/>
        <v/>
      </c>
      <c r="DD40" s="3" t="str">
        <f t="shared" si="55"/>
        <v/>
      </c>
      <c r="DE40" s="3" t="str">
        <f t="shared" si="56"/>
        <v/>
      </c>
    </row>
    <row r="41" spans="1:109" x14ac:dyDescent="0.15">
      <c r="A41" s="5" t="s">
        <v>21</v>
      </c>
      <c r="B41" s="5">
        <f>NODOS!X41</f>
        <v>2132417</v>
      </c>
      <c r="C41" s="5">
        <f>NODOS!Y41</f>
        <v>2168103</v>
      </c>
      <c r="D41" s="6">
        <f>NODOS!AA41</f>
        <v>78.17</v>
      </c>
      <c r="E41" s="1" t="str">
        <f t="shared" si="2"/>
        <v/>
      </c>
      <c r="F41" s="4">
        <v>2078348</v>
      </c>
      <c r="H41" s="3" cm="1">
        <f t="array" ref="H41">SUM(IFERROR(_xlfn.XLOOKUP(J41:Z41,$B:$B,$D:$D),0))</f>
        <v>728.32000000000016</v>
      </c>
      <c r="I41" s="3">
        <f t="shared" si="16"/>
        <v>89</v>
      </c>
      <c r="J41" s="12">
        <f t="shared" si="17"/>
        <v>2078348</v>
      </c>
      <c r="K41" s="3">
        <f t="shared" si="59"/>
        <v>2078355</v>
      </c>
      <c r="L41" s="3">
        <f t="shared" si="59"/>
        <v>2078362</v>
      </c>
      <c r="M41" s="3">
        <f t="shared" si="59"/>
        <v>2078369</v>
      </c>
      <c r="N41" s="3">
        <f t="shared" si="59"/>
        <v>2078376</v>
      </c>
      <c r="O41" s="3">
        <f t="shared" si="59"/>
        <v>2182868</v>
      </c>
      <c r="P41" s="3">
        <f t="shared" si="59"/>
        <v>2342699</v>
      </c>
      <c r="Q41" s="3">
        <f t="shared" si="59"/>
        <v>2342715</v>
      </c>
      <c r="R41" s="3">
        <f t="shared" si="59"/>
        <v>2198639</v>
      </c>
      <c r="S41" s="3">
        <f t="shared" si="59"/>
        <v>19286320</v>
      </c>
      <c r="T41" s="3">
        <f t="shared" si="59"/>
        <v>2198646</v>
      </c>
      <c r="U41" s="3">
        <f t="shared" si="59"/>
        <v>2149627</v>
      </c>
      <c r="V41" s="3">
        <f t="shared" si="59"/>
        <v>2342766</v>
      </c>
      <c r="W41" s="3">
        <f t="shared" si="59"/>
        <v>2342773</v>
      </c>
      <c r="X41" s="3">
        <f t="shared" si="59"/>
        <v>7090183</v>
      </c>
      <c r="Y41" s="3">
        <f t="shared" si="59"/>
        <v>2235823</v>
      </c>
      <c r="Z41" s="3">
        <f t="shared" si="59"/>
        <v>33652</v>
      </c>
      <c r="AA41" s="3">
        <f t="shared" si="57"/>
        <v>8368971</v>
      </c>
      <c r="AB41" s="3">
        <f t="shared" si="57"/>
        <v>2099370</v>
      </c>
      <c r="AC41" s="3">
        <f t="shared" si="57"/>
        <v>2272445</v>
      </c>
      <c r="AD41" s="3">
        <f t="shared" si="57"/>
        <v>2272452</v>
      </c>
      <c r="AE41" s="3">
        <f t="shared" si="57"/>
        <v>8647388</v>
      </c>
      <c r="AF41" s="3">
        <f t="shared" si="57"/>
        <v>2164481</v>
      </c>
      <c r="AG41" s="3">
        <f t="shared" si="57"/>
        <v>2363447</v>
      </c>
      <c r="AH41" s="3">
        <f t="shared" si="57"/>
        <v>2363454</v>
      </c>
      <c r="AI41" s="3">
        <f t="shared" si="57"/>
        <v>2133346</v>
      </c>
      <c r="AJ41" s="3">
        <f t="shared" si="57"/>
        <v>2342664</v>
      </c>
      <c r="AK41" s="3">
        <f t="shared" si="57"/>
        <v>2342657</v>
      </c>
      <c r="AL41" s="3">
        <f t="shared" si="57"/>
        <v>2216871</v>
      </c>
      <c r="AM41" s="3">
        <f t="shared" si="57"/>
        <v>2216864</v>
      </c>
      <c r="AN41" s="3">
        <f t="shared" si="57"/>
        <v>2216857</v>
      </c>
      <c r="AO41" s="3">
        <f t="shared" si="57"/>
        <v>2216850</v>
      </c>
      <c r="AP41" s="3">
        <f t="shared" si="19"/>
        <v>2168257</v>
      </c>
      <c r="AQ41" s="3">
        <f t="shared" si="60"/>
        <v>2168250</v>
      </c>
      <c r="AR41" s="3">
        <f t="shared" si="60"/>
        <v>2168243</v>
      </c>
      <c r="AS41" s="3">
        <f t="shared" si="60"/>
        <v>2168229</v>
      </c>
      <c r="AT41" s="3">
        <f t="shared" si="60"/>
        <v>2168222</v>
      </c>
      <c r="AU41" s="3">
        <f t="shared" si="60"/>
        <v>2168208</v>
      </c>
      <c r="AV41" s="3">
        <f t="shared" si="60"/>
        <v>2168215</v>
      </c>
      <c r="AW41" s="3">
        <f t="shared" si="60"/>
        <v>2166407</v>
      </c>
      <c r="AX41" s="3">
        <f t="shared" si="60"/>
        <v>2168201</v>
      </c>
      <c r="AY41" s="3">
        <f t="shared" si="60"/>
        <v>2168194</v>
      </c>
      <c r="AZ41" s="3">
        <f t="shared" si="60"/>
        <v>2168187</v>
      </c>
      <c r="BA41" s="3">
        <f t="shared" si="60"/>
        <v>2168180</v>
      </c>
      <c r="BB41" s="3">
        <f t="shared" si="60"/>
        <v>2168166</v>
      </c>
      <c r="BC41" s="3">
        <f t="shared" si="60"/>
        <v>2168159</v>
      </c>
      <c r="BD41" s="3">
        <f t="shared" si="60"/>
        <v>2168152</v>
      </c>
      <c r="BE41" s="3">
        <f t="shared" si="60"/>
        <v>2168145</v>
      </c>
      <c r="BF41" s="3">
        <f t="shared" si="60"/>
        <v>2168138</v>
      </c>
      <c r="BG41" s="3">
        <f t="shared" si="58"/>
        <v>2168131</v>
      </c>
      <c r="BH41" s="3">
        <f t="shared" si="58"/>
        <v>2168124</v>
      </c>
      <c r="BI41" s="3">
        <f t="shared" si="58"/>
        <v>2168117</v>
      </c>
      <c r="BJ41" s="3">
        <f t="shared" si="58"/>
        <v>2168110</v>
      </c>
      <c r="BK41" s="3">
        <f t="shared" si="58"/>
        <v>2132410</v>
      </c>
      <c r="BL41" s="3">
        <f t="shared" si="58"/>
        <v>2132417</v>
      </c>
      <c r="BM41" s="3">
        <f t="shared" si="58"/>
        <v>2168103</v>
      </c>
      <c r="BN41" s="3">
        <f t="shared" si="58"/>
        <v>2132667</v>
      </c>
      <c r="BO41" s="3">
        <f t="shared" si="58"/>
        <v>2132688</v>
      </c>
      <c r="BP41" s="3">
        <f t="shared" si="58"/>
        <v>2168096</v>
      </c>
      <c r="BQ41" s="3">
        <f t="shared" si="58"/>
        <v>2168089</v>
      </c>
      <c r="BR41" s="3">
        <f t="shared" si="58"/>
        <v>2168082</v>
      </c>
      <c r="BS41" s="3">
        <f t="shared" si="58"/>
        <v>2150835</v>
      </c>
      <c r="BT41" s="3">
        <f t="shared" si="58"/>
        <v>2150842</v>
      </c>
      <c r="BU41" s="3">
        <f t="shared" si="58"/>
        <v>2168075</v>
      </c>
      <c r="BV41" s="3">
        <f t="shared" si="21"/>
        <v>2168068</v>
      </c>
      <c r="BW41" s="3">
        <f t="shared" si="22"/>
        <v>2168061</v>
      </c>
      <c r="BX41" s="3">
        <f t="shared" si="23"/>
        <v>2168054</v>
      </c>
      <c r="BY41" s="3">
        <f t="shared" si="24"/>
        <v>2168047</v>
      </c>
      <c r="BZ41" s="3">
        <f t="shared" si="25"/>
        <v>2168033</v>
      </c>
      <c r="CA41" s="3">
        <f t="shared" si="26"/>
        <v>2168026</v>
      </c>
      <c r="CB41" s="3">
        <f t="shared" si="27"/>
        <v>9250045</v>
      </c>
      <c r="CC41" s="3">
        <f t="shared" si="28"/>
        <v>9250040</v>
      </c>
      <c r="CD41" s="3">
        <f t="shared" si="29"/>
        <v>9250035</v>
      </c>
      <c r="CE41" s="3">
        <f t="shared" si="30"/>
        <v>9250030</v>
      </c>
      <c r="CF41" s="3">
        <f t="shared" si="31"/>
        <v>9250025</v>
      </c>
      <c r="CG41" s="3">
        <f t="shared" si="32"/>
        <v>2168019</v>
      </c>
      <c r="CH41" s="3">
        <f t="shared" si="33"/>
        <v>2168012</v>
      </c>
      <c r="CI41" s="3">
        <f t="shared" si="34"/>
        <v>2168005</v>
      </c>
      <c r="CJ41" s="3">
        <f t="shared" si="35"/>
        <v>2167998</v>
      </c>
      <c r="CK41" s="3">
        <f t="shared" si="36"/>
        <v>2167991</v>
      </c>
      <c r="CL41" s="3">
        <f t="shared" si="37"/>
        <v>7869054</v>
      </c>
      <c r="CM41" s="3">
        <f t="shared" si="38"/>
        <v>2167984</v>
      </c>
      <c r="CN41" s="3">
        <f t="shared" si="39"/>
        <v>2167977</v>
      </c>
      <c r="CO41" s="3">
        <f t="shared" si="40"/>
        <v>2167970</v>
      </c>
      <c r="CP41" s="3">
        <f t="shared" si="41"/>
        <v>2167963</v>
      </c>
      <c r="CQ41" s="3">
        <f t="shared" si="42"/>
        <v>2167956</v>
      </c>
      <c r="CR41" s="3">
        <f t="shared" si="43"/>
        <v>2167949</v>
      </c>
      <c r="CS41" s="3">
        <f t="shared" si="44"/>
        <v>9249850</v>
      </c>
      <c r="CT41" s="3">
        <f t="shared" si="45"/>
        <v>0</v>
      </c>
      <c r="CU41" s="3" t="str">
        <f t="shared" si="46"/>
        <v/>
      </c>
      <c r="CV41" s="3" t="str">
        <f t="shared" si="47"/>
        <v/>
      </c>
      <c r="CW41" s="3" t="str">
        <f t="shared" si="48"/>
        <v/>
      </c>
      <c r="CX41" s="3" t="str">
        <f t="shared" si="49"/>
        <v/>
      </c>
      <c r="CY41" s="3" t="str">
        <f t="shared" si="50"/>
        <v/>
      </c>
      <c r="CZ41" s="3" t="str">
        <f t="shared" si="51"/>
        <v/>
      </c>
      <c r="DA41" s="3" t="str">
        <f t="shared" si="52"/>
        <v/>
      </c>
      <c r="DB41" s="3" t="str">
        <f t="shared" si="53"/>
        <v/>
      </c>
      <c r="DC41" s="3" t="str">
        <f t="shared" si="54"/>
        <v/>
      </c>
      <c r="DD41" s="3" t="str">
        <f t="shared" si="55"/>
        <v/>
      </c>
      <c r="DE41" s="3" t="str">
        <f t="shared" si="56"/>
        <v/>
      </c>
    </row>
    <row r="42" spans="1:109" x14ac:dyDescent="0.15">
      <c r="A42" s="5" t="s">
        <v>21</v>
      </c>
      <c r="B42" s="5">
        <f>NODOS!X42</f>
        <v>2132653</v>
      </c>
      <c r="C42" s="5">
        <f>NODOS!Y42</f>
        <v>2132660</v>
      </c>
      <c r="D42" s="6">
        <f>NODOS!AA42</f>
        <v>59.6</v>
      </c>
      <c r="E42" s="1">
        <f t="shared" si="2"/>
        <v>2132653</v>
      </c>
      <c r="F42" s="4">
        <v>2342896</v>
      </c>
      <c r="H42" s="3" cm="1">
        <f t="array" ref="H42">SUM(IFERROR(_xlfn.XLOOKUP(J42:Z42,$B:$B,$D:$D),0))</f>
        <v>620.1099999999999</v>
      </c>
      <c r="I42" s="3">
        <f t="shared" si="16"/>
        <v>89</v>
      </c>
      <c r="J42" s="12">
        <f t="shared" si="17"/>
        <v>2342896</v>
      </c>
      <c r="K42" s="3">
        <f t="shared" si="59"/>
        <v>2342889</v>
      </c>
      <c r="L42" s="3">
        <f t="shared" si="59"/>
        <v>2342882</v>
      </c>
      <c r="M42" s="3">
        <f t="shared" si="59"/>
        <v>2342847</v>
      </c>
      <c r="N42" s="3">
        <f t="shared" si="59"/>
        <v>2363165</v>
      </c>
      <c r="O42" s="3">
        <f t="shared" si="59"/>
        <v>2167648</v>
      </c>
      <c r="P42" s="3">
        <f t="shared" si="59"/>
        <v>2167655</v>
      </c>
      <c r="Q42" s="3">
        <f t="shared" si="59"/>
        <v>2342826</v>
      </c>
      <c r="R42" s="3">
        <f t="shared" si="59"/>
        <v>2363172</v>
      </c>
      <c r="S42" s="3">
        <f t="shared" si="59"/>
        <v>2164488</v>
      </c>
      <c r="T42" s="3">
        <f t="shared" si="59"/>
        <v>2271632</v>
      </c>
      <c r="U42" s="3">
        <f t="shared" si="59"/>
        <v>2271639</v>
      </c>
      <c r="V42" s="3">
        <f t="shared" si="59"/>
        <v>2236528</v>
      </c>
      <c r="W42" s="3">
        <f t="shared" si="59"/>
        <v>2236535</v>
      </c>
      <c r="X42" s="3">
        <f t="shared" si="59"/>
        <v>19491724</v>
      </c>
      <c r="Y42" s="3">
        <f t="shared" si="59"/>
        <v>19491732</v>
      </c>
      <c r="Z42" s="3">
        <f t="shared" si="59"/>
        <v>2164769</v>
      </c>
      <c r="AA42" s="3">
        <f t="shared" si="57"/>
        <v>2271646</v>
      </c>
      <c r="AB42" s="3">
        <f t="shared" si="57"/>
        <v>2218137</v>
      </c>
      <c r="AC42" s="3">
        <f t="shared" si="57"/>
        <v>2149151</v>
      </c>
      <c r="AD42" s="3">
        <f t="shared" si="57"/>
        <v>2342333</v>
      </c>
      <c r="AE42" s="3">
        <f t="shared" si="57"/>
        <v>19286327</v>
      </c>
      <c r="AF42" s="3">
        <f t="shared" si="57"/>
        <v>2342326</v>
      </c>
      <c r="AG42" s="3">
        <f t="shared" si="57"/>
        <v>19286334</v>
      </c>
      <c r="AH42" s="3">
        <f t="shared" si="57"/>
        <v>2342319</v>
      </c>
      <c r="AI42" s="3">
        <f t="shared" si="57"/>
        <v>2342671</v>
      </c>
      <c r="AJ42" s="3">
        <f t="shared" si="57"/>
        <v>2342664</v>
      </c>
      <c r="AK42" s="3">
        <f t="shared" si="57"/>
        <v>2342657</v>
      </c>
      <c r="AL42" s="3">
        <f t="shared" si="57"/>
        <v>2216871</v>
      </c>
      <c r="AM42" s="3">
        <f t="shared" si="57"/>
        <v>2216864</v>
      </c>
      <c r="AN42" s="3">
        <f t="shared" si="57"/>
        <v>2216857</v>
      </c>
      <c r="AO42" s="3">
        <f t="shared" si="57"/>
        <v>2216850</v>
      </c>
      <c r="AP42" s="3">
        <f t="shared" si="19"/>
        <v>2168257</v>
      </c>
      <c r="AQ42" s="3">
        <f t="shared" si="60"/>
        <v>2168250</v>
      </c>
      <c r="AR42" s="3">
        <f t="shared" si="60"/>
        <v>2168243</v>
      </c>
      <c r="AS42" s="3">
        <f t="shared" si="60"/>
        <v>2168229</v>
      </c>
      <c r="AT42" s="3">
        <f t="shared" si="60"/>
        <v>2168222</v>
      </c>
      <c r="AU42" s="3">
        <f t="shared" si="60"/>
        <v>2168208</v>
      </c>
      <c r="AV42" s="3">
        <f t="shared" si="60"/>
        <v>2168215</v>
      </c>
      <c r="AW42" s="3">
        <f t="shared" si="60"/>
        <v>2166407</v>
      </c>
      <c r="AX42" s="3">
        <f t="shared" si="60"/>
        <v>2168201</v>
      </c>
      <c r="AY42" s="3">
        <f t="shared" si="60"/>
        <v>2168194</v>
      </c>
      <c r="AZ42" s="3">
        <f t="shared" si="60"/>
        <v>2168187</v>
      </c>
      <c r="BA42" s="3">
        <f t="shared" si="60"/>
        <v>2168180</v>
      </c>
      <c r="BB42" s="3">
        <f t="shared" si="60"/>
        <v>2168166</v>
      </c>
      <c r="BC42" s="3">
        <f t="shared" si="60"/>
        <v>2168159</v>
      </c>
      <c r="BD42" s="3">
        <f t="shared" si="60"/>
        <v>2168152</v>
      </c>
      <c r="BE42" s="3">
        <f t="shared" si="60"/>
        <v>2168145</v>
      </c>
      <c r="BF42" s="3">
        <f t="shared" si="60"/>
        <v>2168138</v>
      </c>
      <c r="BG42" s="3">
        <f t="shared" si="58"/>
        <v>2168131</v>
      </c>
      <c r="BH42" s="3">
        <f t="shared" si="58"/>
        <v>2168124</v>
      </c>
      <c r="BI42" s="3">
        <f t="shared" si="58"/>
        <v>2168117</v>
      </c>
      <c r="BJ42" s="3">
        <f t="shared" si="58"/>
        <v>2168110</v>
      </c>
      <c r="BK42" s="3">
        <f t="shared" si="58"/>
        <v>2132410</v>
      </c>
      <c r="BL42" s="3">
        <f t="shared" si="58"/>
        <v>2132417</v>
      </c>
      <c r="BM42" s="3">
        <f t="shared" si="58"/>
        <v>2168103</v>
      </c>
      <c r="BN42" s="3">
        <f t="shared" si="58"/>
        <v>2132667</v>
      </c>
      <c r="BO42" s="3">
        <f t="shared" si="58"/>
        <v>2132688</v>
      </c>
      <c r="BP42" s="3">
        <f t="shared" si="58"/>
        <v>2168096</v>
      </c>
      <c r="BQ42" s="3">
        <f t="shared" si="58"/>
        <v>2168089</v>
      </c>
      <c r="BR42" s="3">
        <f t="shared" si="58"/>
        <v>2168082</v>
      </c>
      <c r="BS42" s="3">
        <f t="shared" si="58"/>
        <v>2150835</v>
      </c>
      <c r="BT42" s="3">
        <f t="shared" si="58"/>
        <v>2150842</v>
      </c>
      <c r="BU42" s="3">
        <f t="shared" si="58"/>
        <v>2168075</v>
      </c>
      <c r="BV42" s="3">
        <f t="shared" si="21"/>
        <v>2168068</v>
      </c>
      <c r="BW42" s="3">
        <f t="shared" si="22"/>
        <v>2168061</v>
      </c>
      <c r="BX42" s="3">
        <f t="shared" si="23"/>
        <v>2168054</v>
      </c>
      <c r="BY42" s="3">
        <f t="shared" si="24"/>
        <v>2168047</v>
      </c>
      <c r="BZ42" s="3">
        <f t="shared" si="25"/>
        <v>2168033</v>
      </c>
      <c r="CA42" s="3">
        <f t="shared" si="26"/>
        <v>2168026</v>
      </c>
      <c r="CB42" s="3">
        <f t="shared" si="27"/>
        <v>9250045</v>
      </c>
      <c r="CC42" s="3">
        <f t="shared" si="28"/>
        <v>9250040</v>
      </c>
      <c r="CD42" s="3">
        <f t="shared" si="29"/>
        <v>9250035</v>
      </c>
      <c r="CE42" s="3">
        <f t="shared" si="30"/>
        <v>9250030</v>
      </c>
      <c r="CF42" s="3">
        <f t="shared" si="31"/>
        <v>9250025</v>
      </c>
      <c r="CG42" s="3">
        <f t="shared" si="32"/>
        <v>2168019</v>
      </c>
      <c r="CH42" s="3">
        <f t="shared" si="33"/>
        <v>2168012</v>
      </c>
      <c r="CI42" s="3">
        <f t="shared" si="34"/>
        <v>2168005</v>
      </c>
      <c r="CJ42" s="3">
        <f t="shared" si="35"/>
        <v>2167998</v>
      </c>
      <c r="CK42" s="3">
        <f t="shared" si="36"/>
        <v>2167991</v>
      </c>
      <c r="CL42" s="3">
        <f t="shared" si="37"/>
        <v>7869054</v>
      </c>
      <c r="CM42" s="3">
        <f t="shared" si="38"/>
        <v>2167984</v>
      </c>
      <c r="CN42" s="3">
        <f t="shared" si="39"/>
        <v>2167977</v>
      </c>
      <c r="CO42" s="3">
        <f t="shared" si="40"/>
        <v>2167970</v>
      </c>
      <c r="CP42" s="3">
        <f t="shared" si="41"/>
        <v>2167963</v>
      </c>
      <c r="CQ42" s="3">
        <f t="shared" si="42"/>
        <v>2167956</v>
      </c>
      <c r="CR42" s="3">
        <f t="shared" si="43"/>
        <v>2167949</v>
      </c>
      <c r="CS42" s="3">
        <f t="shared" si="44"/>
        <v>9249850</v>
      </c>
      <c r="CT42" s="3">
        <f t="shared" si="45"/>
        <v>0</v>
      </c>
      <c r="CU42" s="3" t="str">
        <f t="shared" si="46"/>
        <v/>
      </c>
      <c r="CV42" s="3" t="str">
        <f t="shared" si="47"/>
        <v/>
      </c>
      <c r="CW42" s="3" t="str">
        <f t="shared" si="48"/>
        <v/>
      </c>
      <c r="CX42" s="3" t="str">
        <f t="shared" si="49"/>
        <v/>
      </c>
      <c r="CY42" s="3" t="str">
        <f t="shared" si="50"/>
        <v/>
      </c>
      <c r="CZ42" s="3" t="str">
        <f t="shared" si="51"/>
        <v/>
      </c>
      <c r="DA42" s="3" t="str">
        <f t="shared" si="52"/>
        <v/>
      </c>
      <c r="DB42" s="3" t="str">
        <f t="shared" si="53"/>
        <v/>
      </c>
      <c r="DC42" s="3" t="str">
        <f t="shared" si="54"/>
        <v/>
      </c>
      <c r="DD42" s="3" t="str">
        <f t="shared" si="55"/>
        <v/>
      </c>
      <c r="DE42" s="3" t="str">
        <f t="shared" si="56"/>
        <v/>
      </c>
    </row>
    <row r="43" spans="1:109" x14ac:dyDescent="0.15">
      <c r="A43" s="5" t="s">
        <v>21</v>
      </c>
      <c r="B43" s="5">
        <f>NODOS!X43</f>
        <v>2132410</v>
      </c>
      <c r="C43" s="5">
        <f>NODOS!Y43</f>
        <v>2132417</v>
      </c>
      <c r="D43" s="6">
        <f>NODOS!AA43</f>
        <v>73.03</v>
      </c>
      <c r="E43" s="1" t="str">
        <f t="shared" si="2"/>
        <v/>
      </c>
      <c r="F43" s="4">
        <v>9245839</v>
      </c>
      <c r="H43" s="3" cm="1">
        <f t="array" ref="H43">SUM(IFERROR(_xlfn.XLOOKUP(J43:Z43,$B:$B,$D:$D),0))</f>
        <v>390.06</v>
      </c>
      <c r="I43" s="3">
        <f t="shared" si="16"/>
        <v>89</v>
      </c>
      <c r="J43" s="12">
        <f t="shared" si="17"/>
        <v>9245839</v>
      </c>
      <c r="K43" s="3">
        <f t="shared" si="59"/>
        <v>9245844</v>
      </c>
      <c r="L43" s="3">
        <f t="shared" si="59"/>
        <v>9249190</v>
      </c>
      <c r="M43" s="3">
        <f t="shared" si="59"/>
        <v>9249195</v>
      </c>
      <c r="N43" s="3">
        <f t="shared" si="59"/>
        <v>9249200</v>
      </c>
      <c r="O43" s="3">
        <f t="shared" si="59"/>
        <v>9249205</v>
      </c>
      <c r="P43" s="3">
        <f t="shared" si="59"/>
        <v>9249210</v>
      </c>
      <c r="Q43" s="3">
        <f t="shared" si="59"/>
        <v>9249215</v>
      </c>
      <c r="R43" s="3">
        <f t="shared" si="59"/>
        <v>9249220</v>
      </c>
      <c r="S43" s="3">
        <f t="shared" si="59"/>
        <v>9249225</v>
      </c>
      <c r="T43" s="3">
        <f t="shared" si="59"/>
        <v>9249230</v>
      </c>
      <c r="U43" s="3">
        <f t="shared" si="59"/>
        <v>9249235</v>
      </c>
      <c r="V43" s="3">
        <f t="shared" si="59"/>
        <v>9249240</v>
      </c>
      <c r="W43" s="3">
        <f t="shared" si="59"/>
        <v>9249245</v>
      </c>
      <c r="X43" s="3">
        <f t="shared" si="59"/>
        <v>9249250</v>
      </c>
      <c r="Y43" s="3">
        <f t="shared" si="59"/>
        <v>2149130</v>
      </c>
      <c r="Z43" s="3">
        <f t="shared" si="59"/>
        <v>2149137</v>
      </c>
      <c r="AA43" s="3">
        <f t="shared" si="57"/>
        <v>2149144</v>
      </c>
      <c r="AB43" s="3">
        <f t="shared" si="57"/>
        <v>7090176</v>
      </c>
      <c r="AC43" s="3">
        <f t="shared" si="57"/>
        <v>2149151</v>
      </c>
      <c r="AD43" s="3">
        <f t="shared" si="57"/>
        <v>2342333</v>
      </c>
      <c r="AE43" s="3">
        <f t="shared" si="57"/>
        <v>19286327</v>
      </c>
      <c r="AF43" s="3">
        <f t="shared" si="57"/>
        <v>2342326</v>
      </c>
      <c r="AG43" s="3">
        <f t="shared" si="57"/>
        <v>19286334</v>
      </c>
      <c r="AH43" s="3">
        <f t="shared" si="57"/>
        <v>2342319</v>
      </c>
      <c r="AI43" s="3">
        <f t="shared" si="57"/>
        <v>2342671</v>
      </c>
      <c r="AJ43" s="3">
        <f t="shared" si="57"/>
        <v>2342664</v>
      </c>
      <c r="AK43" s="3">
        <f t="shared" si="57"/>
        <v>2342657</v>
      </c>
      <c r="AL43" s="3">
        <f t="shared" si="57"/>
        <v>2216871</v>
      </c>
      <c r="AM43" s="3">
        <f t="shared" si="57"/>
        <v>2216864</v>
      </c>
      <c r="AN43" s="3">
        <f t="shared" si="57"/>
        <v>2216857</v>
      </c>
      <c r="AO43" s="3">
        <f t="shared" si="57"/>
        <v>2216850</v>
      </c>
      <c r="AP43" s="3">
        <f t="shared" si="19"/>
        <v>2168257</v>
      </c>
      <c r="AQ43" s="3">
        <f t="shared" si="60"/>
        <v>2168250</v>
      </c>
      <c r="AR43" s="3">
        <f t="shared" si="60"/>
        <v>2168243</v>
      </c>
      <c r="AS43" s="3">
        <f t="shared" si="60"/>
        <v>2168229</v>
      </c>
      <c r="AT43" s="3">
        <f t="shared" si="60"/>
        <v>2168222</v>
      </c>
      <c r="AU43" s="3">
        <f t="shared" si="60"/>
        <v>2168208</v>
      </c>
      <c r="AV43" s="3">
        <f t="shared" si="60"/>
        <v>2168215</v>
      </c>
      <c r="AW43" s="3">
        <f t="shared" si="60"/>
        <v>2166407</v>
      </c>
      <c r="AX43" s="3">
        <f t="shared" si="60"/>
        <v>2168201</v>
      </c>
      <c r="AY43" s="3">
        <f t="shared" si="60"/>
        <v>2168194</v>
      </c>
      <c r="AZ43" s="3">
        <f t="shared" si="60"/>
        <v>2168187</v>
      </c>
      <c r="BA43" s="3">
        <f t="shared" si="60"/>
        <v>2168180</v>
      </c>
      <c r="BB43" s="3">
        <f t="shared" si="60"/>
        <v>2168166</v>
      </c>
      <c r="BC43" s="3">
        <f t="shared" si="60"/>
        <v>2168159</v>
      </c>
      <c r="BD43" s="3">
        <f t="shared" si="60"/>
        <v>2168152</v>
      </c>
      <c r="BE43" s="3">
        <f t="shared" si="60"/>
        <v>2168145</v>
      </c>
      <c r="BF43" s="3">
        <f t="shared" si="60"/>
        <v>2168138</v>
      </c>
      <c r="BG43" s="3">
        <f t="shared" si="58"/>
        <v>2168131</v>
      </c>
      <c r="BH43" s="3">
        <f t="shared" si="58"/>
        <v>2168124</v>
      </c>
      <c r="BI43" s="3">
        <f t="shared" si="58"/>
        <v>2168117</v>
      </c>
      <c r="BJ43" s="3">
        <f t="shared" si="58"/>
        <v>2168110</v>
      </c>
      <c r="BK43" s="3">
        <f t="shared" si="58"/>
        <v>2132410</v>
      </c>
      <c r="BL43" s="3">
        <f t="shared" si="58"/>
        <v>2132417</v>
      </c>
      <c r="BM43" s="3">
        <f t="shared" si="58"/>
        <v>2168103</v>
      </c>
      <c r="BN43" s="3">
        <f t="shared" si="58"/>
        <v>2132667</v>
      </c>
      <c r="BO43" s="3">
        <f t="shared" si="58"/>
        <v>2132688</v>
      </c>
      <c r="BP43" s="3">
        <f t="shared" si="58"/>
        <v>2168096</v>
      </c>
      <c r="BQ43" s="3">
        <f t="shared" si="58"/>
        <v>2168089</v>
      </c>
      <c r="BR43" s="3">
        <f t="shared" si="58"/>
        <v>2168082</v>
      </c>
      <c r="BS43" s="3">
        <f t="shared" si="58"/>
        <v>2150835</v>
      </c>
      <c r="BT43" s="3">
        <f t="shared" si="58"/>
        <v>2150842</v>
      </c>
      <c r="BU43" s="3">
        <f t="shared" si="58"/>
        <v>2168075</v>
      </c>
      <c r="BV43" s="3">
        <f t="shared" si="21"/>
        <v>2168068</v>
      </c>
      <c r="BW43" s="3">
        <f t="shared" si="22"/>
        <v>2168061</v>
      </c>
      <c r="BX43" s="3">
        <f t="shared" si="23"/>
        <v>2168054</v>
      </c>
      <c r="BY43" s="3">
        <f t="shared" si="24"/>
        <v>2168047</v>
      </c>
      <c r="BZ43" s="3">
        <f t="shared" si="25"/>
        <v>2168033</v>
      </c>
      <c r="CA43" s="3">
        <f t="shared" si="26"/>
        <v>2168026</v>
      </c>
      <c r="CB43" s="3">
        <f t="shared" si="27"/>
        <v>9250045</v>
      </c>
      <c r="CC43" s="3">
        <f t="shared" si="28"/>
        <v>9250040</v>
      </c>
      <c r="CD43" s="3">
        <f t="shared" si="29"/>
        <v>9250035</v>
      </c>
      <c r="CE43" s="3">
        <f t="shared" si="30"/>
        <v>9250030</v>
      </c>
      <c r="CF43" s="3">
        <f t="shared" si="31"/>
        <v>9250025</v>
      </c>
      <c r="CG43" s="3">
        <f t="shared" si="32"/>
        <v>2168019</v>
      </c>
      <c r="CH43" s="3">
        <f t="shared" si="33"/>
        <v>2168012</v>
      </c>
      <c r="CI43" s="3">
        <f t="shared" si="34"/>
        <v>2168005</v>
      </c>
      <c r="CJ43" s="3">
        <f t="shared" si="35"/>
        <v>2167998</v>
      </c>
      <c r="CK43" s="3">
        <f t="shared" si="36"/>
        <v>2167991</v>
      </c>
      <c r="CL43" s="3">
        <f t="shared" si="37"/>
        <v>7869054</v>
      </c>
      <c r="CM43" s="3">
        <f t="shared" si="38"/>
        <v>2167984</v>
      </c>
      <c r="CN43" s="3">
        <f t="shared" si="39"/>
        <v>2167977</v>
      </c>
      <c r="CO43" s="3">
        <f t="shared" si="40"/>
        <v>2167970</v>
      </c>
      <c r="CP43" s="3">
        <f t="shared" si="41"/>
        <v>2167963</v>
      </c>
      <c r="CQ43" s="3">
        <f t="shared" si="42"/>
        <v>2167956</v>
      </c>
      <c r="CR43" s="3">
        <f t="shared" si="43"/>
        <v>2167949</v>
      </c>
      <c r="CS43" s="3">
        <f t="shared" si="44"/>
        <v>9249850</v>
      </c>
      <c r="CT43" s="3">
        <f t="shared" si="45"/>
        <v>0</v>
      </c>
      <c r="CU43" s="3" t="str">
        <f t="shared" si="46"/>
        <v/>
      </c>
      <c r="CV43" s="3" t="str">
        <f t="shared" si="47"/>
        <v/>
      </c>
      <c r="CW43" s="3" t="str">
        <f t="shared" si="48"/>
        <v/>
      </c>
      <c r="CX43" s="3" t="str">
        <f t="shared" si="49"/>
        <v/>
      </c>
      <c r="CY43" s="3" t="str">
        <f t="shared" si="50"/>
        <v/>
      </c>
      <c r="CZ43" s="3" t="str">
        <f t="shared" si="51"/>
        <v/>
      </c>
      <c r="DA43" s="3" t="str">
        <f t="shared" si="52"/>
        <v/>
      </c>
      <c r="DB43" s="3" t="str">
        <f t="shared" si="53"/>
        <v/>
      </c>
      <c r="DC43" s="3" t="str">
        <f t="shared" si="54"/>
        <v/>
      </c>
      <c r="DD43" s="3" t="str">
        <f t="shared" si="55"/>
        <v/>
      </c>
      <c r="DE43" s="3" t="str">
        <f t="shared" si="56"/>
        <v/>
      </c>
    </row>
    <row r="44" spans="1:109" x14ac:dyDescent="0.15">
      <c r="A44" s="5" t="s">
        <v>21</v>
      </c>
      <c r="B44" s="5">
        <f>NODOS!X44</f>
        <v>2168110</v>
      </c>
      <c r="C44" s="5">
        <f>NODOS!Y44</f>
        <v>2132410</v>
      </c>
      <c r="D44" s="6">
        <f>NODOS!AA44</f>
        <v>47.34</v>
      </c>
      <c r="E44" s="1" t="str">
        <f t="shared" si="2"/>
        <v/>
      </c>
      <c r="F44" s="4">
        <v>2149158</v>
      </c>
      <c r="H44" s="3" cm="1">
        <f t="array" ref="H44">SUM(IFERROR(_xlfn.XLOOKUP(J44:Z44,$B:$B,$D:$D),0))</f>
        <v>605.1099999999999</v>
      </c>
      <c r="I44" s="3">
        <f t="shared" si="16"/>
        <v>90</v>
      </c>
      <c r="J44" s="12">
        <f t="shared" si="17"/>
        <v>2149158</v>
      </c>
      <c r="K44" s="3">
        <f t="shared" si="59"/>
        <v>32888</v>
      </c>
      <c r="L44" s="3">
        <f t="shared" si="59"/>
        <v>2149165</v>
      </c>
      <c r="M44" s="3">
        <f t="shared" si="59"/>
        <v>2342882</v>
      </c>
      <c r="N44" s="3">
        <f t="shared" si="59"/>
        <v>2342847</v>
      </c>
      <c r="O44" s="3">
        <f t="shared" si="59"/>
        <v>2363165</v>
      </c>
      <c r="P44" s="3">
        <f t="shared" si="59"/>
        <v>2167648</v>
      </c>
      <c r="Q44" s="3">
        <f t="shared" si="59"/>
        <v>2167655</v>
      </c>
      <c r="R44" s="3">
        <f t="shared" si="59"/>
        <v>2342826</v>
      </c>
      <c r="S44" s="3">
        <f t="shared" si="59"/>
        <v>2363172</v>
      </c>
      <c r="T44" s="3">
        <f t="shared" si="59"/>
        <v>2164488</v>
      </c>
      <c r="U44" s="3">
        <f t="shared" si="59"/>
        <v>2271632</v>
      </c>
      <c r="V44" s="3">
        <f t="shared" si="59"/>
        <v>2271639</v>
      </c>
      <c r="W44" s="3">
        <f t="shared" si="59"/>
        <v>2236528</v>
      </c>
      <c r="X44" s="3">
        <f t="shared" si="59"/>
        <v>2236535</v>
      </c>
      <c r="Y44" s="3">
        <f t="shared" si="59"/>
        <v>19491724</v>
      </c>
      <c r="Z44" s="3">
        <f t="shared" si="59"/>
        <v>19491732</v>
      </c>
      <c r="AA44" s="3">
        <f t="shared" si="57"/>
        <v>2164769</v>
      </c>
      <c r="AB44" s="3">
        <f t="shared" si="57"/>
        <v>2271646</v>
      </c>
      <c r="AC44" s="3">
        <f t="shared" si="57"/>
        <v>2218137</v>
      </c>
      <c r="AD44" s="3">
        <f t="shared" si="57"/>
        <v>2149151</v>
      </c>
      <c r="AE44" s="3">
        <f t="shared" si="57"/>
        <v>2342333</v>
      </c>
      <c r="AF44" s="3">
        <f t="shared" si="57"/>
        <v>19286327</v>
      </c>
      <c r="AG44" s="3">
        <f t="shared" si="57"/>
        <v>2342326</v>
      </c>
      <c r="AH44" s="3">
        <f t="shared" si="57"/>
        <v>19286334</v>
      </c>
      <c r="AI44" s="3">
        <f t="shared" si="57"/>
        <v>2342319</v>
      </c>
      <c r="AJ44" s="3">
        <f t="shared" si="57"/>
        <v>2342671</v>
      </c>
      <c r="AK44" s="3">
        <f t="shared" si="57"/>
        <v>2342664</v>
      </c>
      <c r="AL44" s="3">
        <f t="shared" si="57"/>
        <v>2342657</v>
      </c>
      <c r="AM44" s="3">
        <f t="shared" si="57"/>
        <v>2216871</v>
      </c>
      <c r="AN44" s="3">
        <f t="shared" si="57"/>
        <v>2216864</v>
      </c>
      <c r="AO44" s="3">
        <f t="shared" si="57"/>
        <v>2216857</v>
      </c>
      <c r="AP44" s="3">
        <f t="shared" si="19"/>
        <v>2216850</v>
      </c>
      <c r="AQ44" s="3">
        <f t="shared" si="60"/>
        <v>2168257</v>
      </c>
      <c r="AR44" s="3">
        <f t="shared" si="60"/>
        <v>2168250</v>
      </c>
      <c r="AS44" s="3">
        <f t="shared" si="60"/>
        <v>2168243</v>
      </c>
      <c r="AT44" s="3">
        <f t="shared" si="60"/>
        <v>2168229</v>
      </c>
      <c r="AU44" s="3">
        <f t="shared" si="60"/>
        <v>2168222</v>
      </c>
      <c r="AV44" s="3">
        <f t="shared" si="60"/>
        <v>2168208</v>
      </c>
      <c r="AW44" s="3">
        <f t="shared" si="60"/>
        <v>2168215</v>
      </c>
      <c r="AX44" s="3">
        <f t="shared" si="60"/>
        <v>2166407</v>
      </c>
      <c r="AY44" s="3">
        <f t="shared" si="60"/>
        <v>2168201</v>
      </c>
      <c r="AZ44" s="3">
        <f t="shared" si="60"/>
        <v>2168194</v>
      </c>
      <c r="BA44" s="3">
        <f t="shared" si="60"/>
        <v>2168187</v>
      </c>
      <c r="BB44" s="3">
        <f t="shared" si="60"/>
        <v>2168180</v>
      </c>
      <c r="BC44" s="3">
        <f t="shared" si="60"/>
        <v>2168166</v>
      </c>
      <c r="BD44" s="3">
        <f t="shared" si="60"/>
        <v>2168159</v>
      </c>
      <c r="BE44" s="3">
        <f t="shared" si="60"/>
        <v>2168152</v>
      </c>
      <c r="BF44" s="3">
        <f t="shared" si="60"/>
        <v>2168145</v>
      </c>
      <c r="BG44" s="3">
        <f t="shared" si="58"/>
        <v>2168138</v>
      </c>
      <c r="BH44" s="3">
        <f t="shared" si="58"/>
        <v>2168131</v>
      </c>
      <c r="BI44" s="3">
        <f t="shared" si="58"/>
        <v>2168124</v>
      </c>
      <c r="BJ44" s="3">
        <f t="shared" si="58"/>
        <v>2168117</v>
      </c>
      <c r="BK44" s="3">
        <f t="shared" si="58"/>
        <v>2168110</v>
      </c>
      <c r="BL44" s="3">
        <f t="shared" si="58"/>
        <v>2132410</v>
      </c>
      <c r="BM44" s="3">
        <f t="shared" si="58"/>
        <v>2132417</v>
      </c>
      <c r="BN44" s="3">
        <f t="shared" si="58"/>
        <v>2168103</v>
      </c>
      <c r="BO44" s="3">
        <f t="shared" si="58"/>
        <v>2132667</v>
      </c>
      <c r="BP44" s="3">
        <f t="shared" si="58"/>
        <v>2132688</v>
      </c>
      <c r="BQ44" s="3">
        <f t="shared" si="58"/>
        <v>2168096</v>
      </c>
      <c r="BR44" s="3">
        <f t="shared" si="58"/>
        <v>2168089</v>
      </c>
      <c r="BS44" s="3">
        <f t="shared" si="58"/>
        <v>2168082</v>
      </c>
      <c r="BT44" s="3">
        <f t="shared" si="58"/>
        <v>2150835</v>
      </c>
      <c r="BU44" s="3">
        <f t="shared" si="58"/>
        <v>2150842</v>
      </c>
      <c r="BV44" s="3">
        <f t="shared" si="21"/>
        <v>2168075</v>
      </c>
      <c r="BW44" s="3">
        <f t="shared" si="22"/>
        <v>2168068</v>
      </c>
      <c r="BX44" s="3">
        <f t="shared" si="23"/>
        <v>2168061</v>
      </c>
      <c r="BY44" s="3">
        <f t="shared" si="24"/>
        <v>2168054</v>
      </c>
      <c r="BZ44" s="3">
        <f t="shared" si="25"/>
        <v>2168047</v>
      </c>
      <c r="CA44" s="3">
        <f t="shared" si="26"/>
        <v>2168033</v>
      </c>
      <c r="CB44" s="3">
        <f t="shared" si="27"/>
        <v>2168026</v>
      </c>
      <c r="CC44" s="3">
        <f t="shared" si="28"/>
        <v>9250045</v>
      </c>
      <c r="CD44" s="3">
        <f t="shared" si="29"/>
        <v>9250040</v>
      </c>
      <c r="CE44" s="3">
        <f t="shared" si="30"/>
        <v>9250035</v>
      </c>
      <c r="CF44" s="3">
        <f t="shared" si="31"/>
        <v>9250030</v>
      </c>
      <c r="CG44" s="3">
        <f t="shared" si="32"/>
        <v>9250025</v>
      </c>
      <c r="CH44" s="3">
        <f t="shared" si="33"/>
        <v>2168019</v>
      </c>
      <c r="CI44" s="3">
        <f t="shared" si="34"/>
        <v>2168012</v>
      </c>
      <c r="CJ44" s="3">
        <f t="shared" si="35"/>
        <v>2168005</v>
      </c>
      <c r="CK44" s="3">
        <f t="shared" si="36"/>
        <v>2167998</v>
      </c>
      <c r="CL44" s="3">
        <f t="shared" si="37"/>
        <v>2167991</v>
      </c>
      <c r="CM44" s="3">
        <f t="shared" si="38"/>
        <v>7869054</v>
      </c>
      <c r="CN44" s="3">
        <f t="shared" si="39"/>
        <v>2167984</v>
      </c>
      <c r="CO44" s="3">
        <f t="shared" si="40"/>
        <v>2167977</v>
      </c>
      <c r="CP44" s="3">
        <f t="shared" si="41"/>
        <v>2167970</v>
      </c>
      <c r="CQ44" s="3">
        <f t="shared" si="42"/>
        <v>2167963</v>
      </c>
      <c r="CR44" s="3">
        <f t="shared" si="43"/>
        <v>2167956</v>
      </c>
      <c r="CS44" s="3">
        <f t="shared" si="44"/>
        <v>2167949</v>
      </c>
      <c r="CT44" s="3">
        <f t="shared" si="45"/>
        <v>9249850</v>
      </c>
      <c r="CU44" s="3">
        <f t="shared" si="46"/>
        <v>0</v>
      </c>
      <c r="CV44" s="3" t="str">
        <f t="shared" si="47"/>
        <v/>
      </c>
      <c r="CW44" s="3" t="str">
        <f t="shared" si="48"/>
        <v/>
      </c>
      <c r="CX44" s="3" t="str">
        <f t="shared" si="49"/>
        <v/>
      </c>
      <c r="CY44" s="3" t="str">
        <f t="shared" si="50"/>
        <v/>
      </c>
      <c r="CZ44" s="3" t="str">
        <f t="shared" si="51"/>
        <v/>
      </c>
      <c r="DA44" s="3" t="str">
        <f t="shared" si="52"/>
        <v/>
      </c>
      <c r="DB44" s="3" t="str">
        <f t="shared" si="53"/>
        <v/>
      </c>
      <c r="DC44" s="3" t="str">
        <f t="shared" si="54"/>
        <v/>
      </c>
      <c r="DD44" s="3" t="str">
        <f t="shared" si="55"/>
        <v/>
      </c>
      <c r="DE44" s="3" t="str">
        <f t="shared" si="56"/>
        <v/>
      </c>
    </row>
    <row r="45" spans="1:109" x14ac:dyDescent="0.15">
      <c r="A45" s="5" t="s">
        <v>21</v>
      </c>
      <c r="B45" s="5">
        <f>NODOS!X45</f>
        <v>2168117</v>
      </c>
      <c r="C45" s="5">
        <f>NODOS!Y45</f>
        <v>2168110</v>
      </c>
      <c r="D45" s="6">
        <f>NODOS!AA45</f>
        <v>36.69</v>
      </c>
      <c r="E45" s="1" t="str">
        <f t="shared" si="2"/>
        <v/>
      </c>
      <c r="F45" s="4">
        <v>2198765</v>
      </c>
      <c r="H45" s="3" cm="1">
        <f t="array" ref="H45">SUM(IFERROR(_xlfn.XLOOKUP(J45:Z45,$B:$B,$D:$D),0))</f>
        <v>578.86999999999989</v>
      </c>
      <c r="I45" s="3">
        <f t="shared" si="16"/>
        <v>90</v>
      </c>
      <c r="J45" s="12">
        <f t="shared" si="17"/>
        <v>2198765</v>
      </c>
      <c r="K45" s="3">
        <f t="shared" si="59"/>
        <v>2198779</v>
      </c>
      <c r="L45" s="3">
        <f t="shared" si="59"/>
        <v>2342861</v>
      </c>
      <c r="M45" s="3">
        <f t="shared" si="59"/>
        <v>2342868</v>
      </c>
      <c r="N45" s="3">
        <f t="shared" si="59"/>
        <v>2342847</v>
      </c>
      <c r="O45" s="3">
        <f t="shared" si="59"/>
        <v>2363165</v>
      </c>
      <c r="P45" s="3">
        <f t="shared" si="59"/>
        <v>2167648</v>
      </c>
      <c r="Q45" s="3">
        <f t="shared" si="59"/>
        <v>2167655</v>
      </c>
      <c r="R45" s="3">
        <f t="shared" si="59"/>
        <v>2342826</v>
      </c>
      <c r="S45" s="3">
        <f t="shared" si="59"/>
        <v>2363172</v>
      </c>
      <c r="T45" s="3">
        <f t="shared" si="59"/>
        <v>2164488</v>
      </c>
      <c r="U45" s="3">
        <f t="shared" si="59"/>
        <v>2271632</v>
      </c>
      <c r="V45" s="3">
        <f t="shared" si="59"/>
        <v>2271639</v>
      </c>
      <c r="W45" s="3">
        <f t="shared" si="59"/>
        <v>2236528</v>
      </c>
      <c r="X45" s="3">
        <f t="shared" si="59"/>
        <v>2236535</v>
      </c>
      <c r="Y45" s="3">
        <f t="shared" si="59"/>
        <v>19491724</v>
      </c>
      <c r="Z45" s="3">
        <f t="shared" si="59"/>
        <v>19491732</v>
      </c>
      <c r="AA45" s="3">
        <f t="shared" si="57"/>
        <v>2164769</v>
      </c>
      <c r="AB45" s="3">
        <f t="shared" si="57"/>
        <v>2271646</v>
      </c>
      <c r="AC45" s="3">
        <f t="shared" si="57"/>
        <v>2218137</v>
      </c>
      <c r="AD45" s="3">
        <f t="shared" si="57"/>
        <v>2149151</v>
      </c>
      <c r="AE45" s="3">
        <f t="shared" si="57"/>
        <v>2342333</v>
      </c>
      <c r="AF45" s="3">
        <f t="shared" si="57"/>
        <v>19286327</v>
      </c>
      <c r="AG45" s="3">
        <f t="shared" si="57"/>
        <v>2342326</v>
      </c>
      <c r="AH45" s="3">
        <f t="shared" si="57"/>
        <v>19286334</v>
      </c>
      <c r="AI45" s="3">
        <f t="shared" si="57"/>
        <v>2342319</v>
      </c>
      <c r="AJ45" s="3">
        <f t="shared" si="57"/>
        <v>2342671</v>
      </c>
      <c r="AK45" s="3">
        <f t="shared" si="57"/>
        <v>2342664</v>
      </c>
      <c r="AL45" s="3">
        <f t="shared" si="57"/>
        <v>2342657</v>
      </c>
      <c r="AM45" s="3">
        <f t="shared" si="57"/>
        <v>2216871</v>
      </c>
      <c r="AN45" s="3">
        <f t="shared" si="57"/>
        <v>2216864</v>
      </c>
      <c r="AO45" s="3">
        <f t="shared" si="57"/>
        <v>2216857</v>
      </c>
      <c r="AP45" s="3">
        <f t="shared" si="19"/>
        <v>2216850</v>
      </c>
      <c r="AQ45" s="3">
        <f t="shared" si="60"/>
        <v>2168257</v>
      </c>
      <c r="AR45" s="3">
        <f t="shared" si="60"/>
        <v>2168250</v>
      </c>
      <c r="AS45" s="3">
        <f t="shared" si="60"/>
        <v>2168243</v>
      </c>
      <c r="AT45" s="3">
        <f t="shared" si="60"/>
        <v>2168229</v>
      </c>
      <c r="AU45" s="3">
        <f t="shared" si="60"/>
        <v>2168222</v>
      </c>
      <c r="AV45" s="3">
        <f t="shared" si="60"/>
        <v>2168208</v>
      </c>
      <c r="AW45" s="3">
        <f t="shared" si="60"/>
        <v>2168215</v>
      </c>
      <c r="AX45" s="3">
        <f t="shared" si="60"/>
        <v>2166407</v>
      </c>
      <c r="AY45" s="3">
        <f t="shared" si="60"/>
        <v>2168201</v>
      </c>
      <c r="AZ45" s="3">
        <f t="shared" si="60"/>
        <v>2168194</v>
      </c>
      <c r="BA45" s="3">
        <f t="shared" si="60"/>
        <v>2168187</v>
      </c>
      <c r="BB45" s="3">
        <f t="shared" si="60"/>
        <v>2168180</v>
      </c>
      <c r="BC45" s="3">
        <f t="shared" si="60"/>
        <v>2168166</v>
      </c>
      <c r="BD45" s="3">
        <f t="shared" si="60"/>
        <v>2168159</v>
      </c>
      <c r="BE45" s="3">
        <f t="shared" si="60"/>
        <v>2168152</v>
      </c>
      <c r="BF45" s="3">
        <f t="shared" si="60"/>
        <v>2168145</v>
      </c>
      <c r="BG45" s="3">
        <f t="shared" si="58"/>
        <v>2168138</v>
      </c>
      <c r="BH45" s="3">
        <f t="shared" si="58"/>
        <v>2168131</v>
      </c>
      <c r="BI45" s="3">
        <f t="shared" si="58"/>
        <v>2168124</v>
      </c>
      <c r="BJ45" s="3">
        <f t="shared" si="58"/>
        <v>2168117</v>
      </c>
      <c r="BK45" s="3">
        <f t="shared" si="58"/>
        <v>2168110</v>
      </c>
      <c r="BL45" s="3">
        <f t="shared" si="58"/>
        <v>2132410</v>
      </c>
      <c r="BM45" s="3">
        <f t="shared" si="58"/>
        <v>2132417</v>
      </c>
      <c r="BN45" s="3">
        <f t="shared" si="58"/>
        <v>2168103</v>
      </c>
      <c r="BO45" s="3">
        <f t="shared" si="58"/>
        <v>2132667</v>
      </c>
      <c r="BP45" s="3">
        <f t="shared" si="58"/>
        <v>2132688</v>
      </c>
      <c r="BQ45" s="3">
        <f t="shared" si="58"/>
        <v>2168096</v>
      </c>
      <c r="BR45" s="3">
        <f t="shared" si="58"/>
        <v>2168089</v>
      </c>
      <c r="BS45" s="3">
        <f t="shared" si="58"/>
        <v>2168082</v>
      </c>
      <c r="BT45" s="3">
        <f t="shared" si="58"/>
        <v>2150835</v>
      </c>
      <c r="BU45" s="3">
        <f t="shared" si="58"/>
        <v>2150842</v>
      </c>
      <c r="BV45" s="3">
        <f t="shared" si="21"/>
        <v>2168075</v>
      </c>
      <c r="BW45" s="3">
        <f t="shared" si="22"/>
        <v>2168068</v>
      </c>
      <c r="BX45" s="3">
        <f t="shared" si="23"/>
        <v>2168061</v>
      </c>
      <c r="BY45" s="3">
        <f t="shared" si="24"/>
        <v>2168054</v>
      </c>
      <c r="BZ45" s="3">
        <f t="shared" si="25"/>
        <v>2168047</v>
      </c>
      <c r="CA45" s="3">
        <f t="shared" si="26"/>
        <v>2168033</v>
      </c>
      <c r="CB45" s="3">
        <f t="shared" si="27"/>
        <v>2168026</v>
      </c>
      <c r="CC45" s="3">
        <f t="shared" si="28"/>
        <v>9250045</v>
      </c>
      <c r="CD45" s="3">
        <f t="shared" si="29"/>
        <v>9250040</v>
      </c>
      <c r="CE45" s="3">
        <f t="shared" si="30"/>
        <v>9250035</v>
      </c>
      <c r="CF45" s="3">
        <f t="shared" si="31"/>
        <v>9250030</v>
      </c>
      <c r="CG45" s="3">
        <f t="shared" si="32"/>
        <v>9250025</v>
      </c>
      <c r="CH45" s="3">
        <f t="shared" si="33"/>
        <v>2168019</v>
      </c>
      <c r="CI45" s="3">
        <f t="shared" si="34"/>
        <v>2168012</v>
      </c>
      <c r="CJ45" s="3">
        <f t="shared" si="35"/>
        <v>2168005</v>
      </c>
      <c r="CK45" s="3">
        <f t="shared" si="36"/>
        <v>2167998</v>
      </c>
      <c r="CL45" s="3">
        <f t="shared" si="37"/>
        <v>2167991</v>
      </c>
      <c r="CM45" s="3">
        <f t="shared" si="38"/>
        <v>7869054</v>
      </c>
      <c r="CN45" s="3">
        <f t="shared" si="39"/>
        <v>2167984</v>
      </c>
      <c r="CO45" s="3">
        <f t="shared" si="40"/>
        <v>2167977</v>
      </c>
      <c r="CP45" s="3">
        <f t="shared" si="41"/>
        <v>2167970</v>
      </c>
      <c r="CQ45" s="3">
        <f t="shared" si="42"/>
        <v>2167963</v>
      </c>
      <c r="CR45" s="3">
        <f t="shared" si="43"/>
        <v>2167956</v>
      </c>
      <c r="CS45" s="3">
        <f t="shared" si="44"/>
        <v>2167949</v>
      </c>
      <c r="CT45" s="3">
        <f t="shared" si="45"/>
        <v>9249850</v>
      </c>
      <c r="CU45" s="3">
        <f t="shared" si="46"/>
        <v>0</v>
      </c>
      <c r="CV45" s="3" t="str">
        <f t="shared" si="47"/>
        <v/>
      </c>
      <c r="CW45" s="3" t="str">
        <f t="shared" si="48"/>
        <v/>
      </c>
      <c r="CX45" s="3" t="str">
        <f t="shared" si="49"/>
        <v/>
      </c>
      <c r="CY45" s="3" t="str">
        <f t="shared" si="50"/>
        <v/>
      </c>
      <c r="CZ45" s="3" t="str">
        <f t="shared" si="51"/>
        <v/>
      </c>
      <c r="DA45" s="3" t="str">
        <f t="shared" si="52"/>
        <v/>
      </c>
      <c r="DB45" s="3" t="str">
        <f t="shared" si="53"/>
        <v/>
      </c>
      <c r="DC45" s="3" t="str">
        <f t="shared" si="54"/>
        <v/>
      </c>
      <c r="DD45" s="3" t="str">
        <f t="shared" si="55"/>
        <v/>
      </c>
      <c r="DE45" s="3" t="str">
        <f t="shared" si="56"/>
        <v/>
      </c>
    </row>
    <row r="46" spans="1:109" x14ac:dyDescent="0.15">
      <c r="A46" s="5" t="s">
        <v>21</v>
      </c>
      <c r="B46" s="5">
        <f>NODOS!X46</f>
        <v>2168124</v>
      </c>
      <c r="C46" s="5">
        <f>NODOS!Y46</f>
        <v>2168117</v>
      </c>
      <c r="D46" s="6">
        <f>NODOS!AA46</f>
        <v>45.74</v>
      </c>
      <c r="E46" s="1" t="str">
        <f t="shared" si="2"/>
        <v/>
      </c>
      <c r="F46" s="4">
        <v>2198772</v>
      </c>
      <c r="H46" s="3" cm="1">
        <f t="array" ref="H46">SUM(IFERROR(_xlfn.XLOOKUP(J46:Z46,$B:$B,$D:$D),0))</f>
        <v>579.67999999999995</v>
      </c>
      <c r="I46" s="3">
        <f t="shared" si="16"/>
        <v>90</v>
      </c>
      <c r="J46" s="12">
        <f t="shared" si="17"/>
        <v>2198772</v>
      </c>
      <c r="K46" s="3">
        <f t="shared" si="59"/>
        <v>2198779</v>
      </c>
      <c r="L46" s="3">
        <f t="shared" si="59"/>
        <v>2342861</v>
      </c>
      <c r="M46" s="3">
        <f t="shared" si="59"/>
        <v>2342868</v>
      </c>
      <c r="N46" s="3">
        <f t="shared" si="59"/>
        <v>2342847</v>
      </c>
      <c r="O46" s="3">
        <f t="shared" si="59"/>
        <v>2363165</v>
      </c>
      <c r="P46" s="3">
        <f t="shared" si="59"/>
        <v>2167648</v>
      </c>
      <c r="Q46" s="3">
        <f t="shared" si="59"/>
        <v>2167655</v>
      </c>
      <c r="R46" s="3">
        <f t="shared" si="59"/>
        <v>2342826</v>
      </c>
      <c r="S46" s="3">
        <f t="shared" si="59"/>
        <v>2363172</v>
      </c>
      <c r="T46" s="3">
        <f t="shared" si="59"/>
        <v>2164488</v>
      </c>
      <c r="U46" s="3">
        <f t="shared" si="59"/>
        <v>2271632</v>
      </c>
      <c r="V46" s="3">
        <f t="shared" si="59"/>
        <v>2271639</v>
      </c>
      <c r="W46" s="3">
        <f t="shared" si="59"/>
        <v>2236528</v>
      </c>
      <c r="X46" s="3">
        <f t="shared" si="59"/>
        <v>2236535</v>
      </c>
      <c r="Y46" s="3">
        <f t="shared" si="59"/>
        <v>19491724</v>
      </c>
      <c r="Z46" s="3">
        <f t="shared" si="59"/>
        <v>19491732</v>
      </c>
      <c r="AA46" s="3">
        <f t="shared" si="57"/>
        <v>2164769</v>
      </c>
      <c r="AB46" s="3">
        <f t="shared" si="57"/>
        <v>2271646</v>
      </c>
      <c r="AC46" s="3">
        <f t="shared" si="57"/>
        <v>2218137</v>
      </c>
      <c r="AD46" s="3">
        <f t="shared" si="57"/>
        <v>2149151</v>
      </c>
      <c r="AE46" s="3">
        <f t="shared" si="57"/>
        <v>2342333</v>
      </c>
      <c r="AF46" s="3">
        <f t="shared" si="57"/>
        <v>19286327</v>
      </c>
      <c r="AG46" s="3">
        <f t="shared" si="57"/>
        <v>2342326</v>
      </c>
      <c r="AH46" s="3">
        <f t="shared" si="57"/>
        <v>19286334</v>
      </c>
      <c r="AI46" s="3">
        <f t="shared" si="57"/>
        <v>2342319</v>
      </c>
      <c r="AJ46" s="3">
        <f t="shared" si="57"/>
        <v>2342671</v>
      </c>
      <c r="AK46" s="3">
        <f t="shared" si="57"/>
        <v>2342664</v>
      </c>
      <c r="AL46" s="3">
        <f t="shared" si="57"/>
        <v>2342657</v>
      </c>
      <c r="AM46" s="3">
        <f t="shared" si="57"/>
        <v>2216871</v>
      </c>
      <c r="AN46" s="3">
        <f t="shared" si="57"/>
        <v>2216864</v>
      </c>
      <c r="AO46" s="3">
        <f t="shared" si="57"/>
        <v>2216857</v>
      </c>
      <c r="AP46" s="3">
        <f t="shared" si="19"/>
        <v>2216850</v>
      </c>
      <c r="AQ46" s="3">
        <f t="shared" si="60"/>
        <v>2168257</v>
      </c>
      <c r="AR46" s="3">
        <f t="shared" si="60"/>
        <v>2168250</v>
      </c>
      <c r="AS46" s="3">
        <f t="shared" si="60"/>
        <v>2168243</v>
      </c>
      <c r="AT46" s="3">
        <f t="shared" si="60"/>
        <v>2168229</v>
      </c>
      <c r="AU46" s="3">
        <f t="shared" si="60"/>
        <v>2168222</v>
      </c>
      <c r="AV46" s="3">
        <f t="shared" si="60"/>
        <v>2168208</v>
      </c>
      <c r="AW46" s="3">
        <f t="shared" si="60"/>
        <v>2168215</v>
      </c>
      <c r="AX46" s="3">
        <f t="shared" si="60"/>
        <v>2166407</v>
      </c>
      <c r="AY46" s="3">
        <f t="shared" si="60"/>
        <v>2168201</v>
      </c>
      <c r="AZ46" s="3">
        <f t="shared" si="60"/>
        <v>2168194</v>
      </c>
      <c r="BA46" s="3">
        <f t="shared" si="60"/>
        <v>2168187</v>
      </c>
      <c r="BB46" s="3">
        <f t="shared" si="60"/>
        <v>2168180</v>
      </c>
      <c r="BC46" s="3">
        <f t="shared" si="60"/>
        <v>2168166</v>
      </c>
      <c r="BD46" s="3">
        <f t="shared" si="60"/>
        <v>2168159</v>
      </c>
      <c r="BE46" s="3">
        <f t="shared" si="60"/>
        <v>2168152</v>
      </c>
      <c r="BF46" s="3">
        <f t="shared" si="60"/>
        <v>2168145</v>
      </c>
      <c r="BG46" s="3">
        <f t="shared" si="58"/>
        <v>2168138</v>
      </c>
      <c r="BH46" s="3">
        <f t="shared" si="58"/>
        <v>2168131</v>
      </c>
      <c r="BI46" s="3">
        <f t="shared" si="58"/>
        <v>2168124</v>
      </c>
      <c r="BJ46" s="3">
        <f t="shared" si="58"/>
        <v>2168117</v>
      </c>
      <c r="BK46" s="3">
        <f t="shared" si="58"/>
        <v>2168110</v>
      </c>
      <c r="BL46" s="3">
        <f t="shared" si="58"/>
        <v>2132410</v>
      </c>
      <c r="BM46" s="3">
        <f t="shared" si="58"/>
        <v>2132417</v>
      </c>
      <c r="BN46" s="3">
        <f t="shared" si="58"/>
        <v>2168103</v>
      </c>
      <c r="BO46" s="3">
        <f t="shared" si="58"/>
        <v>2132667</v>
      </c>
      <c r="BP46" s="3">
        <f t="shared" si="58"/>
        <v>2132688</v>
      </c>
      <c r="BQ46" s="3">
        <f t="shared" si="58"/>
        <v>2168096</v>
      </c>
      <c r="BR46" s="3">
        <f t="shared" si="58"/>
        <v>2168089</v>
      </c>
      <c r="BS46" s="3">
        <f t="shared" si="58"/>
        <v>2168082</v>
      </c>
      <c r="BT46" s="3">
        <f t="shared" si="58"/>
        <v>2150835</v>
      </c>
      <c r="BU46" s="3">
        <f t="shared" si="58"/>
        <v>2150842</v>
      </c>
      <c r="BV46" s="3">
        <f t="shared" si="21"/>
        <v>2168075</v>
      </c>
      <c r="BW46" s="3">
        <f t="shared" si="22"/>
        <v>2168068</v>
      </c>
      <c r="BX46" s="3">
        <f t="shared" si="23"/>
        <v>2168061</v>
      </c>
      <c r="BY46" s="3">
        <f t="shared" si="24"/>
        <v>2168054</v>
      </c>
      <c r="BZ46" s="3">
        <f t="shared" si="25"/>
        <v>2168047</v>
      </c>
      <c r="CA46" s="3">
        <f t="shared" si="26"/>
        <v>2168033</v>
      </c>
      <c r="CB46" s="3">
        <f t="shared" si="27"/>
        <v>2168026</v>
      </c>
      <c r="CC46" s="3">
        <f t="shared" si="28"/>
        <v>9250045</v>
      </c>
      <c r="CD46" s="3">
        <f t="shared" si="29"/>
        <v>9250040</v>
      </c>
      <c r="CE46" s="3">
        <f t="shared" si="30"/>
        <v>9250035</v>
      </c>
      <c r="CF46" s="3">
        <f t="shared" si="31"/>
        <v>9250030</v>
      </c>
      <c r="CG46" s="3">
        <f t="shared" si="32"/>
        <v>9250025</v>
      </c>
      <c r="CH46" s="3">
        <f t="shared" si="33"/>
        <v>2168019</v>
      </c>
      <c r="CI46" s="3">
        <f t="shared" si="34"/>
        <v>2168012</v>
      </c>
      <c r="CJ46" s="3">
        <f t="shared" si="35"/>
        <v>2168005</v>
      </c>
      <c r="CK46" s="3">
        <f t="shared" si="36"/>
        <v>2167998</v>
      </c>
      <c r="CL46" s="3">
        <f t="shared" si="37"/>
        <v>2167991</v>
      </c>
      <c r="CM46" s="3">
        <f t="shared" si="38"/>
        <v>7869054</v>
      </c>
      <c r="CN46" s="3">
        <f t="shared" si="39"/>
        <v>2167984</v>
      </c>
      <c r="CO46" s="3">
        <f t="shared" si="40"/>
        <v>2167977</v>
      </c>
      <c r="CP46" s="3">
        <f t="shared" si="41"/>
        <v>2167970</v>
      </c>
      <c r="CQ46" s="3">
        <f t="shared" si="42"/>
        <v>2167963</v>
      </c>
      <c r="CR46" s="3">
        <f t="shared" si="43"/>
        <v>2167956</v>
      </c>
      <c r="CS46" s="3">
        <f t="shared" si="44"/>
        <v>2167949</v>
      </c>
      <c r="CT46" s="3">
        <f t="shared" si="45"/>
        <v>9249850</v>
      </c>
      <c r="CU46" s="3">
        <f t="shared" si="46"/>
        <v>0</v>
      </c>
      <c r="CV46" s="3" t="str">
        <f t="shared" si="47"/>
        <v/>
      </c>
      <c r="CW46" s="3" t="str">
        <f t="shared" si="48"/>
        <v/>
      </c>
      <c r="CX46" s="3" t="str">
        <f t="shared" si="49"/>
        <v/>
      </c>
      <c r="CY46" s="3" t="str">
        <f t="shared" si="50"/>
        <v/>
      </c>
      <c r="CZ46" s="3" t="str">
        <f t="shared" si="51"/>
        <v/>
      </c>
      <c r="DA46" s="3" t="str">
        <f t="shared" si="52"/>
        <v/>
      </c>
      <c r="DB46" s="3" t="str">
        <f t="shared" si="53"/>
        <v/>
      </c>
      <c r="DC46" s="3" t="str">
        <f t="shared" si="54"/>
        <v/>
      </c>
      <c r="DD46" s="3" t="str">
        <f t="shared" si="55"/>
        <v/>
      </c>
      <c r="DE46" s="3" t="str">
        <f t="shared" si="56"/>
        <v/>
      </c>
    </row>
    <row r="47" spans="1:109" x14ac:dyDescent="0.15">
      <c r="A47" s="5" t="s">
        <v>21</v>
      </c>
      <c r="B47" s="5">
        <f>NODOS!X47</f>
        <v>2168131</v>
      </c>
      <c r="C47" s="5">
        <f>NODOS!Y47</f>
        <v>2168124</v>
      </c>
      <c r="D47" s="6">
        <f>NODOS!AA47</f>
        <v>69.89</v>
      </c>
      <c r="E47" s="1" t="str">
        <f t="shared" si="2"/>
        <v/>
      </c>
      <c r="F47" s="4">
        <v>2252998</v>
      </c>
      <c r="H47" s="3" cm="1">
        <f t="array" ref="H47">SUM(IFERROR(_xlfn.XLOOKUP(J47:Z47,$B:$B,$D:$D),0))</f>
        <v>715.57999999999993</v>
      </c>
      <c r="I47" s="3">
        <f t="shared" si="16"/>
        <v>90</v>
      </c>
      <c r="J47" s="12">
        <f t="shared" si="17"/>
        <v>2252998</v>
      </c>
      <c r="K47" s="3">
        <f t="shared" si="59"/>
        <v>2253005</v>
      </c>
      <c r="L47" s="3">
        <f t="shared" si="59"/>
        <v>2253012</v>
      </c>
      <c r="M47" s="3">
        <f t="shared" si="59"/>
        <v>19492829</v>
      </c>
      <c r="N47" s="3">
        <f t="shared" si="59"/>
        <v>2253026</v>
      </c>
      <c r="O47" s="3">
        <f t="shared" si="59"/>
        <v>2148906</v>
      </c>
      <c r="P47" s="3">
        <f t="shared" si="59"/>
        <v>2148913</v>
      </c>
      <c r="Q47" s="3">
        <f t="shared" si="59"/>
        <v>2271618</v>
      </c>
      <c r="R47" s="3">
        <f t="shared" si="59"/>
        <v>2251368</v>
      </c>
      <c r="S47" s="3">
        <f t="shared" si="59"/>
        <v>2342796</v>
      </c>
      <c r="T47" s="3">
        <f t="shared" si="59"/>
        <v>2342803</v>
      </c>
      <c r="U47" s="3">
        <f t="shared" si="59"/>
        <v>2271632</v>
      </c>
      <c r="V47" s="3">
        <f t="shared" si="59"/>
        <v>2271639</v>
      </c>
      <c r="W47" s="3">
        <f t="shared" si="59"/>
        <v>2236528</v>
      </c>
      <c r="X47" s="3">
        <f t="shared" si="59"/>
        <v>2236535</v>
      </c>
      <c r="Y47" s="3">
        <f t="shared" si="59"/>
        <v>19491724</v>
      </c>
      <c r="Z47" s="3">
        <f t="shared" si="59"/>
        <v>19491732</v>
      </c>
      <c r="AA47" s="3">
        <f t="shared" si="57"/>
        <v>2164769</v>
      </c>
      <c r="AB47" s="3">
        <f t="shared" si="57"/>
        <v>2271646</v>
      </c>
      <c r="AC47" s="3">
        <f t="shared" si="57"/>
        <v>2218137</v>
      </c>
      <c r="AD47" s="3">
        <f t="shared" si="57"/>
        <v>2149151</v>
      </c>
      <c r="AE47" s="3">
        <f t="shared" si="57"/>
        <v>2342333</v>
      </c>
      <c r="AF47" s="3">
        <f t="shared" si="57"/>
        <v>19286327</v>
      </c>
      <c r="AG47" s="3">
        <f t="shared" si="57"/>
        <v>2342326</v>
      </c>
      <c r="AH47" s="3">
        <f t="shared" si="57"/>
        <v>19286334</v>
      </c>
      <c r="AI47" s="3">
        <f t="shared" si="57"/>
        <v>2342319</v>
      </c>
      <c r="AJ47" s="3">
        <f t="shared" si="57"/>
        <v>2342671</v>
      </c>
      <c r="AK47" s="3">
        <f t="shared" si="57"/>
        <v>2342664</v>
      </c>
      <c r="AL47" s="3">
        <f t="shared" si="57"/>
        <v>2342657</v>
      </c>
      <c r="AM47" s="3">
        <f t="shared" si="57"/>
        <v>2216871</v>
      </c>
      <c r="AN47" s="3">
        <f t="shared" si="57"/>
        <v>2216864</v>
      </c>
      <c r="AO47" s="3">
        <f t="shared" si="57"/>
        <v>2216857</v>
      </c>
      <c r="AP47" s="3">
        <f t="shared" si="19"/>
        <v>2216850</v>
      </c>
      <c r="AQ47" s="3">
        <f t="shared" si="60"/>
        <v>2168257</v>
      </c>
      <c r="AR47" s="3">
        <f t="shared" si="60"/>
        <v>2168250</v>
      </c>
      <c r="AS47" s="3">
        <f t="shared" si="60"/>
        <v>2168243</v>
      </c>
      <c r="AT47" s="3">
        <f t="shared" si="60"/>
        <v>2168229</v>
      </c>
      <c r="AU47" s="3">
        <f t="shared" si="60"/>
        <v>2168222</v>
      </c>
      <c r="AV47" s="3">
        <f t="shared" si="60"/>
        <v>2168208</v>
      </c>
      <c r="AW47" s="3">
        <f t="shared" si="60"/>
        <v>2168215</v>
      </c>
      <c r="AX47" s="3">
        <f t="shared" si="60"/>
        <v>2166407</v>
      </c>
      <c r="AY47" s="3">
        <f t="shared" si="60"/>
        <v>2168201</v>
      </c>
      <c r="AZ47" s="3">
        <f t="shared" si="60"/>
        <v>2168194</v>
      </c>
      <c r="BA47" s="3">
        <f t="shared" si="60"/>
        <v>2168187</v>
      </c>
      <c r="BB47" s="3">
        <f t="shared" si="60"/>
        <v>2168180</v>
      </c>
      <c r="BC47" s="3">
        <f t="shared" si="60"/>
        <v>2168166</v>
      </c>
      <c r="BD47" s="3">
        <f t="shared" si="60"/>
        <v>2168159</v>
      </c>
      <c r="BE47" s="3">
        <f t="shared" si="60"/>
        <v>2168152</v>
      </c>
      <c r="BF47" s="3">
        <f t="shared" si="60"/>
        <v>2168145</v>
      </c>
      <c r="BG47" s="3">
        <f t="shared" si="58"/>
        <v>2168138</v>
      </c>
      <c r="BH47" s="3">
        <f t="shared" si="58"/>
        <v>2168131</v>
      </c>
      <c r="BI47" s="3">
        <f t="shared" si="58"/>
        <v>2168124</v>
      </c>
      <c r="BJ47" s="3">
        <f t="shared" si="58"/>
        <v>2168117</v>
      </c>
      <c r="BK47" s="3">
        <f t="shared" si="58"/>
        <v>2168110</v>
      </c>
      <c r="BL47" s="3">
        <f t="shared" si="58"/>
        <v>2132410</v>
      </c>
      <c r="BM47" s="3">
        <f t="shared" si="58"/>
        <v>2132417</v>
      </c>
      <c r="BN47" s="3">
        <f t="shared" si="58"/>
        <v>2168103</v>
      </c>
      <c r="BO47" s="3">
        <f t="shared" si="58"/>
        <v>2132667</v>
      </c>
      <c r="BP47" s="3">
        <f t="shared" si="58"/>
        <v>2132688</v>
      </c>
      <c r="BQ47" s="3">
        <f t="shared" si="58"/>
        <v>2168096</v>
      </c>
      <c r="BR47" s="3">
        <f t="shared" si="58"/>
        <v>2168089</v>
      </c>
      <c r="BS47" s="3">
        <f t="shared" si="58"/>
        <v>2168082</v>
      </c>
      <c r="BT47" s="3">
        <f t="shared" si="58"/>
        <v>2150835</v>
      </c>
      <c r="BU47" s="3">
        <f t="shared" si="58"/>
        <v>2150842</v>
      </c>
      <c r="BV47" s="3">
        <f t="shared" si="21"/>
        <v>2168075</v>
      </c>
      <c r="BW47" s="3">
        <f t="shared" si="22"/>
        <v>2168068</v>
      </c>
      <c r="BX47" s="3">
        <f t="shared" si="23"/>
        <v>2168061</v>
      </c>
      <c r="BY47" s="3">
        <f t="shared" si="24"/>
        <v>2168054</v>
      </c>
      <c r="BZ47" s="3">
        <f t="shared" si="25"/>
        <v>2168047</v>
      </c>
      <c r="CA47" s="3">
        <f t="shared" si="26"/>
        <v>2168033</v>
      </c>
      <c r="CB47" s="3">
        <f t="shared" si="27"/>
        <v>2168026</v>
      </c>
      <c r="CC47" s="3">
        <f t="shared" si="28"/>
        <v>9250045</v>
      </c>
      <c r="CD47" s="3">
        <f t="shared" si="29"/>
        <v>9250040</v>
      </c>
      <c r="CE47" s="3">
        <f t="shared" si="30"/>
        <v>9250035</v>
      </c>
      <c r="CF47" s="3">
        <f t="shared" si="31"/>
        <v>9250030</v>
      </c>
      <c r="CG47" s="3">
        <f t="shared" si="32"/>
        <v>9250025</v>
      </c>
      <c r="CH47" s="3">
        <f t="shared" si="33"/>
        <v>2168019</v>
      </c>
      <c r="CI47" s="3">
        <f t="shared" si="34"/>
        <v>2168012</v>
      </c>
      <c r="CJ47" s="3">
        <f t="shared" si="35"/>
        <v>2168005</v>
      </c>
      <c r="CK47" s="3">
        <f t="shared" si="36"/>
        <v>2167998</v>
      </c>
      <c r="CL47" s="3">
        <f t="shared" si="37"/>
        <v>2167991</v>
      </c>
      <c r="CM47" s="3">
        <f t="shared" si="38"/>
        <v>7869054</v>
      </c>
      <c r="CN47" s="3">
        <f t="shared" si="39"/>
        <v>2167984</v>
      </c>
      <c r="CO47" s="3">
        <f t="shared" si="40"/>
        <v>2167977</v>
      </c>
      <c r="CP47" s="3">
        <f t="shared" si="41"/>
        <v>2167970</v>
      </c>
      <c r="CQ47" s="3">
        <f t="shared" si="42"/>
        <v>2167963</v>
      </c>
      <c r="CR47" s="3">
        <f t="shared" si="43"/>
        <v>2167956</v>
      </c>
      <c r="CS47" s="3">
        <f t="shared" si="44"/>
        <v>2167949</v>
      </c>
      <c r="CT47" s="3">
        <f t="shared" si="45"/>
        <v>9249850</v>
      </c>
      <c r="CU47" s="3">
        <f t="shared" si="46"/>
        <v>0</v>
      </c>
      <c r="CV47" s="3" t="str">
        <f t="shared" si="47"/>
        <v/>
      </c>
      <c r="CW47" s="3" t="str">
        <f t="shared" si="48"/>
        <v/>
      </c>
      <c r="CX47" s="3" t="str">
        <f t="shared" si="49"/>
        <v/>
      </c>
      <c r="CY47" s="3" t="str">
        <f t="shared" si="50"/>
        <v/>
      </c>
      <c r="CZ47" s="3" t="str">
        <f t="shared" si="51"/>
        <v/>
      </c>
      <c r="DA47" s="3" t="str">
        <f t="shared" si="52"/>
        <v/>
      </c>
      <c r="DB47" s="3" t="str">
        <f t="shared" si="53"/>
        <v/>
      </c>
      <c r="DC47" s="3" t="str">
        <f t="shared" si="54"/>
        <v/>
      </c>
      <c r="DD47" s="3" t="str">
        <f t="shared" si="55"/>
        <v/>
      </c>
      <c r="DE47" s="3" t="str">
        <f t="shared" si="56"/>
        <v/>
      </c>
    </row>
    <row r="48" spans="1:109" x14ac:dyDescent="0.15">
      <c r="A48" s="5" t="s">
        <v>21</v>
      </c>
      <c r="B48" s="5">
        <f>NODOS!X48</f>
        <v>2168138</v>
      </c>
      <c r="C48" s="5">
        <f>NODOS!Y48</f>
        <v>2168131</v>
      </c>
      <c r="D48" s="6">
        <f>NODOS!AA48</f>
        <v>71.64</v>
      </c>
      <c r="E48" s="1" t="str">
        <f t="shared" si="2"/>
        <v/>
      </c>
      <c r="F48" s="4">
        <v>9245852</v>
      </c>
      <c r="H48" s="3" cm="1">
        <f t="array" ref="H48">SUM(IFERROR(_xlfn.XLOOKUP(J48:Z48,$B:$B,$D:$D),0))</f>
        <v>306.05</v>
      </c>
      <c r="I48" s="3">
        <f t="shared" si="16"/>
        <v>90</v>
      </c>
      <c r="J48" s="12">
        <f t="shared" si="17"/>
        <v>9245852</v>
      </c>
      <c r="K48" s="3">
        <f t="shared" si="59"/>
        <v>9245857</v>
      </c>
      <c r="L48" s="3">
        <f t="shared" si="59"/>
        <v>9356490</v>
      </c>
      <c r="M48" s="3">
        <f t="shared" si="59"/>
        <v>9249190</v>
      </c>
      <c r="N48" s="3">
        <f t="shared" si="59"/>
        <v>9249195</v>
      </c>
      <c r="O48" s="3">
        <f t="shared" si="59"/>
        <v>9249200</v>
      </c>
      <c r="P48" s="3">
        <f t="shared" si="59"/>
        <v>9249205</v>
      </c>
      <c r="Q48" s="3">
        <f t="shared" si="59"/>
        <v>9249210</v>
      </c>
      <c r="R48" s="3">
        <f t="shared" si="59"/>
        <v>9249215</v>
      </c>
      <c r="S48" s="3">
        <f t="shared" si="59"/>
        <v>9249220</v>
      </c>
      <c r="T48" s="3">
        <f t="shared" si="59"/>
        <v>9249225</v>
      </c>
      <c r="U48" s="3">
        <f t="shared" si="59"/>
        <v>9249230</v>
      </c>
      <c r="V48" s="3">
        <f t="shared" si="59"/>
        <v>9249235</v>
      </c>
      <c r="W48" s="3">
        <f t="shared" si="59"/>
        <v>9249240</v>
      </c>
      <c r="X48" s="3">
        <f t="shared" si="59"/>
        <v>9249245</v>
      </c>
      <c r="Y48" s="3">
        <f t="shared" si="59"/>
        <v>9249250</v>
      </c>
      <c r="Z48" s="3">
        <f t="shared" si="59"/>
        <v>2149130</v>
      </c>
      <c r="AA48" s="3">
        <f t="shared" si="57"/>
        <v>2149137</v>
      </c>
      <c r="AB48" s="3">
        <f t="shared" si="57"/>
        <v>2149144</v>
      </c>
      <c r="AC48" s="3">
        <f t="shared" si="57"/>
        <v>7090176</v>
      </c>
      <c r="AD48" s="3">
        <f t="shared" si="57"/>
        <v>2149151</v>
      </c>
      <c r="AE48" s="3">
        <f t="shared" si="57"/>
        <v>2342333</v>
      </c>
      <c r="AF48" s="3">
        <f t="shared" si="57"/>
        <v>19286327</v>
      </c>
      <c r="AG48" s="3">
        <f t="shared" si="57"/>
        <v>2342326</v>
      </c>
      <c r="AH48" s="3">
        <f t="shared" si="57"/>
        <v>19286334</v>
      </c>
      <c r="AI48" s="3">
        <f t="shared" si="57"/>
        <v>2342319</v>
      </c>
      <c r="AJ48" s="3">
        <f t="shared" si="57"/>
        <v>2342671</v>
      </c>
      <c r="AK48" s="3">
        <f t="shared" si="57"/>
        <v>2342664</v>
      </c>
      <c r="AL48" s="3">
        <f t="shared" si="57"/>
        <v>2342657</v>
      </c>
      <c r="AM48" s="3">
        <f t="shared" si="57"/>
        <v>2216871</v>
      </c>
      <c r="AN48" s="3">
        <f t="shared" si="57"/>
        <v>2216864</v>
      </c>
      <c r="AO48" s="3">
        <f t="shared" si="57"/>
        <v>2216857</v>
      </c>
      <c r="AP48" s="3">
        <f t="shared" si="19"/>
        <v>2216850</v>
      </c>
      <c r="AQ48" s="3">
        <f t="shared" si="60"/>
        <v>2168257</v>
      </c>
      <c r="AR48" s="3">
        <f t="shared" si="60"/>
        <v>2168250</v>
      </c>
      <c r="AS48" s="3">
        <f t="shared" si="60"/>
        <v>2168243</v>
      </c>
      <c r="AT48" s="3">
        <f t="shared" si="60"/>
        <v>2168229</v>
      </c>
      <c r="AU48" s="3">
        <f t="shared" si="60"/>
        <v>2168222</v>
      </c>
      <c r="AV48" s="3">
        <f t="shared" si="60"/>
        <v>2168208</v>
      </c>
      <c r="AW48" s="3">
        <f t="shared" si="60"/>
        <v>2168215</v>
      </c>
      <c r="AX48" s="3">
        <f t="shared" si="60"/>
        <v>2166407</v>
      </c>
      <c r="AY48" s="3">
        <f t="shared" si="60"/>
        <v>2168201</v>
      </c>
      <c r="AZ48" s="3">
        <f t="shared" si="60"/>
        <v>2168194</v>
      </c>
      <c r="BA48" s="3">
        <f t="shared" si="60"/>
        <v>2168187</v>
      </c>
      <c r="BB48" s="3">
        <f t="shared" si="60"/>
        <v>2168180</v>
      </c>
      <c r="BC48" s="3">
        <f t="shared" si="60"/>
        <v>2168166</v>
      </c>
      <c r="BD48" s="3">
        <f t="shared" si="60"/>
        <v>2168159</v>
      </c>
      <c r="BE48" s="3">
        <f t="shared" si="60"/>
        <v>2168152</v>
      </c>
      <c r="BF48" s="3">
        <f t="shared" si="60"/>
        <v>2168145</v>
      </c>
      <c r="BG48" s="3">
        <f t="shared" si="58"/>
        <v>2168138</v>
      </c>
      <c r="BH48" s="3">
        <f t="shared" si="58"/>
        <v>2168131</v>
      </c>
      <c r="BI48" s="3">
        <f t="shared" si="58"/>
        <v>2168124</v>
      </c>
      <c r="BJ48" s="3">
        <f t="shared" si="58"/>
        <v>2168117</v>
      </c>
      <c r="BK48" s="3">
        <f t="shared" si="58"/>
        <v>2168110</v>
      </c>
      <c r="BL48" s="3">
        <f t="shared" si="58"/>
        <v>2132410</v>
      </c>
      <c r="BM48" s="3">
        <f t="shared" si="58"/>
        <v>2132417</v>
      </c>
      <c r="BN48" s="3">
        <f t="shared" si="58"/>
        <v>2168103</v>
      </c>
      <c r="BO48" s="3">
        <f t="shared" si="58"/>
        <v>2132667</v>
      </c>
      <c r="BP48" s="3">
        <f t="shared" si="58"/>
        <v>2132688</v>
      </c>
      <c r="BQ48" s="3">
        <f t="shared" si="58"/>
        <v>2168096</v>
      </c>
      <c r="BR48" s="3">
        <f t="shared" si="58"/>
        <v>2168089</v>
      </c>
      <c r="BS48" s="3">
        <f t="shared" si="58"/>
        <v>2168082</v>
      </c>
      <c r="BT48" s="3">
        <f t="shared" si="58"/>
        <v>2150835</v>
      </c>
      <c r="BU48" s="3">
        <f t="shared" si="58"/>
        <v>2150842</v>
      </c>
      <c r="BV48" s="3">
        <f t="shared" si="21"/>
        <v>2168075</v>
      </c>
      <c r="BW48" s="3">
        <f t="shared" si="22"/>
        <v>2168068</v>
      </c>
      <c r="BX48" s="3">
        <f t="shared" si="23"/>
        <v>2168061</v>
      </c>
      <c r="BY48" s="3">
        <f t="shared" si="24"/>
        <v>2168054</v>
      </c>
      <c r="BZ48" s="3">
        <f t="shared" si="25"/>
        <v>2168047</v>
      </c>
      <c r="CA48" s="3">
        <f t="shared" si="26"/>
        <v>2168033</v>
      </c>
      <c r="CB48" s="3">
        <f t="shared" si="27"/>
        <v>2168026</v>
      </c>
      <c r="CC48" s="3">
        <f t="shared" si="28"/>
        <v>9250045</v>
      </c>
      <c r="CD48" s="3">
        <f t="shared" si="29"/>
        <v>9250040</v>
      </c>
      <c r="CE48" s="3">
        <f t="shared" si="30"/>
        <v>9250035</v>
      </c>
      <c r="CF48" s="3">
        <f t="shared" si="31"/>
        <v>9250030</v>
      </c>
      <c r="CG48" s="3">
        <f t="shared" si="32"/>
        <v>9250025</v>
      </c>
      <c r="CH48" s="3">
        <f t="shared" si="33"/>
        <v>2168019</v>
      </c>
      <c r="CI48" s="3">
        <f t="shared" si="34"/>
        <v>2168012</v>
      </c>
      <c r="CJ48" s="3">
        <f t="shared" si="35"/>
        <v>2168005</v>
      </c>
      <c r="CK48" s="3">
        <f t="shared" si="36"/>
        <v>2167998</v>
      </c>
      <c r="CL48" s="3">
        <f t="shared" si="37"/>
        <v>2167991</v>
      </c>
      <c r="CM48" s="3">
        <f t="shared" si="38"/>
        <v>7869054</v>
      </c>
      <c r="CN48" s="3">
        <f t="shared" si="39"/>
        <v>2167984</v>
      </c>
      <c r="CO48" s="3">
        <f t="shared" si="40"/>
        <v>2167977</v>
      </c>
      <c r="CP48" s="3">
        <f t="shared" si="41"/>
        <v>2167970</v>
      </c>
      <c r="CQ48" s="3">
        <f t="shared" si="42"/>
        <v>2167963</v>
      </c>
      <c r="CR48" s="3">
        <f t="shared" si="43"/>
        <v>2167956</v>
      </c>
      <c r="CS48" s="3">
        <f t="shared" si="44"/>
        <v>2167949</v>
      </c>
      <c r="CT48" s="3">
        <f t="shared" si="45"/>
        <v>9249850</v>
      </c>
      <c r="CU48" s="3">
        <f t="shared" si="46"/>
        <v>0</v>
      </c>
      <c r="CV48" s="3" t="str">
        <f t="shared" si="47"/>
        <v/>
      </c>
      <c r="CW48" s="3" t="str">
        <f t="shared" si="48"/>
        <v/>
      </c>
      <c r="CX48" s="3" t="str">
        <f t="shared" si="49"/>
        <v/>
      </c>
      <c r="CY48" s="3" t="str">
        <f t="shared" si="50"/>
        <v/>
      </c>
      <c r="CZ48" s="3" t="str">
        <f t="shared" si="51"/>
        <v/>
      </c>
      <c r="DA48" s="3" t="str">
        <f t="shared" si="52"/>
        <v/>
      </c>
      <c r="DB48" s="3" t="str">
        <f t="shared" si="53"/>
        <v/>
      </c>
      <c r="DC48" s="3" t="str">
        <f t="shared" si="54"/>
        <v/>
      </c>
      <c r="DD48" s="3" t="str">
        <f t="shared" si="55"/>
        <v/>
      </c>
      <c r="DE48" s="3" t="str">
        <f t="shared" si="56"/>
        <v/>
      </c>
    </row>
    <row r="49" spans="1:109" x14ac:dyDescent="0.15">
      <c r="A49" s="5" t="s">
        <v>21</v>
      </c>
      <c r="B49" s="5">
        <f>NODOS!X49</f>
        <v>2131940</v>
      </c>
      <c r="C49" s="5">
        <f>NODOS!Y49</f>
        <v>2168138</v>
      </c>
      <c r="D49" s="6">
        <f>NODOS!AA49</f>
        <v>16.11</v>
      </c>
      <c r="E49" s="1">
        <f t="shared" si="2"/>
        <v>2131940</v>
      </c>
      <c r="F49" s="4">
        <v>2199048</v>
      </c>
      <c r="H49" s="3" cm="1">
        <f t="array" ref="H49">SUM(IFERROR(_xlfn.XLOOKUP(J49:Z49,$B:$B,$D:$D),0))</f>
        <v>695.70999999999992</v>
      </c>
      <c r="I49" s="3">
        <f t="shared" si="16"/>
        <v>91</v>
      </c>
      <c r="J49" s="12">
        <f t="shared" si="17"/>
        <v>2199048</v>
      </c>
      <c r="K49" s="3">
        <f t="shared" si="59"/>
        <v>2199055</v>
      </c>
      <c r="L49" s="3">
        <f t="shared" si="59"/>
        <v>2199069</v>
      </c>
      <c r="M49" s="3">
        <f t="shared" si="59"/>
        <v>2252991</v>
      </c>
      <c r="N49" s="3">
        <f t="shared" si="59"/>
        <v>2253019</v>
      </c>
      <c r="O49" s="3">
        <f t="shared" si="59"/>
        <v>2253026</v>
      </c>
      <c r="P49" s="3">
        <f t="shared" si="59"/>
        <v>2148906</v>
      </c>
      <c r="Q49" s="3">
        <f t="shared" si="59"/>
        <v>2148913</v>
      </c>
      <c r="R49" s="3">
        <f t="shared" si="59"/>
        <v>2271618</v>
      </c>
      <c r="S49" s="3">
        <f t="shared" si="59"/>
        <v>2251368</v>
      </c>
      <c r="T49" s="3">
        <f t="shared" si="59"/>
        <v>2342796</v>
      </c>
      <c r="U49" s="3">
        <f t="shared" si="59"/>
        <v>2342803</v>
      </c>
      <c r="V49" s="3">
        <f t="shared" si="59"/>
        <v>2271632</v>
      </c>
      <c r="W49" s="3">
        <f t="shared" si="59"/>
        <v>2271639</v>
      </c>
      <c r="X49" s="3">
        <f t="shared" si="59"/>
        <v>2236528</v>
      </c>
      <c r="Y49" s="3">
        <f t="shared" si="59"/>
        <v>2236535</v>
      </c>
      <c r="Z49" s="3">
        <f t="shared" si="59"/>
        <v>19491724</v>
      </c>
      <c r="AA49" s="3">
        <f t="shared" si="57"/>
        <v>19491732</v>
      </c>
      <c r="AB49" s="3">
        <f t="shared" si="57"/>
        <v>2164769</v>
      </c>
      <c r="AC49" s="3">
        <f t="shared" si="57"/>
        <v>2271646</v>
      </c>
      <c r="AD49" s="3">
        <f t="shared" si="57"/>
        <v>2218137</v>
      </c>
      <c r="AE49" s="3">
        <f t="shared" si="57"/>
        <v>2149151</v>
      </c>
      <c r="AF49" s="3">
        <f t="shared" si="57"/>
        <v>2342333</v>
      </c>
      <c r="AG49" s="3">
        <f t="shared" si="57"/>
        <v>19286327</v>
      </c>
      <c r="AH49" s="3">
        <f t="shared" si="57"/>
        <v>2342326</v>
      </c>
      <c r="AI49" s="3">
        <f t="shared" si="57"/>
        <v>19286334</v>
      </c>
      <c r="AJ49" s="3">
        <f t="shared" si="57"/>
        <v>2342319</v>
      </c>
      <c r="AK49" s="3">
        <f t="shared" si="57"/>
        <v>2342671</v>
      </c>
      <c r="AL49" s="3">
        <f t="shared" si="57"/>
        <v>2342664</v>
      </c>
      <c r="AM49" s="3">
        <f t="shared" si="57"/>
        <v>2342657</v>
      </c>
      <c r="AN49" s="3">
        <f t="shared" si="57"/>
        <v>2216871</v>
      </c>
      <c r="AO49" s="3">
        <f t="shared" si="57"/>
        <v>2216864</v>
      </c>
      <c r="AP49" s="3">
        <f t="shared" si="19"/>
        <v>2216857</v>
      </c>
      <c r="AQ49" s="3">
        <f t="shared" si="60"/>
        <v>2216850</v>
      </c>
      <c r="AR49" s="3">
        <f t="shared" si="60"/>
        <v>2168257</v>
      </c>
      <c r="AS49" s="3">
        <f t="shared" si="60"/>
        <v>2168250</v>
      </c>
      <c r="AT49" s="3">
        <f t="shared" si="60"/>
        <v>2168243</v>
      </c>
      <c r="AU49" s="3">
        <f t="shared" si="60"/>
        <v>2168229</v>
      </c>
      <c r="AV49" s="3">
        <f t="shared" si="60"/>
        <v>2168222</v>
      </c>
      <c r="AW49" s="3">
        <f t="shared" si="60"/>
        <v>2168208</v>
      </c>
      <c r="AX49" s="3">
        <f t="shared" si="60"/>
        <v>2168215</v>
      </c>
      <c r="AY49" s="3">
        <f t="shared" si="60"/>
        <v>2166407</v>
      </c>
      <c r="AZ49" s="3">
        <f t="shared" si="60"/>
        <v>2168201</v>
      </c>
      <c r="BA49" s="3">
        <f t="shared" si="60"/>
        <v>2168194</v>
      </c>
      <c r="BB49" s="3">
        <f t="shared" si="60"/>
        <v>2168187</v>
      </c>
      <c r="BC49" s="3">
        <f t="shared" si="60"/>
        <v>2168180</v>
      </c>
      <c r="BD49" s="3">
        <f t="shared" si="60"/>
        <v>2168166</v>
      </c>
      <c r="BE49" s="3">
        <f t="shared" si="60"/>
        <v>2168159</v>
      </c>
      <c r="BF49" s="3">
        <f t="shared" si="60"/>
        <v>2168152</v>
      </c>
      <c r="BG49" s="3">
        <f t="shared" si="58"/>
        <v>2168145</v>
      </c>
      <c r="BH49" s="3">
        <f t="shared" si="58"/>
        <v>2168138</v>
      </c>
      <c r="BI49" s="3">
        <f t="shared" si="58"/>
        <v>2168131</v>
      </c>
      <c r="BJ49" s="3">
        <f t="shared" si="58"/>
        <v>2168124</v>
      </c>
      <c r="BK49" s="3">
        <f t="shared" si="58"/>
        <v>2168117</v>
      </c>
      <c r="BL49" s="3">
        <f t="shared" si="58"/>
        <v>2168110</v>
      </c>
      <c r="BM49" s="3">
        <f t="shared" si="58"/>
        <v>2132410</v>
      </c>
      <c r="BN49" s="3">
        <f t="shared" si="58"/>
        <v>2132417</v>
      </c>
      <c r="BO49" s="3">
        <f t="shared" si="58"/>
        <v>2168103</v>
      </c>
      <c r="BP49" s="3">
        <f t="shared" si="58"/>
        <v>2132667</v>
      </c>
      <c r="BQ49" s="3">
        <f t="shared" si="58"/>
        <v>2132688</v>
      </c>
      <c r="BR49" s="3">
        <f t="shared" si="58"/>
        <v>2168096</v>
      </c>
      <c r="BS49" s="3">
        <f t="shared" si="58"/>
        <v>2168089</v>
      </c>
      <c r="BT49" s="3">
        <f t="shared" si="58"/>
        <v>2168082</v>
      </c>
      <c r="BU49" s="3">
        <f t="shared" si="58"/>
        <v>2150835</v>
      </c>
      <c r="BV49" s="3">
        <f t="shared" si="21"/>
        <v>2150842</v>
      </c>
      <c r="BW49" s="3">
        <f t="shared" si="22"/>
        <v>2168075</v>
      </c>
      <c r="BX49" s="3">
        <f t="shared" si="23"/>
        <v>2168068</v>
      </c>
      <c r="BY49" s="3">
        <f t="shared" si="24"/>
        <v>2168061</v>
      </c>
      <c r="BZ49" s="3">
        <f t="shared" si="25"/>
        <v>2168054</v>
      </c>
      <c r="CA49" s="3">
        <f t="shared" si="26"/>
        <v>2168047</v>
      </c>
      <c r="CB49" s="3">
        <f t="shared" si="27"/>
        <v>2168033</v>
      </c>
      <c r="CC49" s="3">
        <f t="shared" si="28"/>
        <v>2168026</v>
      </c>
      <c r="CD49" s="3">
        <f t="shared" si="29"/>
        <v>9250045</v>
      </c>
      <c r="CE49" s="3">
        <f t="shared" si="30"/>
        <v>9250040</v>
      </c>
      <c r="CF49" s="3">
        <f t="shared" si="31"/>
        <v>9250035</v>
      </c>
      <c r="CG49" s="3">
        <f t="shared" si="32"/>
        <v>9250030</v>
      </c>
      <c r="CH49" s="3">
        <f t="shared" si="33"/>
        <v>9250025</v>
      </c>
      <c r="CI49" s="3">
        <f t="shared" si="34"/>
        <v>2168019</v>
      </c>
      <c r="CJ49" s="3">
        <f t="shared" si="35"/>
        <v>2168012</v>
      </c>
      <c r="CK49" s="3">
        <f t="shared" si="36"/>
        <v>2168005</v>
      </c>
      <c r="CL49" s="3">
        <f t="shared" si="37"/>
        <v>2167998</v>
      </c>
      <c r="CM49" s="3">
        <f t="shared" si="38"/>
        <v>2167991</v>
      </c>
      <c r="CN49" s="3">
        <f t="shared" si="39"/>
        <v>7869054</v>
      </c>
      <c r="CO49" s="3">
        <f t="shared" si="40"/>
        <v>2167984</v>
      </c>
      <c r="CP49" s="3">
        <f t="shared" si="41"/>
        <v>2167977</v>
      </c>
      <c r="CQ49" s="3">
        <f t="shared" si="42"/>
        <v>2167970</v>
      </c>
      <c r="CR49" s="3">
        <f t="shared" si="43"/>
        <v>2167963</v>
      </c>
      <c r="CS49" s="3">
        <f t="shared" si="44"/>
        <v>2167956</v>
      </c>
      <c r="CT49" s="3">
        <f t="shared" si="45"/>
        <v>2167949</v>
      </c>
      <c r="CU49" s="3">
        <f t="shared" si="46"/>
        <v>9249850</v>
      </c>
      <c r="CV49" s="3">
        <f t="shared" si="47"/>
        <v>0</v>
      </c>
      <c r="CW49" s="3" t="str">
        <f t="shared" si="48"/>
        <v/>
      </c>
      <c r="CX49" s="3" t="str">
        <f t="shared" si="49"/>
        <v/>
      </c>
      <c r="CY49" s="3" t="str">
        <f t="shared" si="50"/>
        <v/>
      </c>
      <c r="CZ49" s="3" t="str">
        <f t="shared" si="51"/>
        <v/>
      </c>
      <c r="DA49" s="3" t="str">
        <f t="shared" si="52"/>
        <v/>
      </c>
      <c r="DB49" s="3" t="str">
        <f t="shared" si="53"/>
        <v/>
      </c>
      <c r="DC49" s="3" t="str">
        <f t="shared" si="54"/>
        <v/>
      </c>
      <c r="DD49" s="3" t="str">
        <f t="shared" si="55"/>
        <v/>
      </c>
      <c r="DE49" s="3" t="str">
        <f t="shared" si="56"/>
        <v/>
      </c>
    </row>
    <row r="50" spans="1:109" x14ac:dyDescent="0.15">
      <c r="A50" s="5" t="s">
        <v>21</v>
      </c>
      <c r="B50" s="5">
        <f>NODOS!X50</f>
        <v>2168145</v>
      </c>
      <c r="C50" s="5">
        <f>NODOS!Y50</f>
        <v>2168138</v>
      </c>
      <c r="D50" s="6">
        <f>NODOS!AA50</f>
        <v>62.4</v>
      </c>
      <c r="E50" s="1" t="str">
        <f t="shared" si="2"/>
        <v/>
      </c>
      <c r="F50" s="4">
        <v>32874</v>
      </c>
      <c r="H50" s="3" cm="1">
        <f t="array" ref="H50">SUM(IFERROR(_xlfn.XLOOKUP(J50:Z50,$B:$B,$D:$D),0))</f>
        <v>559.31999999999994</v>
      </c>
      <c r="I50" s="3">
        <f t="shared" si="16"/>
        <v>91</v>
      </c>
      <c r="J50" s="12">
        <f t="shared" si="17"/>
        <v>32874</v>
      </c>
      <c r="K50" s="3">
        <f t="shared" si="59"/>
        <v>32881</v>
      </c>
      <c r="L50" s="3">
        <f t="shared" si="59"/>
        <v>2198779</v>
      </c>
      <c r="M50" s="3">
        <f t="shared" si="59"/>
        <v>2342861</v>
      </c>
      <c r="N50" s="3">
        <f t="shared" si="59"/>
        <v>2342868</v>
      </c>
      <c r="O50" s="3">
        <f t="shared" si="59"/>
        <v>2342847</v>
      </c>
      <c r="P50" s="3">
        <f t="shared" si="59"/>
        <v>2363165</v>
      </c>
      <c r="Q50" s="3">
        <f t="shared" si="59"/>
        <v>2167648</v>
      </c>
      <c r="R50" s="3">
        <f t="shared" si="59"/>
        <v>2167655</v>
      </c>
      <c r="S50" s="3">
        <f t="shared" si="59"/>
        <v>2342826</v>
      </c>
      <c r="T50" s="3">
        <f t="shared" si="59"/>
        <v>2363172</v>
      </c>
      <c r="U50" s="3">
        <f t="shared" si="59"/>
        <v>2164488</v>
      </c>
      <c r="V50" s="3">
        <f t="shared" si="59"/>
        <v>2271632</v>
      </c>
      <c r="W50" s="3">
        <f t="shared" si="59"/>
        <v>2271639</v>
      </c>
      <c r="X50" s="3">
        <f t="shared" si="59"/>
        <v>2236528</v>
      </c>
      <c r="Y50" s="3">
        <f t="shared" si="59"/>
        <v>2236535</v>
      </c>
      <c r="Z50" s="3">
        <f t="shared" si="59"/>
        <v>19491724</v>
      </c>
      <c r="AA50" s="3">
        <f t="shared" si="57"/>
        <v>19491732</v>
      </c>
      <c r="AB50" s="3">
        <f t="shared" si="57"/>
        <v>2164769</v>
      </c>
      <c r="AC50" s="3">
        <f t="shared" si="57"/>
        <v>2271646</v>
      </c>
      <c r="AD50" s="3">
        <f t="shared" si="57"/>
        <v>2218137</v>
      </c>
      <c r="AE50" s="3">
        <f t="shared" si="57"/>
        <v>2149151</v>
      </c>
      <c r="AF50" s="3">
        <f t="shared" si="57"/>
        <v>2342333</v>
      </c>
      <c r="AG50" s="3">
        <f t="shared" si="57"/>
        <v>19286327</v>
      </c>
      <c r="AH50" s="3">
        <f t="shared" si="57"/>
        <v>2342326</v>
      </c>
      <c r="AI50" s="3">
        <f t="shared" si="57"/>
        <v>19286334</v>
      </c>
      <c r="AJ50" s="3">
        <f t="shared" si="57"/>
        <v>2342319</v>
      </c>
      <c r="AK50" s="3">
        <f t="shared" si="57"/>
        <v>2342671</v>
      </c>
      <c r="AL50" s="3">
        <f t="shared" si="57"/>
        <v>2342664</v>
      </c>
      <c r="AM50" s="3">
        <f t="shared" si="57"/>
        <v>2342657</v>
      </c>
      <c r="AN50" s="3">
        <f t="shared" si="57"/>
        <v>2216871</v>
      </c>
      <c r="AO50" s="3">
        <f t="shared" si="57"/>
        <v>2216864</v>
      </c>
      <c r="AP50" s="3">
        <f t="shared" si="19"/>
        <v>2216857</v>
      </c>
      <c r="AQ50" s="3">
        <f t="shared" si="60"/>
        <v>2216850</v>
      </c>
      <c r="AR50" s="3">
        <f t="shared" si="60"/>
        <v>2168257</v>
      </c>
      <c r="AS50" s="3">
        <f t="shared" si="60"/>
        <v>2168250</v>
      </c>
      <c r="AT50" s="3">
        <f t="shared" si="60"/>
        <v>2168243</v>
      </c>
      <c r="AU50" s="3">
        <f t="shared" si="60"/>
        <v>2168229</v>
      </c>
      <c r="AV50" s="3">
        <f t="shared" si="60"/>
        <v>2168222</v>
      </c>
      <c r="AW50" s="3">
        <f t="shared" si="60"/>
        <v>2168208</v>
      </c>
      <c r="AX50" s="3">
        <f t="shared" si="60"/>
        <v>2168215</v>
      </c>
      <c r="AY50" s="3">
        <f t="shared" si="60"/>
        <v>2166407</v>
      </c>
      <c r="AZ50" s="3">
        <f t="shared" si="60"/>
        <v>2168201</v>
      </c>
      <c r="BA50" s="3">
        <f t="shared" si="60"/>
        <v>2168194</v>
      </c>
      <c r="BB50" s="3">
        <f t="shared" si="60"/>
        <v>2168187</v>
      </c>
      <c r="BC50" s="3">
        <f t="shared" si="60"/>
        <v>2168180</v>
      </c>
      <c r="BD50" s="3">
        <f t="shared" si="60"/>
        <v>2168166</v>
      </c>
      <c r="BE50" s="3">
        <f t="shared" si="60"/>
        <v>2168159</v>
      </c>
      <c r="BF50" s="3">
        <f t="shared" si="60"/>
        <v>2168152</v>
      </c>
      <c r="BG50" s="3">
        <f t="shared" si="58"/>
        <v>2168145</v>
      </c>
      <c r="BH50" s="3">
        <f t="shared" si="58"/>
        <v>2168138</v>
      </c>
      <c r="BI50" s="3">
        <f t="shared" si="58"/>
        <v>2168131</v>
      </c>
      <c r="BJ50" s="3">
        <f t="shared" si="58"/>
        <v>2168124</v>
      </c>
      <c r="BK50" s="3">
        <f t="shared" si="58"/>
        <v>2168117</v>
      </c>
      <c r="BL50" s="3">
        <f t="shared" si="58"/>
        <v>2168110</v>
      </c>
      <c r="BM50" s="3">
        <f t="shared" si="58"/>
        <v>2132410</v>
      </c>
      <c r="BN50" s="3">
        <f t="shared" si="58"/>
        <v>2132417</v>
      </c>
      <c r="BO50" s="3">
        <f t="shared" si="58"/>
        <v>2168103</v>
      </c>
      <c r="BP50" s="3">
        <f t="shared" si="58"/>
        <v>2132667</v>
      </c>
      <c r="BQ50" s="3">
        <f t="shared" si="58"/>
        <v>2132688</v>
      </c>
      <c r="BR50" s="3">
        <f t="shared" si="58"/>
        <v>2168096</v>
      </c>
      <c r="BS50" s="3">
        <f t="shared" si="58"/>
        <v>2168089</v>
      </c>
      <c r="BT50" s="3">
        <f t="shared" si="58"/>
        <v>2168082</v>
      </c>
      <c r="BU50" s="3">
        <f t="shared" si="58"/>
        <v>2150835</v>
      </c>
      <c r="BV50" s="3">
        <f t="shared" si="21"/>
        <v>2150842</v>
      </c>
      <c r="BW50" s="3">
        <f t="shared" si="22"/>
        <v>2168075</v>
      </c>
      <c r="BX50" s="3">
        <f t="shared" si="23"/>
        <v>2168068</v>
      </c>
      <c r="BY50" s="3">
        <f t="shared" si="24"/>
        <v>2168061</v>
      </c>
      <c r="BZ50" s="3">
        <f t="shared" si="25"/>
        <v>2168054</v>
      </c>
      <c r="CA50" s="3">
        <f t="shared" si="26"/>
        <v>2168047</v>
      </c>
      <c r="CB50" s="3">
        <f t="shared" si="27"/>
        <v>2168033</v>
      </c>
      <c r="CC50" s="3">
        <f t="shared" si="28"/>
        <v>2168026</v>
      </c>
      <c r="CD50" s="3">
        <f t="shared" si="29"/>
        <v>9250045</v>
      </c>
      <c r="CE50" s="3">
        <f t="shared" si="30"/>
        <v>9250040</v>
      </c>
      <c r="CF50" s="3">
        <f t="shared" si="31"/>
        <v>9250035</v>
      </c>
      <c r="CG50" s="3">
        <f t="shared" si="32"/>
        <v>9250030</v>
      </c>
      <c r="CH50" s="3">
        <f t="shared" si="33"/>
        <v>9250025</v>
      </c>
      <c r="CI50" s="3">
        <f t="shared" si="34"/>
        <v>2168019</v>
      </c>
      <c r="CJ50" s="3">
        <f t="shared" si="35"/>
        <v>2168012</v>
      </c>
      <c r="CK50" s="3">
        <f t="shared" si="36"/>
        <v>2168005</v>
      </c>
      <c r="CL50" s="3">
        <f t="shared" si="37"/>
        <v>2167998</v>
      </c>
      <c r="CM50" s="3">
        <f t="shared" si="38"/>
        <v>2167991</v>
      </c>
      <c r="CN50" s="3">
        <f t="shared" si="39"/>
        <v>7869054</v>
      </c>
      <c r="CO50" s="3">
        <f t="shared" si="40"/>
        <v>2167984</v>
      </c>
      <c r="CP50" s="3">
        <f t="shared" si="41"/>
        <v>2167977</v>
      </c>
      <c r="CQ50" s="3">
        <f t="shared" si="42"/>
        <v>2167970</v>
      </c>
      <c r="CR50" s="3">
        <f t="shared" si="43"/>
        <v>2167963</v>
      </c>
      <c r="CS50" s="3">
        <f t="shared" si="44"/>
        <v>2167956</v>
      </c>
      <c r="CT50" s="3">
        <f t="shared" si="45"/>
        <v>2167949</v>
      </c>
      <c r="CU50" s="3">
        <f t="shared" si="46"/>
        <v>9249850</v>
      </c>
      <c r="CV50" s="3">
        <f t="shared" si="47"/>
        <v>0</v>
      </c>
      <c r="CW50" s="3" t="str">
        <f t="shared" si="48"/>
        <v/>
      </c>
      <c r="CX50" s="3" t="str">
        <f t="shared" si="49"/>
        <v/>
      </c>
      <c r="CY50" s="3" t="str">
        <f t="shared" si="50"/>
        <v/>
      </c>
      <c r="CZ50" s="3" t="str">
        <f t="shared" si="51"/>
        <v/>
      </c>
      <c r="DA50" s="3" t="str">
        <f t="shared" si="52"/>
        <v/>
      </c>
      <c r="DB50" s="3" t="str">
        <f t="shared" si="53"/>
        <v/>
      </c>
      <c r="DC50" s="3" t="str">
        <f t="shared" si="54"/>
        <v/>
      </c>
      <c r="DD50" s="3" t="str">
        <f t="shared" si="55"/>
        <v/>
      </c>
      <c r="DE50" s="3" t="str">
        <f t="shared" si="56"/>
        <v/>
      </c>
    </row>
    <row r="51" spans="1:109" x14ac:dyDescent="0.15">
      <c r="A51" s="5" t="s">
        <v>21</v>
      </c>
      <c r="B51" s="5">
        <f>NODOS!X51</f>
        <v>2168152</v>
      </c>
      <c r="C51" s="5">
        <f>NODOS!Y51</f>
        <v>2168145</v>
      </c>
      <c r="D51" s="6">
        <f>NODOS!AA51</f>
        <v>64.400000000000006</v>
      </c>
      <c r="E51" s="1" t="str">
        <f t="shared" si="2"/>
        <v/>
      </c>
      <c r="F51" s="4">
        <v>2131807</v>
      </c>
      <c r="H51" s="3" cm="1">
        <f t="array" ref="H51">SUM(IFERROR(_xlfn.XLOOKUP(J51:Z51,$B:$B,$D:$D),0))</f>
        <v>655.51</v>
      </c>
      <c r="I51" s="3">
        <f t="shared" si="16"/>
        <v>94</v>
      </c>
      <c r="J51" s="12">
        <f t="shared" si="17"/>
        <v>2131807</v>
      </c>
      <c r="K51" s="3">
        <f t="shared" si="59"/>
        <v>2131828</v>
      </c>
      <c r="L51" s="3">
        <f t="shared" si="59"/>
        <v>2252977</v>
      </c>
      <c r="M51" s="3">
        <f t="shared" si="59"/>
        <v>2252984</v>
      </c>
      <c r="N51" s="3">
        <f t="shared" si="59"/>
        <v>2199062</v>
      </c>
      <c r="O51" s="3">
        <f t="shared" si="59"/>
        <v>2199069</v>
      </c>
      <c r="P51" s="3">
        <f t="shared" si="59"/>
        <v>2252991</v>
      </c>
      <c r="Q51" s="3">
        <f t="shared" si="59"/>
        <v>2253019</v>
      </c>
      <c r="R51" s="3">
        <f t="shared" si="59"/>
        <v>2253026</v>
      </c>
      <c r="S51" s="3">
        <f t="shared" si="59"/>
        <v>2148906</v>
      </c>
      <c r="T51" s="3">
        <f t="shared" si="59"/>
        <v>2148913</v>
      </c>
      <c r="U51" s="3">
        <f t="shared" si="59"/>
        <v>2271618</v>
      </c>
      <c r="V51" s="3">
        <f t="shared" si="59"/>
        <v>2251368</v>
      </c>
      <c r="W51" s="3">
        <f t="shared" si="59"/>
        <v>2342796</v>
      </c>
      <c r="X51" s="3">
        <f t="shared" si="59"/>
        <v>2342803</v>
      </c>
      <c r="Y51" s="3">
        <f t="shared" si="59"/>
        <v>2271632</v>
      </c>
      <c r="Z51" s="3">
        <f t="shared" si="59"/>
        <v>2271639</v>
      </c>
      <c r="AA51" s="3">
        <f t="shared" si="57"/>
        <v>2236528</v>
      </c>
      <c r="AB51" s="3">
        <f t="shared" si="57"/>
        <v>2236535</v>
      </c>
      <c r="AC51" s="3">
        <f t="shared" si="57"/>
        <v>19491724</v>
      </c>
      <c r="AD51" s="3">
        <f t="shared" si="57"/>
        <v>19491732</v>
      </c>
      <c r="AE51" s="3">
        <f t="shared" si="57"/>
        <v>2164769</v>
      </c>
      <c r="AF51" s="3">
        <f t="shared" si="57"/>
        <v>2271646</v>
      </c>
      <c r="AG51" s="3">
        <f t="shared" si="57"/>
        <v>2218137</v>
      </c>
      <c r="AH51" s="3">
        <f t="shared" si="57"/>
        <v>2149151</v>
      </c>
      <c r="AI51" s="3">
        <f t="shared" si="57"/>
        <v>2342333</v>
      </c>
      <c r="AJ51" s="3">
        <f t="shared" si="57"/>
        <v>19286327</v>
      </c>
      <c r="AK51" s="3">
        <f t="shared" si="57"/>
        <v>2342326</v>
      </c>
      <c r="AL51" s="3">
        <f t="shared" si="57"/>
        <v>19286334</v>
      </c>
      <c r="AM51" s="3">
        <f t="shared" si="57"/>
        <v>2342319</v>
      </c>
      <c r="AN51" s="3">
        <f t="shared" si="57"/>
        <v>2342671</v>
      </c>
      <c r="AO51" s="3">
        <f t="shared" si="57"/>
        <v>2342664</v>
      </c>
      <c r="AP51" s="3">
        <f t="shared" si="19"/>
        <v>2342657</v>
      </c>
      <c r="AQ51" s="3">
        <f t="shared" si="60"/>
        <v>2216871</v>
      </c>
      <c r="AR51" s="3">
        <f t="shared" si="60"/>
        <v>2216864</v>
      </c>
      <c r="AS51" s="3">
        <f t="shared" si="60"/>
        <v>2216857</v>
      </c>
      <c r="AT51" s="3">
        <f t="shared" si="60"/>
        <v>2216850</v>
      </c>
      <c r="AU51" s="3">
        <f t="shared" si="60"/>
        <v>2168257</v>
      </c>
      <c r="AV51" s="3">
        <f t="shared" si="60"/>
        <v>2168250</v>
      </c>
      <c r="AW51" s="3">
        <f t="shared" si="60"/>
        <v>2168243</v>
      </c>
      <c r="AX51" s="3">
        <f t="shared" si="60"/>
        <v>2168229</v>
      </c>
      <c r="AY51" s="3">
        <f t="shared" si="60"/>
        <v>2168222</v>
      </c>
      <c r="AZ51" s="3">
        <f t="shared" si="60"/>
        <v>2168208</v>
      </c>
      <c r="BA51" s="3">
        <f t="shared" si="60"/>
        <v>2168215</v>
      </c>
      <c r="BB51" s="3">
        <f t="shared" si="60"/>
        <v>2166407</v>
      </c>
      <c r="BC51" s="3">
        <f t="shared" si="60"/>
        <v>2168201</v>
      </c>
      <c r="BD51" s="3">
        <f t="shared" si="60"/>
        <v>2168194</v>
      </c>
      <c r="BE51" s="3">
        <f t="shared" si="60"/>
        <v>2168187</v>
      </c>
      <c r="BF51" s="3">
        <f t="shared" si="60"/>
        <v>2168180</v>
      </c>
      <c r="BG51" s="3">
        <f t="shared" si="58"/>
        <v>2168166</v>
      </c>
      <c r="BH51" s="3">
        <f t="shared" si="58"/>
        <v>2168159</v>
      </c>
      <c r="BI51" s="3">
        <f t="shared" si="58"/>
        <v>2168152</v>
      </c>
      <c r="BJ51" s="3">
        <f t="shared" si="58"/>
        <v>2168145</v>
      </c>
      <c r="BK51" s="3">
        <f t="shared" si="58"/>
        <v>2168138</v>
      </c>
      <c r="BL51" s="3">
        <f t="shared" si="58"/>
        <v>2168131</v>
      </c>
      <c r="BM51" s="3">
        <f t="shared" si="58"/>
        <v>2168124</v>
      </c>
      <c r="BN51" s="3">
        <f t="shared" si="58"/>
        <v>2168117</v>
      </c>
      <c r="BO51" s="3">
        <f t="shared" si="58"/>
        <v>2168110</v>
      </c>
      <c r="BP51" s="3">
        <f t="shared" si="58"/>
        <v>2132410</v>
      </c>
      <c r="BQ51" s="3">
        <f t="shared" si="58"/>
        <v>2132417</v>
      </c>
      <c r="BR51" s="3">
        <f t="shared" si="58"/>
        <v>2168103</v>
      </c>
      <c r="BS51" s="3">
        <f t="shared" si="58"/>
        <v>2132667</v>
      </c>
      <c r="BT51" s="3">
        <f t="shared" si="58"/>
        <v>2132688</v>
      </c>
      <c r="BU51" s="3">
        <f t="shared" si="58"/>
        <v>2168096</v>
      </c>
      <c r="BV51" s="3">
        <f t="shared" si="21"/>
        <v>2168089</v>
      </c>
      <c r="BW51" s="3">
        <f t="shared" si="22"/>
        <v>2168082</v>
      </c>
      <c r="BX51" s="3">
        <f t="shared" si="23"/>
        <v>2150835</v>
      </c>
      <c r="BY51" s="3">
        <f t="shared" si="24"/>
        <v>2150842</v>
      </c>
      <c r="BZ51" s="3">
        <f t="shared" si="25"/>
        <v>2168075</v>
      </c>
      <c r="CA51" s="3">
        <f t="shared" si="26"/>
        <v>2168068</v>
      </c>
      <c r="CB51" s="3">
        <f t="shared" si="27"/>
        <v>2168061</v>
      </c>
      <c r="CC51" s="3">
        <f t="shared" si="28"/>
        <v>2168054</v>
      </c>
      <c r="CD51" s="3">
        <f t="shared" si="29"/>
        <v>2168047</v>
      </c>
      <c r="CE51" s="3">
        <f t="shared" si="30"/>
        <v>2168033</v>
      </c>
      <c r="CF51" s="3">
        <f t="shared" si="31"/>
        <v>2168026</v>
      </c>
      <c r="CG51" s="3">
        <f t="shared" si="32"/>
        <v>9250045</v>
      </c>
      <c r="CH51" s="3">
        <f t="shared" si="33"/>
        <v>9250040</v>
      </c>
      <c r="CI51" s="3">
        <f t="shared" si="34"/>
        <v>9250035</v>
      </c>
      <c r="CJ51" s="3">
        <f t="shared" si="35"/>
        <v>9250030</v>
      </c>
      <c r="CK51" s="3">
        <f t="shared" si="36"/>
        <v>9250025</v>
      </c>
      <c r="CL51" s="3">
        <f t="shared" si="37"/>
        <v>2168019</v>
      </c>
      <c r="CM51" s="3">
        <f t="shared" si="38"/>
        <v>2168012</v>
      </c>
      <c r="CN51" s="3">
        <f t="shared" si="39"/>
        <v>2168005</v>
      </c>
      <c r="CO51" s="3">
        <f t="shared" si="40"/>
        <v>2167998</v>
      </c>
      <c r="CP51" s="3">
        <f t="shared" si="41"/>
        <v>2167991</v>
      </c>
      <c r="CQ51" s="3">
        <f t="shared" si="42"/>
        <v>7869054</v>
      </c>
      <c r="CR51" s="3">
        <f t="shared" si="43"/>
        <v>2167984</v>
      </c>
      <c r="CS51" s="3">
        <f t="shared" si="44"/>
        <v>2167977</v>
      </c>
      <c r="CT51" s="3">
        <f t="shared" si="45"/>
        <v>2167970</v>
      </c>
      <c r="CU51" s="3">
        <f t="shared" si="46"/>
        <v>2167963</v>
      </c>
      <c r="CV51" s="3">
        <f t="shared" si="47"/>
        <v>2167956</v>
      </c>
      <c r="CW51" s="3">
        <f t="shared" si="48"/>
        <v>2167949</v>
      </c>
      <c r="CX51" s="3">
        <f t="shared" si="49"/>
        <v>9249850</v>
      </c>
      <c r="CY51" s="3">
        <f t="shared" si="50"/>
        <v>0</v>
      </c>
      <c r="CZ51" s="3" t="str">
        <f t="shared" si="51"/>
        <v/>
      </c>
      <c r="DA51" s="3" t="str">
        <f t="shared" si="52"/>
        <v/>
      </c>
      <c r="DB51" s="3" t="str">
        <f t="shared" si="53"/>
        <v/>
      </c>
      <c r="DC51" s="3" t="str">
        <f t="shared" si="54"/>
        <v/>
      </c>
      <c r="DD51" s="3" t="str">
        <f t="shared" si="55"/>
        <v/>
      </c>
      <c r="DE51" s="3" t="str">
        <f t="shared" si="56"/>
        <v/>
      </c>
    </row>
    <row r="52" spans="1:109" x14ac:dyDescent="0.15">
      <c r="A52" s="5" t="s">
        <v>21</v>
      </c>
      <c r="B52" s="5">
        <f>NODOS!X52</f>
        <v>2168159</v>
      </c>
      <c r="C52" s="5">
        <f>NODOS!Y52</f>
        <v>2168152</v>
      </c>
      <c r="D52" s="6">
        <f>NODOS!AA52</f>
        <v>64.66</v>
      </c>
      <c r="E52" s="1" t="str">
        <f t="shared" si="2"/>
        <v/>
      </c>
      <c r="F52" s="4">
        <v>2115200</v>
      </c>
      <c r="H52" s="3" cm="1">
        <f t="array" ref="H52">SUM(IFERROR(_xlfn.XLOOKUP(J52:Z52,$B:$B,$D:$D),0))</f>
        <v>762.12</v>
      </c>
      <c r="I52" s="3">
        <f t="shared" si="16"/>
        <v>96</v>
      </c>
      <c r="J52" s="12">
        <f t="shared" si="17"/>
        <v>2115200</v>
      </c>
      <c r="K52" s="3">
        <f t="shared" si="59"/>
        <v>2131793</v>
      </c>
      <c r="L52" s="3">
        <f t="shared" si="59"/>
        <v>2131800</v>
      </c>
      <c r="M52" s="3">
        <f t="shared" si="59"/>
        <v>2131828</v>
      </c>
      <c r="N52" s="3">
        <f t="shared" si="59"/>
        <v>2252977</v>
      </c>
      <c r="O52" s="3">
        <f t="shared" si="59"/>
        <v>2252984</v>
      </c>
      <c r="P52" s="3">
        <f t="shared" si="59"/>
        <v>2199062</v>
      </c>
      <c r="Q52" s="3">
        <f t="shared" si="59"/>
        <v>2199069</v>
      </c>
      <c r="R52" s="3">
        <f t="shared" si="59"/>
        <v>2252991</v>
      </c>
      <c r="S52" s="3">
        <f t="shared" si="59"/>
        <v>2253019</v>
      </c>
      <c r="T52" s="3">
        <f t="shared" si="59"/>
        <v>2253026</v>
      </c>
      <c r="U52" s="3">
        <f t="shared" si="59"/>
        <v>2148906</v>
      </c>
      <c r="V52" s="3">
        <f t="shared" si="59"/>
        <v>2148913</v>
      </c>
      <c r="W52" s="3">
        <f t="shared" si="59"/>
        <v>2271618</v>
      </c>
      <c r="X52" s="3">
        <f t="shared" si="59"/>
        <v>2251368</v>
      </c>
      <c r="Y52" s="3">
        <f t="shared" si="59"/>
        <v>2342796</v>
      </c>
      <c r="Z52" s="3">
        <f t="shared" si="59"/>
        <v>2342803</v>
      </c>
      <c r="AA52" s="3">
        <f t="shared" si="57"/>
        <v>2271632</v>
      </c>
      <c r="AB52" s="3">
        <f t="shared" si="57"/>
        <v>2271639</v>
      </c>
      <c r="AC52" s="3">
        <f t="shared" si="57"/>
        <v>2236528</v>
      </c>
      <c r="AD52" s="3">
        <f t="shared" si="57"/>
        <v>2236535</v>
      </c>
      <c r="AE52" s="3">
        <f t="shared" si="57"/>
        <v>19491724</v>
      </c>
      <c r="AF52" s="3">
        <f t="shared" si="57"/>
        <v>19491732</v>
      </c>
      <c r="AG52" s="3">
        <f t="shared" si="57"/>
        <v>2164769</v>
      </c>
      <c r="AH52" s="3">
        <f t="shared" si="57"/>
        <v>2271646</v>
      </c>
      <c r="AI52" s="3">
        <f t="shared" si="57"/>
        <v>2218137</v>
      </c>
      <c r="AJ52" s="3">
        <f t="shared" si="57"/>
        <v>2149151</v>
      </c>
      <c r="AK52" s="3">
        <f t="shared" si="57"/>
        <v>2342333</v>
      </c>
      <c r="AL52" s="3">
        <f t="shared" si="57"/>
        <v>19286327</v>
      </c>
      <c r="AM52" s="3">
        <f t="shared" si="57"/>
        <v>2342326</v>
      </c>
      <c r="AN52" s="3">
        <f t="shared" si="57"/>
        <v>19286334</v>
      </c>
      <c r="AO52" s="3">
        <f t="shared" si="57"/>
        <v>2342319</v>
      </c>
      <c r="AP52" s="3">
        <f t="shared" si="19"/>
        <v>2342671</v>
      </c>
      <c r="AQ52" s="3">
        <f t="shared" si="60"/>
        <v>2342664</v>
      </c>
      <c r="AR52" s="3">
        <f t="shared" si="60"/>
        <v>2342657</v>
      </c>
      <c r="AS52" s="3">
        <f t="shared" si="60"/>
        <v>2216871</v>
      </c>
      <c r="AT52" s="3">
        <f t="shared" si="60"/>
        <v>2216864</v>
      </c>
      <c r="AU52" s="3">
        <f t="shared" si="60"/>
        <v>2216857</v>
      </c>
      <c r="AV52" s="3">
        <f t="shared" si="60"/>
        <v>2216850</v>
      </c>
      <c r="AW52" s="3">
        <f t="shared" si="60"/>
        <v>2168257</v>
      </c>
      <c r="AX52" s="3">
        <f t="shared" si="60"/>
        <v>2168250</v>
      </c>
      <c r="AY52" s="3">
        <f t="shared" si="60"/>
        <v>2168243</v>
      </c>
      <c r="AZ52" s="3">
        <f t="shared" si="60"/>
        <v>2168229</v>
      </c>
      <c r="BA52" s="3">
        <f t="shared" si="60"/>
        <v>2168222</v>
      </c>
      <c r="BB52" s="3">
        <f t="shared" si="60"/>
        <v>2168208</v>
      </c>
      <c r="BC52" s="3">
        <f t="shared" si="60"/>
        <v>2168215</v>
      </c>
      <c r="BD52" s="3">
        <f t="shared" si="60"/>
        <v>2166407</v>
      </c>
      <c r="BE52" s="3">
        <f t="shared" si="60"/>
        <v>2168201</v>
      </c>
      <c r="BF52" s="3">
        <f t="shared" si="60"/>
        <v>2168194</v>
      </c>
      <c r="BG52" s="3">
        <f t="shared" si="58"/>
        <v>2168187</v>
      </c>
      <c r="BH52" s="3">
        <f t="shared" si="58"/>
        <v>2168180</v>
      </c>
      <c r="BI52" s="3">
        <f t="shared" si="58"/>
        <v>2168166</v>
      </c>
      <c r="BJ52" s="3">
        <f t="shared" si="58"/>
        <v>2168159</v>
      </c>
      <c r="BK52" s="3">
        <f t="shared" si="58"/>
        <v>2168152</v>
      </c>
      <c r="BL52" s="3">
        <f t="shared" si="58"/>
        <v>2168145</v>
      </c>
      <c r="BM52" s="3">
        <f t="shared" si="58"/>
        <v>2168138</v>
      </c>
      <c r="BN52" s="3">
        <f t="shared" si="58"/>
        <v>2168131</v>
      </c>
      <c r="BO52" s="3">
        <f t="shared" si="58"/>
        <v>2168124</v>
      </c>
      <c r="BP52" s="3">
        <f t="shared" si="58"/>
        <v>2168117</v>
      </c>
      <c r="BQ52" s="3">
        <f t="shared" si="58"/>
        <v>2168110</v>
      </c>
      <c r="BR52" s="3">
        <f t="shared" si="58"/>
        <v>2132410</v>
      </c>
      <c r="BS52" s="3">
        <f t="shared" si="58"/>
        <v>2132417</v>
      </c>
      <c r="BT52" s="3">
        <f t="shared" si="58"/>
        <v>2168103</v>
      </c>
      <c r="BU52" s="3">
        <f t="shared" si="58"/>
        <v>2132667</v>
      </c>
      <c r="BV52" s="3">
        <f t="shared" si="21"/>
        <v>2132688</v>
      </c>
      <c r="BW52" s="3">
        <f t="shared" si="22"/>
        <v>2168096</v>
      </c>
      <c r="BX52" s="3">
        <f t="shared" si="23"/>
        <v>2168089</v>
      </c>
      <c r="BY52" s="3">
        <f t="shared" si="24"/>
        <v>2168082</v>
      </c>
      <c r="BZ52" s="3">
        <f t="shared" si="25"/>
        <v>2150835</v>
      </c>
      <c r="CA52" s="3">
        <f t="shared" si="26"/>
        <v>2150842</v>
      </c>
      <c r="CB52" s="3">
        <f t="shared" si="27"/>
        <v>2168075</v>
      </c>
      <c r="CC52" s="3">
        <f t="shared" si="28"/>
        <v>2168068</v>
      </c>
      <c r="CD52" s="3">
        <f t="shared" si="29"/>
        <v>2168061</v>
      </c>
      <c r="CE52" s="3">
        <f t="shared" si="30"/>
        <v>2168054</v>
      </c>
      <c r="CF52" s="3">
        <f t="shared" si="31"/>
        <v>2168047</v>
      </c>
      <c r="CG52" s="3">
        <f t="shared" si="32"/>
        <v>2168033</v>
      </c>
      <c r="CH52" s="3">
        <f t="shared" si="33"/>
        <v>2168026</v>
      </c>
      <c r="CI52" s="3">
        <f t="shared" si="34"/>
        <v>9250045</v>
      </c>
      <c r="CJ52" s="3">
        <f t="shared" si="35"/>
        <v>9250040</v>
      </c>
      <c r="CK52" s="3">
        <f t="shared" si="36"/>
        <v>9250035</v>
      </c>
      <c r="CL52" s="3">
        <f t="shared" si="37"/>
        <v>9250030</v>
      </c>
      <c r="CM52" s="3">
        <f t="shared" si="38"/>
        <v>9250025</v>
      </c>
      <c r="CN52" s="3">
        <f t="shared" si="39"/>
        <v>2168019</v>
      </c>
      <c r="CO52" s="3">
        <f t="shared" si="40"/>
        <v>2168012</v>
      </c>
      <c r="CP52" s="3">
        <f t="shared" si="41"/>
        <v>2168005</v>
      </c>
      <c r="CQ52" s="3">
        <f t="shared" si="42"/>
        <v>2167998</v>
      </c>
      <c r="CR52" s="3">
        <f t="shared" si="43"/>
        <v>2167991</v>
      </c>
      <c r="CS52" s="3">
        <f t="shared" si="44"/>
        <v>7869054</v>
      </c>
      <c r="CT52" s="3">
        <f t="shared" si="45"/>
        <v>2167984</v>
      </c>
      <c r="CU52" s="3">
        <f t="shared" si="46"/>
        <v>2167977</v>
      </c>
      <c r="CV52" s="3">
        <f t="shared" si="47"/>
        <v>2167970</v>
      </c>
      <c r="CW52" s="3">
        <f t="shared" si="48"/>
        <v>2167963</v>
      </c>
      <c r="CX52" s="3">
        <f t="shared" si="49"/>
        <v>2167956</v>
      </c>
      <c r="CY52" s="3">
        <f t="shared" si="50"/>
        <v>2167949</v>
      </c>
      <c r="CZ52" s="3">
        <f t="shared" si="51"/>
        <v>9249850</v>
      </c>
      <c r="DA52" s="3">
        <f t="shared" si="52"/>
        <v>0</v>
      </c>
      <c r="DB52" s="3" t="str">
        <f t="shared" si="53"/>
        <v/>
      </c>
      <c r="DC52" s="3" t="str">
        <f t="shared" si="54"/>
        <v/>
      </c>
      <c r="DD52" s="3" t="str">
        <f t="shared" si="55"/>
        <v/>
      </c>
      <c r="DE52" s="3" t="str">
        <f t="shared" si="56"/>
        <v/>
      </c>
    </row>
    <row r="53" spans="1:109" x14ac:dyDescent="0.15">
      <c r="A53" s="5" t="s">
        <v>21</v>
      </c>
      <c r="B53" s="5">
        <f>NODOS!X53</f>
        <v>2168166</v>
      </c>
      <c r="C53" s="5">
        <f>NODOS!Y53</f>
        <v>2168159</v>
      </c>
      <c r="D53" s="6">
        <f>NODOS!AA53</f>
        <v>62.66</v>
      </c>
      <c r="E53" s="1" t="str">
        <f t="shared" si="2"/>
        <v/>
      </c>
      <c r="F53" s="4">
        <v>2131765</v>
      </c>
      <c r="H53" s="3" cm="1">
        <f t="array" ref="H53">SUM(IFERROR(_xlfn.XLOOKUP(J53:Z53,$B:$B,$D:$D),0))</f>
        <v>703.45</v>
      </c>
      <c r="I53" s="3">
        <f t="shared" si="16"/>
        <v>97</v>
      </c>
      <c r="J53" s="12">
        <f t="shared" si="17"/>
        <v>2131765</v>
      </c>
      <c r="K53" s="3">
        <f t="shared" si="59"/>
        <v>2131779</v>
      </c>
      <c r="L53" s="3">
        <f t="shared" si="59"/>
        <v>2131793</v>
      </c>
      <c r="M53" s="3">
        <f t="shared" si="59"/>
        <v>2131800</v>
      </c>
      <c r="N53" s="3">
        <f t="shared" si="59"/>
        <v>2131828</v>
      </c>
      <c r="O53" s="3">
        <f t="shared" si="59"/>
        <v>2252977</v>
      </c>
      <c r="P53" s="3">
        <f t="shared" si="59"/>
        <v>2252984</v>
      </c>
      <c r="Q53" s="3">
        <f t="shared" si="59"/>
        <v>2199062</v>
      </c>
      <c r="R53" s="3">
        <f t="shared" si="59"/>
        <v>2199069</v>
      </c>
      <c r="S53" s="3">
        <f t="shared" si="59"/>
        <v>2252991</v>
      </c>
      <c r="T53" s="3">
        <f t="shared" si="59"/>
        <v>2253019</v>
      </c>
      <c r="U53" s="3">
        <f t="shared" si="59"/>
        <v>2253026</v>
      </c>
      <c r="V53" s="3">
        <f t="shared" si="59"/>
        <v>2148906</v>
      </c>
      <c r="W53" s="3">
        <f t="shared" si="59"/>
        <v>2148913</v>
      </c>
      <c r="X53" s="3">
        <f t="shared" si="59"/>
        <v>2271618</v>
      </c>
      <c r="Y53" s="3">
        <f t="shared" si="59"/>
        <v>2251368</v>
      </c>
      <c r="Z53" s="3">
        <f t="shared" si="59"/>
        <v>2342796</v>
      </c>
      <c r="AA53" s="3">
        <f t="shared" si="57"/>
        <v>2342803</v>
      </c>
      <c r="AB53" s="3">
        <f t="shared" si="57"/>
        <v>2271632</v>
      </c>
      <c r="AC53" s="3">
        <f t="shared" si="57"/>
        <v>2271639</v>
      </c>
      <c r="AD53" s="3">
        <f t="shared" si="57"/>
        <v>2236528</v>
      </c>
      <c r="AE53" s="3">
        <f t="shared" si="57"/>
        <v>2236535</v>
      </c>
      <c r="AF53" s="3">
        <f t="shared" si="57"/>
        <v>19491724</v>
      </c>
      <c r="AG53" s="3">
        <f t="shared" si="57"/>
        <v>19491732</v>
      </c>
      <c r="AH53" s="3">
        <f t="shared" si="57"/>
        <v>2164769</v>
      </c>
      <c r="AI53" s="3">
        <f t="shared" si="57"/>
        <v>2271646</v>
      </c>
      <c r="AJ53" s="3">
        <f t="shared" si="57"/>
        <v>2218137</v>
      </c>
      <c r="AK53" s="3">
        <f t="shared" si="57"/>
        <v>2149151</v>
      </c>
      <c r="AL53" s="3">
        <f t="shared" si="57"/>
        <v>2342333</v>
      </c>
      <c r="AM53" s="3">
        <f t="shared" si="57"/>
        <v>19286327</v>
      </c>
      <c r="AN53" s="3">
        <f t="shared" si="57"/>
        <v>2342326</v>
      </c>
      <c r="AO53" s="3">
        <f t="shared" si="57"/>
        <v>19286334</v>
      </c>
      <c r="AP53" s="3">
        <f t="shared" si="19"/>
        <v>2342319</v>
      </c>
      <c r="AQ53" s="3">
        <f t="shared" si="60"/>
        <v>2342671</v>
      </c>
      <c r="AR53" s="3">
        <f t="shared" si="60"/>
        <v>2342664</v>
      </c>
      <c r="AS53" s="3">
        <f t="shared" si="60"/>
        <v>2342657</v>
      </c>
      <c r="AT53" s="3">
        <f t="shared" si="60"/>
        <v>2216871</v>
      </c>
      <c r="AU53" s="3">
        <f t="shared" si="60"/>
        <v>2216864</v>
      </c>
      <c r="AV53" s="3">
        <f t="shared" si="60"/>
        <v>2216857</v>
      </c>
      <c r="AW53" s="3">
        <f t="shared" si="60"/>
        <v>2216850</v>
      </c>
      <c r="AX53" s="3">
        <f t="shared" si="60"/>
        <v>2168257</v>
      </c>
      <c r="AY53" s="3">
        <f t="shared" si="60"/>
        <v>2168250</v>
      </c>
      <c r="AZ53" s="3">
        <f t="shared" si="60"/>
        <v>2168243</v>
      </c>
      <c r="BA53" s="3">
        <f t="shared" si="60"/>
        <v>2168229</v>
      </c>
      <c r="BB53" s="3">
        <f t="shared" si="60"/>
        <v>2168222</v>
      </c>
      <c r="BC53" s="3">
        <f t="shared" si="60"/>
        <v>2168208</v>
      </c>
      <c r="BD53" s="3">
        <f t="shared" si="60"/>
        <v>2168215</v>
      </c>
      <c r="BE53" s="3">
        <f t="shared" si="60"/>
        <v>2166407</v>
      </c>
      <c r="BF53" s="3">
        <f t="shared" si="60"/>
        <v>2168201</v>
      </c>
      <c r="BG53" s="3">
        <f t="shared" si="58"/>
        <v>2168194</v>
      </c>
      <c r="BH53" s="3">
        <f t="shared" si="58"/>
        <v>2168187</v>
      </c>
      <c r="BI53" s="3">
        <f t="shared" si="58"/>
        <v>2168180</v>
      </c>
      <c r="BJ53" s="3">
        <f t="shared" si="58"/>
        <v>2168166</v>
      </c>
      <c r="BK53" s="3">
        <f t="shared" si="58"/>
        <v>2168159</v>
      </c>
      <c r="BL53" s="3">
        <f t="shared" si="58"/>
        <v>2168152</v>
      </c>
      <c r="BM53" s="3">
        <f t="shared" si="58"/>
        <v>2168145</v>
      </c>
      <c r="BN53" s="3">
        <f t="shared" si="58"/>
        <v>2168138</v>
      </c>
      <c r="BO53" s="3">
        <f t="shared" si="58"/>
        <v>2168131</v>
      </c>
      <c r="BP53" s="3">
        <f t="shared" si="58"/>
        <v>2168124</v>
      </c>
      <c r="BQ53" s="3">
        <f t="shared" si="58"/>
        <v>2168117</v>
      </c>
      <c r="BR53" s="3">
        <f t="shared" si="58"/>
        <v>2168110</v>
      </c>
      <c r="BS53" s="3">
        <f t="shared" si="58"/>
        <v>2132410</v>
      </c>
      <c r="BT53" s="3">
        <f t="shared" si="58"/>
        <v>2132417</v>
      </c>
      <c r="BU53" s="3">
        <f t="shared" si="58"/>
        <v>2168103</v>
      </c>
      <c r="BV53" s="3">
        <f t="shared" si="21"/>
        <v>2132667</v>
      </c>
      <c r="BW53" s="3">
        <f t="shared" si="22"/>
        <v>2132688</v>
      </c>
      <c r="BX53" s="3">
        <f t="shared" si="23"/>
        <v>2168096</v>
      </c>
      <c r="BY53" s="3">
        <f t="shared" si="24"/>
        <v>2168089</v>
      </c>
      <c r="BZ53" s="3">
        <f t="shared" si="25"/>
        <v>2168082</v>
      </c>
      <c r="CA53" s="3">
        <f t="shared" si="26"/>
        <v>2150835</v>
      </c>
      <c r="CB53" s="3">
        <f t="shared" si="27"/>
        <v>2150842</v>
      </c>
      <c r="CC53" s="3">
        <f t="shared" si="28"/>
        <v>2168075</v>
      </c>
      <c r="CD53" s="3">
        <f t="shared" si="29"/>
        <v>2168068</v>
      </c>
      <c r="CE53" s="3">
        <f t="shared" si="30"/>
        <v>2168061</v>
      </c>
      <c r="CF53" s="3">
        <f t="shared" si="31"/>
        <v>2168054</v>
      </c>
      <c r="CG53" s="3">
        <f t="shared" si="32"/>
        <v>2168047</v>
      </c>
      <c r="CH53" s="3">
        <f t="shared" si="33"/>
        <v>2168033</v>
      </c>
      <c r="CI53" s="3">
        <f t="shared" si="34"/>
        <v>2168026</v>
      </c>
      <c r="CJ53" s="3">
        <f t="shared" si="35"/>
        <v>9250045</v>
      </c>
      <c r="CK53" s="3">
        <f t="shared" si="36"/>
        <v>9250040</v>
      </c>
      <c r="CL53" s="3">
        <f t="shared" si="37"/>
        <v>9250035</v>
      </c>
      <c r="CM53" s="3">
        <f t="shared" si="38"/>
        <v>9250030</v>
      </c>
      <c r="CN53" s="3">
        <f t="shared" si="39"/>
        <v>9250025</v>
      </c>
      <c r="CO53" s="3">
        <f t="shared" si="40"/>
        <v>2168019</v>
      </c>
      <c r="CP53" s="3">
        <f t="shared" si="41"/>
        <v>2168012</v>
      </c>
      <c r="CQ53" s="3">
        <f t="shared" si="42"/>
        <v>2168005</v>
      </c>
      <c r="CR53" s="3">
        <f t="shared" si="43"/>
        <v>2167998</v>
      </c>
      <c r="CS53" s="3">
        <f t="shared" si="44"/>
        <v>2167991</v>
      </c>
      <c r="CT53" s="3">
        <f t="shared" si="45"/>
        <v>7869054</v>
      </c>
      <c r="CU53" s="3">
        <f t="shared" si="46"/>
        <v>2167984</v>
      </c>
      <c r="CV53" s="3">
        <f t="shared" si="47"/>
        <v>2167977</v>
      </c>
      <c r="CW53" s="3">
        <f t="shared" si="48"/>
        <v>2167970</v>
      </c>
      <c r="CX53" s="3">
        <f t="shared" si="49"/>
        <v>2167963</v>
      </c>
      <c r="CY53" s="3">
        <f t="shared" si="50"/>
        <v>2167956</v>
      </c>
      <c r="CZ53" s="3">
        <f t="shared" si="51"/>
        <v>2167949</v>
      </c>
      <c r="DA53" s="3">
        <f t="shared" si="52"/>
        <v>9249850</v>
      </c>
      <c r="DB53" s="3">
        <f t="shared" si="53"/>
        <v>0</v>
      </c>
      <c r="DC53" s="3" t="str">
        <f t="shared" si="54"/>
        <v/>
      </c>
      <c r="DD53" s="3" t="str">
        <f t="shared" si="55"/>
        <v/>
      </c>
      <c r="DE53" s="3" t="str">
        <f t="shared" si="56"/>
        <v/>
      </c>
    </row>
    <row r="54" spans="1:109" x14ac:dyDescent="0.15">
      <c r="A54" s="5" t="s">
        <v>21</v>
      </c>
      <c r="B54" s="5">
        <f>NODOS!X54</f>
        <v>2168173</v>
      </c>
      <c r="C54" s="5">
        <f>NODOS!Y54</f>
        <v>2168166</v>
      </c>
      <c r="D54" s="6">
        <f>NODOS!AA54</f>
        <v>26.31</v>
      </c>
      <c r="E54" s="1">
        <f t="shared" si="2"/>
        <v>2168173</v>
      </c>
      <c r="F54" s="4">
        <v>9249130</v>
      </c>
      <c r="H54" s="3" cm="1">
        <f t="array" ref="H54">SUM(IFERROR(_xlfn.XLOOKUP(J54:Z54,$B:$B,$D:$D),0))</f>
        <v>176.79999999999998</v>
      </c>
      <c r="I54" s="3">
        <f t="shared" si="16"/>
        <v>99</v>
      </c>
      <c r="J54" s="12">
        <f t="shared" si="17"/>
        <v>9249130</v>
      </c>
      <c r="K54" s="3">
        <f t="shared" si="59"/>
        <v>9249135</v>
      </c>
      <c r="L54" s="3">
        <f t="shared" si="59"/>
        <v>9249140</v>
      </c>
      <c r="M54" s="3">
        <f t="shared" si="59"/>
        <v>9249145</v>
      </c>
      <c r="N54" s="3">
        <f t="shared" si="59"/>
        <v>9249150</v>
      </c>
      <c r="O54" s="3">
        <f t="shared" si="59"/>
        <v>9249155</v>
      </c>
      <c r="P54" s="3">
        <f t="shared" si="59"/>
        <v>9249160</v>
      </c>
      <c r="Q54" s="3">
        <f t="shared" si="59"/>
        <v>9249165</v>
      </c>
      <c r="R54" s="3">
        <f t="shared" si="59"/>
        <v>9249170</v>
      </c>
      <c r="S54" s="3">
        <f t="shared" si="59"/>
        <v>9249175</v>
      </c>
      <c r="T54" s="3">
        <f t="shared" si="59"/>
        <v>9249180</v>
      </c>
      <c r="U54" s="3">
        <f t="shared" si="59"/>
        <v>9249185</v>
      </c>
      <c r="V54" s="3">
        <f t="shared" si="59"/>
        <v>9249190</v>
      </c>
      <c r="W54" s="3">
        <f t="shared" si="59"/>
        <v>9249195</v>
      </c>
      <c r="X54" s="3">
        <f t="shared" si="59"/>
        <v>9249200</v>
      </c>
      <c r="Y54" s="3">
        <f t="shared" si="59"/>
        <v>9249205</v>
      </c>
      <c r="Z54" s="3">
        <f t="shared" si="59"/>
        <v>9249210</v>
      </c>
      <c r="AA54" s="3">
        <f t="shared" si="57"/>
        <v>9249215</v>
      </c>
      <c r="AB54" s="3">
        <f t="shared" si="57"/>
        <v>9249220</v>
      </c>
      <c r="AC54" s="3">
        <f t="shared" si="57"/>
        <v>9249225</v>
      </c>
      <c r="AD54" s="3">
        <f t="shared" si="57"/>
        <v>9249230</v>
      </c>
      <c r="AE54" s="3">
        <f t="shared" si="57"/>
        <v>9249235</v>
      </c>
      <c r="AF54" s="3">
        <f t="shared" si="57"/>
        <v>9249240</v>
      </c>
      <c r="AG54" s="3">
        <f t="shared" si="57"/>
        <v>9249245</v>
      </c>
      <c r="AH54" s="3">
        <f t="shared" si="57"/>
        <v>9249250</v>
      </c>
      <c r="AI54" s="3">
        <f t="shared" si="57"/>
        <v>2149130</v>
      </c>
      <c r="AJ54" s="3">
        <f t="shared" si="57"/>
        <v>2149137</v>
      </c>
      <c r="AK54" s="3">
        <f t="shared" si="57"/>
        <v>2149144</v>
      </c>
      <c r="AL54" s="3">
        <f t="shared" si="57"/>
        <v>7090176</v>
      </c>
      <c r="AM54" s="3">
        <f t="shared" si="57"/>
        <v>2149151</v>
      </c>
      <c r="AN54" s="3">
        <f t="shared" si="57"/>
        <v>2342333</v>
      </c>
      <c r="AO54" s="3">
        <f t="shared" si="57"/>
        <v>19286327</v>
      </c>
      <c r="AP54" s="3">
        <f t="shared" ref="AP54:BV54" si="61">IFERROR(_xlfn.XLOOKUP(AO54,$B:$B,$C:$C),"")</f>
        <v>2342326</v>
      </c>
      <c r="AQ54" s="3">
        <f t="shared" si="61"/>
        <v>19286334</v>
      </c>
      <c r="AR54" s="3">
        <f t="shared" si="61"/>
        <v>2342319</v>
      </c>
      <c r="AS54" s="3">
        <f t="shared" si="61"/>
        <v>2342671</v>
      </c>
      <c r="AT54" s="3">
        <f t="shared" si="61"/>
        <v>2342664</v>
      </c>
      <c r="AU54" s="3">
        <f t="shared" si="61"/>
        <v>2342657</v>
      </c>
      <c r="AV54" s="3">
        <f t="shared" si="61"/>
        <v>2216871</v>
      </c>
      <c r="AW54" s="3">
        <f t="shared" si="61"/>
        <v>2216864</v>
      </c>
      <c r="AX54" s="3">
        <f t="shared" si="61"/>
        <v>2216857</v>
      </c>
      <c r="AY54" s="3">
        <f t="shared" si="61"/>
        <v>2216850</v>
      </c>
      <c r="AZ54" s="3">
        <f t="shared" si="61"/>
        <v>2168257</v>
      </c>
      <c r="BA54" s="3">
        <f t="shared" si="61"/>
        <v>2168250</v>
      </c>
      <c r="BB54" s="3">
        <f t="shared" si="61"/>
        <v>2168243</v>
      </c>
      <c r="BC54" s="3">
        <f t="shared" si="61"/>
        <v>2168229</v>
      </c>
      <c r="BD54" s="3">
        <f t="shared" si="61"/>
        <v>2168222</v>
      </c>
      <c r="BE54" s="3">
        <f t="shared" si="61"/>
        <v>2168208</v>
      </c>
      <c r="BF54" s="3">
        <f t="shared" si="61"/>
        <v>2168215</v>
      </c>
      <c r="BG54" s="3">
        <f t="shared" si="61"/>
        <v>2166407</v>
      </c>
      <c r="BH54" s="3">
        <f t="shared" si="61"/>
        <v>2168201</v>
      </c>
      <c r="BI54" s="3">
        <f t="shared" si="61"/>
        <v>2168194</v>
      </c>
      <c r="BJ54" s="3">
        <f t="shared" si="61"/>
        <v>2168187</v>
      </c>
      <c r="BK54" s="3">
        <f t="shared" si="61"/>
        <v>2168180</v>
      </c>
      <c r="BL54" s="3">
        <f t="shared" si="61"/>
        <v>2168166</v>
      </c>
      <c r="BM54" s="3">
        <f t="shared" si="61"/>
        <v>2168159</v>
      </c>
      <c r="BN54" s="3">
        <f t="shared" si="61"/>
        <v>2168152</v>
      </c>
      <c r="BO54" s="3">
        <f t="shared" si="61"/>
        <v>2168145</v>
      </c>
      <c r="BP54" s="3">
        <f t="shared" si="61"/>
        <v>2168138</v>
      </c>
      <c r="BQ54" s="3">
        <f t="shared" si="61"/>
        <v>2168131</v>
      </c>
      <c r="BR54" s="3">
        <f t="shared" si="61"/>
        <v>2168124</v>
      </c>
      <c r="BS54" s="3">
        <f t="shared" si="61"/>
        <v>2168117</v>
      </c>
      <c r="BT54" s="3">
        <f t="shared" si="61"/>
        <v>2168110</v>
      </c>
      <c r="BU54" s="3">
        <f t="shared" si="61"/>
        <v>2132410</v>
      </c>
      <c r="BV54" s="3">
        <f t="shared" si="61"/>
        <v>2132417</v>
      </c>
      <c r="BW54" s="3">
        <f t="shared" si="22"/>
        <v>2168103</v>
      </c>
      <c r="BX54" s="3">
        <f t="shared" si="23"/>
        <v>2132667</v>
      </c>
      <c r="BY54" s="3">
        <f t="shared" si="24"/>
        <v>2132688</v>
      </c>
      <c r="BZ54" s="3">
        <f t="shared" si="25"/>
        <v>2168096</v>
      </c>
      <c r="CA54" s="3">
        <f t="shared" si="26"/>
        <v>2168089</v>
      </c>
      <c r="CB54" s="3">
        <f t="shared" si="27"/>
        <v>2168082</v>
      </c>
      <c r="CC54" s="3">
        <f t="shared" si="28"/>
        <v>2150835</v>
      </c>
      <c r="CD54" s="3">
        <f t="shared" si="29"/>
        <v>2150842</v>
      </c>
      <c r="CE54" s="3">
        <f t="shared" si="30"/>
        <v>2168075</v>
      </c>
      <c r="CF54" s="3">
        <f t="shared" si="31"/>
        <v>2168068</v>
      </c>
      <c r="CG54" s="3">
        <f t="shared" si="32"/>
        <v>2168061</v>
      </c>
      <c r="CH54" s="3">
        <f t="shared" si="33"/>
        <v>2168054</v>
      </c>
      <c r="CI54" s="3">
        <f t="shared" si="34"/>
        <v>2168047</v>
      </c>
      <c r="CJ54" s="3">
        <f t="shared" si="35"/>
        <v>2168033</v>
      </c>
      <c r="CK54" s="3">
        <f t="shared" si="36"/>
        <v>2168026</v>
      </c>
      <c r="CL54" s="3">
        <f t="shared" si="37"/>
        <v>9250045</v>
      </c>
      <c r="CM54" s="3">
        <f t="shared" si="38"/>
        <v>9250040</v>
      </c>
      <c r="CN54" s="3">
        <f t="shared" si="39"/>
        <v>9250035</v>
      </c>
      <c r="CO54" s="3">
        <f t="shared" si="40"/>
        <v>9250030</v>
      </c>
      <c r="CP54" s="3">
        <f t="shared" si="41"/>
        <v>9250025</v>
      </c>
      <c r="CQ54" s="3">
        <f t="shared" si="42"/>
        <v>2168019</v>
      </c>
      <c r="CR54" s="3">
        <f t="shared" si="43"/>
        <v>2168012</v>
      </c>
      <c r="CS54" s="3">
        <f t="shared" si="44"/>
        <v>2168005</v>
      </c>
      <c r="CT54" s="3">
        <f t="shared" si="45"/>
        <v>2167998</v>
      </c>
      <c r="CU54" s="3">
        <f t="shared" si="46"/>
        <v>2167991</v>
      </c>
      <c r="CV54" s="3">
        <f t="shared" si="47"/>
        <v>7869054</v>
      </c>
      <c r="CW54" s="3">
        <f t="shared" si="48"/>
        <v>2167984</v>
      </c>
      <c r="CX54" s="3">
        <f t="shared" si="49"/>
        <v>2167977</v>
      </c>
      <c r="CY54" s="3">
        <f t="shared" si="50"/>
        <v>2167970</v>
      </c>
      <c r="CZ54" s="3">
        <f t="shared" si="51"/>
        <v>2167963</v>
      </c>
      <c r="DA54" s="3">
        <f t="shared" si="52"/>
        <v>2167956</v>
      </c>
      <c r="DB54" s="3">
        <f t="shared" si="53"/>
        <v>2167949</v>
      </c>
      <c r="DC54" s="3">
        <f t="shared" si="54"/>
        <v>9249850</v>
      </c>
      <c r="DD54" s="3">
        <f t="shared" si="55"/>
        <v>0</v>
      </c>
      <c r="DE54" s="3" t="str">
        <f t="shared" si="56"/>
        <v/>
      </c>
    </row>
    <row r="55" spans="1:109" ht="15" x14ac:dyDescent="0.2">
      <c r="A55" s="5" t="s">
        <v>21</v>
      </c>
      <c r="B55" s="5">
        <f>NODOS!X55</f>
        <v>2168180</v>
      </c>
      <c r="C55" s="5">
        <f>NODOS!Y55</f>
        <v>2168166</v>
      </c>
      <c r="D55" s="6">
        <f>NODOS!AA55</f>
        <v>54.92</v>
      </c>
      <c r="E55" s="1" t="str">
        <f t="shared" si="2"/>
        <v/>
      </c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</row>
    <row r="56" spans="1:109" ht="15" x14ac:dyDescent="0.2">
      <c r="A56" s="5" t="s">
        <v>21</v>
      </c>
      <c r="B56" s="5">
        <f>NODOS!X56</f>
        <v>2168187</v>
      </c>
      <c r="C56" s="5">
        <f>NODOS!Y56</f>
        <v>2168180</v>
      </c>
      <c r="D56" s="6">
        <f>NODOS!AA56</f>
        <v>64.59</v>
      </c>
      <c r="E56" s="1" t="str">
        <f t="shared" si="2"/>
        <v/>
      </c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</row>
    <row r="57" spans="1:109" ht="15" x14ac:dyDescent="0.2">
      <c r="A57" s="5" t="s">
        <v>21</v>
      </c>
      <c r="B57" s="5">
        <f>NODOS!X57</f>
        <v>2168194</v>
      </c>
      <c r="C57" s="5">
        <f>NODOS!Y57</f>
        <v>2168187</v>
      </c>
      <c r="D57" s="6">
        <f>NODOS!AA57</f>
        <v>70.680000000000007</v>
      </c>
      <c r="E57" s="1" t="str">
        <f t="shared" si="2"/>
        <v/>
      </c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</row>
    <row r="58" spans="1:109" ht="15" x14ac:dyDescent="0.2">
      <c r="A58" s="5" t="s">
        <v>21</v>
      </c>
      <c r="B58" s="5">
        <f>NODOS!X58</f>
        <v>2168201</v>
      </c>
      <c r="C58" s="5">
        <f>NODOS!Y58</f>
        <v>2168194</v>
      </c>
      <c r="D58" s="6">
        <f>NODOS!AA58</f>
        <v>68.13</v>
      </c>
      <c r="E58" s="1" t="str">
        <f t="shared" si="2"/>
        <v/>
      </c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</row>
    <row r="59" spans="1:109" ht="15" x14ac:dyDescent="0.2">
      <c r="A59" s="5" t="s">
        <v>21</v>
      </c>
      <c r="B59" s="5">
        <f>NODOS!X59</f>
        <v>2165177</v>
      </c>
      <c r="C59" s="5">
        <f>NODOS!Y59</f>
        <v>2168201</v>
      </c>
      <c r="D59" s="6">
        <f>NODOS!AA59</f>
        <v>23.93</v>
      </c>
      <c r="E59" s="1" t="str">
        <f t="shared" si="2"/>
        <v/>
      </c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</row>
    <row r="60" spans="1:109" ht="15" x14ac:dyDescent="0.2">
      <c r="A60" s="5" t="s">
        <v>21</v>
      </c>
      <c r="B60" s="5">
        <f>NODOS!X60</f>
        <v>2166407</v>
      </c>
      <c r="C60" s="5">
        <f>NODOS!Y60</f>
        <v>2168201</v>
      </c>
      <c r="D60" s="6">
        <f>NODOS!AA60</f>
        <v>24.98</v>
      </c>
      <c r="E60" s="1" t="str">
        <f t="shared" si="2"/>
        <v/>
      </c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</row>
    <row r="61" spans="1:109" ht="15" x14ac:dyDescent="0.2">
      <c r="A61" s="5" t="s">
        <v>21</v>
      </c>
      <c r="B61" s="5">
        <f>NODOS!X61</f>
        <v>19099438</v>
      </c>
      <c r="C61" s="5">
        <f>NODOS!Y61</f>
        <v>2165177</v>
      </c>
      <c r="D61" s="6">
        <f>NODOS!AA61</f>
        <v>34.270000000000003</v>
      </c>
      <c r="E61" s="1" t="str">
        <f t="shared" si="2"/>
        <v/>
      </c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</row>
    <row r="62" spans="1:109" ht="15" x14ac:dyDescent="0.2">
      <c r="A62" s="5" t="s">
        <v>21</v>
      </c>
      <c r="B62" s="5">
        <f>NODOS!X62</f>
        <v>2168215</v>
      </c>
      <c r="C62" s="5">
        <f>NODOS!Y62</f>
        <v>2166407</v>
      </c>
      <c r="D62" s="6">
        <f>NODOS!AA62</f>
        <v>52</v>
      </c>
      <c r="E62" s="1" t="str">
        <f t="shared" si="2"/>
        <v/>
      </c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</row>
    <row r="63" spans="1:109" ht="15" x14ac:dyDescent="0.2">
      <c r="A63" s="5" t="s">
        <v>21</v>
      </c>
      <c r="B63" s="5">
        <f>NODOS!X63</f>
        <v>2165170</v>
      </c>
      <c r="C63" s="5">
        <f>NODOS!Y63</f>
        <v>19099438</v>
      </c>
      <c r="D63" s="6">
        <f>NODOS!AA63</f>
        <v>47.97</v>
      </c>
      <c r="E63" s="1" t="str">
        <f t="shared" si="2"/>
        <v/>
      </c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</row>
    <row r="64" spans="1:109" ht="15" x14ac:dyDescent="0.2">
      <c r="A64" s="5" t="s">
        <v>21</v>
      </c>
      <c r="B64" s="5">
        <f>NODOS!X64</f>
        <v>2168208</v>
      </c>
      <c r="C64" s="5">
        <f>NODOS!Y64</f>
        <v>2168215</v>
      </c>
      <c r="D64" s="6">
        <f>NODOS!AA64</f>
        <v>67.78</v>
      </c>
      <c r="E64" s="1" t="str">
        <f t="shared" si="2"/>
        <v/>
      </c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</row>
    <row r="65" spans="1:109" ht="15" x14ac:dyDescent="0.2">
      <c r="A65" s="5" t="s">
        <v>21</v>
      </c>
      <c r="B65" s="5">
        <f>NODOS!X65</f>
        <v>2164995</v>
      </c>
      <c r="C65" s="5">
        <f>NODOS!Y65</f>
        <v>2165170</v>
      </c>
      <c r="D65" s="6">
        <f>NODOS!AA65</f>
        <v>62.16</v>
      </c>
      <c r="E65" s="1" t="str">
        <f t="shared" si="2"/>
        <v/>
      </c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</row>
    <row r="66" spans="1:109" ht="15" x14ac:dyDescent="0.2">
      <c r="A66" s="5" t="s">
        <v>21</v>
      </c>
      <c r="B66" s="5">
        <f>NODOS!X66</f>
        <v>2168222</v>
      </c>
      <c r="C66" s="5">
        <f>NODOS!Y66</f>
        <v>2168208</v>
      </c>
      <c r="D66" s="6">
        <f>NODOS!AA66</f>
        <v>1.46</v>
      </c>
      <c r="E66" s="1" t="str">
        <f t="shared" si="2"/>
        <v/>
      </c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</row>
    <row r="67" spans="1:109" ht="15" x14ac:dyDescent="0.2">
      <c r="A67" s="5" t="s">
        <v>21</v>
      </c>
      <c r="B67" s="5">
        <f>NODOS!X67</f>
        <v>2130236</v>
      </c>
      <c r="C67" s="5">
        <f>NODOS!Y67</f>
        <v>2164995</v>
      </c>
      <c r="D67" s="6">
        <f>NODOS!AA67</f>
        <v>58.32</v>
      </c>
      <c r="E67" s="1" t="str">
        <f t="shared" ref="E67:E130" si="62">IF(IFERROR(VLOOKUP(B67,$C:$C,1,FALSE),1)=1,B67,"")</f>
        <v/>
      </c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</row>
    <row r="68" spans="1:109" ht="15" x14ac:dyDescent="0.2">
      <c r="A68" s="5" t="s">
        <v>21</v>
      </c>
      <c r="B68" s="5">
        <f>NODOS!X68</f>
        <v>2168229</v>
      </c>
      <c r="C68" s="5">
        <f>NODOS!Y68</f>
        <v>2168222</v>
      </c>
      <c r="D68" s="6">
        <f>NODOS!AA68</f>
        <v>15.78</v>
      </c>
      <c r="E68" s="1" t="str">
        <f t="shared" si="62"/>
        <v/>
      </c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</row>
    <row r="69" spans="1:109" ht="15" x14ac:dyDescent="0.2">
      <c r="A69" s="5" t="s">
        <v>21</v>
      </c>
      <c r="B69" s="5">
        <f>NODOS!X69</f>
        <v>2130229</v>
      </c>
      <c r="C69" s="5">
        <f>NODOS!Y69</f>
        <v>2130236</v>
      </c>
      <c r="D69" s="6">
        <f>NODOS!AA69</f>
        <v>15.1</v>
      </c>
      <c r="E69" s="1" t="str">
        <f t="shared" si="62"/>
        <v/>
      </c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</row>
    <row r="70" spans="1:109" ht="15" x14ac:dyDescent="0.2">
      <c r="A70" s="5" t="s">
        <v>21</v>
      </c>
      <c r="B70" s="5">
        <f>NODOS!X70</f>
        <v>2168236</v>
      </c>
      <c r="C70" s="5">
        <f>NODOS!Y70</f>
        <v>2168229</v>
      </c>
      <c r="D70" s="6">
        <f>NODOS!AA70</f>
        <v>40.18</v>
      </c>
      <c r="E70" s="1" t="str">
        <f t="shared" si="62"/>
        <v/>
      </c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</row>
    <row r="71" spans="1:109" ht="15" x14ac:dyDescent="0.2">
      <c r="A71" s="5" t="s">
        <v>21</v>
      </c>
      <c r="B71" s="5">
        <f>NODOS!X71</f>
        <v>2168243</v>
      </c>
      <c r="C71" s="5">
        <f>NODOS!Y71</f>
        <v>2168229</v>
      </c>
      <c r="D71" s="6">
        <f>NODOS!AA71</f>
        <v>30.3</v>
      </c>
      <c r="E71" s="1" t="str">
        <f t="shared" si="62"/>
        <v/>
      </c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</row>
    <row r="72" spans="1:109" ht="15" x14ac:dyDescent="0.2">
      <c r="A72" s="5" t="s">
        <v>21</v>
      </c>
      <c r="B72" s="5">
        <f>NODOS!X72</f>
        <v>2149739</v>
      </c>
      <c r="C72" s="5">
        <f>NODOS!Y72</f>
        <v>2168236</v>
      </c>
      <c r="D72" s="6">
        <f>NODOS!AA72</f>
        <v>54.24</v>
      </c>
      <c r="E72" s="1" t="str">
        <f t="shared" si="62"/>
        <v/>
      </c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</row>
    <row r="73" spans="1:109" ht="15" x14ac:dyDescent="0.2">
      <c r="A73" s="5" t="s">
        <v>21</v>
      </c>
      <c r="B73" s="5">
        <f>NODOS!X73</f>
        <v>2166400</v>
      </c>
      <c r="C73" s="5">
        <f>NODOS!Y73</f>
        <v>2130229</v>
      </c>
      <c r="D73" s="6">
        <f>NODOS!AA73</f>
        <v>54.28</v>
      </c>
      <c r="E73" s="1" t="str">
        <f t="shared" si="62"/>
        <v/>
      </c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</row>
    <row r="74" spans="1:109" ht="15" x14ac:dyDescent="0.2">
      <c r="A74" s="5" t="s">
        <v>21</v>
      </c>
      <c r="B74" s="5">
        <f>NODOS!X74</f>
        <v>2168250</v>
      </c>
      <c r="C74" s="5">
        <f>NODOS!Y74</f>
        <v>2168243</v>
      </c>
      <c r="D74" s="6">
        <f>NODOS!AA74</f>
        <v>67.739999999999995</v>
      </c>
      <c r="E74" s="1" t="str">
        <f t="shared" si="62"/>
        <v/>
      </c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</row>
    <row r="75" spans="1:109" ht="15" x14ac:dyDescent="0.2">
      <c r="A75" s="5" t="s">
        <v>21</v>
      </c>
      <c r="B75" s="5">
        <f>NODOS!X75</f>
        <v>2149711</v>
      </c>
      <c r="C75" s="5">
        <f>NODOS!Y75</f>
        <v>2149739</v>
      </c>
      <c r="D75" s="6">
        <f>NODOS!AA75</f>
        <v>18.43</v>
      </c>
      <c r="E75" s="1" t="str">
        <f t="shared" si="62"/>
        <v/>
      </c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</row>
    <row r="76" spans="1:109" ht="15" x14ac:dyDescent="0.2">
      <c r="A76" s="5" t="s">
        <v>21</v>
      </c>
      <c r="B76" s="5">
        <f>NODOS!X76</f>
        <v>2149725</v>
      </c>
      <c r="C76" s="5">
        <f>NODOS!Y76</f>
        <v>2149739</v>
      </c>
      <c r="D76" s="6">
        <f>NODOS!AA76</f>
        <v>11.26</v>
      </c>
      <c r="E76" s="1">
        <f t="shared" si="62"/>
        <v>2149725</v>
      </c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</row>
    <row r="77" spans="1:109" ht="15" x14ac:dyDescent="0.2">
      <c r="A77" s="5" t="s">
        <v>21</v>
      </c>
      <c r="B77" s="5">
        <f>NODOS!X77</f>
        <v>2149732</v>
      </c>
      <c r="C77" s="5">
        <f>NODOS!Y77</f>
        <v>2149739</v>
      </c>
      <c r="D77" s="6">
        <f>NODOS!AA77</f>
        <v>50.42</v>
      </c>
      <c r="E77" s="1" t="str">
        <f t="shared" si="62"/>
        <v/>
      </c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</row>
    <row r="78" spans="1:109" ht="15" x14ac:dyDescent="0.2">
      <c r="A78" s="5" t="s">
        <v>21</v>
      </c>
      <c r="B78" s="5">
        <f>NODOS!X78</f>
        <v>2166393</v>
      </c>
      <c r="C78" s="5">
        <f>NODOS!Y78</f>
        <v>2166400</v>
      </c>
      <c r="D78" s="6">
        <f>NODOS!AA78</f>
        <v>45</v>
      </c>
      <c r="E78" s="1" t="str">
        <f t="shared" si="62"/>
        <v/>
      </c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</row>
    <row r="79" spans="1:109" ht="15" x14ac:dyDescent="0.2">
      <c r="A79" s="5" t="s">
        <v>21</v>
      </c>
      <c r="B79" s="5">
        <f>NODOS!X79</f>
        <v>2168257</v>
      </c>
      <c r="C79" s="5">
        <f>NODOS!Y79</f>
        <v>2168250</v>
      </c>
      <c r="D79" s="6">
        <f>NODOS!AA79</f>
        <v>27.59</v>
      </c>
      <c r="E79" s="1" t="str">
        <f t="shared" si="62"/>
        <v/>
      </c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</row>
    <row r="80" spans="1:109" x14ac:dyDescent="0.15">
      <c r="A80" s="5" t="s">
        <v>21</v>
      </c>
      <c r="B80" s="5">
        <f>NODOS!X80</f>
        <v>2149697</v>
      </c>
      <c r="C80" s="5">
        <f>NODOS!Y80</f>
        <v>2149711</v>
      </c>
      <c r="D80" s="6">
        <f>NODOS!AA80</f>
        <v>68.67</v>
      </c>
      <c r="E80" s="1" t="str">
        <f t="shared" si="62"/>
        <v/>
      </c>
    </row>
    <row r="81" spans="1:5" x14ac:dyDescent="0.15">
      <c r="A81" s="5" t="s">
        <v>21</v>
      </c>
      <c r="B81" s="5">
        <f>NODOS!X81</f>
        <v>2216829</v>
      </c>
      <c r="C81" s="5">
        <f>NODOS!Y81</f>
        <v>2168257</v>
      </c>
      <c r="D81" s="6">
        <f>NODOS!AA81</f>
        <v>7.29</v>
      </c>
      <c r="E81" s="1" t="str">
        <f t="shared" si="62"/>
        <v/>
      </c>
    </row>
    <row r="82" spans="1:5" x14ac:dyDescent="0.15">
      <c r="A82" s="5" t="s">
        <v>21</v>
      </c>
      <c r="B82" s="5">
        <f>NODOS!X82</f>
        <v>2216843</v>
      </c>
      <c r="C82" s="5">
        <f>NODOS!Y82</f>
        <v>2168257</v>
      </c>
      <c r="D82" s="6">
        <f>NODOS!AA82</f>
        <v>36.71</v>
      </c>
      <c r="E82" s="1" t="str">
        <f t="shared" si="62"/>
        <v/>
      </c>
    </row>
    <row r="83" spans="1:5" x14ac:dyDescent="0.15">
      <c r="A83" s="5" t="s">
        <v>21</v>
      </c>
      <c r="B83" s="5">
        <f>NODOS!X83</f>
        <v>2216850</v>
      </c>
      <c r="C83" s="5">
        <f>NODOS!Y83</f>
        <v>2168257</v>
      </c>
      <c r="D83" s="6">
        <f>NODOS!AA83</f>
        <v>28.05</v>
      </c>
      <c r="E83" s="1" t="str">
        <f t="shared" si="62"/>
        <v/>
      </c>
    </row>
    <row r="84" spans="1:5" x14ac:dyDescent="0.15">
      <c r="A84" s="5" t="s">
        <v>21</v>
      </c>
      <c r="B84" s="5">
        <f>NODOS!X84</f>
        <v>2363719</v>
      </c>
      <c r="C84" s="5">
        <f>NODOS!Y84</f>
        <v>2166393</v>
      </c>
      <c r="D84" s="6">
        <f>NODOS!AA84</f>
        <v>30.16</v>
      </c>
      <c r="E84" s="1" t="str">
        <f t="shared" si="62"/>
        <v/>
      </c>
    </row>
    <row r="85" spans="1:5" x14ac:dyDescent="0.15">
      <c r="A85" s="5" t="s">
        <v>21</v>
      </c>
      <c r="B85" s="5">
        <f>NODOS!X85</f>
        <v>7568364</v>
      </c>
      <c r="C85" s="5">
        <f>NODOS!Y85</f>
        <v>2149732</v>
      </c>
      <c r="D85" s="6">
        <f>NODOS!AA85</f>
        <v>12.88</v>
      </c>
      <c r="E85" s="1" t="str">
        <f t="shared" si="62"/>
        <v/>
      </c>
    </row>
    <row r="86" spans="1:5" x14ac:dyDescent="0.15">
      <c r="A86" s="5" t="s">
        <v>21</v>
      </c>
      <c r="B86" s="5">
        <f>NODOS!X86</f>
        <v>2149690</v>
      </c>
      <c r="C86" s="5">
        <f>NODOS!Y86</f>
        <v>2149697</v>
      </c>
      <c r="D86" s="6">
        <f>NODOS!AA86</f>
        <v>41.39</v>
      </c>
      <c r="E86" s="1" t="str">
        <f t="shared" si="62"/>
        <v/>
      </c>
    </row>
    <row r="87" spans="1:5" x14ac:dyDescent="0.15">
      <c r="A87" s="5" t="s">
        <v>21</v>
      </c>
      <c r="B87" s="5">
        <f>NODOS!X87</f>
        <v>2216822</v>
      </c>
      <c r="C87" s="5">
        <f>NODOS!Y87</f>
        <v>2216829</v>
      </c>
      <c r="D87" s="6">
        <f>NODOS!AA87</f>
        <v>6.07</v>
      </c>
      <c r="E87" s="1" t="str">
        <f t="shared" si="62"/>
        <v/>
      </c>
    </row>
    <row r="88" spans="1:5" x14ac:dyDescent="0.15">
      <c r="A88" s="5" t="s">
        <v>21</v>
      </c>
      <c r="B88" s="5">
        <f>NODOS!X88</f>
        <v>2216836</v>
      </c>
      <c r="C88" s="5">
        <f>NODOS!Y88</f>
        <v>2216843</v>
      </c>
      <c r="D88" s="6">
        <f>NODOS!AA88</f>
        <v>66.7</v>
      </c>
      <c r="E88" s="1" t="str">
        <f t="shared" si="62"/>
        <v/>
      </c>
    </row>
    <row r="89" spans="1:5" x14ac:dyDescent="0.15">
      <c r="A89" s="5" t="s">
        <v>21</v>
      </c>
      <c r="B89" s="5">
        <f>NODOS!X89</f>
        <v>2216857</v>
      </c>
      <c r="C89" s="5">
        <f>NODOS!Y89</f>
        <v>2216850</v>
      </c>
      <c r="D89" s="6">
        <f>NODOS!AA89</f>
        <v>60.33</v>
      </c>
      <c r="E89" s="1" t="str">
        <f t="shared" si="62"/>
        <v/>
      </c>
    </row>
    <row r="90" spans="1:5" x14ac:dyDescent="0.15">
      <c r="A90" s="5" t="s">
        <v>21</v>
      </c>
      <c r="B90" s="5">
        <f>NODOS!X90</f>
        <v>2343087</v>
      </c>
      <c r="C90" s="5">
        <f>NODOS!Y90</f>
        <v>2363719</v>
      </c>
      <c r="D90" s="6">
        <f>NODOS!AA90</f>
        <v>44.96</v>
      </c>
      <c r="E90" s="1" t="str">
        <f t="shared" si="62"/>
        <v/>
      </c>
    </row>
    <row r="91" spans="1:5" x14ac:dyDescent="0.15">
      <c r="A91" s="5" t="s">
        <v>21</v>
      </c>
      <c r="B91" s="5">
        <f>NODOS!X91</f>
        <v>9357140</v>
      </c>
      <c r="C91" s="5">
        <f>NODOS!Y91</f>
        <v>7568364</v>
      </c>
      <c r="D91" s="6">
        <f>NODOS!AA91</f>
        <v>5</v>
      </c>
      <c r="E91" s="1" t="str">
        <f t="shared" si="62"/>
        <v/>
      </c>
    </row>
    <row r="92" spans="1:5" x14ac:dyDescent="0.15">
      <c r="A92" s="5" t="s">
        <v>21</v>
      </c>
      <c r="B92" s="5">
        <f>NODOS!X92</f>
        <v>2149676</v>
      </c>
      <c r="C92" s="5">
        <f>NODOS!Y92</f>
        <v>2149690</v>
      </c>
      <c r="D92" s="6">
        <f>NODOS!AA92</f>
        <v>24</v>
      </c>
      <c r="E92" s="1" t="str">
        <f t="shared" si="62"/>
        <v/>
      </c>
    </row>
    <row r="93" spans="1:5" x14ac:dyDescent="0.15">
      <c r="A93" s="5" t="s">
        <v>21</v>
      </c>
      <c r="B93" s="5">
        <f>NODOS!X93</f>
        <v>2149683</v>
      </c>
      <c r="C93" s="5">
        <f>NODOS!Y93</f>
        <v>2149690</v>
      </c>
      <c r="D93" s="6">
        <f>NODOS!AA93</f>
        <v>7.24</v>
      </c>
      <c r="E93" s="1">
        <f t="shared" si="62"/>
        <v>2149683</v>
      </c>
    </row>
    <row r="94" spans="1:5" x14ac:dyDescent="0.15">
      <c r="A94" s="5" t="s">
        <v>21</v>
      </c>
      <c r="B94" s="5">
        <f>NODOS!X94</f>
        <v>2216815</v>
      </c>
      <c r="C94" s="5">
        <f>NODOS!Y94</f>
        <v>2216822</v>
      </c>
      <c r="D94" s="6">
        <f>NODOS!AA94</f>
        <v>82.67</v>
      </c>
      <c r="E94" s="1" t="str">
        <f t="shared" si="62"/>
        <v/>
      </c>
    </row>
    <row r="95" spans="1:5" x14ac:dyDescent="0.15">
      <c r="A95" s="5" t="s">
        <v>21</v>
      </c>
      <c r="B95" s="5">
        <f>NODOS!X95</f>
        <v>2216864</v>
      </c>
      <c r="C95" s="5">
        <f>NODOS!Y95</f>
        <v>2216857</v>
      </c>
      <c r="D95" s="6">
        <f>NODOS!AA95</f>
        <v>75.5</v>
      </c>
      <c r="E95" s="1" t="str">
        <f t="shared" si="62"/>
        <v/>
      </c>
    </row>
    <row r="96" spans="1:5" x14ac:dyDescent="0.15">
      <c r="A96" s="5" t="s">
        <v>21</v>
      </c>
      <c r="B96" s="5">
        <f>NODOS!X96</f>
        <v>2343073</v>
      </c>
      <c r="C96" s="5">
        <f>NODOS!Y96</f>
        <v>2343087</v>
      </c>
      <c r="D96" s="6">
        <f>NODOS!AA96</f>
        <v>49.98</v>
      </c>
      <c r="E96" s="1" t="str">
        <f t="shared" si="62"/>
        <v/>
      </c>
    </row>
    <row r="97" spans="1:5" x14ac:dyDescent="0.15">
      <c r="A97" s="5" t="s">
        <v>21</v>
      </c>
      <c r="B97" s="5">
        <f>NODOS!X97</f>
        <v>33490</v>
      </c>
      <c r="C97" s="5">
        <f>NODOS!Y97</f>
        <v>2216836</v>
      </c>
      <c r="D97" s="6">
        <f>NODOS!AA97</f>
        <v>114.69</v>
      </c>
      <c r="E97" s="1" t="str">
        <f t="shared" si="62"/>
        <v/>
      </c>
    </row>
    <row r="98" spans="1:5" x14ac:dyDescent="0.15">
      <c r="A98" s="5" t="s">
        <v>21</v>
      </c>
      <c r="B98" s="5">
        <f>NODOS!X98</f>
        <v>9357147</v>
      </c>
      <c r="C98" s="5">
        <f>NODOS!Y98</f>
        <v>9357140</v>
      </c>
      <c r="D98" s="6">
        <f>NODOS!AA98</f>
        <v>3</v>
      </c>
      <c r="E98" s="1">
        <f t="shared" si="62"/>
        <v>9357147</v>
      </c>
    </row>
    <row r="99" spans="1:5" x14ac:dyDescent="0.15">
      <c r="A99" s="5" t="s">
        <v>21</v>
      </c>
      <c r="B99" s="5">
        <f>NODOS!X99</f>
        <v>2115623</v>
      </c>
      <c r="C99" s="5">
        <f>NODOS!Y99</f>
        <v>2216815</v>
      </c>
      <c r="D99" s="6">
        <f>NODOS!AA99</f>
        <v>36.340000000000003</v>
      </c>
      <c r="E99" s="1" t="str">
        <f t="shared" si="62"/>
        <v/>
      </c>
    </row>
    <row r="100" spans="1:5" x14ac:dyDescent="0.15">
      <c r="A100" s="5" t="s">
        <v>21</v>
      </c>
      <c r="B100" s="5">
        <f>NODOS!X100</f>
        <v>2149669</v>
      </c>
      <c r="C100" s="5">
        <f>NODOS!Y100</f>
        <v>2149676</v>
      </c>
      <c r="D100" s="6">
        <f>NODOS!AA100</f>
        <v>1.01</v>
      </c>
      <c r="E100" s="1">
        <f t="shared" si="62"/>
        <v>2149669</v>
      </c>
    </row>
    <row r="101" spans="1:5" x14ac:dyDescent="0.15">
      <c r="A101" s="5" t="s">
        <v>21</v>
      </c>
      <c r="B101" s="5">
        <f>NODOS!X101</f>
        <v>2216871</v>
      </c>
      <c r="C101" s="5">
        <f>NODOS!Y101</f>
        <v>2216864</v>
      </c>
      <c r="D101" s="6">
        <f>NODOS!AA101</f>
        <v>76.64</v>
      </c>
      <c r="E101" s="1" t="str">
        <f t="shared" si="62"/>
        <v/>
      </c>
    </row>
    <row r="102" spans="1:5" x14ac:dyDescent="0.15">
      <c r="A102" s="5" t="s">
        <v>21</v>
      </c>
      <c r="B102" s="5">
        <f>NODOS!X102</f>
        <v>2363051</v>
      </c>
      <c r="C102" s="5">
        <f>NODOS!Y102</f>
        <v>2343073</v>
      </c>
      <c r="D102" s="6">
        <f>NODOS!AA102</f>
        <v>70.61</v>
      </c>
      <c r="E102" s="1">
        <f t="shared" si="62"/>
        <v>2363051</v>
      </c>
    </row>
    <row r="103" spans="1:5" x14ac:dyDescent="0.15">
      <c r="A103" s="5" t="s">
        <v>21</v>
      </c>
      <c r="B103" s="5">
        <f>NODOS!X103</f>
        <v>33474</v>
      </c>
      <c r="C103" s="5">
        <f>NODOS!Y103</f>
        <v>33490</v>
      </c>
      <c r="D103" s="6">
        <f>NODOS!AA103</f>
        <v>54.46</v>
      </c>
      <c r="E103" s="1">
        <f t="shared" si="62"/>
        <v>33474</v>
      </c>
    </row>
    <row r="104" spans="1:5" x14ac:dyDescent="0.15">
      <c r="A104" s="5" t="s">
        <v>21</v>
      </c>
      <c r="B104" s="5">
        <f>NODOS!X104</f>
        <v>2342657</v>
      </c>
      <c r="C104" s="5">
        <f>NODOS!Y104</f>
        <v>2216871</v>
      </c>
      <c r="D104" s="6">
        <f>NODOS!AA104</f>
        <v>86.63</v>
      </c>
      <c r="E104" s="1" t="str">
        <f t="shared" si="62"/>
        <v/>
      </c>
    </row>
    <row r="105" spans="1:5" x14ac:dyDescent="0.15">
      <c r="A105" s="5" t="s">
        <v>21</v>
      </c>
      <c r="B105" s="5">
        <f>NODOS!X105</f>
        <v>9206685</v>
      </c>
      <c r="C105" s="5">
        <f>NODOS!Y105</f>
        <v>2115623</v>
      </c>
      <c r="D105" s="6">
        <f>NODOS!AA105</f>
        <v>2</v>
      </c>
      <c r="E105" s="1" t="str">
        <f t="shared" si="62"/>
        <v/>
      </c>
    </row>
    <row r="106" spans="1:5" x14ac:dyDescent="0.15">
      <c r="A106" s="5" t="s">
        <v>21</v>
      </c>
      <c r="B106" s="5">
        <f>NODOS!X106</f>
        <v>2115609</v>
      </c>
      <c r="C106" s="5">
        <f>NODOS!Y106</f>
        <v>9206685</v>
      </c>
      <c r="D106" s="6">
        <f>NODOS!AA106</f>
        <v>11.59</v>
      </c>
      <c r="E106" s="1">
        <f t="shared" si="62"/>
        <v>2115609</v>
      </c>
    </row>
    <row r="107" spans="1:5" x14ac:dyDescent="0.15">
      <c r="A107" s="5" t="s">
        <v>21</v>
      </c>
      <c r="B107" s="5">
        <f>NODOS!X107</f>
        <v>2115616</v>
      </c>
      <c r="C107" s="5">
        <f>NODOS!Y107</f>
        <v>9206685</v>
      </c>
      <c r="D107" s="6">
        <f>NODOS!AA107</f>
        <v>14.52</v>
      </c>
      <c r="E107" s="1" t="str">
        <f t="shared" si="62"/>
        <v/>
      </c>
    </row>
    <row r="108" spans="1:5" x14ac:dyDescent="0.15">
      <c r="A108" s="5" t="s">
        <v>21</v>
      </c>
      <c r="B108" s="5">
        <f>NODOS!X108</f>
        <v>2150014</v>
      </c>
      <c r="C108" s="5">
        <f>NODOS!Y108</f>
        <v>2342657</v>
      </c>
      <c r="D108" s="6">
        <f>NODOS!AA108</f>
        <v>12.41</v>
      </c>
      <c r="E108" s="1">
        <f t="shared" si="62"/>
        <v>2150014</v>
      </c>
    </row>
    <row r="109" spans="1:5" x14ac:dyDescent="0.15">
      <c r="A109" s="5" t="s">
        <v>21</v>
      </c>
      <c r="B109" s="5">
        <f>NODOS!X109</f>
        <v>2342664</v>
      </c>
      <c r="C109" s="5">
        <f>NODOS!Y109</f>
        <v>2342657</v>
      </c>
      <c r="D109" s="6">
        <f>NODOS!AA109</f>
        <v>74.900000000000006</v>
      </c>
      <c r="E109" s="1" t="str">
        <f t="shared" si="62"/>
        <v/>
      </c>
    </row>
    <row r="110" spans="1:5" x14ac:dyDescent="0.15">
      <c r="A110" s="5" t="s">
        <v>21</v>
      </c>
      <c r="B110" s="5">
        <f>NODOS!X110</f>
        <v>2133346</v>
      </c>
      <c r="C110" s="5">
        <f>NODOS!Y110</f>
        <v>2342664</v>
      </c>
      <c r="D110" s="6">
        <f>NODOS!AA110</f>
        <v>34.17</v>
      </c>
      <c r="E110" s="1" t="str">
        <f t="shared" si="62"/>
        <v/>
      </c>
    </row>
    <row r="111" spans="1:5" x14ac:dyDescent="0.15">
      <c r="A111" s="5" t="s">
        <v>21</v>
      </c>
      <c r="B111" s="5">
        <f>NODOS!X111</f>
        <v>2216808</v>
      </c>
      <c r="C111" s="5">
        <f>NODOS!Y111</f>
        <v>2115616</v>
      </c>
      <c r="D111" s="6">
        <f>NODOS!AA111</f>
        <v>78.59</v>
      </c>
      <c r="E111" s="1" t="str">
        <f t="shared" si="62"/>
        <v/>
      </c>
    </row>
    <row r="112" spans="1:5" x14ac:dyDescent="0.15">
      <c r="A112" s="5" t="s">
        <v>21</v>
      </c>
      <c r="B112" s="5">
        <f>NODOS!X112</f>
        <v>2342671</v>
      </c>
      <c r="C112" s="5">
        <f>NODOS!Y112</f>
        <v>2342664</v>
      </c>
      <c r="D112" s="6">
        <f>NODOS!AA112</f>
        <v>11.27</v>
      </c>
      <c r="E112" s="1" t="str">
        <f t="shared" si="62"/>
        <v/>
      </c>
    </row>
    <row r="113" spans="1:5" x14ac:dyDescent="0.15">
      <c r="A113" s="5" t="s">
        <v>21</v>
      </c>
      <c r="B113" s="5">
        <f>NODOS!X113</f>
        <v>2133124</v>
      </c>
      <c r="C113" s="5">
        <f>NODOS!Y113</f>
        <v>2216808</v>
      </c>
      <c r="D113" s="6">
        <f>NODOS!AA113</f>
        <v>41.38</v>
      </c>
      <c r="E113" s="1" t="str">
        <f t="shared" si="62"/>
        <v/>
      </c>
    </row>
    <row r="114" spans="1:5" x14ac:dyDescent="0.15">
      <c r="A114" s="5" t="s">
        <v>21</v>
      </c>
      <c r="B114" s="5">
        <f>NODOS!X114</f>
        <v>2342319</v>
      </c>
      <c r="C114" s="5">
        <f>NODOS!Y114</f>
        <v>2342671</v>
      </c>
      <c r="D114" s="6">
        <f>NODOS!AA114</f>
        <v>78.069999999999993</v>
      </c>
      <c r="E114" s="1" t="str">
        <f t="shared" si="62"/>
        <v/>
      </c>
    </row>
    <row r="115" spans="1:5" x14ac:dyDescent="0.15">
      <c r="A115" s="5" t="s">
        <v>21</v>
      </c>
      <c r="B115" s="5">
        <f>NODOS!X115</f>
        <v>2363454</v>
      </c>
      <c r="C115" s="5">
        <f>NODOS!Y115</f>
        <v>2133346</v>
      </c>
      <c r="D115" s="6">
        <f>NODOS!AA115</f>
        <v>34.9</v>
      </c>
      <c r="E115" s="1" t="str">
        <f t="shared" si="62"/>
        <v/>
      </c>
    </row>
    <row r="116" spans="1:5" x14ac:dyDescent="0.15">
      <c r="A116" s="5" t="s">
        <v>21</v>
      </c>
      <c r="B116" s="5">
        <f>NODOS!X116</f>
        <v>19286334</v>
      </c>
      <c r="C116" s="5">
        <f>NODOS!Y116</f>
        <v>2342319</v>
      </c>
      <c r="D116" s="6">
        <f>NODOS!AA116</f>
        <v>23.37</v>
      </c>
      <c r="E116" s="1" t="str">
        <f t="shared" si="62"/>
        <v/>
      </c>
    </row>
    <row r="117" spans="1:5" x14ac:dyDescent="0.15">
      <c r="A117" s="5" t="s">
        <v>21</v>
      </c>
      <c r="B117" s="5">
        <f>NODOS!X117</f>
        <v>2133117</v>
      </c>
      <c r="C117" s="5">
        <f>NODOS!Y117</f>
        <v>2133124</v>
      </c>
      <c r="D117" s="6">
        <f>NODOS!AA117</f>
        <v>69.819999999999993</v>
      </c>
      <c r="E117" s="1" t="str">
        <f t="shared" si="62"/>
        <v/>
      </c>
    </row>
    <row r="118" spans="1:5" x14ac:dyDescent="0.15">
      <c r="A118" s="5" t="s">
        <v>21</v>
      </c>
      <c r="B118" s="5">
        <f>NODOS!X118</f>
        <v>2363447</v>
      </c>
      <c r="C118" s="5">
        <f>NODOS!Y118</f>
        <v>2363454</v>
      </c>
      <c r="D118" s="6">
        <f>NODOS!AA118</f>
        <v>43.83</v>
      </c>
      <c r="E118" s="1" t="str">
        <f t="shared" si="62"/>
        <v/>
      </c>
    </row>
    <row r="119" spans="1:5" x14ac:dyDescent="0.15">
      <c r="A119" s="5" t="s">
        <v>21</v>
      </c>
      <c r="B119" s="5">
        <f>NODOS!X119</f>
        <v>2133110</v>
      </c>
      <c r="C119" s="5">
        <f>NODOS!Y119</f>
        <v>2133117</v>
      </c>
      <c r="D119" s="6">
        <f>NODOS!AA119</f>
        <v>101.78</v>
      </c>
      <c r="E119" s="1">
        <f t="shared" si="62"/>
        <v>2133110</v>
      </c>
    </row>
    <row r="120" spans="1:5" x14ac:dyDescent="0.15">
      <c r="A120" s="5" t="s">
        <v>21</v>
      </c>
      <c r="B120" s="5">
        <f>NODOS!X120</f>
        <v>2164481</v>
      </c>
      <c r="C120" s="5">
        <f>NODOS!Y120</f>
        <v>2363447</v>
      </c>
      <c r="D120" s="6">
        <f>NODOS!AA120</f>
        <v>8</v>
      </c>
      <c r="E120" s="1" t="str">
        <f t="shared" si="62"/>
        <v/>
      </c>
    </row>
    <row r="121" spans="1:5" x14ac:dyDescent="0.15">
      <c r="A121" s="5" t="s">
        <v>21</v>
      </c>
      <c r="B121" s="5">
        <f>NODOS!X121</f>
        <v>2342326</v>
      </c>
      <c r="C121" s="5">
        <f>NODOS!Y121</f>
        <v>19286334</v>
      </c>
      <c r="D121" s="6">
        <f>NODOS!AA121</f>
        <v>31.4</v>
      </c>
      <c r="E121" s="1" t="str">
        <f t="shared" si="62"/>
        <v/>
      </c>
    </row>
    <row r="122" spans="1:5" x14ac:dyDescent="0.15">
      <c r="A122" s="5" t="s">
        <v>21</v>
      </c>
      <c r="B122" s="5">
        <f>NODOS!X122</f>
        <v>19286327</v>
      </c>
      <c r="C122" s="5">
        <f>NODOS!Y122</f>
        <v>2342326</v>
      </c>
      <c r="D122" s="6">
        <f>NODOS!AA122</f>
        <v>48.43</v>
      </c>
      <c r="E122" s="1" t="str">
        <f t="shared" si="62"/>
        <v/>
      </c>
    </row>
    <row r="123" spans="1:5" x14ac:dyDescent="0.15">
      <c r="A123" s="5" t="s">
        <v>21</v>
      </c>
      <c r="B123" s="5">
        <f>NODOS!X123</f>
        <v>2198786</v>
      </c>
      <c r="C123" s="5">
        <f>NODOS!Y123</f>
        <v>2342326</v>
      </c>
      <c r="D123" s="6">
        <f>NODOS!AA123</f>
        <v>20.36</v>
      </c>
      <c r="E123" s="1">
        <f t="shared" si="62"/>
        <v>2198786</v>
      </c>
    </row>
    <row r="124" spans="1:5" x14ac:dyDescent="0.15">
      <c r="A124" s="5" t="s">
        <v>21</v>
      </c>
      <c r="B124" s="5">
        <f>NODOS!X124</f>
        <v>7886277</v>
      </c>
      <c r="C124" s="5">
        <f>NODOS!Y124</f>
        <v>2164481</v>
      </c>
      <c r="D124" s="6">
        <f>NODOS!AA124</f>
        <v>5</v>
      </c>
      <c r="E124" s="1" t="str">
        <f t="shared" si="62"/>
        <v/>
      </c>
    </row>
    <row r="125" spans="1:5" x14ac:dyDescent="0.15">
      <c r="A125" s="5" t="s">
        <v>21</v>
      </c>
      <c r="B125" s="5">
        <f>NODOS!X125</f>
        <v>8647388</v>
      </c>
      <c r="C125" s="5">
        <f>NODOS!Y125</f>
        <v>2164481</v>
      </c>
      <c r="D125" s="6">
        <f>NODOS!AA125</f>
        <v>62</v>
      </c>
      <c r="E125" s="1" t="str">
        <f t="shared" si="62"/>
        <v/>
      </c>
    </row>
    <row r="126" spans="1:5" x14ac:dyDescent="0.15">
      <c r="A126" s="5" t="s">
        <v>21</v>
      </c>
      <c r="B126" s="5">
        <f>NODOS!X126</f>
        <v>2272452</v>
      </c>
      <c r="C126" s="5">
        <f>NODOS!Y126</f>
        <v>8647388</v>
      </c>
      <c r="D126" s="6">
        <f>NODOS!AA126</f>
        <v>32.35</v>
      </c>
      <c r="E126" s="1" t="str">
        <f t="shared" si="62"/>
        <v/>
      </c>
    </row>
    <row r="127" spans="1:5" x14ac:dyDescent="0.15">
      <c r="A127" s="5" t="s">
        <v>21</v>
      </c>
      <c r="B127" s="5">
        <f>NODOS!X127</f>
        <v>2342333</v>
      </c>
      <c r="C127" s="5">
        <f>NODOS!Y127</f>
        <v>19286327</v>
      </c>
      <c r="D127" s="6">
        <f>NODOS!AA127</f>
        <v>32.75</v>
      </c>
      <c r="E127" s="1" t="str">
        <f t="shared" si="62"/>
        <v/>
      </c>
    </row>
    <row r="128" spans="1:5" x14ac:dyDescent="0.15">
      <c r="A128" s="5" t="s">
        <v>21</v>
      </c>
      <c r="B128" s="5">
        <f>NODOS!X128</f>
        <v>7886284</v>
      </c>
      <c r="C128" s="5">
        <f>NODOS!Y128</f>
        <v>7886277</v>
      </c>
      <c r="D128" s="6">
        <f>NODOS!AA128</f>
        <v>60</v>
      </c>
      <c r="E128" s="1" t="str">
        <f t="shared" si="62"/>
        <v/>
      </c>
    </row>
    <row r="129" spans="1:5" x14ac:dyDescent="0.15">
      <c r="A129" s="5" t="s">
        <v>21</v>
      </c>
      <c r="B129" s="5">
        <f>NODOS!X129</f>
        <v>2149151</v>
      </c>
      <c r="C129" s="5">
        <f>NODOS!Y129</f>
        <v>2342333</v>
      </c>
      <c r="D129" s="6">
        <f>NODOS!AA129</f>
        <v>14</v>
      </c>
      <c r="E129" s="1" t="str">
        <f t="shared" si="62"/>
        <v/>
      </c>
    </row>
    <row r="130" spans="1:5" x14ac:dyDescent="0.15">
      <c r="A130" s="5" t="s">
        <v>21</v>
      </c>
      <c r="B130" s="5">
        <f>NODOS!X130</f>
        <v>2236619</v>
      </c>
      <c r="C130" s="5">
        <f>NODOS!Y130</f>
        <v>2272452</v>
      </c>
      <c r="D130" s="6">
        <f>NODOS!AA130</f>
        <v>20</v>
      </c>
      <c r="E130" s="1" t="str">
        <f t="shared" si="62"/>
        <v/>
      </c>
    </row>
    <row r="131" spans="1:5" x14ac:dyDescent="0.15">
      <c r="A131" s="5" t="s">
        <v>21</v>
      </c>
      <c r="B131" s="5">
        <f>NODOS!X131</f>
        <v>2272445</v>
      </c>
      <c r="C131" s="5">
        <f>NODOS!Y131</f>
        <v>2272452</v>
      </c>
      <c r="D131" s="6">
        <f>NODOS!AA131</f>
        <v>32.81</v>
      </c>
      <c r="E131" s="1" t="str">
        <f t="shared" ref="E131:E194" si="63">IF(IFERROR(VLOOKUP(B131,$C:$C,1,FALSE),1)=1,B131,"")</f>
        <v/>
      </c>
    </row>
    <row r="132" spans="1:5" x14ac:dyDescent="0.15">
      <c r="A132" s="5" t="s">
        <v>21</v>
      </c>
      <c r="B132" s="5">
        <f>NODOS!X132</f>
        <v>7886291</v>
      </c>
      <c r="C132" s="5">
        <f>NODOS!Y132</f>
        <v>7886284</v>
      </c>
      <c r="D132" s="6">
        <f>NODOS!AA132</f>
        <v>30</v>
      </c>
      <c r="E132" s="1" t="str">
        <f t="shared" si="63"/>
        <v/>
      </c>
    </row>
    <row r="133" spans="1:5" x14ac:dyDescent="0.15">
      <c r="A133" s="5" t="s">
        <v>21</v>
      </c>
      <c r="B133" s="5">
        <f>NODOS!X133</f>
        <v>19286313</v>
      </c>
      <c r="C133" s="5">
        <f>NODOS!Y133</f>
        <v>2236619</v>
      </c>
      <c r="D133" s="6">
        <f>NODOS!AA133</f>
        <v>33.08</v>
      </c>
      <c r="E133" s="1" t="str">
        <f t="shared" si="63"/>
        <v/>
      </c>
    </row>
    <row r="134" spans="1:5" x14ac:dyDescent="0.15">
      <c r="A134" s="5" t="s">
        <v>21</v>
      </c>
      <c r="B134" s="5">
        <f>NODOS!X134</f>
        <v>2099370</v>
      </c>
      <c r="C134" s="5">
        <f>NODOS!Y134</f>
        <v>2272445</v>
      </c>
      <c r="D134" s="6">
        <f>NODOS!AA134</f>
        <v>42.88</v>
      </c>
      <c r="E134" s="1" t="str">
        <f t="shared" si="63"/>
        <v/>
      </c>
    </row>
    <row r="135" spans="1:5" x14ac:dyDescent="0.15">
      <c r="A135" s="5" t="s">
        <v>21</v>
      </c>
      <c r="B135" s="5">
        <f>NODOS!X135</f>
        <v>2218130</v>
      </c>
      <c r="C135" s="5">
        <f>NODOS!Y135</f>
        <v>2149151</v>
      </c>
      <c r="D135" s="6">
        <f>NODOS!AA135</f>
        <v>21.45</v>
      </c>
      <c r="E135" s="1">
        <f t="shared" si="63"/>
        <v>2218130</v>
      </c>
    </row>
    <row r="136" spans="1:5" x14ac:dyDescent="0.15">
      <c r="A136" s="5" t="s">
        <v>21</v>
      </c>
      <c r="B136" s="5">
        <f>NODOS!X136</f>
        <v>2218137</v>
      </c>
      <c r="C136" s="5">
        <f>NODOS!Y136</f>
        <v>2149151</v>
      </c>
      <c r="D136" s="6">
        <f>NODOS!AA136</f>
        <v>23.57</v>
      </c>
      <c r="E136" s="1" t="str">
        <f t="shared" si="63"/>
        <v/>
      </c>
    </row>
    <row r="137" spans="1:5" x14ac:dyDescent="0.15">
      <c r="A137" s="5" t="s">
        <v>21</v>
      </c>
      <c r="B137" s="5">
        <f>NODOS!X137</f>
        <v>7090176</v>
      </c>
      <c r="C137" s="5">
        <f>NODOS!Y137</f>
        <v>2149151</v>
      </c>
      <c r="D137" s="6">
        <f>NODOS!AA137</f>
        <v>39.29</v>
      </c>
      <c r="E137" s="1" t="str">
        <f t="shared" si="63"/>
        <v/>
      </c>
    </row>
    <row r="138" spans="1:5" x14ac:dyDescent="0.15">
      <c r="A138" s="5" t="s">
        <v>21</v>
      </c>
      <c r="B138" s="5">
        <f>NODOS!X138</f>
        <v>7886298</v>
      </c>
      <c r="C138" s="5">
        <f>NODOS!Y138</f>
        <v>7886291</v>
      </c>
      <c r="D138" s="6">
        <f>NODOS!AA138</f>
        <v>5</v>
      </c>
      <c r="E138" s="1" t="str">
        <f t="shared" si="63"/>
        <v/>
      </c>
    </row>
    <row r="139" spans="1:5" x14ac:dyDescent="0.15">
      <c r="A139" s="5" t="s">
        <v>21</v>
      </c>
      <c r="B139" s="5">
        <f>NODOS!X139</f>
        <v>8647395</v>
      </c>
      <c r="C139" s="5">
        <f>NODOS!Y139</f>
        <v>7886291</v>
      </c>
      <c r="D139" s="6">
        <f>NODOS!AA139</f>
        <v>10</v>
      </c>
      <c r="E139" s="1">
        <f t="shared" si="63"/>
        <v>8647395</v>
      </c>
    </row>
    <row r="140" spans="1:5" x14ac:dyDescent="0.15">
      <c r="A140" s="5" t="s">
        <v>21</v>
      </c>
      <c r="B140" s="5">
        <f>NODOS!X140</f>
        <v>2149144</v>
      </c>
      <c r="C140" s="5">
        <f>NODOS!Y140</f>
        <v>7090176</v>
      </c>
      <c r="D140" s="6">
        <f>NODOS!AA140</f>
        <v>19.62</v>
      </c>
      <c r="E140" s="1" t="str">
        <f t="shared" si="63"/>
        <v/>
      </c>
    </row>
    <row r="141" spans="1:5" x14ac:dyDescent="0.15">
      <c r="A141" s="5" t="s">
        <v>21</v>
      </c>
      <c r="B141" s="5">
        <f>NODOS!X141</f>
        <v>2271646</v>
      </c>
      <c r="C141" s="5">
        <f>NODOS!Y141</f>
        <v>2218137</v>
      </c>
      <c r="D141" s="6">
        <f>NODOS!AA141</f>
        <v>33.82</v>
      </c>
      <c r="E141" s="1" t="str">
        <f t="shared" si="63"/>
        <v/>
      </c>
    </row>
    <row r="142" spans="1:5" x14ac:dyDescent="0.15">
      <c r="A142" s="5" t="s">
        <v>21</v>
      </c>
      <c r="B142" s="5">
        <f>NODOS!X142</f>
        <v>2272438</v>
      </c>
      <c r="C142" s="5">
        <f>NODOS!Y142</f>
        <v>19286313</v>
      </c>
      <c r="D142" s="6">
        <f>NODOS!AA142</f>
        <v>34.92</v>
      </c>
      <c r="E142" s="1" t="str">
        <f t="shared" si="63"/>
        <v/>
      </c>
    </row>
    <row r="143" spans="1:5" x14ac:dyDescent="0.15">
      <c r="A143" s="5" t="s">
        <v>21</v>
      </c>
      <c r="B143" s="5">
        <f>NODOS!X143</f>
        <v>8368957</v>
      </c>
      <c r="C143" s="5">
        <f>NODOS!Y143</f>
        <v>2099370</v>
      </c>
      <c r="D143" s="6">
        <f>NODOS!AA143</f>
        <v>23.7</v>
      </c>
      <c r="E143" s="1" t="str">
        <f t="shared" si="63"/>
        <v/>
      </c>
    </row>
    <row r="144" spans="1:5" x14ac:dyDescent="0.15">
      <c r="A144" s="5" t="s">
        <v>21</v>
      </c>
      <c r="B144" s="5">
        <f>NODOS!X144</f>
        <v>8368971</v>
      </c>
      <c r="C144" s="5">
        <f>NODOS!Y144</f>
        <v>2099370</v>
      </c>
      <c r="D144" s="6">
        <f>NODOS!AA144</f>
        <v>65.2</v>
      </c>
      <c r="E144" s="1" t="str">
        <f t="shared" si="63"/>
        <v/>
      </c>
    </row>
    <row r="145" spans="1:5" x14ac:dyDescent="0.15">
      <c r="A145" s="5" t="s">
        <v>21</v>
      </c>
      <c r="B145" s="5">
        <f>NODOS!X145</f>
        <v>9348162</v>
      </c>
      <c r="C145" s="5">
        <f>NODOS!Y145</f>
        <v>7886298</v>
      </c>
      <c r="D145" s="6">
        <f>NODOS!AA145</f>
        <v>6</v>
      </c>
      <c r="E145" s="1" t="str">
        <f t="shared" si="63"/>
        <v/>
      </c>
    </row>
    <row r="146" spans="1:5" x14ac:dyDescent="0.15">
      <c r="A146" s="5" t="s">
        <v>21</v>
      </c>
      <c r="B146" s="5">
        <f>NODOS!X146</f>
        <v>2149137</v>
      </c>
      <c r="C146" s="5">
        <f>NODOS!Y146</f>
        <v>2149144</v>
      </c>
      <c r="D146" s="6">
        <f>NODOS!AA146</f>
        <v>59.35</v>
      </c>
      <c r="E146" s="1" t="str">
        <f t="shared" si="63"/>
        <v/>
      </c>
    </row>
    <row r="147" spans="1:5" x14ac:dyDescent="0.15">
      <c r="A147" s="5" t="s">
        <v>21</v>
      </c>
      <c r="B147" s="5">
        <f>NODOS!X147</f>
        <v>2164769</v>
      </c>
      <c r="C147" s="5">
        <f>NODOS!Y147</f>
        <v>2271646</v>
      </c>
      <c r="D147" s="6">
        <f>NODOS!AA147</f>
        <v>21.72</v>
      </c>
      <c r="E147" s="1" t="str">
        <f t="shared" si="63"/>
        <v/>
      </c>
    </row>
    <row r="148" spans="1:5" x14ac:dyDescent="0.15">
      <c r="A148" s="5" t="s">
        <v>21</v>
      </c>
      <c r="B148" s="5">
        <f>NODOS!X148</f>
        <v>2250804</v>
      </c>
      <c r="C148" s="5">
        <f>NODOS!Y148</f>
        <v>2272438</v>
      </c>
      <c r="D148" s="6">
        <f>NODOS!AA148</f>
        <v>66.400000000000006</v>
      </c>
      <c r="E148" s="1">
        <f t="shared" si="63"/>
        <v>2250804</v>
      </c>
    </row>
    <row r="149" spans="1:5" x14ac:dyDescent="0.15">
      <c r="A149" s="5" t="s">
        <v>21</v>
      </c>
      <c r="B149" s="5">
        <f>NODOS!X149</f>
        <v>33652</v>
      </c>
      <c r="C149" s="5">
        <f>NODOS!Y149</f>
        <v>8368971</v>
      </c>
      <c r="D149" s="6">
        <f>NODOS!AA149</f>
        <v>97.56</v>
      </c>
      <c r="E149" s="1" t="str">
        <f t="shared" si="63"/>
        <v/>
      </c>
    </row>
    <row r="150" spans="1:5" x14ac:dyDescent="0.15">
      <c r="A150" s="5" t="s">
        <v>21</v>
      </c>
      <c r="B150" s="5">
        <f>NODOS!X150</f>
        <v>8368964</v>
      </c>
      <c r="C150" s="5">
        <f>NODOS!Y150</f>
        <v>8368957</v>
      </c>
      <c r="D150" s="6">
        <f>NODOS!AA150</f>
        <v>37.1</v>
      </c>
      <c r="E150" s="1">
        <f t="shared" si="63"/>
        <v>8368964</v>
      </c>
    </row>
    <row r="151" spans="1:5" x14ac:dyDescent="0.15">
      <c r="A151" s="5" t="s">
        <v>21</v>
      </c>
      <c r="B151" s="5">
        <f>NODOS!X151</f>
        <v>9348167</v>
      </c>
      <c r="C151" s="5">
        <f>NODOS!Y151</f>
        <v>9348162</v>
      </c>
      <c r="D151" s="6">
        <f>NODOS!AA151</f>
        <v>38</v>
      </c>
      <c r="E151" s="1">
        <f t="shared" si="63"/>
        <v>9348167</v>
      </c>
    </row>
    <row r="152" spans="1:5" x14ac:dyDescent="0.15">
      <c r="A152" s="5" t="s">
        <v>21</v>
      </c>
      <c r="B152" s="5">
        <f>NODOS!X152</f>
        <v>19491732</v>
      </c>
      <c r="C152" s="5">
        <f>NODOS!Y152</f>
        <v>2164769</v>
      </c>
      <c r="D152" s="6">
        <f>NODOS!AA152</f>
        <v>31.42</v>
      </c>
      <c r="E152" s="1" t="str">
        <f t="shared" si="63"/>
        <v/>
      </c>
    </row>
    <row r="153" spans="1:5" x14ac:dyDescent="0.15">
      <c r="A153" s="5" t="s">
        <v>21</v>
      </c>
      <c r="B153" s="5">
        <f>NODOS!X153</f>
        <v>2149123</v>
      </c>
      <c r="C153" s="5">
        <f>NODOS!Y153</f>
        <v>2149137</v>
      </c>
      <c r="D153" s="6">
        <f>NODOS!AA153</f>
        <v>14.9</v>
      </c>
      <c r="E153" s="1">
        <f t="shared" si="63"/>
        <v>2149123</v>
      </c>
    </row>
    <row r="154" spans="1:5" x14ac:dyDescent="0.15">
      <c r="A154" s="5" t="s">
        <v>21</v>
      </c>
      <c r="B154" s="5">
        <f>NODOS!X154</f>
        <v>2149130</v>
      </c>
      <c r="C154" s="5">
        <f>NODOS!Y154</f>
        <v>2149137</v>
      </c>
      <c r="D154" s="6">
        <f>NODOS!AA154</f>
        <v>4.4400000000000004</v>
      </c>
      <c r="E154" s="1" t="str">
        <f t="shared" si="63"/>
        <v/>
      </c>
    </row>
    <row r="155" spans="1:5" x14ac:dyDescent="0.15">
      <c r="A155" s="5" t="s">
        <v>21</v>
      </c>
      <c r="B155" s="5">
        <f>NODOS!X155</f>
        <v>2235823</v>
      </c>
      <c r="C155" s="5">
        <f>NODOS!Y155</f>
        <v>33652</v>
      </c>
      <c r="D155" s="6">
        <f>NODOS!AA155</f>
        <v>41.32</v>
      </c>
      <c r="E155" s="1" t="str">
        <f t="shared" si="63"/>
        <v/>
      </c>
    </row>
    <row r="156" spans="1:5" x14ac:dyDescent="0.15">
      <c r="A156" s="5" t="s">
        <v>21</v>
      </c>
      <c r="B156" s="5">
        <f>NODOS!X156</f>
        <v>19491724</v>
      </c>
      <c r="C156" s="5">
        <f>NODOS!Y156</f>
        <v>19491732</v>
      </c>
      <c r="D156" s="6">
        <f>NODOS!AA156</f>
        <v>18.47</v>
      </c>
      <c r="E156" s="1" t="str">
        <f t="shared" si="63"/>
        <v/>
      </c>
    </row>
    <row r="157" spans="1:5" x14ac:dyDescent="0.15">
      <c r="A157" s="5" t="s">
        <v>21</v>
      </c>
      <c r="B157" s="5">
        <f>NODOS!X157</f>
        <v>2164762</v>
      </c>
      <c r="C157" s="5">
        <f>NODOS!Y157</f>
        <v>19491732</v>
      </c>
      <c r="D157" s="6">
        <f>NODOS!AA157</f>
        <v>20.94</v>
      </c>
      <c r="E157" s="1" t="str">
        <f t="shared" si="63"/>
        <v/>
      </c>
    </row>
    <row r="158" spans="1:5" x14ac:dyDescent="0.15">
      <c r="A158" s="5" t="s">
        <v>21</v>
      </c>
      <c r="B158" s="5">
        <f>NODOS!X158</f>
        <v>7090183</v>
      </c>
      <c r="C158" s="5">
        <f>NODOS!Y158</f>
        <v>2235823</v>
      </c>
      <c r="D158" s="6">
        <f>NODOS!AA158</f>
        <v>29.83</v>
      </c>
      <c r="E158" s="1" t="str">
        <f t="shared" si="63"/>
        <v/>
      </c>
    </row>
    <row r="159" spans="1:5" x14ac:dyDescent="0.15">
      <c r="A159" s="5" t="s">
        <v>21</v>
      </c>
      <c r="B159" s="5">
        <f>NODOS!X159</f>
        <v>8042766</v>
      </c>
      <c r="C159" s="5">
        <f>NODOS!Y159</f>
        <v>2235823</v>
      </c>
      <c r="D159" s="6">
        <f>NODOS!AA159</f>
        <v>0.6</v>
      </c>
      <c r="E159" s="1" t="str">
        <f t="shared" si="63"/>
        <v/>
      </c>
    </row>
    <row r="160" spans="1:5" x14ac:dyDescent="0.15">
      <c r="A160" s="5" t="s">
        <v>21</v>
      </c>
      <c r="B160" s="5">
        <f>NODOS!X160</f>
        <v>9249250</v>
      </c>
      <c r="C160" s="5">
        <f>NODOS!Y160</f>
        <v>2149130</v>
      </c>
      <c r="D160" s="6">
        <f>NODOS!AA160</f>
        <v>4.46</v>
      </c>
      <c r="E160" s="1" t="str">
        <f t="shared" si="63"/>
        <v/>
      </c>
    </row>
    <row r="161" spans="1:5" x14ac:dyDescent="0.15">
      <c r="A161" s="5" t="s">
        <v>21</v>
      </c>
      <c r="B161" s="5">
        <f>NODOS!X161</f>
        <v>2164748</v>
      </c>
      <c r="C161" s="5">
        <f>NODOS!Y161</f>
        <v>2164762</v>
      </c>
      <c r="D161" s="6">
        <f>NODOS!AA161</f>
        <v>59.89</v>
      </c>
      <c r="E161" s="1" t="str">
        <f t="shared" si="63"/>
        <v/>
      </c>
    </row>
    <row r="162" spans="1:5" x14ac:dyDescent="0.15">
      <c r="A162" s="5" t="s">
        <v>21</v>
      </c>
      <c r="B162" s="5">
        <f>NODOS!X162</f>
        <v>2236535</v>
      </c>
      <c r="C162" s="5">
        <f>NODOS!Y162</f>
        <v>19491724</v>
      </c>
      <c r="D162" s="6">
        <f>NODOS!AA162</f>
        <v>56.28</v>
      </c>
      <c r="E162" s="1" t="str">
        <f t="shared" si="63"/>
        <v/>
      </c>
    </row>
    <row r="163" spans="1:5" x14ac:dyDescent="0.15">
      <c r="A163" s="5" t="s">
        <v>21</v>
      </c>
      <c r="B163" s="5">
        <f>NODOS!X163</f>
        <v>2342773</v>
      </c>
      <c r="C163" s="5">
        <f>NODOS!Y163</f>
        <v>7090183</v>
      </c>
      <c r="D163" s="6">
        <f>NODOS!AA163</f>
        <v>17.829999999999998</v>
      </c>
      <c r="E163" s="1" t="str">
        <f t="shared" si="63"/>
        <v/>
      </c>
    </row>
    <row r="164" spans="1:5" x14ac:dyDescent="0.15">
      <c r="A164" s="5" t="s">
        <v>21</v>
      </c>
      <c r="B164" s="5">
        <f>NODOS!X164</f>
        <v>7920897</v>
      </c>
      <c r="C164" s="5">
        <f>NODOS!Y164</f>
        <v>8042766</v>
      </c>
      <c r="D164" s="6">
        <f>NODOS!AA164</f>
        <v>4</v>
      </c>
      <c r="E164" s="1">
        <f t="shared" si="63"/>
        <v>7920897</v>
      </c>
    </row>
    <row r="165" spans="1:5" x14ac:dyDescent="0.15">
      <c r="A165" s="5" t="s">
        <v>21</v>
      </c>
      <c r="B165" s="5">
        <f>NODOS!X165</f>
        <v>9249245</v>
      </c>
      <c r="C165" s="5">
        <f>NODOS!Y165</f>
        <v>9249250</v>
      </c>
      <c r="D165" s="6">
        <f>NODOS!AA165</f>
        <v>13.51</v>
      </c>
      <c r="E165" s="1" t="str">
        <f t="shared" si="63"/>
        <v/>
      </c>
    </row>
    <row r="166" spans="1:5" x14ac:dyDescent="0.15">
      <c r="A166" s="5" t="s">
        <v>21</v>
      </c>
      <c r="B166" s="5">
        <f>NODOS!X166</f>
        <v>2164741</v>
      </c>
      <c r="C166" s="5">
        <f>NODOS!Y166</f>
        <v>2164748</v>
      </c>
      <c r="D166" s="6">
        <f>NODOS!AA166</f>
        <v>58.9</v>
      </c>
      <c r="E166" s="1" t="str">
        <f t="shared" si="63"/>
        <v/>
      </c>
    </row>
    <row r="167" spans="1:5" x14ac:dyDescent="0.15">
      <c r="A167" s="5" t="s">
        <v>21</v>
      </c>
      <c r="B167" s="5">
        <f>NODOS!X167</f>
        <v>2236528</v>
      </c>
      <c r="C167" s="5">
        <f>NODOS!Y167</f>
        <v>2236535</v>
      </c>
      <c r="D167" s="6">
        <f>NODOS!AA167</f>
        <v>49.47</v>
      </c>
      <c r="E167" s="1" t="str">
        <f t="shared" si="63"/>
        <v/>
      </c>
    </row>
    <row r="168" spans="1:5" x14ac:dyDescent="0.15">
      <c r="A168" s="5" t="s">
        <v>21</v>
      </c>
      <c r="B168" s="5">
        <f>NODOS!X168</f>
        <v>2342766</v>
      </c>
      <c r="C168" s="5">
        <f>NODOS!Y168</f>
        <v>2342773</v>
      </c>
      <c r="D168" s="6">
        <f>NODOS!AA168</f>
        <v>25.93</v>
      </c>
      <c r="E168" s="1" t="str">
        <f t="shared" si="63"/>
        <v/>
      </c>
    </row>
    <row r="169" spans="1:5" x14ac:dyDescent="0.15">
      <c r="A169" s="5" t="s">
        <v>21</v>
      </c>
      <c r="B169" s="5">
        <f>NODOS!X169</f>
        <v>9249240</v>
      </c>
      <c r="C169" s="5">
        <f>NODOS!Y169</f>
        <v>9249245</v>
      </c>
      <c r="D169" s="6">
        <f>NODOS!AA169</f>
        <v>26.3</v>
      </c>
      <c r="E169" s="1" t="str">
        <f t="shared" si="63"/>
        <v/>
      </c>
    </row>
    <row r="170" spans="1:5" x14ac:dyDescent="0.15">
      <c r="A170" s="5" t="s">
        <v>21</v>
      </c>
      <c r="B170" s="5">
        <f>NODOS!X170</f>
        <v>9356480</v>
      </c>
      <c r="C170" s="5">
        <f>NODOS!Y170</f>
        <v>2342773</v>
      </c>
      <c r="D170" s="6">
        <f>NODOS!AA170</f>
        <v>1</v>
      </c>
      <c r="E170" s="1" t="str">
        <f t="shared" si="63"/>
        <v/>
      </c>
    </row>
    <row r="171" spans="1:5" x14ac:dyDescent="0.15">
      <c r="A171" s="5" t="s">
        <v>21</v>
      </c>
      <c r="B171" s="5">
        <f>NODOS!X171</f>
        <v>2149627</v>
      </c>
      <c r="C171" s="5">
        <f>NODOS!Y171</f>
        <v>2342766</v>
      </c>
      <c r="D171" s="6">
        <f>NODOS!AA171</f>
        <v>21.6</v>
      </c>
      <c r="E171" s="1" t="str">
        <f t="shared" si="63"/>
        <v/>
      </c>
    </row>
    <row r="172" spans="1:5" x14ac:dyDescent="0.15">
      <c r="A172" s="5" t="s">
        <v>21</v>
      </c>
      <c r="B172" s="5">
        <f>NODOS!X172</f>
        <v>2149634</v>
      </c>
      <c r="C172" s="5">
        <f>NODOS!Y172</f>
        <v>2342766</v>
      </c>
      <c r="D172" s="6">
        <f>NODOS!AA172</f>
        <v>21.7</v>
      </c>
      <c r="E172" s="1" t="str">
        <f t="shared" si="63"/>
        <v/>
      </c>
    </row>
    <row r="173" spans="1:5" x14ac:dyDescent="0.15">
      <c r="A173" s="5" t="s">
        <v>21</v>
      </c>
      <c r="B173" s="5">
        <f>NODOS!X173</f>
        <v>2164734</v>
      </c>
      <c r="C173" s="5">
        <f>NODOS!Y173</f>
        <v>2164741</v>
      </c>
      <c r="D173" s="6">
        <f>NODOS!AA173</f>
        <v>86.26</v>
      </c>
      <c r="E173" s="1">
        <f t="shared" si="63"/>
        <v>2164734</v>
      </c>
    </row>
    <row r="174" spans="1:5" x14ac:dyDescent="0.15">
      <c r="A174" s="5" t="s">
        <v>21</v>
      </c>
      <c r="B174" s="5">
        <f>NODOS!X174</f>
        <v>2271639</v>
      </c>
      <c r="C174" s="5">
        <f>NODOS!Y174</f>
        <v>2236528</v>
      </c>
      <c r="D174" s="6">
        <f>NODOS!AA174</f>
        <v>59.53</v>
      </c>
      <c r="E174" s="1" t="str">
        <f t="shared" si="63"/>
        <v/>
      </c>
    </row>
    <row r="175" spans="1:5" x14ac:dyDescent="0.15">
      <c r="A175" s="5" t="s">
        <v>21</v>
      </c>
      <c r="B175" s="5">
        <f>NODOS!X175</f>
        <v>2342750</v>
      </c>
      <c r="C175" s="5">
        <f>NODOS!Y175</f>
        <v>2342766</v>
      </c>
      <c r="D175" s="6">
        <f>NODOS!AA175</f>
        <v>9.3000000000000007</v>
      </c>
      <c r="E175" s="1">
        <f t="shared" si="63"/>
        <v>2342750</v>
      </c>
    </row>
    <row r="176" spans="1:5" x14ac:dyDescent="0.15">
      <c r="A176" s="5" t="s">
        <v>21</v>
      </c>
      <c r="B176" s="5">
        <f>NODOS!X176</f>
        <v>9245198</v>
      </c>
      <c r="C176" s="5">
        <f>NODOS!Y176</f>
        <v>9356480</v>
      </c>
      <c r="D176" s="6">
        <f>NODOS!AA176</f>
        <v>5.36</v>
      </c>
      <c r="E176" s="1">
        <f t="shared" si="63"/>
        <v>9245198</v>
      </c>
    </row>
    <row r="177" spans="1:5" x14ac:dyDescent="0.15">
      <c r="A177" s="5" t="s">
        <v>21</v>
      </c>
      <c r="B177" s="5">
        <f>NODOS!X177</f>
        <v>9249235</v>
      </c>
      <c r="C177" s="5">
        <f>NODOS!Y177</f>
        <v>9249240</v>
      </c>
      <c r="D177" s="6">
        <f>NODOS!AA177</f>
        <v>7</v>
      </c>
      <c r="E177" s="1" t="str">
        <f t="shared" si="63"/>
        <v/>
      </c>
    </row>
    <row r="178" spans="1:5" x14ac:dyDescent="0.15">
      <c r="A178" s="5" t="s">
        <v>21</v>
      </c>
      <c r="B178" s="5">
        <f>NODOS!X178</f>
        <v>2198646</v>
      </c>
      <c r="C178" s="5">
        <f>NODOS!Y178</f>
        <v>2149627</v>
      </c>
      <c r="D178" s="6">
        <f>NODOS!AA178</f>
        <v>77.849999999999994</v>
      </c>
      <c r="E178" s="1" t="str">
        <f t="shared" si="63"/>
        <v/>
      </c>
    </row>
    <row r="179" spans="1:5" x14ac:dyDescent="0.15">
      <c r="A179" s="5" t="s">
        <v>21</v>
      </c>
      <c r="B179" s="5">
        <f>NODOS!X179</f>
        <v>2271632</v>
      </c>
      <c r="C179" s="5">
        <f>NODOS!Y179</f>
        <v>2271639</v>
      </c>
      <c r="D179" s="6">
        <f>NODOS!AA179</f>
        <v>7.4</v>
      </c>
      <c r="E179" s="1" t="str">
        <f t="shared" si="63"/>
        <v/>
      </c>
    </row>
    <row r="180" spans="1:5" x14ac:dyDescent="0.15">
      <c r="A180" s="5" t="s">
        <v>21</v>
      </c>
      <c r="B180" s="5">
        <f>NODOS!X180</f>
        <v>33659</v>
      </c>
      <c r="C180" s="5">
        <f>NODOS!Y180</f>
        <v>2149634</v>
      </c>
      <c r="D180" s="6">
        <f>NODOS!AA180</f>
        <v>40.29</v>
      </c>
      <c r="E180" s="1" t="str">
        <f t="shared" si="63"/>
        <v/>
      </c>
    </row>
    <row r="181" spans="1:5" x14ac:dyDescent="0.15">
      <c r="A181" s="5" t="s">
        <v>21</v>
      </c>
      <c r="B181" s="5">
        <f>NODOS!X181</f>
        <v>9249230</v>
      </c>
      <c r="C181" s="5">
        <f>NODOS!Y181</f>
        <v>9249235</v>
      </c>
      <c r="D181" s="6">
        <f>NODOS!AA181</f>
        <v>28</v>
      </c>
      <c r="E181" s="1" t="str">
        <f t="shared" si="63"/>
        <v/>
      </c>
    </row>
    <row r="182" spans="1:5" x14ac:dyDescent="0.15">
      <c r="A182" s="5" t="s">
        <v>21</v>
      </c>
      <c r="B182" s="5">
        <f>NODOS!X182</f>
        <v>19286320</v>
      </c>
      <c r="C182" s="5">
        <f>NODOS!Y182</f>
        <v>2198646</v>
      </c>
      <c r="D182" s="6">
        <f>NODOS!AA182</f>
        <v>45.83</v>
      </c>
      <c r="E182" s="1" t="str">
        <f t="shared" si="63"/>
        <v/>
      </c>
    </row>
    <row r="183" spans="1:5" x14ac:dyDescent="0.15">
      <c r="A183" s="5" t="s">
        <v>21</v>
      </c>
      <c r="B183" s="5">
        <f>NODOS!X183</f>
        <v>2149620</v>
      </c>
      <c r="C183" s="5">
        <f>NODOS!Y183</f>
        <v>33659</v>
      </c>
      <c r="D183" s="6">
        <f>NODOS!AA183</f>
        <v>19.350000000000001</v>
      </c>
      <c r="E183" s="1" t="str">
        <f t="shared" si="63"/>
        <v/>
      </c>
    </row>
    <row r="184" spans="1:5" x14ac:dyDescent="0.15">
      <c r="A184" s="5" t="s">
        <v>21</v>
      </c>
      <c r="B184" s="5">
        <f>NODOS!X184</f>
        <v>2164488</v>
      </c>
      <c r="C184" s="5">
        <f>NODOS!Y184</f>
        <v>2271632</v>
      </c>
      <c r="D184" s="6">
        <f>NODOS!AA184</f>
        <v>10.68</v>
      </c>
      <c r="E184" s="1" t="str">
        <f t="shared" si="63"/>
        <v/>
      </c>
    </row>
    <row r="185" spans="1:5" x14ac:dyDescent="0.15">
      <c r="A185" s="5" t="s">
        <v>21</v>
      </c>
      <c r="B185" s="5">
        <f>NODOS!X185</f>
        <v>2342803</v>
      </c>
      <c r="C185" s="5">
        <f>NODOS!Y185</f>
        <v>2271632</v>
      </c>
      <c r="D185" s="6">
        <f>NODOS!AA185</f>
        <v>59</v>
      </c>
      <c r="E185" s="1" t="str">
        <f t="shared" si="63"/>
        <v/>
      </c>
    </row>
    <row r="186" spans="1:5" x14ac:dyDescent="0.15">
      <c r="A186" s="5" t="s">
        <v>21</v>
      </c>
      <c r="B186" s="5">
        <f>NODOS!X186</f>
        <v>9249225</v>
      </c>
      <c r="C186" s="5">
        <f>NODOS!Y186</f>
        <v>9249230</v>
      </c>
      <c r="D186" s="6">
        <f>NODOS!AA186</f>
        <v>23.26</v>
      </c>
      <c r="E186" s="1" t="str">
        <f t="shared" si="63"/>
        <v/>
      </c>
    </row>
    <row r="187" spans="1:5" x14ac:dyDescent="0.15">
      <c r="A187" s="5" t="s">
        <v>21</v>
      </c>
      <c r="B187" s="5">
        <f>NODOS!X187</f>
        <v>2149613</v>
      </c>
      <c r="C187" s="5">
        <f>NODOS!Y187</f>
        <v>2149620</v>
      </c>
      <c r="D187" s="6">
        <f>NODOS!AA187</f>
        <v>61.93</v>
      </c>
      <c r="E187" s="1">
        <f t="shared" si="63"/>
        <v>2149613</v>
      </c>
    </row>
    <row r="188" spans="1:5" x14ac:dyDescent="0.15">
      <c r="A188" s="5" t="s">
        <v>21</v>
      </c>
      <c r="B188" s="5">
        <f>NODOS!X188</f>
        <v>2198639</v>
      </c>
      <c r="C188" s="5">
        <f>NODOS!Y188</f>
        <v>19286320</v>
      </c>
      <c r="D188" s="6">
        <f>NODOS!AA188</f>
        <v>29.31</v>
      </c>
      <c r="E188" s="1" t="str">
        <f t="shared" si="63"/>
        <v/>
      </c>
    </row>
    <row r="189" spans="1:5" x14ac:dyDescent="0.15">
      <c r="A189" s="5" t="s">
        <v>21</v>
      </c>
      <c r="B189" s="5">
        <f>NODOS!X189</f>
        <v>2342796</v>
      </c>
      <c r="C189" s="5">
        <f>NODOS!Y189</f>
        <v>2342803</v>
      </c>
      <c r="D189" s="6">
        <f>NODOS!AA189</f>
        <v>79.16</v>
      </c>
      <c r="E189" s="1" t="str">
        <f t="shared" si="63"/>
        <v/>
      </c>
    </row>
    <row r="190" spans="1:5" x14ac:dyDescent="0.15">
      <c r="A190" s="5" t="s">
        <v>21</v>
      </c>
      <c r="B190" s="5">
        <f>NODOS!X190</f>
        <v>2363172</v>
      </c>
      <c r="C190" s="5">
        <f>NODOS!Y190</f>
        <v>2164488</v>
      </c>
      <c r="D190" s="6">
        <f>NODOS!AA190</f>
        <v>41.95</v>
      </c>
      <c r="E190" s="1" t="str">
        <f t="shared" si="63"/>
        <v/>
      </c>
    </row>
    <row r="191" spans="1:5" x14ac:dyDescent="0.15">
      <c r="A191" s="5" t="s">
        <v>21</v>
      </c>
      <c r="B191" s="5">
        <f>NODOS!X191</f>
        <v>9249220</v>
      </c>
      <c r="C191" s="5">
        <f>NODOS!Y191</f>
        <v>9249225</v>
      </c>
      <c r="D191" s="6">
        <f>NODOS!AA191</f>
        <v>7.4</v>
      </c>
      <c r="E191" s="1" t="str">
        <f t="shared" si="63"/>
        <v/>
      </c>
    </row>
    <row r="192" spans="1:5" x14ac:dyDescent="0.15">
      <c r="A192" s="5" t="s">
        <v>21</v>
      </c>
      <c r="B192" s="5">
        <f>NODOS!X192</f>
        <v>2251346</v>
      </c>
      <c r="C192" s="5">
        <f>NODOS!Y192</f>
        <v>2198639</v>
      </c>
      <c r="D192" s="6">
        <f>NODOS!AA192</f>
        <v>33.409999999999997</v>
      </c>
      <c r="E192" s="1" t="str">
        <f t="shared" si="63"/>
        <v/>
      </c>
    </row>
    <row r="193" spans="1:5" x14ac:dyDescent="0.15">
      <c r="A193" s="5" t="s">
        <v>21</v>
      </c>
      <c r="B193" s="5">
        <f>NODOS!X193</f>
        <v>2251368</v>
      </c>
      <c r="C193" s="5">
        <f>NODOS!Y193</f>
        <v>2342796</v>
      </c>
      <c r="D193" s="6">
        <f>NODOS!AA193</f>
        <v>56.63</v>
      </c>
      <c r="E193" s="1" t="str">
        <f t="shared" si="63"/>
        <v/>
      </c>
    </row>
    <row r="194" spans="1:5" x14ac:dyDescent="0.15">
      <c r="A194" s="5" t="s">
        <v>21</v>
      </c>
      <c r="B194" s="5">
        <f>NODOS!X194</f>
        <v>2342685</v>
      </c>
      <c r="C194" s="5">
        <f>NODOS!Y194</f>
        <v>2198639</v>
      </c>
      <c r="D194" s="6">
        <f>NODOS!AA194</f>
        <v>8.75</v>
      </c>
      <c r="E194" s="1" t="str">
        <f t="shared" si="63"/>
        <v/>
      </c>
    </row>
    <row r="195" spans="1:5" x14ac:dyDescent="0.15">
      <c r="A195" s="5" t="s">
        <v>21</v>
      </c>
      <c r="B195" s="5">
        <f>NODOS!X195</f>
        <v>2342715</v>
      </c>
      <c r="C195" s="5">
        <f>NODOS!Y195</f>
        <v>2198639</v>
      </c>
      <c r="D195" s="6">
        <f>NODOS!AA195</f>
        <v>7.86</v>
      </c>
      <c r="E195" s="1" t="str">
        <f t="shared" ref="E195:E258" si="64">IF(IFERROR(VLOOKUP(B195,$C:$C,1,FALSE),1)=1,B195,"")</f>
        <v/>
      </c>
    </row>
    <row r="196" spans="1:5" x14ac:dyDescent="0.15">
      <c r="A196" s="5" t="s">
        <v>21</v>
      </c>
      <c r="B196" s="5">
        <f>NODOS!X196</f>
        <v>2342826</v>
      </c>
      <c r="C196" s="5">
        <f>NODOS!Y196</f>
        <v>2363172</v>
      </c>
      <c r="D196" s="6">
        <f>NODOS!AA196</f>
        <v>52.9</v>
      </c>
      <c r="E196" s="1" t="str">
        <f t="shared" si="64"/>
        <v/>
      </c>
    </row>
    <row r="197" spans="1:5" x14ac:dyDescent="0.15">
      <c r="A197" s="5" t="s">
        <v>21</v>
      </c>
      <c r="B197" s="5">
        <f>NODOS!X197</f>
        <v>9249215</v>
      </c>
      <c r="C197" s="5">
        <f>NODOS!Y197</f>
        <v>9249220</v>
      </c>
      <c r="D197" s="6">
        <f>NODOS!AA197</f>
        <v>24.36</v>
      </c>
      <c r="E197" s="1" t="str">
        <f t="shared" si="64"/>
        <v/>
      </c>
    </row>
    <row r="198" spans="1:5" x14ac:dyDescent="0.15">
      <c r="A198" s="5" t="s">
        <v>21</v>
      </c>
      <c r="B198" s="5">
        <f>NODOS!X198</f>
        <v>2167655</v>
      </c>
      <c r="C198" s="5">
        <f>NODOS!Y198</f>
        <v>2342826</v>
      </c>
      <c r="D198" s="6">
        <f>NODOS!AA198</f>
        <v>14.6</v>
      </c>
      <c r="E198" s="1" t="str">
        <f t="shared" si="64"/>
        <v/>
      </c>
    </row>
    <row r="199" spans="1:5" x14ac:dyDescent="0.15">
      <c r="A199" s="5" t="s">
        <v>21</v>
      </c>
      <c r="B199" s="5">
        <f>NODOS!X199</f>
        <v>2251339</v>
      </c>
      <c r="C199" s="5">
        <f>NODOS!Y199</f>
        <v>2251346</v>
      </c>
      <c r="D199" s="6">
        <f>NODOS!AA199</f>
        <v>43.07</v>
      </c>
      <c r="E199" s="1" t="str">
        <f t="shared" si="64"/>
        <v/>
      </c>
    </row>
    <row r="200" spans="1:5" x14ac:dyDescent="0.15">
      <c r="A200" s="5" t="s">
        <v>21</v>
      </c>
      <c r="B200" s="5">
        <f>NODOS!X200</f>
        <v>2252970</v>
      </c>
      <c r="C200" s="5">
        <f>NODOS!Y200</f>
        <v>2342685</v>
      </c>
      <c r="D200" s="6">
        <f>NODOS!AA200</f>
        <v>35.590000000000003</v>
      </c>
      <c r="E200" s="1" t="str">
        <f t="shared" si="64"/>
        <v/>
      </c>
    </row>
    <row r="201" spans="1:5" x14ac:dyDescent="0.15">
      <c r="A201" s="5" t="s">
        <v>21</v>
      </c>
      <c r="B201" s="5">
        <f>NODOS!X201</f>
        <v>2253557</v>
      </c>
      <c r="C201" s="5">
        <f>NODOS!Y201</f>
        <v>2251368</v>
      </c>
      <c r="D201" s="6">
        <f>NODOS!AA201</f>
        <v>9.5500000000000007</v>
      </c>
      <c r="E201" s="1">
        <f t="shared" si="64"/>
        <v>2253557</v>
      </c>
    </row>
    <row r="202" spans="1:5" x14ac:dyDescent="0.15">
      <c r="A202" s="5" t="s">
        <v>21</v>
      </c>
      <c r="B202" s="5">
        <f>NODOS!X202</f>
        <v>2271618</v>
      </c>
      <c r="C202" s="5">
        <f>NODOS!Y202</f>
        <v>2251368</v>
      </c>
      <c r="D202" s="6">
        <f>NODOS!AA202</f>
        <v>16.13</v>
      </c>
      <c r="E202" s="1" t="str">
        <f t="shared" si="64"/>
        <v/>
      </c>
    </row>
    <row r="203" spans="1:5" x14ac:dyDescent="0.15">
      <c r="A203" s="5" t="s">
        <v>21</v>
      </c>
      <c r="B203" s="5">
        <f>NODOS!X203</f>
        <v>2342699</v>
      </c>
      <c r="C203" s="5">
        <f>NODOS!Y203</f>
        <v>2342715</v>
      </c>
      <c r="D203" s="6">
        <f>NODOS!AA203</f>
        <v>83.32</v>
      </c>
      <c r="E203" s="1" t="str">
        <f t="shared" si="64"/>
        <v/>
      </c>
    </row>
    <row r="204" spans="1:5" x14ac:dyDescent="0.15">
      <c r="A204" s="5" t="s">
        <v>21</v>
      </c>
      <c r="B204" s="5">
        <f>NODOS!X204</f>
        <v>9249210</v>
      </c>
      <c r="C204" s="5">
        <f>NODOS!Y204</f>
        <v>9249215</v>
      </c>
      <c r="D204" s="6">
        <f>NODOS!AA204</f>
        <v>5.4</v>
      </c>
      <c r="E204" s="1" t="str">
        <f t="shared" si="64"/>
        <v/>
      </c>
    </row>
    <row r="205" spans="1:5" x14ac:dyDescent="0.15">
      <c r="A205" s="5" t="s">
        <v>21</v>
      </c>
      <c r="B205" s="5">
        <f>NODOS!X205</f>
        <v>2148913</v>
      </c>
      <c r="C205" s="5">
        <f>NODOS!Y205</f>
        <v>2271618</v>
      </c>
      <c r="D205" s="6">
        <f>NODOS!AA205</f>
        <v>21.7</v>
      </c>
      <c r="E205" s="1" t="str">
        <f t="shared" si="64"/>
        <v/>
      </c>
    </row>
    <row r="206" spans="1:5" x14ac:dyDescent="0.15">
      <c r="A206" s="5" t="s">
        <v>21</v>
      </c>
      <c r="B206" s="5">
        <f>NODOS!X206</f>
        <v>2167634</v>
      </c>
      <c r="C206" s="5">
        <f>NODOS!Y206</f>
        <v>2167655</v>
      </c>
      <c r="D206" s="6">
        <f>NODOS!AA206</f>
        <v>38.31</v>
      </c>
      <c r="E206" s="1" t="str">
        <f t="shared" si="64"/>
        <v/>
      </c>
    </row>
    <row r="207" spans="1:5" x14ac:dyDescent="0.15">
      <c r="A207" s="5" t="s">
        <v>21</v>
      </c>
      <c r="B207" s="5">
        <f>NODOS!X207</f>
        <v>2167641</v>
      </c>
      <c r="C207" s="5">
        <f>NODOS!Y207</f>
        <v>2167655</v>
      </c>
      <c r="D207" s="6">
        <f>NODOS!AA207</f>
        <v>19.68</v>
      </c>
      <c r="E207" s="1" t="str">
        <f t="shared" si="64"/>
        <v/>
      </c>
    </row>
    <row r="208" spans="1:5" x14ac:dyDescent="0.15">
      <c r="A208" s="5" t="s">
        <v>21</v>
      </c>
      <c r="B208" s="5">
        <f>NODOS!X208</f>
        <v>2167648</v>
      </c>
      <c r="C208" s="5">
        <f>NODOS!Y208</f>
        <v>2167655</v>
      </c>
      <c r="D208" s="6">
        <f>NODOS!AA208</f>
        <v>49.41</v>
      </c>
      <c r="E208" s="1" t="str">
        <f t="shared" si="64"/>
        <v/>
      </c>
    </row>
    <row r="209" spans="1:5" x14ac:dyDescent="0.15">
      <c r="A209" s="5" t="s">
        <v>21</v>
      </c>
      <c r="B209" s="5">
        <f>NODOS!X209</f>
        <v>2182868</v>
      </c>
      <c r="C209" s="5">
        <f>NODOS!Y209</f>
        <v>2342699</v>
      </c>
      <c r="D209" s="6">
        <f>NODOS!AA209</f>
        <v>68.87</v>
      </c>
      <c r="E209" s="1" t="str">
        <f t="shared" si="64"/>
        <v/>
      </c>
    </row>
    <row r="210" spans="1:5" x14ac:dyDescent="0.15">
      <c r="A210" s="5" t="s">
        <v>21</v>
      </c>
      <c r="B210" s="5">
        <f>NODOS!X210</f>
        <v>2251332</v>
      </c>
      <c r="C210" s="5">
        <f>NODOS!Y210</f>
        <v>2251339</v>
      </c>
      <c r="D210" s="6">
        <f>NODOS!AA210</f>
        <v>27.48</v>
      </c>
      <c r="E210" s="1" t="str">
        <f t="shared" si="64"/>
        <v/>
      </c>
    </row>
    <row r="211" spans="1:5" x14ac:dyDescent="0.15">
      <c r="A211" s="5" t="s">
        <v>21</v>
      </c>
      <c r="B211" s="5">
        <f>NODOS!X211</f>
        <v>2252963</v>
      </c>
      <c r="C211" s="5">
        <f>NODOS!Y211</f>
        <v>2252970</v>
      </c>
      <c r="D211" s="6">
        <f>NODOS!AA211</f>
        <v>37.93</v>
      </c>
      <c r="E211" s="1" t="str">
        <f t="shared" si="64"/>
        <v/>
      </c>
    </row>
    <row r="212" spans="1:5" x14ac:dyDescent="0.15">
      <c r="A212" s="5" t="s">
        <v>21</v>
      </c>
      <c r="B212" s="5">
        <f>NODOS!X212</f>
        <v>9249205</v>
      </c>
      <c r="C212" s="5">
        <f>NODOS!Y212</f>
        <v>9249210</v>
      </c>
      <c r="D212" s="6">
        <f>NODOS!AA212</f>
        <v>4.7</v>
      </c>
      <c r="E212" s="1" t="str">
        <f t="shared" si="64"/>
        <v/>
      </c>
    </row>
    <row r="213" spans="1:5" x14ac:dyDescent="0.15">
      <c r="A213" s="5" t="s">
        <v>21</v>
      </c>
      <c r="B213" s="5">
        <f>NODOS!X213</f>
        <v>2078376</v>
      </c>
      <c r="C213" s="5">
        <f>NODOS!Y213</f>
        <v>2182868</v>
      </c>
      <c r="D213" s="6">
        <f>NODOS!AA213</f>
        <v>67.2</v>
      </c>
      <c r="E213" s="1" t="str">
        <f t="shared" si="64"/>
        <v/>
      </c>
    </row>
    <row r="214" spans="1:5" x14ac:dyDescent="0.15">
      <c r="A214" s="5" t="s">
        <v>21</v>
      </c>
      <c r="B214" s="5">
        <f>NODOS!X214</f>
        <v>2148892</v>
      </c>
      <c r="C214" s="5">
        <f>NODOS!Y214</f>
        <v>2148913</v>
      </c>
      <c r="D214" s="6">
        <f>NODOS!AA214</f>
        <v>12.45</v>
      </c>
      <c r="E214" s="1">
        <f t="shared" si="64"/>
        <v>2148892</v>
      </c>
    </row>
    <row r="215" spans="1:5" x14ac:dyDescent="0.15">
      <c r="A215" s="5" t="s">
        <v>21</v>
      </c>
      <c r="B215" s="5">
        <f>NODOS!X215</f>
        <v>2148906</v>
      </c>
      <c r="C215" s="5">
        <f>NODOS!Y215</f>
        <v>2148913</v>
      </c>
      <c r="D215" s="6">
        <f>NODOS!AA215</f>
        <v>33.130000000000003</v>
      </c>
      <c r="E215" s="1" t="str">
        <f t="shared" si="64"/>
        <v/>
      </c>
    </row>
    <row r="216" spans="1:5" x14ac:dyDescent="0.15">
      <c r="A216" s="5" t="s">
        <v>21</v>
      </c>
      <c r="B216" s="5">
        <f>NODOS!X216</f>
        <v>2167627</v>
      </c>
      <c r="C216" s="5">
        <f>NODOS!Y216</f>
        <v>2167634</v>
      </c>
      <c r="D216" s="6">
        <f>NODOS!AA216</f>
        <v>55.83</v>
      </c>
      <c r="E216" s="1">
        <f t="shared" si="64"/>
        <v>2167627</v>
      </c>
    </row>
    <row r="217" spans="1:5" x14ac:dyDescent="0.15">
      <c r="A217" s="5" t="s">
        <v>21</v>
      </c>
      <c r="B217" s="5">
        <f>NODOS!X217</f>
        <v>2182861</v>
      </c>
      <c r="C217" s="5">
        <f>NODOS!Y217</f>
        <v>2182868</v>
      </c>
      <c r="D217" s="6">
        <f>NODOS!AA217</f>
        <v>21.43</v>
      </c>
      <c r="E217" s="1" t="str">
        <f t="shared" si="64"/>
        <v/>
      </c>
    </row>
    <row r="218" spans="1:5" x14ac:dyDescent="0.15">
      <c r="A218" s="5" t="s">
        <v>21</v>
      </c>
      <c r="B218" s="5">
        <f>NODOS!X218</f>
        <v>2237147</v>
      </c>
      <c r="C218" s="5">
        <f>NODOS!Y218</f>
        <v>2251332</v>
      </c>
      <c r="D218" s="6">
        <f>NODOS!AA218</f>
        <v>41.36</v>
      </c>
      <c r="E218" s="1">
        <f t="shared" si="64"/>
        <v>2237147</v>
      </c>
    </row>
    <row r="219" spans="1:5" x14ac:dyDescent="0.15">
      <c r="A219" s="5" t="s">
        <v>21</v>
      </c>
      <c r="B219" s="5">
        <f>NODOS!X219</f>
        <v>2251325</v>
      </c>
      <c r="C219" s="5">
        <f>NODOS!Y219</f>
        <v>2252963</v>
      </c>
      <c r="D219" s="6">
        <f>NODOS!AA219</f>
        <v>39.840000000000003</v>
      </c>
      <c r="E219" s="1" t="str">
        <f t="shared" si="64"/>
        <v/>
      </c>
    </row>
    <row r="220" spans="1:5" x14ac:dyDescent="0.15">
      <c r="A220" s="5" t="s">
        <v>21</v>
      </c>
      <c r="B220" s="5">
        <f>NODOS!X220</f>
        <v>2363165</v>
      </c>
      <c r="C220" s="5">
        <f>NODOS!Y220</f>
        <v>2167648</v>
      </c>
      <c r="D220" s="6">
        <f>NODOS!AA220</f>
        <v>61.3</v>
      </c>
      <c r="E220" s="1" t="str">
        <f t="shared" si="64"/>
        <v/>
      </c>
    </row>
    <row r="221" spans="1:5" x14ac:dyDescent="0.15">
      <c r="A221" s="5" t="s">
        <v>21</v>
      </c>
      <c r="B221" s="5">
        <f>NODOS!X221</f>
        <v>31421</v>
      </c>
      <c r="C221" s="5">
        <f>NODOS!Y221</f>
        <v>2167641</v>
      </c>
      <c r="D221" s="6">
        <f>NODOS!AA221</f>
        <v>46.05</v>
      </c>
      <c r="E221" s="1" t="str">
        <f t="shared" si="64"/>
        <v/>
      </c>
    </row>
    <row r="222" spans="1:5" x14ac:dyDescent="0.15">
      <c r="A222" s="5" t="s">
        <v>21</v>
      </c>
      <c r="B222" s="5">
        <f>NODOS!X222</f>
        <v>9249200</v>
      </c>
      <c r="C222" s="5">
        <f>NODOS!Y222</f>
        <v>9249205</v>
      </c>
      <c r="D222" s="6">
        <f>NODOS!AA222</f>
        <v>23</v>
      </c>
      <c r="E222" s="1" t="str">
        <f t="shared" si="64"/>
        <v/>
      </c>
    </row>
    <row r="223" spans="1:5" x14ac:dyDescent="0.15">
      <c r="A223" s="5" t="s">
        <v>21</v>
      </c>
      <c r="B223" s="5">
        <f>NODOS!X223</f>
        <v>2078369</v>
      </c>
      <c r="C223" s="5">
        <f>NODOS!Y223</f>
        <v>2078376</v>
      </c>
      <c r="D223" s="6">
        <f>NODOS!AA223</f>
        <v>31.2</v>
      </c>
      <c r="E223" s="1" t="str">
        <f t="shared" si="64"/>
        <v/>
      </c>
    </row>
    <row r="224" spans="1:5" x14ac:dyDescent="0.15">
      <c r="A224" s="5" t="s">
        <v>21</v>
      </c>
      <c r="B224" s="5">
        <f>NODOS!X224</f>
        <v>2182854</v>
      </c>
      <c r="C224" s="5">
        <f>NODOS!Y224</f>
        <v>2182861</v>
      </c>
      <c r="D224" s="6">
        <f>NODOS!AA224</f>
        <v>46.19</v>
      </c>
      <c r="E224" s="1">
        <f t="shared" si="64"/>
        <v>2182854</v>
      </c>
    </row>
    <row r="225" spans="1:5" x14ac:dyDescent="0.15">
      <c r="A225" s="5" t="s">
        <v>21</v>
      </c>
      <c r="B225" s="5">
        <f>NODOS!X225</f>
        <v>2251318</v>
      </c>
      <c r="C225" s="5">
        <f>NODOS!Y225</f>
        <v>2251325</v>
      </c>
      <c r="D225" s="6">
        <f>NODOS!AA225</f>
        <v>41.02</v>
      </c>
      <c r="E225" s="1">
        <f t="shared" si="64"/>
        <v>2251318</v>
      </c>
    </row>
    <row r="226" spans="1:5" x14ac:dyDescent="0.15">
      <c r="A226" s="5" t="s">
        <v>21</v>
      </c>
      <c r="B226" s="5">
        <f>NODOS!X226</f>
        <v>2253026</v>
      </c>
      <c r="C226" s="5">
        <f>NODOS!Y226</f>
        <v>2148906</v>
      </c>
      <c r="D226" s="6">
        <f>NODOS!AA226</f>
        <v>64.790000000000006</v>
      </c>
      <c r="E226" s="1" t="str">
        <f t="shared" si="64"/>
        <v/>
      </c>
    </row>
    <row r="227" spans="1:5" x14ac:dyDescent="0.15">
      <c r="A227" s="5" t="s">
        <v>21</v>
      </c>
      <c r="B227" s="5">
        <f>NODOS!X227</f>
        <v>2342847</v>
      </c>
      <c r="C227" s="5">
        <f>NODOS!Y227</f>
        <v>2363165</v>
      </c>
      <c r="D227" s="6">
        <f>NODOS!AA227</f>
        <v>22.19</v>
      </c>
      <c r="E227" s="1" t="str">
        <f t="shared" si="64"/>
        <v/>
      </c>
    </row>
    <row r="228" spans="1:5" x14ac:dyDescent="0.15">
      <c r="A228" s="5" t="s">
        <v>21</v>
      </c>
      <c r="B228" s="5">
        <f>NODOS!X228</f>
        <v>31414</v>
      </c>
      <c r="C228" s="5">
        <f>NODOS!Y228</f>
        <v>31421</v>
      </c>
      <c r="D228" s="6">
        <f>NODOS!AA228</f>
        <v>38.700000000000003</v>
      </c>
      <c r="E228" s="1">
        <f t="shared" si="64"/>
        <v>31414</v>
      </c>
    </row>
    <row r="229" spans="1:5" x14ac:dyDescent="0.15">
      <c r="A229" s="5" t="s">
        <v>21</v>
      </c>
      <c r="B229" s="5">
        <f>NODOS!X229</f>
        <v>9249195</v>
      </c>
      <c r="C229" s="5">
        <f>NODOS!Y229</f>
        <v>9249200</v>
      </c>
      <c r="D229" s="6">
        <f>NODOS!AA229</f>
        <v>9.3000000000000007</v>
      </c>
      <c r="E229" s="1" t="str">
        <f t="shared" si="64"/>
        <v/>
      </c>
    </row>
    <row r="230" spans="1:5" x14ac:dyDescent="0.15">
      <c r="A230" s="5" t="s">
        <v>21</v>
      </c>
      <c r="B230" s="5">
        <f>NODOS!X230</f>
        <v>19492829</v>
      </c>
      <c r="C230" s="5">
        <f>NODOS!Y230</f>
        <v>2253026</v>
      </c>
      <c r="D230" s="6">
        <f>NODOS!AA230</f>
        <v>1</v>
      </c>
      <c r="E230" s="1" t="str">
        <f t="shared" si="64"/>
        <v/>
      </c>
    </row>
    <row r="231" spans="1:5" x14ac:dyDescent="0.15">
      <c r="A231" s="5" t="s">
        <v>21</v>
      </c>
      <c r="B231" s="5">
        <f>NODOS!X231</f>
        <v>2078362</v>
      </c>
      <c r="C231" s="5">
        <f>NODOS!Y231</f>
        <v>2078369</v>
      </c>
      <c r="D231" s="6">
        <f>NODOS!AA231</f>
        <v>39.72</v>
      </c>
      <c r="E231" s="1" t="str">
        <f t="shared" si="64"/>
        <v/>
      </c>
    </row>
    <row r="232" spans="1:5" x14ac:dyDescent="0.15">
      <c r="A232" s="5" t="s">
        <v>21</v>
      </c>
      <c r="B232" s="5">
        <f>NODOS!X232</f>
        <v>2149228</v>
      </c>
      <c r="C232" s="5">
        <f>NODOS!Y232</f>
        <v>2342847</v>
      </c>
      <c r="D232" s="6">
        <f>NODOS!AA232</f>
        <v>47.39</v>
      </c>
      <c r="E232" s="1" t="str">
        <f t="shared" si="64"/>
        <v/>
      </c>
    </row>
    <row r="233" spans="1:5" x14ac:dyDescent="0.15">
      <c r="A233" s="5" t="s">
        <v>21</v>
      </c>
      <c r="B233" s="5">
        <f>NODOS!X233</f>
        <v>2253019</v>
      </c>
      <c r="C233" s="5">
        <f>NODOS!Y233</f>
        <v>2253026</v>
      </c>
      <c r="D233" s="6">
        <f>NODOS!AA233</f>
        <v>15.44</v>
      </c>
      <c r="E233" s="1" t="str">
        <f t="shared" si="64"/>
        <v/>
      </c>
    </row>
    <row r="234" spans="1:5" x14ac:dyDescent="0.15">
      <c r="A234" s="5" t="s">
        <v>21</v>
      </c>
      <c r="B234" s="5">
        <f>NODOS!X234</f>
        <v>2253458</v>
      </c>
      <c r="C234" s="5">
        <f>NODOS!Y234</f>
        <v>2253026</v>
      </c>
      <c r="D234" s="6">
        <f>NODOS!AA234</f>
        <v>21.24</v>
      </c>
      <c r="E234" s="1">
        <f t="shared" si="64"/>
        <v>2253458</v>
      </c>
    </row>
    <row r="235" spans="1:5" x14ac:dyDescent="0.15">
      <c r="A235" s="5" t="s">
        <v>21</v>
      </c>
      <c r="B235" s="5">
        <f>NODOS!X235</f>
        <v>2342868</v>
      </c>
      <c r="C235" s="5">
        <f>NODOS!Y235</f>
        <v>2342847</v>
      </c>
      <c r="D235" s="6">
        <f>NODOS!AA235</f>
        <v>29.12</v>
      </c>
      <c r="E235" s="1" t="str">
        <f t="shared" si="64"/>
        <v/>
      </c>
    </row>
    <row r="236" spans="1:5" x14ac:dyDescent="0.15">
      <c r="A236" s="5" t="s">
        <v>21</v>
      </c>
      <c r="B236" s="5">
        <f>NODOS!X236</f>
        <v>2342882</v>
      </c>
      <c r="C236" s="5">
        <f>NODOS!Y236</f>
        <v>2342847</v>
      </c>
      <c r="D236" s="6">
        <f>NODOS!AA236</f>
        <v>7.57</v>
      </c>
      <c r="E236" s="1" t="str">
        <f t="shared" si="64"/>
        <v/>
      </c>
    </row>
    <row r="237" spans="1:5" x14ac:dyDescent="0.15">
      <c r="A237" s="5" t="s">
        <v>21</v>
      </c>
      <c r="B237" s="5">
        <f>NODOS!X237</f>
        <v>8807450</v>
      </c>
      <c r="C237" s="5">
        <f>NODOS!Y237</f>
        <v>2078369</v>
      </c>
      <c r="D237" s="6">
        <f>NODOS!AA237</f>
        <v>15.41</v>
      </c>
      <c r="E237" s="1" t="str">
        <f t="shared" si="64"/>
        <v/>
      </c>
    </row>
    <row r="238" spans="1:5" x14ac:dyDescent="0.15">
      <c r="A238" s="5" t="s">
        <v>21</v>
      </c>
      <c r="B238" s="5">
        <f>NODOS!X238</f>
        <v>9249190</v>
      </c>
      <c r="C238" s="5">
        <f>NODOS!Y238</f>
        <v>9249195</v>
      </c>
      <c r="D238" s="6">
        <f>NODOS!AA238</f>
        <v>5.5</v>
      </c>
      <c r="E238" s="1" t="str">
        <f t="shared" si="64"/>
        <v/>
      </c>
    </row>
    <row r="239" spans="1:5" x14ac:dyDescent="0.15">
      <c r="A239" s="5" t="s">
        <v>21</v>
      </c>
      <c r="B239" s="5">
        <f>NODOS!X239</f>
        <v>2078355</v>
      </c>
      <c r="C239" s="5">
        <f>NODOS!Y239</f>
        <v>2078362</v>
      </c>
      <c r="D239" s="6">
        <f>NODOS!AA239</f>
        <v>17.62</v>
      </c>
      <c r="E239" s="1" t="str">
        <f t="shared" si="64"/>
        <v/>
      </c>
    </row>
    <row r="240" spans="1:5" x14ac:dyDescent="0.15">
      <c r="A240" s="5" t="s">
        <v>21</v>
      </c>
      <c r="B240" s="5">
        <f>NODOS!X240</f>
        <v>2149165</v>
      </c>
      <c r="C240" s="5">
        <f>NODOS!Y240</f>
        <v>2342882</v>
      </c>
      <c r="D240" s="6">
        <f>NODOS!AA240</f>
        <v>44.12</v>
      </c>
      <c r="E240" s="1" t="str">
        <f t="shared" si="64"/>
        <v/>
      </c>
    </row>
    <row r="241" spans="1:5" x14ac:dyDescent="0.15">
      <c r="A241" s="5" t="s">
        <v>21</v>
      </c>
      <c r="B241" s="5">
        <f>NODOS!X241</f>
        <v>2149214</v>
      </c>
      <c r="C241" s="5">
        <f>NODOS!Y241</f>
        <v>2149228</v>
      </c>
      <c r="D241" s="6">
        <f>NODOS!AA241</f>
        <v>26.26</v>
      </c>
      <c r="E241" s="1">
        <f t="shared" si="64"/>
        <v>2149214</v>
      </c>
    </row>
    <row r="242" spans="1:5" x14ac:dyDescent="0.15">
      <c r="A242" s="5" t="s">
        <v>21</v>
      </c>
      <c r="B242" s="5">
        <f>NODOS!X242</f>
        <v>2252991</v>
      </c>
      <c r="C242" s="5">
        <f>NODOS!Y242</f>
        <v>2253019</v>
      </c>
      <c r="D242" s="6">
        <f>NODOS!AA242</f>
        <v>70.069999999999993</v>
      </c>
      <c r="E242" s="1" t="str">
        <f t="shared" si="64"/>
        <v/>
      </c>
    </row>
    <row r="243" spans="1:5" x14ac:dyDescent="0.15">
      <c r="A243" s="5" t="s">
        <v>21</v>
      </c>
      <c r="B243" s="5">
        <f>NODOS!X243</f>
        <v>2253012</v>
      </c>
      <c r="C243" s="5">
        <f>NODOS!Y243</f>
        <v>19492829</v>
      </c>
      <c r="D243" s="6">
        <f>NODOS!AA243</f>
        <v>24.68</v>
      </c>
      <c r="E243" s="1" t="str">
        <f t="shared" si="64"/>
        <v/>
      </c>
    </row>
    <row r="244" spans="1:5" x14ac:dyDescent="0.15">
      <c r="A244" s="5" t="s">
        <v>21</v>
      </c>
      <c r="B244" s="5">
        <f>NODOS!X244</f>
        <v>2342861</v>
      </c>
      <c r="C244" s="5">
        <f>NODOS!Y244</f>
        <v>2342868</v>
      </c>
      <c r="D244" s="6">
        <f>NODOS!AA244</f>
        <v>47.4</v>
      </c>
      <c r="E244" s="1" t="str">
        <f t="shared" si="64"/>
        <v/>
      </c>
    </row>
    <row r="245" spans="1:5" x14ac:dyDescent="0.15">
      <c r="A245" s="5" t="s">
        <v>21</v>
      </c>
      <c r="B245" s="5">
        <f>NODOS!X245</f>
        <v>2342889</v>
      </c>
      <c r="C245" s="5">
        <f>NODOS!Y245</f>
        <v>2342882</v>
      </c>
      <c r="D245" s="6">
        <f>NODOS!AA245</f>
        <v>48.62</v>
      </c>
      <c r="E245" s="1" t="str">
        <f t="shared" si="64"/>
        <v/>
      </c>
    </row>
    <row r="246" spans="1:5" x14ac:dyDescent="0.15">
      <c r="A246" s="5" t="s">
        <v>21</v>
      </c>
      <c r="B246" s="5">
        <f>NODOS!X246</f>
        <v>9245844</v>
      </c>
      <c r="C246" s="5">
        <f>NODOS!Y246</f>
        <v>9249190</v>
      </c>
      <c r="D246" s="6">
        <f>NODOS!AA246</f>
        <v>28.9</v>
      </c>
      <c r="E246" s="1" t="str">
        <f t="shared" si="64"/>
        <v/>
      </c>
    </row>
    <row r="247" spans="1:5" x14ac:dyDescent="0.15">
      <c r="A247" s="5" t="s">
        <v>21</v>
      </c>
      <c r="B247" s="5">
        <f>NODOS!X247</f>
        <v>9249185</v>
      </c>
      <c r="C247" s="5">
        <f>NODOS!Y247</f>
        <v>9249190</v>
      </c>
      <c r="D247" s="6">
        <f>NODOS!AA247</f>
        <v>3</v>
      </c>
      <c r="E247" s="1" t="str">
        <f t="shared" si="64"/>
        <v/>
      </c>
    </row>
    <row r="248" spans="1:5" x14ac:dyDescent="0.15">
      <c r="A248" s="5" t="s">
        <v>21</v>
      </c>
      <c r="B248" s="5">
        <f>NODOS!X248</f>
        <v>9350347</v>
      </c>
      <c r="C248" s="5">
        <f>NODOS!Y248</f>
        <v>8807450</v>
      </c>
      <c r="D248" s="6">
        <f>NODOS!AA248</f>
        <v>11.79</v>
      </c>
      <c r="E248" s="1">
        <f t="shared" si="64"/>
        <v>9350347</v>
      </c>
    </row>
    <row r="249" spans="1:5" x14ac:dyDescent="0.15">
      <c r="A249" s="5" t="s">
        <v>21</v>
      </c>
      <c r="B249" s="5">
        <f>NODOS!X249</f>
        <v>9356490</v>
      </c>
      <c r="C249" s="5">
        <f>NODOS!Y249</f>
        <v>9249190</v>
      </c>
      <c r="D249" s="6">
        <f>NODOS!AA249</f>
        <v>0.2</v>
      </c>
      <c r="E249" s="1" t="str">
        <f t="shared" si="64"/>
        <v/>
      </c>
    </row>
    <row r="250" spans="1:5" x14ac:dyDescent="0.15">
      <c r="A250" s="5" t="s">
        <v>21</v>
      </c>
      <c r="B250" s="5">
        <f>NODOS!X250</f>
        <v>2078334</v>
      </c>
      <c r="C250" s="5">
        <f>NODOS!Y250</f>
        <v>2078355</v>
      </c>
      <c r="D250" s="6">
        <f>NODOS!AA250</f>
        <v>11.73</v>
      </c>
      <c r="E250" s="1">
        <f t="shared" si="64"/>
        <v>2078334</v>
      </c>
    </row>
    <row r="251" spans="1:5" x14ac:dyDescent="0.15">
      <c r="A251" s="5" t="s">
        <v>21</v>
      </c>
      <c r="B251" s="5">
        <f>NODOS!X251</f>
        <v>2078348</v>
      </c>
      <c r="C251" s="5">
        <f>NODOS!Y251</f>
        <v>2078355</v>
      </c>
      <c r="D251" s="6">
        <f>NODOS!AA251</f>
        <v>25.47</v>
      </c>
      <c r="E251" s="1">
        <f t="shared" si="64"/>
        <v>2078348</v>
      </c>
    </row>
    <row r="252" spans="1:5" x14ac:dyDescent="0.15">
      <c r="A252" s="5" t="s">
        <v>21</v>
      </c>
      <c r="B252" s="5">
        <f>NODOS!X252</f>
        <v>2198779</v>
      </c>
      <c r="C252" s="5">
        <f>NODOS!Y252</f>
        <v>2342861</v>
      </c>
      <c r="D252" s="6">
        <f>NODOS!AA252</f>
        <v>9.15</v>
      </c>
      <c r="E252" s="1" t="str">
        <f t="shared" si="64"/>
        <v/>
      </c>
    </row>
    <row r="253" spans="1:5" x14ac:dyDescent="0.15">
      <c r="A253" s="5" t="s">
        <v>21</v>
      </c>
      <c r="B253" s="5">
        <f>NODOS!X253</f>
        <v>2199069</v>
      </c>
      <c r="C253" s="5">
        <f>NODOS!Y253</f>
        <v>2252991</v>
      </c>
      <c r="D253" s="6">
        <f>NODOS!AA253</f>
        <v>14.81</v>
      </c>
      <c r="E253" s="1" t="str">
        <f t="shared" si="64"/>
        <v/>
      </c>
    </row>
    <row r="254" spans="1:5" x14ac:dyDescent="0.15">
      <c r="A254" s="5" t="s">
        <v>21</v>
      </c>
      <c r="B254" s="5">
        <f>NODOS!X254</f>
        <v>2253005</v>
      </c>
      <c r="C254" s="5">
        <f>NODOS!Y254</f>
        <v>2253012</v>
      </c>
      <c r="D254" s="6">
        <f>NODOS!AA254</f>
        <v>70.53</v>
      </c>
      <c r="E254" s="1" t="str">
        <f t="shared" si="64"/>
        <v/>
      </c>
    </row>
    <row r="255" spans="1:5" x14ac:dyDescent="0.15">
      <c r="A255" s="5" t="s">
        <v>21</v>
      </c>
      <c r="B255" s="5">
        <f>NODOS!X255</f>
        <v>2342896</v>
      </c>
      <c r="C255" s="5">
        <f>NODOS!Y255</f>
        <v>2342889</v>
      </c>
      <c r="D255" s="6">
        <f>NODOS!AA255</f>
        <v>66.599999999999994</v>
      </c>
      <c r="E255" s="1">
        <f t="shared" si="64"/>
        <v>2342896</v>
      </c>
    </row>
    <row r="256" spans="1:5" x14ac:dyDescent="0.15">
      <c r="A256" s="5" t="s">
        <v>21</v>
      </c>
      <c r="B256" s="5">
        <f>NODOS!X256</f>
        <v>32888</v>
      </c>
      <c r="C256" s="5">
        <f>NODOS!Y256</f>
        <v>2149165</v>
      </c>
      <c r="D256" s="6">
        <f>NODOS!AA256</f>
        <v>29.51</v>
      </c>
      <c r="E256" s="1" t="str">
        <f t="shared" si="64"/>
        <v/>
      </c>
    </row>
    <row r="257" spans="1:5" x14ac:dyDescent="0.15">
      <c r="A257" s="5" t="s">
        <v>21</v>
      </c>
      <c r="B257" s="5">
        <f>NODOS!X257</f>
        <v>9245839</v>
      </c>
      <c r="C257" s="5">
        <f>NODOS!Y257</f>
        <v>9245844</v>
      </c>
      <c r="D257" s="6">
        <f>NODOS!AA257</f>
        <v>115.18</v>
      </c>
      <c r="E257" s="1">
        <f t="shared" si="64"/>
        <v>9245839</v>
      </c>
    </row>
    <row r="258" spans="1:5" x14ac:dyDescent="0.15">
      <c r="A258" s="5" t="s">
        <v>21</v>
      </c>
      <c r="B258" s="5">
        <f>NODOS!X258</f>
        <v>9245857</v>
      </c>
      <c r="C258" s="5">
        <f>NODOS!Y258</f>
        <v>9356490</v>
      </c>
      <c r="D258" s="6">
        <f>NODOS!AA258</f>
        <v>99.12</v>
      </c>
      <c r="E258" s="1" t="str">
        <f t="shared" si="64"/>
        <v/>
      </c>
    </row>
    <row r="259" spans="1:5" x14ac:dyDescent="0.15">
      <c r="A259" s="5" t="s">
        <v>21</v>
      </c>
      <c r="B259" s="5">
        <f>NODOS!X259</f>
        <v>9249180</v>
      </c>
      <c r="C259" s="5">
        <f>NODOS!Y259</f>
        <v>9249185</v>
      </c>
      <c r="D259" s="6">
        <f>NODOS!AA259</f>
        <v>6.5</v>
      </c>
      <c r="E259" s="1" t="str">
        <f t="shared" ref="E259:E288" si="65">IF(IFERROR(VLOOKUP(B259,$C:$C,1,FALSE),1)=1,B259,"")</f>
        <v/>
      </c>
    </row>
    <row r="260" spans="1:5" x14ac:dyDescent="0.15">
      <c r="A260" s="5" t="s">
        <v>21</v>
      </c>
      <c r="B260" s="5">
        <f>NODOS!X260</f>
        <v>2149158</v>
      </c>
      <c r="C260" s="5">
        <f>NODOS!Y260</f>
        <v>32888</v>
      </c>
      <c r="D260" s="6">
        <f>NODOS!AA260</f>
        <v>48.31</v>
      </c>
      <c r="E260" s="1">
        <f t="shared" si="65"/>
        <v>2149158</v>
      </c>
    </row>
    <row r="261" spans="1:5" x14ac:dyDescent="0.15">
      <c r="A261" s="5" t="s">
        <v>21</v>
      </c>
      <c r="B261" s="5">
        <f>NODOS!X261</f>
        <v>2198765</v>
      </c>
      <c r="C261" s="5">
        <f>NODOS!Y261</f>
        <v>2198779</v>
      </c>
      <c r="D261" s="6">
        <f>NODOS!AA261</f>
        <v>17.600000000000001</v>
      </c>
      <c r="E261" s="1">
        <f t="shared" si="65"/>
        <v>2198765</v>
      </c>
    </row>
    <row r="262" spans="1:5" x14ac:dyDescent="0.15">
      <c r="A262" s="5" t="s">
        <v>21</v>
      </c>
      <c r="B262" s="5">
        <f>NODOS!X262</f>
        <v>2198772</v>
      </c>
      <c r="C262" s="5">
        <f>NODOS!Y262</f>
        <v>2198779</v>
      </c>
      <c r="D262" s="6">
        <f>NODOS!AA262</f>
        <v>18.41</v>
      </c>
      <c r="E262" s="1">
        <f t="shared" si="65"/>
        <v>2198772</v>
      </c>
    </row>
    <row r="263" spans="1:5" x14ac:dyDescent="0.15">
      <c r="A263" s="5" t="s">
        <v>21</v>
      </c>
      <c r="B263" s="5">
        <f>NODOS!X263</f>
        <v>2199055</v>
      </c>
      <c r="C263" s="5">
        <f>NODOS!Y263</f>
        <v>2199069</v>
      </c>
      <c r="D263" s="6">
        <f>NODOS!AA263</f>
        <v>13</v>
      </c>
      <c r="E263" s="1" t="str">
        <f t="shared" si="65"/>
        <v/>
      </c>
    </row>
    <row r="264" spans="1:5" x14ac:dyDescent="0.15">
      <c r="A264" s="5" t="s">
        <v>21</v>
      </c>
      <c r="B264" s="5">
        <f>NODOS!X264</f>
        <v>2199062</v>
      </c>
      <c r="C264" s="5">
        <f>NODOS!Y264</f>
        <v>2199069</v>
      </c>
      <c r="D264" s="6">
        <f>NODOS!AA264</f>
        <v>23.46</v>
      </c>
      <c r="E264" s="1" t="str">
        <f t="shared" si="65"/>
        <v/>
      </c>
    </row>
    <row r="265" spans="1:5" x14ac:dyDescent="0.15">
      <c r="A265" s="5" t="s">
        <v>21</v>
      </c>
      <c r="B265" s="5">
        <f>NODOS!X265</f>
        <v>2252998</v>
      </c>
      <c r="C265" s="5">
        <f>NODOS!Y265</f>
        <v>2253005</v>
      </c>
      <c r="D265" s="6">
        <f>NODOS!AA265</f>
        <v>66.260000000000005</v>
      </c>
      <c r="E265" s="1">
        <f t="shared" si="65"/>
        <v>2252998</v>
      </c>
    </row>
    <row r="266" spans="1:5" x14ac:dyDescent="0.15">
      <c r="A266" s="5" t="s">
        <v>21</v>
      </c>
      <c r="B266" s="5">
        <f>NODOS!X266</f>
        <v>32881</v>
      </c>
      <c r="C266" s="5">
        <f>NODOS!Y266</f>
        <v>2198779</v>
      </c>
      <c r="D266" s="6">
        <f>NODOS!AA266</f>
        <v>9.56</v>
      </c>
      <c r="E266" s="1" t="str">
        <f t="shared" si="65"/>
        <v/>
      </c>
    </row>
    <row r="267" spans="1:5" x14ac:dyDescent="0.15">
      <c r="A267" s="5" t="s">
        <v>21</v>
      </c>
      <c r="B267" s="5">
        <f>NODOS!X267</f>
        <v>9245852</v>
      </c>
      <c r="C267" s="5">
        <f>NODOS!Y267</f>
        <v>9245857</v>
      </c>
      <c r="D267" s="6">
        <f>NODOS!AA267</f>
        <v>20.100000000000001</v>
      </c>
      <c r="E267" s="1">
        <f t="shared" si="65"/>
        <v>9245852</v>
      </c>
    </row>
    <row r="268" spans="1:5" x14ac:dyDescent="0.15">
      <c r="A268" s="5" t="s">
        <v>21</v>
      </c>
      <c r="B268" s="5">
        <f>NODOS!X268</f>
        <v>9249175</v>
      </c>
      <c r="C268" s="5">
        <f>NODOS!Y268</f>
        <v>9249180</v>
      </c>
      <c r="D268" s="6">
        <f>NODOS!AA268</f>
        <v>7</v>
      </c>
      <c r="E268" s="1" t="str">
        <f t="shared" si="65"/>
        <v/>
      </c>
    </row>
    <row r="269" spans="1:5" x14ac:dyDescent="0.15">
      <c r="A269" s="5" t="s">
        <v>21</v>
      </c>
      <c r="B269" s="5">
        <f>NODOS!X269</f>
        <v>2199048</v>
      </c>
      <c r="C269" s="5">
        <f>NODOS!Y269</f>
        <v>2199055</v>
      </c>
      <c r="D269" s="6">
        <f>NODOS!AA269</f>
        <v>60.7</v>
      </c>
      <c r="E269" s="1">
        <f t="shared" si="65"/>
        <v>2199048</v>
      </c>
    </row>
    <row r="270" spans="1:5" x14ac:dyDescent="0.15">
      <c r="A270" s="5" t="s">
        <v>21</v>
      </c>
      <c r="B270" s="5">
        <f>NODOS!X270</f>
        <v>2252984</v>
      </c>
      <c r="C270" s="5">
        <f>NODOS!Y270</f>
        <v>2199062</v>
      </c>
      <c r="D270" s="6">
        <f>NODOS!AA270</f>
        <v>51.13</v>
      </c>
      <c r="E270" s="1" t="str">
        <f t="shared" si="65"/>
        <v/>
      </c>
    </row>
    <row r="271" spans="1:5" x14ac:dyDescent="0.15">
      <c r="A271" s="5" t="s">
        <v>21</v>
      </c>
      <c r="B271" s="5">
        <f>NODOS!X271</f>
        <v>32874</v>
      </c>
      <c r="C271" s="5">
        <f>NODOS!Y271</f>
        <v>32881</v>
      </c>
      <c r="D271" s="6">
        <f>NODOS!AA271</f>
        <v>19.91</v>
      </c>
      <c r="E271" s="1">
        <f t="shared" si="65"/>
        <v>32874</v>
      </c>
    </row>
    <row r="272" spans="1:5" x14ac:dyDescent="0.15">
      <c r="A272" s="5" t="s">
        <v>21</v>
      </c>
      <c r="B272" s="5">
        <f>NODOS!X272</f>
        <v>9249170</v>
      </c>
      <c r="C272" s="5">
        <f>NODOS!Y272</f>
        <v>9249175</v>
      </c>
      <c r="D272" s="6">
        <f>NODOS!AA272</f>
        <v>13.5</v>
      </c>
      <c r="E272" s="1" t="str">
        <f t="shared" si="65"/>
        <v/>
      </c>
    </row>
    <row r="273" spans="1:5" x14ac:dyDescent="0.15">
      <c r="A273" s="5" t="s">
        <v>21</v>
      </c>
      <c r="B273" s="5">
        <f>NODOS!X273</f>
        <v>2252977</v>
      </c>
      <c r="C273" s="5">
        <f>NODOS!Y273</f>
        <v>2252984</v>
      </c>
      <c r="D273" s="6">
        <f>NODOS!AA273</f>
        <v>47.08</v>
      </c>
      <c r="E273" s="1" t="str">
        <f t="shared" si="65"/>
        <v/>
      </c>
    </row>
    <row r="274" spans="1:5" x14ac:dyDescent="0.15">
      <c r="A274" s="5" t="s">
        <v>21</v>
      </c>
      <c r="B274" s="5">
        <f>NODOS!X274</f>
        <v>9249165</v>
      </c>
      <c r="C274" s="5">
        <f>NODOS!Y274</f>
        <v>9249170</v>
      </c>
      <c r="D274" s="6">
        <f>NODOS!AA274</f>
        <v>0.8</v>
      </c>
      <c r="E274" s="1" t="str">
        <f t="shared" si="65"/>
        <v/>
      </c>
    </row>
    <row r="275" spans="1:5" x14ac:dyDescent="0.15">
      <c r="A275" s="5" t="s">
        <v>21</v>
      </c>
      <c r="B275" s="5">
        <f>NODOS!X275</f>
        <v>2131828</v>
      </c>
      <c r="C275" s="5">
        <f>NODOS!Y275</f>
        <v>2252977</v>
      </c>
      <c r="D275" s="6">
        <f>NODOS!AA275</f>
        <v>14.65</v>
      </c>
      <c r="E275" s="1" t="str">
        <f t="shared" si="65"/>
        <v/>
      </c>
    </row>
    <row r="276" spans="1:5" x14ac:dyDescent="0.15">
      <c r="A276" s="5" t="s">
        <v>21</v>
      </c>
      <c r="B276" s="5">
        <f>NODOS!X276</f>
        <v>9249160</v>
      </c>
      <c r="C276" s="5">
        <f>NODOS!Y276</f>
        <v>9249165</v>
      </c>
      <c r="D276" s="6">
        <f>NODOS!AA276</f>
        <v>18.3</v>
      </c>
      <c r="E276" s="1" t="str">
        <f t="shared" si="65"/>
        <v/>
      </c>
    </row>
    <row r="277" spans="1:5" x14ac:dyDescent="0.15">
      <c r="A277" s="5" t="s">
        <v>21</v>
      </c>
      <c r="B277" s="5">
        <f>NODOS!X277</f>
        <v>2131800</v>
      </c>
      <c r="C277" s="5">
        <f>NODOS!Y277</f>
        <v>2131828</v>
      </c>
      <c r="D277" s="6">
        <f>NODOS!AA277</f>
        <v>46.45</v>
      </c>
      <c r="E277" s="1" t="str">
        <f t="shared" si="65"/>
        <v/>
      </c>
    </row>
    <row r="278" spans="1:5" x14ac:dyDescent="0.15">
      <c r="A278" s="5" t="s">
        <v>21</v>
      </c>
      <c r="B278" s="5">
        <f>NODOS!X278</f>
        <v>2131807</v>
      </c>
      <c r="C278" s="5">
        <f>NODOS!Y278</f>
        <v>2131828</v>
      </c>
      <c r="D278" s="6">
        <f>NODOS!AA278</f>
        <v>21.4</v>
      </c>
      <c r="E278" s="1">
        <f t="shared" si="65"/>
        <v>2131807</v>
      </c>
    </row>
    <row r="279" spans="1:5" x14ac:dyDescent="0.15">
      <c r="A279" s="5" t="s">
        <v>21</v>
      </c>
      <c r="B279" s="5">
        <f>NODOS!X279</f>
        <v>9249155</v>
      </c>
      <c r="C279" s="5">
        <f>NODOS!Y279</f>
        <v>9249160</v>
      </c>
      <c r="D279" s="6">
        <f>NODOS!AA279</f>
        <v>15</v>
      </c>
      <c r="E279" s="1" t="str">
        <f t="shared" si="65"/>
        <v/>
      </c>
    </row>
    <row r="280" spans="1:5" x14ac:dyDescent="0.15">
      <c r="A280" s="5" t="s">
        <v>21</v>
      </c>
      <c r="B280" s="5">
        <f>NODOS!X280</f>
        <v>2131793</v>
      </c>
      <c r="C280" s="5">
        <f>NODOS!Y280</f>
        <v>2131800</v>
      </c>
      <c r="D280" s="6">
        <f>NODOS!AA280</f>
        <v>72.8</v>
      </c>
      <c r="E280" s="1" t="str">
        <f t="shared" si="65"/>
        <v/>
      </c>
    </row>
    <row r="281" spans="1:5" x14ac:dyDescent="0.15">
      <c r="A281" s="5" t="s">
        <v>21</v>
      </c>
      <c r="B281" s="5">
        <f>NODOS!X281</f>
        <v>9249150</v>
      </c>
      <c r="C281" s="5">
        <f>NODOS!Y281</f>
        <v>9249155</v>
      </c>
      <c r="D281" s="6">
        <f>NODOS!AA281</f>
        <v>50</v>
      </c>
      <c r="E281" s="1" t="str">
        <f t="shared" si="65"/>
        <v/>
      </c>
    </row>
    <row r="282" spans="1:5" x14ac:dyDescent="0.15">
      <c r="A282" s="5" t="s">
        <v>21</v>
      </c>
      <c r="B282" s="5">
        <f>NODOS!X282</f>
        <v>2115200</v>
      </c>
      <c r="C282" s="5">
        <f>NODOS!Y282</f>
        <v>2131793</v>
      </c>
      <c r="D282" s="6">
        <f>NODOS!AA282</f>
        <v>75.69</v>
      </c>
      <c r="E282" s="1">
        <f t="shared" si="65"/>
        <v>2115200</v>
      </c>
    </row>
    <row r="283" spans="1:5" x14ac:dyDescent="0.15">
      <c r="A283" s="5" t="s">
        <v>21</v>
      </c>
      <c r="B283" s="5">
        <f>NODOS!X283</f>
        <v>2131779</v>
      </c>
      <c r="C283" s="5">
        <f>NODOS!Y283</f>
        <v>2131793</v>
      </c>
      <c r="D283" s="6">
        <f>NODOS!AA283</f>
        <v>25.28</v>
      </c>
      <c r="E283" s="1" t="str">
        <f t="shared" si="65"/>
        <v/>
      </c>
    </row>
    <row r="284" spans="1:5" x14ac:dyDescent="0.15">
      <c r="A284" s="5" t="s">
        <v>21</v>
      </c>
      <c r="B284" s="5">
        <f>NODOS!X284</f>
        <v>9249145</v>
      </c>
      <c r="C284" s="5">
        <f>NODOS!Y284</f>
        <v>9249150</v>
      </c>
      <c r="D284" s="6">
        <f>NODOS!AA284</f>
        <v>7.8</v>
      </c>
      <c r="E284" s="1" t="str">
        <f t="shared" si="65"/>
        <v/>
      </c>
    </row>
    <row r="285" spans="1:5" x14ac:dyDescent="0.15">
      <c r="A285" s="5" t="s">
        <v>21</v>
      </c>
      <c r="B285" s="5">
        <f>NODOS!X285</f>
        <v>2131765</v>
      </c>
      <c r="C285" s="5">
        <f>NODOS!Y285</f>
        <v>2131779</v>
      </c>
      <c r="D285" s="6">
        <f>NODOS!AA285</f>
        <v>50.74</v>
      </c>
      <c r="E285" s="1">
        <f t="shared" si="65"/>
        <v>2131765</v>
      </c>
    </row>
    <row r="286" spans="1:5" x14ac:dyDescent="0.15">
      <c r="A286" s="5" t="s">
        <v>21</v>
      </c>
      <c r="B286" s="5">
        <f>NODOS!X286</f>
        <v>9249140</v>
      </c>
      <c r="C286" s="5">
        <f>NODOS!Y286</f>
        <v>9249145</v>
      </c>
      <c r="D286" s="6">
        <f>NODOS!AA286</f>
        <v>3.5</v>
      </c>
      <c r="E286" s="1" t="str">
        <f t="shared" si="65"/>
        <v/>
      </c>
    </row>
    <row r="287" spans="1:5" x14ac:dyDescent="0.15">
      <c r="A287" s="5" t="s">
        <v>21</v>
      </c>
      <c r="B287" s="5">
        <f>NODOS!X287</f>
        <v>9249135</v>
      </c>
      <c r="C287" s="5">
        <f>NODOS!Y287</f>
        <v>9249140</v>
      </c>
      <c r="D287" s="6">
        <f>NODOS!AA287</f>
        <v>1.8</v>
      </c>
      <c r="E287" s="1" t="str">
        <f t="shared" si="65"/>
        <v/>
      </c>
    </row>
    <row r="288" spans="1:5" x14ac:dyDescent="0.15">
      <c r="A288" s="5" t="s">
        <v>21</v>
      </c>
      <c r="B288" s="5">
        <f>NODOS!X288</f>
        <v>9249130</v>
      </c>
      <c r="C288" s="5">
        <f>NODOS!Y288</f>
        <v>9249135</v>
      </c>
      <c r="D288" s="6">
        <f>NODOS!AA288</f>
        <v>1.7</v>
      </c>
      <c r="E288" s="1">
        <f t="shared" si="65"/>
        <v>9249130</v>
      </c>
    </row>
    <row r="289" spans="4:4" x14ac:dyDescent="0.15">
      <c r="D289" s="2"/>
    </row>
  </sheetData>
  <phoneticPr fontId="6" type="noConversion"/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F2824-E9C2-46D5-9952-D5C38F46B63D}">
  <dimension ref="A1:CW86"/>
  <sheetViews>
    <sheetView showGridLines="0" topLeftCell="CJ44" zoomScale="107" workbookViewId="0">
      <selection activeCell="A23" sqref="A23:CW54"/>
    </sheetView>
  </sheetViews>
  <sheetFormatPr baseColWidth="10" defaultColWidth="11.5" defaultRowHeight="14" x14ac:dyDescent="0.15"/>
  <cols>
    <col min="1" max="101" width="15.5" style="1" customWidth="1"/>
    <col min="102" max="16384" width="11.5" style="1"/>
  </cols>
  <sheetData>
    <row r="1" spans="1:101" x14ac:dyDescent="0.15">
      <c r="A1" s="10">
        <v>0</v>
      </c>
      <c r="B1" s="10">
        <v>1</v>
      </c>
      <c r="C1" s="10">
        <v>2</v>
      </c>
      <c r="D1" s="10">
        <v>3</v>
      </c>
      <c r="E1" s="10">
        <v>4</v>
      </c>
      <c r="F1" s="10">
        <v>5</v>
      </c>
      <c r="G1" s="10">
        <v>6</v>
      </c>
      <c r="H1" s="10">
        <v>7</v>
      </c>
      <c r="I1" s="10">
        <v>8</v>
      </c>
      <c r="J1" s="10">
        <v>9</v>
      </c>
      <c r="K1" s="10">
        <v>10</v>
      </c>
      <c r="L1" s="10">
        <v>11</v>
      </c>
      <c r="M1" s="10">
        <v>12</v>
      </c>
      <c r="N1" s="10">
        <v>13</v>
      </c>
      <c r="O1" s="10">
        <v>14</v>
      </c>
      <c r="P1" s="10">
        <v>15</v>
      </c>
      <c r="Q1" s="10">
        <v>16</v>
      </c>
      <c r="R1" s="10">
        <v>17</v>
      </c>
      <c r="S1" s="10">
        <v>18</v>
      </c>
      <c r="T1" s="10">
        <v>19</v>
      </c>
      <c r="U1" s="10">
        <v>20</v>
      </c>
      <c r="V1" s="10">
        <v>21</v>
      </c>
      <c r="W1" s="10">
        <v>22</v>
      </c>
      <c r="X1" s="10">
        <v>23</v>
      </c>
      <c r="Y1" s="10">
        <v>24</v>
      </c>
      <c r="Z1" s="10">
        <v>25</v>
      </c>
      <c r="AA1" s="10">
        <v>26</v>
      </c>
      <c r="AB1" s="10">
        <v>27</v>
      </c>
      <c r="AC1" s="10">
        <v>28</v>
      </c>
      <c r="AD1" s="10">
        <v>29</v>
      </c>
      <c r="AE1" s="10">
        <v>30</v>
      </c>
      <c r="AF1" s="10">
        <v>31</v>
      </c>
      <c r="AG1" s="10">
        <v>32</v>
      </c>
      <c r="AH1" s="10">
        <v>33</v>
      </c>
      <c r="AI1" s="10">
        <v>34</v>
      </c>
      <c r="AJ1" s="10">
        <v>35</v>
      </c>
      <c r="AK1" s="10">
        <v>36</v>
      </c>
      <c r="AL1" s="10">
        <v>37</v>
      </c>
      <c r="AM1" s="10">
        <v>38</v>
      </c>
      <c r="AN1" s="10">
        <v>39</v>
      </c>
      <c r="AO1" s="10">
        <v>40</v>
      </c>
      <c r="AP1" s="10">
        <v>41</v>
      </c>
      <c r="AQ1" s="10">
        <v>42</v>
      </c>
      <c r="AR1" s="10">
        <v>43</v>
      </c>
      <c r="AS1" s="10">
        <v>44</v>
      </c>
      <c r="AT1" s="10">
        <v>45</v>
      </c>
      <c r="AU1" s="10">
        <v>46</v>
      </c>
      <c r="AV1" s="10">
        <v>47</v>
      </c>
      <c r="AW1" s="10">
        <v>48</v>
      </c>
      <c r="AX1" s="10">
        <v>49</v>
      </c>
      <c r="AY1" s="10">
        <v>50</v>
      </c>
      <c r="AZ1" s="10">
        <v>51</v>
      </c>
      <c r="BA1" s="10">
        <v>52</v>
      </c>
      <c r="BB1" s="10">
        <v>53</v>
      </c>
      <c r="BC1" s="10">
        <v>54</v>
      </c>
      <c r="BD1" s="10">
        <v>55</v>
      </c>
      <c r="BE1" s="10">
        <v>56</v>
      </c>
      <c r="BF1" s="10">
        <v>57</v>
      </c>
      <c r="BG1" s="10">
        <v>58</v>
      </c>
      <c r="BH1" s="10">
        <v>59</v>
      </c>
      <c r="BI1" s="10">
        <v>60</v>
      </c>
      <c r="BJ1" s="10">
        <v>61</v>
      </c>
      <c r="BK1" s="10">
        <v>62</v>
      </c>
      <c r="BL1" s="10">
        <v>63</v>
      </c>
      <c r="BM1" s="10">
        <v>64</v>
      </c>
      <c r="BN1" s="10">
        <v>65</v>
      </c>
      <c r="BO1" s="10">
        <v>66</v>
      </c>
      <c r="BP1" s="10">
        <v>67</v>
      </c>
      <c r="BQ1" s="10">
        <v>68</v>
      </c>
      <c r="BR1" s="10">
        <v>69</v>
      </c>
      <c r="BS1" s="10">
        <v>70</v>
      </c>
      <c r="BT1" s="10">
        <v>71</v>
      </c>
      <c r="BU1" s="10">
        <v>72</v>
      </c>
      <c r="BV1" s="10">
        <v>73</v>
      </c>
      <c r="BW1" s="10">
        <v>74</v>
      </c>
      <c r="BX1" s="10">
        <v>75</v>
      </c>
      <c r="BY1" s="10">
        <v>76</v>
      </c>
      <c r="BZ1" s="10">
        <v>77</v>
      </c>
      <c r="CA1" s="10">
        <v>78</v>
      </c>
      <c r="CB1" s="10">
        <v>79</v>
      </c>
      <c r="CC1" s="10">
        <v>80</v>
      </c>
      <c r="CD1" s="10">
        <v>81</v>
      </c>
      <c r="CE1" s="10">
        <v>82</v>
      </c>
      <c r="CF1" s="10">
        <v>83</v>
      </c>
      <c r="CG1" s="10">
        <v>84</v>
      </c>
      <c r="CH1" s="10">
        <v>85</v>
      </c>
      <c r="CI1" s="10">
        <v>86</v>
      </c>
      <c r="CJ1" s="10">
        <v>87</v>
      </c>
      <c r="CK1" s="10">
        <v>88</v>
      </c>
      <c r="CL1" s="10">
        <v>89</v>
      </c>
      <c r="CM1" s="10">
        <v>90</v>
      </c>
      <c r="CN1" s="10">
        <v>91</v>
      </c>
      <c r="CO1" s="10">
        <v>92</v>
      </c>
      <c r="CP1" s="10">
        <v>93</v>
      </c>
      <c r="CQ1" s="10">
        <v>94</v>
      </c>
      <c r="CR1" s="10">
        <v>95</v>
      </c>
      <c r="CS1" s="10">
        <v>96</v>
      </c>
      <c r="CT1" s="10">
        <v>97</v>
      </c>
      <c r="CU1" s="10">
        <v>98</v>
      </c>
      <c r="CV1" s="10">
        <v>99</v>
      </c>
      <c r="CW1" s="10">
        <v>100</v>
      </c>
    </row>
    <row r="2" spans="1:101" x14ac:dyDescent="0.15">
      <c r="A2" s="3">
        <f ca="1">IF( 'A4206 - Tramos'!$I2-A$1&gt;0,OFFSET('A4206 - Tramos'!$I2,0,'A4206 - Tramos'!$I2-A$1),ROW('A4206 - Tramos'!I2)-1)</f>
        <v>0</v>
      </c>
      <c r="B2" s="3">
        <f ca="1">IF( 'A4206 - Tramos'!$I2-B$1&gt;0,OFFSET('A4206 - Tramos'!$I2,0,'A4206 - Tramos'!$I2-B$1),ROW('A4206 - Tramos'!J2)-1)</f>
        <v>9249850</v>
      </c>
      <c r="C2" s="3">
        <f ca="1">IF( 'A4206 - Tramos'!$I2-C$1&gt;0,OFFSET('A4206 - Tramos'!$I2,0,'A4206 - Tramos'!$I2-C$1),ROW('A4206 - Tramos'!K2)-1)</f>
        <v>2167949</v>
      </c>
      <c r="D2" s="3">
        <f ca="1">IF( 'A4206 - Tramos'!$I2-D$1&gt;0,OFFSET('A4206 - Tramos'!$I2,0,'A4206 - Tramos'!$I2-D$1),ROW('A4206 - Tramos'!L2)-1)</f>
        <v>2167956</v>
      </c>
      <c r="E2" s="3">
        <f ca="1">IF( 'A4206 - Tramos'!$I2-E$1&gt;0,OFFSET('A4206 - Tramos'!$I2,0,'A4206 - Tramos'!$I2-E$1),ROW('A4206 - Tramos'!M2)-1)</f>
        <v>2167963</v>
      </c>
      <c r="F2" s="3">
        <f ca="1">IF( 'A4206 - Tramos'!$I2-F$1&gt;0,OFFSET('A4206 - Tramos'!$I2,0,'A4206 - Tramos'!$I2-F$1),ROW('A4206 - Tramos'!N2)-1)</f>
        <v>2167970</v>
      </c>
      <c r="G2" s="3">
        <f ca="1">IF( 'A4206 - Tramos'!$I2-G$1&gt;0,OFFSET('A4206 - Tramos'!$I2,0,'A4206 - Tramos'!$I2-G$1),ROW('A4206 - Tramos'!O2)-1)</f>
        <v>2167977</v>
      </c>
      <c r="H2" s="3">
        <f ca="1">IF( 'A4206 - Tramos'!$I2-H$1&gt;0,OFFSET('A4206 - Tramos'!$I2,0,'A4206 - Tramos'!$I2-H$1),ROW('A4206 - Tramos'!P2)-1)</f>
        <v>2167984</v>
      </c>
      <c r="I2" s="3">
        <f ca="1">IF( 'A4206 - Tramos'!$I2-I$1&gt;0,OFFSET('A4206 - Tramos'!$I2,0,'A4206 - Tramos'!$I2-I$1),ROW('A4206 - Tramos'!Q2)-1)</f>
        <v>7869054</v>
      </c>
      <c r="J2" s="3">
        <f ca="1">IF( 'A4206 - Tramos'!$I2-J$1&gt;0,OFFSET('A4206 - Tramos'!$I2,0,'A4206 - Tramos'!$I2-J$1),ROW('A4206 - Tramos'!R2)-1)</f>
        <v>7869061</v>
      </c>
      <c r="K2" s="3">
        <f ca="1">IF( 'A4206 - Tramos'!$I2-K$1&gt;0,OFFSET('A4206 - Tramos'!$I2,0,'A4206 - Tramos'!$I2-K$1),ROW('A4206 - Tramos'!S2)-1)</f>
        <v>1</v>
      </c>
      <c r="L2" s="3">
        <f ca="1">IF( 'A4206 - Tramos'!$I2-L$1&gt;0,OFFSET('A4206 - Tramos'!$I2,0,'A4206 - Tramos'!$I2-L$1),ROW('A4206 - Tramos'!T2)-1)</f>
        <v>1</v>
      </c>
      <c r="M2" s="3">
        <f ca="1">IF( 'A4206 - Tramos'!$I2-M$1&gt;0,OFFSET('A4206 - Tramos'!$I2,0,'A4206 - Tramos'!$I2-M$1),ROW('A4206 - Tramos'!U2)-1)</f>
        <v>1</v>
      </c>
      <c r="N2" s="3">
        <f ca="1">IF( 'A4206 - Tramos'!$I2-N$1&gt;0,OFFSET('A4206 - Tramos'!$I2,0,'A4206 - Tramos'!$I2-N$1),ROW('A4206 - Tramos'!V2)-1)</f>
        <v>1</v>
      </c>
      <c r="O2" s="3">
        <f ca="1">IF( 'A4206 - Tramos'!$I2-O$1&gt;0,OFFSET('A4206 - Tramos'!$I2,0,'A4206 - Tramos'!$I2-O$1),ROW('A4206 - Tramos'!W2)-1)</f>
        <v>1</v>
      </c>
      <c r="P2" s="3">
        <f ca="1">IF( 'A4206 - Tramos'!$I2-P$1&gt;0,OFFSET('A4206 - Tramos'!$I2,0,'A4206 - Tramos'!$I2-P$1),ROW('A4206 - Tramos'!X2)-1)</f>
        <v>1</v>
      </c>
      <c r="Q2" s="3">
        <f ca="1">IF( 'A4206 - Tramos'!$I2-Q$1&gt;0,OFFSET('A4206 - Tramos'!$I2,0,'A4206 - Tramos'!$I2-Q$1),ROW('A4206 - Tramos'!Y2)-1)</f>
        <v>1</v>
      </c>
      <c r="R2" s="3">
        <f ca="1">IF( 'A4206 - Tramos'!$I2-R$1&gt;0,OFFSET('A4206 - Tramos'!$I2,0,'A4206 - Tramos'!$I2-R$1),ROW('A4206 - Tramos'!Z2)-1)</f>
        <v>1</v>
      </c>
      <c r="S2" s="3">
        <f ca="1">IF( 'A4206 - Tramos'!$I2-S$1&gt;0,OFFSET('A4206 - Tramos'!$I2,0,'A4206 - Tramos'!$I2-S$1),ROW('A4206 - Tramos'!AA2)-1)</f>
        <v>1</v>
      </c>
      <c r="T2" s="3">
        <f ca="1">IF( 'A4206 - Tramos'!$I2-T$1&gt;0,OFFSET('A4206 - Tramos'!$I2,0,'A4206 - Tramos'!$I2-T$1),ROW('A4206 - Tramos'!AB2)-1)</f>
        <v>1</v>
      </c>
      <c r="U2" s="3">
        <f ca="1">IF( 'A4206 - Tramos'!$I2-U$1&gt;0,OFFSET('A4206 - Tramos'!$I2,0,'A4206 - Tramos'!$I2-U$1),ROW('A4206 - Tramos'!AC2)-1)</f>
        <v>1</v>
      </c>
      <c r="V2" s="3">
        <f ca="1">IF( 'A4206 - Tramos'!$I2-V$1&gt;0,OFFSET('A4206 - Tramos'!$I2,0,'A4206 - Tramos'!$I2-V$1),ROW('A4206 - Tramos'!AD2)-1)</f>
        <v>1</v>
      </c>
      <c r="W2" s="3">
        <f ca="1">IF( 'A4206 - Tramos'!$I2-W$1&gt;0,OFFSET('A4206 - Tramos'!$I2,0,'A4206 - Tramos'!$I2-W$1),ROW('A4206 - Tramos'!AE2)-1)</f>
        <v>1</v>
      </c>
      <c r="X2" s="3">
        <f ca="1">IF( 'A4206 - Tramos'!$I2-X$1&gt;0,OFFSET('A4206 - Tramos'!$I2,0,'A4206 - Tramos'!$I2-X$1),ROW('A4206 - Tramos'!AF2)-1)</f>
        <v>1</v>
      </c>
      <c r="Y2" s="3">
        <f ca="1">IF( 'A4206 - Tramos'!$I2-Y$1&gt;0,OFFSET('A4206 - Tramos'!$I2,0,'A4206 - Tramos'!$I2-Y$1),ROW('A4206 - Tramos'!AG2)-1)</f>
        <v>1</v>
      </c>
      <c r="Z2" s="3">
        <f ca="1">IF( 'A4206 - Tramos'!$I2-Z$1&gt;0,OFFSET('A4206 - Tramos'!$I2,0,'A4206 - Tramos'!$I2-Z$1),ROW('A4206 - Tramos'!AH2)-1)</f>
        <v>1</v>
      </c>
      <c r="AA2" s="3">
        <f ca="1">IF( 'A4206 - Tramos'!$I2-AA$1&gt;0,OFFSET('A4206 - Tramos'!$I2,0,'A4206 - Tramos'!$I2-AA$1),ROW('A4206 - Tramos'!AI2)-1)</f>
        <v>1</v>
      </c>
      <c r="AB2" s="3">
        <f ca="1">IF( 'A4206 - Tramos'!$I2-AB$1&gt;0,OFFSET('A4206 - Tramos'!$I2,0,'A4206 - Tramos'!$I2-AB$1),ROW('A4206 - Tramos'!AJ2)-1)</f>
        <v>1</v>
      </c>
      <c r="AC2" s="3">
        <f ca="1">IF( 'A4206 - Tramos'!$I2-AC$1&gt;0,OFFSET('A4206 - Tramos'!$I2,0,'A4206 - Tramos'!$I2-AC$1),ROW('A4206 - Tramos'!AK2)-1)</f>
        <v>1</v>
      </c>
      <c r="AD2" s="3">
        <f ca="1">IF( 'A4206 - Tramos'!$I2-AD$1&gt;0,OFFSET('A4206 - Tramos'!$I2,0,'A4206 - Tramos'!$I2-AD$1),ROW('A4206 - Tramos'!AL2)-1)</f>
        <v>1</v>
      </c>
      <c r="AE2" s="3">
        <f ca="1">IF( 'A4206 - Tramos'!$I2-AE$1&gt;0,OFFSET('A4206 - Tramos'!$I2,0,'A4206 - Tramos'!$I2-AE$1),ROW('A4206 - Tramos'!AM2)-1)</f>
        <v>1</v>
      </c>
      <c r="AF2" s="3">
        <f ca="1">IF( 'A4206 - Tramos'!$I2-AF$1&gt;0,OFFSET('A4206 - Tramos'!$I2,0,'A4206 - Tramos'!$I2-AF$1),ROW('A4206 - Tramos'!AN2)-1)</f>
        <v>1</v>
      </c>
      <c r="AG2" s="3">
        <f ca="1">IF( 'A4206 - Tramos'!$I2-AG$1&gt;0,OFFSET('A4206 - Tramos'!$I2,0,'A4206 - Tramos'!$I2-AG$1),ROW('A4206 - Tramos'!AO2)-1)</f>
        <v>1</v>
      </c>
      <c r="AH2" s="3">
        <f ca="1">IF( 'A4206 - Tramos'!$I2-AH$1&gt;0,OFFSET('A4206 - Tramos'!$I2,0,'A4206 - Tramos'!$I2-AH$1),ROW('A4206 - Tramos'!AP2)-1)</f>
        <v>1</v>
      </c>
      <c r="AI2" s="3">
        <f ca="1">IF( 'A4206 - Tramos'!$I2-AI$1&gt;0,OFFSET('A4206 - Tramos'!$I2,0,'A4206 - Tramos'!$I2-AI$1),ROW('A4206 - Tramos'!AQ2)-1)</f>
        <v>1</v>
      </c>
      <c r="AJ2" s="3">
        <f ca="1">IF( 'A4206 - Tramos'!$I2-AJ$1&gt;0,OFFSET('A4206 - Tramos'!$I2,0,'A4206 - Tramos'!$I2-AJ$1),ROW('A4206 - Tramos'!AR2)-1)</f>
        <v>1</v>
      </c>
      <c r="AK2" s="3">
        <f ca="1">IF( 'A4206 - Tramos'!$I2-AK$1&gt;0,OFFSET('A4206 - Tramos'!$I2,0,'A4206 - Tramos'!$I2-AK$1),ROW('A4206 - Tramos'!AS2)-1)</f>
        <v>1</v>
      </c>
      <c r="AL2" s="3">
        <f ca="1">IF( 'A4206 - Tramos'!$I2-AL$1&gt;0,OFFSET('A4206 - Tramos'!$I2,0,'A4206 - Tramos'!$I2-AL$1),ROW('A4206 - Tramos'!AT2)-1)</f>
        <v>1</v>
      </c>
      <c r="AM2" s="3">
        <f ca="1">IF( 'A4206 - Tramos'!$I2-AM$1&gt;0,OFFSET('A4206 - Tramos'!$I2,0,'A4206 - Tramos'!$I2-AM$1),ROW('A4206 - Tramos'!AU2)-1)</f>
        <v>1</v>
      </c>
      <c r="AN2" s="3">
        <f ca="1">IF( 'A4206 - Tramos'!$I2-AN$1&gt;0,OFFSET('A4206 - Tramos'!$I2,0,'A4206 - Tramos'!$I2-AN$1),ROW('A4206 - Tramos'!AV2)-1)</f>
        <v>1</v>
      </c>
      <c r="AO2" s="3">
        <f ca="1">IF( 'A4206 - Tramos'!$I2-AO$1&gt;0,OFFSET('A4206 - Tramos'!$I2,0,'A4206 - Tramos'!$I2-AO$1),ROW('A4206 - Tramos'!AW2)-1)</f>
        <v>1</v>
      </c>
      <c r="AP2" s="3">
        <f ca="1">IF( 'A4206 - Tramos'!$I2-AP$1&gt;0,OFFSET('A4206 - Tramos'!$I2,0,'A4206 - Tramos'!$I2-AP$1),ROW('A4206 - Tramos'!AX2)-1)</f>
        <v>1</v>
      </c>
      <c r="AQ2" s="3">
        <f ca="1">IF( 'A4206 - Tramos'!$I2-AQ$1&gt;0,OFFSET('A4206 - Tramos'!$I2,0,'A4206 - Tramos'!$I2-AQ$1),ROW('A4206 - Tramos'!AY2)-1)</f>
        <v>1</v>
      </c>
      <c r="AR2" s="3">
        <f ca="1">IF( 'A4206 - Tramos'!$I2-AR$1&gt;0,OFFSET('A4206 - Tramos'!$I2,0,'A4206 - Tramos'!$I2-AR$1),ROW('A4206 - Tramos'!AZ2)-1)</f>
        <v>1</v>
      </c>
      <c r="AS2" s="3">
        <f ca="1">IF( 'A4206 - Tramos'!$I2-AS$1&gt;0,OFFSET('A4206 - Tramos'!$I2,0,'A4206 - Tramos'!$I2-AS$1),ROW('A4206 - Tramos'!BA2)-1)</f>
        <v>1</v>
      </c>
      <c r="AT2" s="3">
        <f ca="1">IF( 'A4206 - Tramos'!$I2-AT$1&gt;0,OFFSET('A4206 - Tramos'!$I2,0,'A4206 - Tramos'!$I2-AT$1),ROW('A4206 - Tramos'!BB2)-1)</f>
        <v>1</v>
      </c>
      <c r="AU2" s="3">
        <f ca="1">IF( 'A4206 - Tramos'!$I2-AU$1&gt;0,OFFSET('A4206 - Tramos'!$I2,0,'A4206 - Tramos'!$I2-AU$1),ROW('A4206 - Tramos'!BC2)-1)</f>
        <v>1</v>
      </c>
      <c r="AV2" s="3">
        <f ca="1">IF( 'A4206 - Tramos'!$I2-AV$1&gt;0,OFFSET('A4206 - Tramos'!$I2,0,'A4206 - Tramos'!$I2-AV$1),ROW('A4206 - Tramos'!BD2)-1)</f>
        <v>1</v>
      </c>
      <c r="AW2" s="3">
        <f ca="1">IF( 'A4206 - Tramos'!$I2-AW$1&gt;0,OFFSET('A4206 - Tramos'!$I2,0,'A4206 - Tramos'!$I2-AW$1),ROW('A4206 - Tramos'!BE2)-1)</f>
        <v>1</v>
      </c>
      <c r="AX2" s="3">
        <f ca="1">IF( 'A4206 - Tramos'!$I2-AX$1&gt;0,OFFSET('A4206 - Tramos'!$I2,0,'A4206 - Tramos'!$I2-AX$1),ROW('A4206 - Tramos'!BF2)-1)</f>
        <v>1</v>
      </c>
      <c r="AY2" s="3">
        <f ca="1">IF( 'A4206 - Tramos'!$I2-AY$1&gt;0,OFFSET('A4206 - Tramos'!$I2,0,'A4206 - Tramos'!$I2-AY$1),ROW('A4206 - Tramos'!BG2)-1)</f>
        <v>1</v>
      </c>
      <c r="AZ2" s="3">
        <f ca="1">IF( 'A4206 - Tramos'!$I2-AZ$1&gt;0,OFFSET('A4206 - Tramos'!$I2,0,'A4206 - Tramos'!$I2-AZ$1),ROW('A4206 - Tramos'!BH2)-1)</f>
        <v>1</v>
      </c>
      <c r="BA2" s="3">
        <f ca="1">IF( 'A4206 - Tramos'!$I2-BA$1&gt;0,OFFSET('A4206 - Tramos'!$I2,0,'A4206 - Tramos'!$I2-BA$1),ROW('A4206 - Tramos'!BI2)-1)</f>
        <v>1</v>
      </c>
      <c r="BB2" s="3">
        <f ca="1">IF( 'A4206 - Tramos'!$I2-BB$1&gt;0,OFFSET('A4206 - Tramos'!$I2,0,'A4206 - Tramos'!$I2-BB$1),ROW('A4206 - Tramos'!BJ2)-1)</f>
        <v>1</v>
      </c>
      <c r="BC2" s="3">
        <f ca="1">IF( 'A4206 - Tramos'!$I2-BC$1&gt;0,OFFSET('A4206 - Tramos'!$I2,0,'A4206 - Tramos'!$I2-BC$1),ROW('A4206 - Tramos'!BK2)-1)</f>
        <v>1</v>
      </c>
      <c r="BD2" s="3">
        <f ca="1">IF( 'A4206 - Tramos'!$I2-BD$1&gt;0,OFFSET('A4206 - Tramos'!$I2,0,'A4206 - Tramos'!$I2-BD$1),ROW('A4206 - Tramos'!BL2)-1)</f>
        <v>1</v>
      </c>
      <c r="BE2" s="3">
        <f ca="1">IF( 'A4206 - Tramos'!$I2-BE$1&gt;0,OFFSET('A4206 - Tramos'!$I2,0,'A4206 - Tramos'!$I2-BE$1),ROW('A4206 - Tramos'!BM2)-1)</f>
        <v>1</v>
      </c>
      <c r="BF2" s="3">
        <f ca="1">IF( 'A4206 - Tramos'!$I2-BF$1&gt;0,OFFSET('A4206 - Tramos'!$I2,0,'A4206 - Tramos'!$I2-BF$1),ROW('A4206 - Tramos'!BN2)-1)</f>
        <v>1</v>
      </c>
      <c r="BG2" s="3">
        <f ca="1">IF( 'A4206 - Tramos'!$I2-BG$1&gt;0,OFFSET('A4206 - Tramos'!$I2,0,'A4206 - Tramos'!$I2-BG$1),ROW('A4206 - Tramos'!BO2)-1)</f>
        <v>1</v>
      </c>
      <c r="BH2" s="3">
        <f ca="1">IF( 'A4206 - Tramos'!$I2-BH$1&gt;0,OFFSET('A4206 - Tramos'!$I2,0,'A4206 - Tramos'!$I2-BH$1),ROW('A4206 - Tramos'!BP2)-1)</f>
        <v>1</v>
      </c>
      <c r="BI2" s="3">
        <f ca="1">IF( 'A4206 - Tramos'!$I2-BI$1&gt;0,OFFSET('A4206 - Tramos'!$I2,0,'A4206 - Tramos'!$I2-BI$1),ROW('A4206 - Tramos'!BQ2)-1)</f>
        <v>1</v>
      </c>
      <c r="BJ2" s="3">
        <f ca="1">IF( 'A4206 - Tramos'!$I2-BJ$1&gt;0,OFFSET('A4206 - Tramos'!$I2,0,'A4206 - Tramos'!$I2-BJ$1),ROW('A4206 - Tramos'!BR2)-1)</f>
        <v>1</v>
      </c>
      <c r="BK2" s="3">
        <f ca="1">IF( 'A4206 - Tramos'!$I2-BK$1&gt;0,OFFSET('A4206 - Tramos'!$I2,0,'A4206 - Tramos'!$I2-BK$1),ROW('A4206 - Tramos'!BS2)-1)</f>
        <v>1</v>
      </c>
      <c r="BL2" s="3">
        <f ca="1">IF( 'A4206 - Tramos'!$I2-BL$1&gt;0,OFFSET('A4206 - Tramos'!$I2,0,'A4206 - Tramos'!$I2-BL$1),ROW('A4206 - Tramos'!BT2)-1)</f>
        <v>1</v>
      </c>
      <c r="BM2" s="3">
        <f ca="1">IF( 'A4206 - Tramos'!$I2-BM$1&gt;0,OFFSET('A4206 - Tramos'!$I2,0,'A4206 - Tramos'!$I2-BM$1),ROW('A4206 - Tramos'!BU2)-1)</f>
        <v>1</v>
      </c>
      <c r="BN2" s="3">
        <f ca="1">IF( 'A4206 - Tramos'!$I2-BN$1&gt;0,OFFSET('A4206 - Tramos'!$I2,0,'A4206 - Tramos'!$I2-BN$1),ROW('A4206 - Tramos'!BV2)-1)</f>
        <v>1</v>
      </c>
      <c r="BO2" s="3">
        <f ca="1">IF( 'A4206 - Tramos'!$I2-BO$1&gt;0,OFFSET('A4206 - Tramos'!$I2,0,'A4206 - Tramos'!$I2-BO$1),ROW('A4206 - Tramos'!BW2)-1)</f>
        <v>1</v>
      </c>
      <c r="BP2" s="3">
        <f ca="1">IF( 'A4206 - Tramos'!$I2-BP$1&gt;0,OFFSET('A4206 - Tramos'!$I2,0,'A4206 - Tramos'!$I2-BP$1),ROW('A4206 - Tramos'!BX2)-1)</f>
        <v>1</v>
      </c>
      <c r="BQ2" s="3">
        <f ca="1">IF( 'A4206 - Tramos'!$I2-BQ$1&gt;0,OFFSET('A4206 - Tramos'!$I2,0,'A4206 - Tramos'!$I2-BQ$1),ROW('A4206 - Tramos'!BY2)-1)</f>
        <v>1</v>
      </c>
      <c r="BR2" s="3">
        <f ca="1">IF( 'A4206 - Tramos'!$I2-BR$1&gt;0,OFFSET('A4206 - Tramos'!$I2,0,'A4206 - Tramos'!$I2-BR$1),ROW('A4206 - Tramos'!BZ2)-1)</f>
        <v>1</v>
      </c>
      <c r="BS2" s="3">
        <f ca="1">IF( 'A4206 - Tramos'!$I2-BS$1&gt;0,OFFSET('A4206 - Tramos'!$I2,0,'A4206 - Tramos'!$I2-BS$1),ROW('A4206 - Tramos'!CA2)-1)</f>
        <v>1</v>
      </c>
      <c r="BT2" s="3">
        <f ca="1">IF( 'A4206 - Tramos'!$I2-BT$1&gt;0,OFFSET('A4206 - Tramos'!$I2,0,'A4206 - Tramos'!$I2-BT$1),ROW('A4206 - Tramos'!CB2)-1)</f>
        <v>1</v>
      </c>
      <c r="BU2" s="3">
        <f ca="1">IF( 'A4206 - Tramos'!$I2-BU$1&gt;0,OFFSET('A4206 - Tramos'!$I2,0,'A4206 - Tramos'!$I2-BU$1),ROW('A4206 - Tramos'!CC2)-1)</f>
        <v>1</v>
      </c>
      <c r="BV2" s="3">
        <f ca="1">IF( 'A4206 - Tramos'!$I2-BV$1&gt;0,OFFSET('A4206 - Tramos'!$I2,0,'A4206 - Tramos'!$I2-BV$1),ROW('A4206 - Tramos'!CD2)-1)</f>
        <v>1</v>
      </c>
      <c r="BW2" s="3">
        <f ca="1">IF( 'A4206 - Tramos'!$I2-BW$1&gt;0,OFFSET('A4206 - Tramos'!$I2,0,'A4206 - Tramos'!$I2-BW$1),ROW('A4206 - Tramos'!CE2)-1)</f>
        <v>1</v>
      </c>
      <c r="BX2" s="3">
        <f ca="1">IF( 'A4206 - Tramos'!$I2-BX$1&gt;0,OFFSET('A4206 - Tramos'!$I2,0,'A4206 - Tramos'!$I2-BX$1),ROW('A4206 - Tramos'!CF2)-1)</f>
        <v>1</v>
      </c>
      <c r="BY2" s="3">
        <f ca="1">IF( 'A4206 - Tramos'!$I2-BY$1&gt;0,OFFSET('A4206 - Tramos'!$I2,0,'A4206 - Tramos'!$I2-BY$1),ROW('A4206 - Tramos'!CG2)-1)</f>
        <v>1</v>
      </c>
      <c r="BZ2" s="3">
        <f ca="1">IF( 'A4206 - Tramos'!$I2-BZ$1&gt;0,OFFSET('A4206 - Tramos'!$I2,0,'A4206 - Tramos'!$I2-BZ$1),ROW('A4206 - Tramos'!CH2)-1)</f>
        <v>1</v>
      </c>
      <c r="CA2" s="3">
        <f ca="1">IF( 'A4206 - Tramos'!$I2-CA$1&gt;0,OFFSET('A4206 - Tramos'!$I2,0,'A4206 - Tramos'!$I2-CA$1),ROW('A4206 - Tramos'!CI2)-1)</f>
        <v>1</v>
      </c>
      <c r="CB2" s="3">
        <f ca="1">IF( 'A4206 - Tramos'!$I2-CB$1&gt;0,OFFSET('A4206 - Tramos'!$I2,0,'A4206 - Tramos'!$I2-CB$1),ROW('A4206 - Tramos'!CJ2)-1)</f>
        <v>1</v>
      </c>
      <c r="CC2" s="3">
        <f ca="1">IF( 'A4206 - Tramos'!$I2-CC$1&gt;0,OFFSET('A4206 - Tramos'!$I2,0,'A4206 - Tramos'!$I2-CC$1),ROW('A4206 - Tramos'!CK2)-1)</f>
        <v>1</v>
      </c>
      <c r="CD2" s="3">
        <f ca="1">IF( 'A4206 - Tramos'!$I2-CD$1&gt;0,OFFSET('A4206 - Tramos'!$I2,0,'A4206 - Tramos'!$I2-CD$1),ROW('A4206 - Tramos'!CL2)-1)</f>
        <v>1</v>
      </c>
      <c r="CE2" s="3">
        <f ca="1">IF( 'A4206 - Tramos'!$I2-CE$1&gt;0,OFFSET('A4206 - Tramos'!$I2,0,'A4206 - Tramos'!$I2-CE$1),ROW('A4206 - Tramos'!CM2)-1)</f>
        <v>1</v>
      </c>
      <c r="CF2" s="3">
        <f ca="1">IF( 'A4206 - Tramos'!$I2-CF$1&gt;0,OFFSET('A4206 - Tramos'!$I2,0,'A4206 - Tramos'!$I2-CF$1),ROW('A4206 - Tramos'!CN2)-1)</f>
        <v>1</v>
      </c>
      <c r="CG2" s="3">
        <f ca="1">IF( 'A4206 - Tramos'!$I2-CG$1&gt;0,OFFSET('A4206 - Tramos'!$I2,0,'A4206 - Tramos'!$I2-CG$1),ROW('A4206 - Tramos'!CO2)-1)</f>
        <v>1</v>
      </c>
      <c r="CH2" s="3">
        <f ca="1">IF( 'A4206 - Tramos'!$I2-CH$1&gt;0,OFFSET('A4206 - Tramos'!$I2,0,'A4206 - Tramos'!$I2-CH$1),ROW('A4206 - Tramos'!CP2)-1)</f>
        <v>1</v>
      </c>
      <c r="CI2" s="3">
        <f ca="1">IF( 'A4206 - Tramos'!$I2-CI$1&gt;0,OFFSET('A4206 - Tramos'!$I2,0,'A4206 - Tramos'!$I2-CI$1),ROW('A4206 - Tramos'!CQ2)-1)</f>
        <v>1</v>
      </c>
      <c r="CJ2" s="3">
        <f ca="1">IF( 'A4206 - Tramos'!$I2-CJ$1&gt;0,OFFSET('A4206 - Tramos'!$I2,0,'A4206 - Tramos'!$I2-CJ$1),ROW('A4206 - Tramos'!CR2)-1)</f>
        <v>1</v>
      </c>
      <c r="CK2" s="3">
        <f ca="1">IF( 'A4206 - Tramos'!$I2-CK$1&gt;0,OFFSET('A4206 - Tramos'!$I2,0,'A4206 - Tramos'!$I2-CK$1),ROW('A4206 - Tramos'!CS2)-1)</f>
        <v>1</v>
      </c>
      <c r="CL2" s="3">
        <f ca="1">IF( 'A4206 - Tramos'!$I2-CL$1&gt;0,OFFSET('A4206 - Tramos'!$I2,0,'A4206 - Tramos'!$I2-CL$1),ROW('A4206 - Tramos'!CT2)-1)</f>
        <v>1</v>
      </c>
      <c r="CM2" s="3">
        <f ca="1">IF( 'A4206 - Tramos'!$I2-CM$1&gt;0,OFFSET('A4206 - Tramos'!$I2,0,'A4206 - Tramos'!$I2-CM$1),ROW('A4206 - Tramos'!CU2)-1)</f>
        <v>1</v>
      </c>
      <c r="CN2" s="3">
        <f ca="1">IF( 'A4206 - Tramos'!$I2-CN$1&gt;0,OFFSET('A4206 - Tramos'!$I2,0,'A4206 - Tramos'!$I2-CN$1),ROW('A4206 - Tramos'!CV2)-1)</f>
        <v>1</v>
      </c>
      <c r="CO2" s="3">
        <f ca="1">IF( 'A4206 - Tramos'!$I2-CO$1&gt;0,OFFSET('A4206 - Tramos'!$I2,0,'A4206 - Tramos'!$I2-CO$1),ROW('A4206 - Tramos'!CW2)-1)</f>
        <v>1</v>
      </c>
      <c r="CP2" s="3">
        <f ca="1">IF( 'A4206 - Tramos'!$I2-CP$1&gt;0,OFFSET('A4206 - Tramos'!$I2,0,'A4206 - Tramos'!$I2-CP$1),ROW('A4206 - Tramos'!CX2)-1)</f>
        <v>1</v>
      </c>
      <c r="CQ2" s="3">
        <f ca="1">IF( 'A4206 - Tramos'!$I2-CQ$1&gt;0,OFFSET('A4206 - Tramos'!$I2,0,'A4206 - Tramos'!$I2-CQ$1),ROW('A4206 - Tramos'!CY2)-1)</f>
        <v>1</v>
      </c>
      <c r="CR2" s="3">
        <f ca="1">IF( 'A4206 - Tramos'!$I2-CR$1&gt;0,OFFSET('A4206 - Tramos'!$I2,0,'A4206 - Tramos'!$I2-CR$1),ROW('A4206 - Tramos'!CZ2)-1)</f>
        <v>1</v>
      </c>
      <c r="CS2" s="3">
        <f ca="1">IF( 'A4206 - Tramos'!$I2-CS$1&gt;0,OFFSET('A4206 - Tramos'!$I2,0,'A4206 - Tramos'!$I2-CS$1),ROW('A4206 - Tramos'!DA2)-1)</f>
        <v>1</v>
      </c>
      <c r="CT2" s="3">
        <f ca="1">IF( 'A4206 - Tramos'!$I2-CT$1&gt;0,OFFSET('A4206 - Tramos'!$I2,0,'A4206 - Tramos'!$I2-CT$1),ROW('A4206 - Tramos'!DB2)-1)</f>
        <v>1</v>
      </c>
      <c r="CU2" s="3">
        <f ca="1">IF( 'A4206 - Tramos'!$I2-CU$1&gt;0,OFFSET('A4206 - Tramos'!$I2,0,'A4206 - Tramos'!$I2-CU$1),ROW('A4206 - Tramos'!DC2)-1)</f>
        <v>1</v>
      </c>
      <c r="CV2" s="3">
        <f ca="1">IF( 'A4206 - Tramos'!$I2-CV$1&gt;0,OFFSET('A4206 - Tramos'!$I2,0,'A4206 - Tramos'!$I2-CV$1),ROW('A4206 - Tramos'!DD2)-1)</f>
        <v>1</v>
      </c>
      <c r="CW2" s="3">
        <f ca="1">IF( 'A4206 - Tramos'!$I2-CW$1&gt;0,OFFSET('A4206 - Tramos'!$I2,0,'A4206 - Tramos'!$I2-CW$1),ROW('A4206 - Tramos'!DE2)-1)</f>
        <v>1</v>
      </c>
    </row>
    <row r="3" spans="1:101" x14ac:dyDescent="0.15">
      <c r="A3" s="3">
        <f ca="1">IF( 'A4206 - Tramos'!$I3-A$1&gt;0,OFFSET('A4206 - Tramos'!$I3,0,'A4206 - Tramos'!$I3-A$1),ROW('A4206 - Tramos'!I3)-1)</f>
        <v>0</v>
      </c>
      <c r="B3" s="3">
        <f ca="1">IF( 'A4206 - Tramos'!$I3-B$1&gt;0,OFFSET('A4206 - Tramos'!$I3,0,'A4206 - Tramos'!$I3-B$1),ROW('A4206 - Tramos'!J3)-1)</f>
        <v>9249850</v>
      </c>
      <c r="C3" s="3">
        <f ca="1">IF( 'A4206 - Tramos'!$I3-C$1&gt;0,OFFSET('A4206 - Tramos'!$I3,0,'A4206 - Tramos'!$I3-C$1),ROW('A4206 - Tramos'!K3)-1)</f>
        <v>2167949</v>
      </c>
      <c r="D3" s="3">
        <f ca="1">IF( 'A4206 - Tramos'!$I3-D$1&gt;0,OFFSET('A4206 - Tramos'!$I3,0,'A4206 - Tramos'!$I3-D$1),ROW('A4206 - Tramos'!L3)-1)</f>
        <v>2167956</v>
      </c>
      <c r="E3" s="3">
        <f ca="1">IF( 'A4206 - Tramos'!$I3-E$1&gt;0,OFFSET('A4206 - Tramos'!$I3,0,'A4206 - Tramos'!$I3-E$1),ROW('A4206 - Tramos'!M3)-1)</f>
        <v>2167963</v>
      </c>
      <c r="F3" s="3">
        <f ca="1">IF( 'A4206 - Tramos'!$I3-F$1&gt;0,OFFSET('A4206 - Tramos'!$I3,0,'A4206 - Tramos'!$I3-F$1),ROW('A4206 - Tramos'!N3)-1)</f>
        <v>2167970</v>
      </c>
      <c r="G3" s="3">
        <f ca="1">IF( 'A4206 - Tramos'!$I3-G$1&gt;0,OFFSET('A4206 - Tramos'!$I3,0,'A4206 - Tramos'!$I3-G$1),ROW('A4206 - Tramos'!O3)-1)</f>
        <v>2167977</v>
      </c>
      <c r="H3" s="3">
        <f ca="1">IF( 'A4206 - Tramos'!$I3-H$1&gt;0,OFFSET('A4206 - Tramos'!$I3,0,'A4206 - Tramos'!$I3-H$1),ROW('A4206 - Tramos'!P3)-1)</f>
        <v>2167984</v>
      </c>
      <c r="I3" s="3">
        <f ca="1">IF( 'A4206 - Tramos'!$I3-I$1&gt;0,OFFSET('A4206 - Tramos'!$I3,0,'A4206 - Tramos'!$I3-I$1),ROW('A4206 - Tramos'!Q3)-1)</f>
        <v>7869054</v>
      </c>
      <c r="J3" s="3">
        <f ca="1">IF( 'A4206 - Tramos'!$I3-J$1&gt;0,OFFSET('A4206 - Tramos'!$I3,0,'A4206 - Tramos'!$I3-J$1),ROW('A4206 - Tramos'!R3)-1)</f>
        <v>2167991</v>
      </c>
      <c r="K3" s="3">
        <f ca="1">IF( 'A4206 - Tramos'!$I3-K$1&gt;0,OFFSET('A4206 - Tramos'!$I3,0,'A4206 - Tramos'!$I3-K$1),ROW('A4206 - Tramos'!S3)-1)</f>
        <v>2167998</v>
      </c>
      <c r="L3" s="3">
        <f ca="1">IF( 'A4206 - Tramos'!$I3-L$1&gt;0,OFFSET('A4206 - Tramos'!$I3,0,'A4206 - Tramos'!$I3-L$1),ROW('A4206 - Tramos'!T3)-1)</f>
        <v>2168005</v>
      </c>
      <c r="M3" s="3">
        <f ca="1">IF( 'A4206 - Tramos'!$I3-M$1&gt;0,OFFSET('A4206 - Tramos'!$I3,0,'A4206 - Tramos'!$I3-M$1),ROW('A4206 - Tramos'!U3)-1)</f>
        <v>2168012</v>
      </c>
      <c r="N3" s="3">
        <f ca="1">IF( 'A4206 - Tramos'!$I3-N$1&gt;0,OFFSET('A4206 - Tramos'!$I3,0,'A4206 - Tramos'!$I3-N$1),ROW('A4206 - Tramos'!V3)-1)</f>
        <v>2168019</v>
      </c>
      <c r="O3" s="3">
        <f ca="1">IF( 'A4206 - Tramos'!$I3-O$1&gt;0,OFFSET('A4206 - Tramos'!$I3,0,'A4206 - Tramos'!$I3-O$1),ROW('A4206 - Tramos'!W3)-1)</f>
        <v>9250025</v>
      </c>
      <c r="P3" s="3">
        <f ca="1">IF( 'A4206 - Tramos'!$I3-P$1&gt;0,OFFSET('A4206 - Tramos'!$I3,0,'A4206 - Tramos'!$I3-P$1),ROW('A4206 - Tramos'!X3)-1)</f>
        <v>9250030</v>
      </c>
      <c r="Q3" s="3">
        <f ca="1">IF( 'A4206 - Tramos'!$I3-Q$1&gt;0,OFFSET('A4206 - Tramos'!$I3,0,'A4206 - Tramos'!$I3-Q$1),ROW('A4206 - Tramos'!Y3)-1)</f>
        <v>9250035</v>
      </c>
      <c r="R3" s="3">
        <f ca="1">IF( 'A4206 - Tramos'!$I3-R$1&gt;0,OFFSET('A4206 - Tramos'!$I3,0,'A4206 - Tramos'!$I3-R$1),ROW('A4206 - Tramos'!Z3)-1)</f>
        <v>9250040</v>
      </c>
      <c r="S3" s="3">
        <f ca="1">IF( 'A4206 - Tramos'!$I3-S$1&gt;0,OFFSET('A4206 - Tramos'!$I3,0,'A4206 - Tramos'!$I3-S$1),ROW('A4206 - Tramos'!AA3)-1)</f>
        <v>9250045</v>
      </c>
      <c r="T3" s="3">
        <f ca="1">IF( 'A4206 - Tramos'!$I3-T$1&gt;0,OFFSET('A4206 - Tramos'!$I3,0,'A4206 - Tramos'!$I3-T$1),ROW('A4206 - Tramos'!AB3)-1)</f>
        <v>2168026</v>
      </c>
      <c r="U3" s="3">
        <f ca="1">IF( 'A4206 - Tramos'!$I3-U$1&gt;0,OFFSET('A4206 - Tramos'!$I3,0,'A4206 - Tramos'!$I3-U$1),ROW('A4206 - Tramos'!AC3)-1)</f>
        <v>2168033</v>
      </c>
      <c r="V3" s="3">
        <f ca="1">IF( 'A4206 - Tramos'!$I3-V$1&gt;0,OFFSET('A4206 - Tramos'!$I3,0,'A4206 - Tramos'!$I3-V$1),ROW('A4206 - Tramos'!AD3)-1)</f>
        <v>2168047</v>
      </c>
      <c r="W3" s="3">
        <f ca="1">IF( 'A4206 - Tramos'!$I3-W$1&gt;0,OFFSET('A4206 - Tramos'!$I3,0,'A4206 - Tramos'!$I3-W$1),ROW('A4206 - Tramos'!AE3)-1)</f>
        <v>2168040</v>
      </c>
      <c r="X3" s="3">
        <f ca="1">IF( 'A4206 - Tramos'!$I3-X$1&gt;0,OFFSET('A4206 - Tramos'!$I3,0,'A4206 - Tramos'!$I3-X$1),ROW('A4206 - Tramos'!AF3)-1)</f>
        <v>2</v>
      </c>
      <c r="Y3" s="3">
        <f ca="1">IF( 'A4206 - Tramos'!$I3-Y$1&gt;0,OFFSET('A4206 - Tramos'!$I3,0,'A4206 - Tramos'!$I3-Y$1),ROW('A4206 - Tramos'!AG3)-1)</f>
        <v>2</v>
      </c>
      <c r="Z3" s="3">
        <f ca="1">IF( 'A4206 - Tramos'!$I3-Z$1&gt;0,OFFSET('A4206 - Tramos'!$I3,0,'A4206 - Tramos'!$I3-Z$1),ROW('A4206 - Tramos'!AH3)-1)</f>
        <v>2</v>
      </c>
      <c r="AA3" s="3">
        <f ca="1">IF( 'A4206 - Tramos'!$I3-AA$1&gt;0,OFFSET('A4206 - Tramos'!$I3,0,'A4206 - Tramos'!$I3-AA$1),ROW('A4206 - Tramos'!AI3)-1)</f>
        <v>2</v>
      </c>
      <c r="AB3" s="3">
        <f ca="1">IF( 'A4206 - Tramos'!$I3-AB$1&gt;0,OFFSET('A4206 - Tramos'!$I3,0,'A4206 - Tramos'!$I3-AB$1),ROW('A4206 - Tramos'!AJ3)-1)</f>
        <v>2</v>
      </c>
      <c r="AC3" s="3">
        <f ca="1">IF( 'A4206 - Tramos'!$I3-AC$1&gt;0,OFFSET('A4206 - Tramos'!$I3,0,'A4206 - Tramos'!$I3-AC$1),ROW('A4206 - Tramos'!AK3)-1)</f>
        <v>2</v>
      </c>
      <c r="AD3" s="3">
        <f ca="1">IF( 'A4206 - Tramos'!$I3-AD$1&gt;0,OFFSET('A4206 - Tramos'!$I3,0,'A4206 - Tramos'!$I3-AD$1),ROW('A4206 - Tramos'!AL3)-1)</f>
        <v>2</v>
      </c>
      <c r="AE3" s="3">
        <f ca="1">IF( 'A4206 - Tramos'!$I3-AE$1&gt;0,OFFSET('A4206 - Tramos'!$I3,0,'A4206 - Tramos'!$I3-AE$1),ROW('A4206 - Tramos'!AM3)-1)</f>
        <v>2</v>
      </c>
      <c r="AF3" s="3">
        <f ca="1">IF( 'A4206 - Tramos'!$I3-AF$1&gt;0,OFFSET('A4206 - Tramos'!$I3,0,'A4206 - Tramos'!$I3-AF$1),ROW('A4206 - Tramos'!AN3)-1)</f>
        <v>2</v>
      </c>
      <c r="AG3" s="3">
        <f ca="1">IF( 'A4206 - Tramos'!$I3-AG$1&gt;0,OFFSET('A4206 - Tramos'!$I3,0,'A4206 - Tramos'!$I3-AG$1),ROW('A4206 - Tramos'!AO3)-1)</f>
        <v>2</v>
      </c>
      <c r="AH3" s="3">
        <f ca="1">IF( 'A4206 - Tramos'!$I3-AH$1&gt;0,OFFSET('A4206 - Tramos'!$I3,0,'A4206 - Tramos'!$I3-AH$1),ROW('A4206 - Tramos'!AP3)-1)</f>
        <v>2</v>
      </c>
      <c r="AI3" s="3">
        <f ca="1">IF( 'A4206 - Tramos'!$I3-AI$1&gt;0,OFFSET('A4206 - Tramos'!$I3,0,'A4206 - Tramos'!$I3-AI$1),ROW('A4206 - Tramos'!AQ3)-1)</f>
        <v>2</v>
      </c>
      <c r="AJ3" s="3">
        <f ca="1">IF( 'A4206 - Tramos'!$I3-AJ$1&gt;0,OFFSET('A4206 - Tramos'!$I3,0,'A4206 - Tramos'!$I3-AJ$1),ROW('A4206 - Tramos'!AR3)-1)</f>
        <v>2</v>
      </c>
      <c r="AK3" s="3">
        <f ca="1">IF( 'A4206 - Tramos'!$I3-AK$1&gt;0,OFFSET('A4206 - Tramos'!$I3,0,'A4206 - Tramos'!$I3-AK$1),ROW('A4206 - Tramos'!AS3)-1)</f>
        <v>2</v>
      </c>
      <c r="AL3" s="3">
        <f ca="1">IF( 'A4206 - Tramos'!$I3-AL$1&gt;0,OFFSET('A4206 - Tramos'!$I3,0,'A4206 - Tramos'!$I3-AL$1),ROW('A4206 - Tramos'!AT3)-1)</f>
        <v>2</v>
      </c>
      <c r="AM3" s="3">
        <f ca="1">IF( 'A4206 - Tramos'!$I3-AM$1&gt;0,OFFSET('A4206 - Tramos'!$I3,0,'A4206 - Tramos'!$I3-AM$1),ROW('A4206 - Tramos'!AU3)-1)</f>
        <v>2</v>
      </c>
      <c r="AN3" s="3">
        <f ca="1">IF( 'A4206 - Tramos'!$I3-AN$1&gt;0,OFFSET('A4206 - Tramos'!$I3,0,'A4206 - Tramos'!$I3-AN$1),ROW('A4206 - Tramos'!AV3)-1)</f>
        <v>2</v>
      </c>
      <c r="AO3" s="3">
        <f ca="1">IF( 'A4206 - Tramos'!$I3-AO$1&gt;0,OFFSET('A4206 - Tramos'!$I3,0,'A4206 - Tramos'!$I3-AO$1),ROW('A4206 - Tramos'!AW3)-1)</f>
        <v>2</v>
      </c>
      <c r="AP3" s="3">
        <f ca="1">IF( 'A4206 - Tramos'!$I3-AP$1&gt;0,OFFSET('A4206 - Tramos'!$I3,0,'A4206 - Tramos'!$I3-AP$1),ROW('A4206 - Tramos'!AX3)-1)</f>
        <v>2</v>
      </c>
      <c r="AQ3" s="3">
        <f ca="1">IF( 'A4206 - Tramos'!$I3-AQ$1&gt;0,OFFSET('A4206 - Tramos'!$I3,0,'A4206 - Tramos'!$I3-AQ$1),ROW('A4206 - Tramos'!AY3)-1)</f>
        <v>2</v>
      </c>
      <c r="AR3" s="3">
        <f ca="1">IF( 'A4206 - Tramos'!$I3-AR$1&gt;0,OFFSET('A4206 - Tramos'!$I3,0,'A4206 - Tramos'!$I3-AR$1),ROW('A4206 - Tramos'!AZ3)-1)</f>
        <v>2</v>
      </c>
      <c r="AS3" s="3">
        <f ca="1">IF( 'A4206 - Tramos'!$I3-AS$1&gt;0,OFFSET('A4206 - Tramos'!$I3,0,'A4206 - Tramos'!$I3-AS$1),ROW('A4206 - Tramos'!BA3)-1)</f>
        <v>2</v>
      </c>
      <c r="AT3" s="3">
        <f ca="1">IF( 'A4206 - Tramos'!$I3-AT$1&gt;0,OFFSET('A4206 - Tramos'!$I3,0,'A4206 - Tramos'!$I3-AT$1),ROW('A4206 - Tramos'!BB3)-1)</f>
        <v>2</v>
      </c>
      <c r="AU3" s="3">
        <f ca="1">IF( 'A4206 - Tramos'!$I3-AU$1&gt;0,OFFSET('A4206 - Tramos'!$I3,0,'A4206 - Tramos'!$I3-AU$1),ROW('A4206 - Tramos'!BC3)-1)</f>
        <v>2</v>
      </c>
      <c r="AV3" s="3">
        <f ca="1">IF( 'A4206 - Tramos'!$I3-AV$1&gt;0,OFFSET('A4206 - Tramos'!$I3,0,'A4206 - Tramos'!$I3-AV$1),ROW('A4206 - Tramos'!BD3)-1)</f>
        <v>2</v>
      </c>
      <c r="AW3" s="3">
        <f ca="1">IF( 'A4206 - Tramos'!$I3-AW$1&gt;0,OFFSET('A4206 - Tramos'!$I3,0,'A4206 - Tramos'!$I3-AW$1),ROW('A4206 - Tramos'!BE3)-1)</f>
        <v>2</v>
      </c>
      <c r="AX3" s="3">
        <f ca="1">IF( 'A4206 - Tramos'!$I3-AX$1&gt;0,OFFSET('A4206 - Tramos'!$I3,0,'A4206 - Tramos'!$I3-AX$1),ROW('A4206 - Tramos'!BF3)-1)</f>
        <v>2</v>
      </c>
      <c r="AY3" s="3">
        <f ca="1">IF( 'A4206 - Tramos'!$I3-AY$1&gt;0,OFFSET('A4206 - Tramos'!$I3,0,'A4206 - Tramos'!$I3-AY$1),ROW('A4206 - Tramos'!BG3)-1)</f>
        <v>2</v>
      </c>
      <c r="AZ3" s="3">
        <f ca="1">IF( 'A4206 - Tramos'!$I3-AZ$1&gt;0,OFFSET('A4206 - Tramos'!$I3,0,'A4206 - Tramos'!$I3-AZ$1),ROW('A4206 - Tramos'!BH3)-1)</f>
        <v>2</v>
      </c>
      <c r="BA3" s="3">
        <f ca="1">IF( 'A4206 - Tramos'!$I3-BA$1&gt;0,OFFSET('A4206 - Tramos'!$I3,0,'A4206 - Tramos'!$I3-BA$1),ROW('A4206 - Tramos'!BI3)-1)</f>
        <v>2</v>
      </c>
      <c r="BB3" s="3">
        <f ca="1">IF( 'A4206 - Tramos'!$I3-BB$1&gt;0,OFFSET('A4206 - Tramos'!$I3,0,'A4206 - Tramos'!$I3-BB$1),ROW('A4206 - Tramos'!BJ3)-1)</f>
        <v>2</v>
      </c>
      <c r="BC3" s="3">
        <f ca="1">IF( 'A4206 - Tramos'!$I3-BC$1&gt;0,OFFSET('A4206 - Tramos'!$I3,0,'A4206 - Tramos'!$I3-BC$1),ROW('A4206 - Tramos'!BK3)-1)</f>
        <v>2</v>
      </c>
      <c r="BD3" s="3">
        <f ca="1">IF( 'A4206 - Tramos'!$I3-BD$1&gt;0,OFFSET('A4206 - Tramos'!$I3,0,'A4206 - Tramos'!$I3-BD$1),ROW('A4206 - Tramos'!BL3)-1)</f>
        <v>2</v>
      </c>
      <c r="BE3" s="3">
        <f ca="1">IF( 'A4206 - Tramos'!$I3-BE$1&gt;0,OFFSET('A4206 - Tramos'!$I3,0,'A4206 - Tramos'!$I3-BE$1),ROW('A4206 - Tramos'!BM3)-1)</f>
        <v>2</v>
      </c>
      <c r="BF3" s="3">
        <f ca="1">IF( 'A4206 - Tramos'!$I3-BF$1&gt;0,OFFSET('A4206 - Tramos'!$I3,0,'A4206 - Tramos'!$I3-BF$1),ROW('A4206 - Tramos'!BN3)-1)</f>
        <v>2</v>
      </c>
      <c r="BG3" s="3">
        <f ca="1">IF( 'A4206 - Tramos'!$I3-BG$1&gt;0,OFFSET('A4206 - Tramos'!$I3,0,'A4206 - Tramos'!$I3-BG$1),ROW('A4206 - Tramos'!BO3)-1)</f>
        <v>2</v>
      </c>
      <c r="BH3" s="3">
        <f ca="1">IF( 'A4206 - Tramos'!$I3-BH$1&gt;0,OFFSET('A4206 - Tramos'!$I3,0,'A4206 - Tramos'!$I3-BH$1),ROW('A4206 - Tramos'!BP3)-1)</f>
        <v>2</v>
      </c>
      <c r="BI3" s="3">
        <f ca="1">IF( 'A4206 - Tramos'!$I3-BI$1&gt;0,OFFSET('A4206 - Tramos'!$I3,0,'A4206 - Tramos'!$I3-BI$1),ROW('A4206 - Tramos'!BQ3)-1)</f>
        <v>2</v>
      </c>
      <c r="BJ3" s="3">
        <f ca="1">IF( 'A4206 - Tramos'!$I3-BJ$1&gt;0,OFFSET('A4206 - Tramos'!$I3,0,'A4206 - Tramos'!$I3-BJ$1),ROW('A4206 - Tramos'!BR3)-1)</f>
        <v>2</v>
      </c>
      <c r="BK3" s="3">
        <f ca="1">IF( 'A4206 - Tramos'!$I3-BK$1&gt;0,OFFSET('A4206 - Tramos'!$I3,0,'A4206 - Tramos'!$I3-BK$1),ROW('A4206 - Tramos'!BS3)-1)</f>
        <v>2</v>
      </c>
      <c r="BL3" s="3">
        <f ca="1">IF( 'A4206 - Tramos'!$I3-BL$1&gt;0,OFFSET('A4206 - Tramos'!$I3,0,'A4206 - Tramos'!$I3-BL$1),ROW('A4206 - Tramos'!BT3)-1)</f>
        <v>2</v>
      </c>
      <c r="BM3" s="3">
        <f ca="1">IF( 'A4206 - Tramos'!$I3-BM$1&gt;0,OFFSET('A4206 - Tramos'!$I3,0,'A4206 - Tramos'!$I3-BM$1),ROW('A4206 - Tramos'!BU3)-1)</f>
        <v>2</v>
      </c>
      <c r="BN3" s="3">
        <f ca="1">IF( 'A4206 - Tramos'!$I3-BN$1&gt;0,OFFSET('A4206 - Tramos'!$I3,0,'A4206 - Tramos'!$I3-BN$1),ROW('A4206 - Tramos'!BV3)-1)</f>
        <v>2</v>
      </c>
      <c r="BO3" s="3">
        <f ca="1">IF( 'A4206 - Tramos'!$I3-BO$1&gt;0,OFFSET('A4206 - Tramos'!$I3,0,'A4206 - Tramos'!$I3-BO$1),ROW('A4206 - Tramos'!BW3)-1)</f>
        <v>2</v>
      </c>
      <c r="BP3" s="3">
        <f ca="1">IF( 'A4206 - Tramos'!$I3-BP$1&gt;0,OFFSET('A4206 - Tramos'!$I3,0,'A4206 - Tramos'!$I3-BP$1),ROW('A4206 - Tramos'!BX3)-1)</f>
        <v>2</v>
      </c>
      <c r="BQ3" s="3">
        <f ca="1">IF( 'A4206 - Tramos'!$I3-BQ$1&gt;0,OFFSET('A4206 - Tramos'!$I3,0,'A4206 - Tramos'!$I3-BQ$1),ROW('A4206 - Tramos'!BY3)-1)</f>
        <v>2</v>
      </c>
      <c r="BR3" s="3">
        <f ca="1">IF( 'A4206 - Tramos'!$I3-BR$1&gt;0,OFFSET('A4206 - Tramos'!$I3,0,'A4206 - Tramos'!$I3-BR$1),ROW('A4206 - Tramos'!BZ3)-1)</f>
        <v>2</v>
      </c>
      <c r="BS3" s="3">
        <f ca="1">IF( 'A4206 - Tramos'!$I3-BS$1&gt;0,OFFSET('A4206 - Tramos'!$I3,0,'A4206 - Tramos'!$I3-BS$1),ROW('A4206 - Tramos'!CA3)-1)</f>
        <v>2</v>
      </c>
      <c r="BT3" s="3">
        <f ca="1">IF( 'A4206 - Tramos'!$I3-BT$1&gt;0,OFFSET('A4206 - Tramos'!$I3,0,'A4206 - Tramos'!$I3-BT$1),ROW('A4206 - Tramos'!CB3)-1)</f>
        <v>2</v>
      </c>
      <c r="BU3" s="3">
        <f ca="1">IF( 'A4206 - Tramos'!$I3-BU$1&gt;0,OFFSET('A4206 - Tramos'!$I3,0,'A4206 - Tramos'!$I3-BU$1),ROW('A4206 - Tramos'!CC3)-1)</f>
        <v>2</v>
      </c>
      <c r="BV3" s="3">
        <f ca="1">IF( 'A4206 - Tramos'!$I3-BV$1&gt;0,OFFSET('A4206 - Tramos'!$I3,0,'A4206 - Tramos'!$I3-BV$1),ROW('A4206 - Tramos'!CD3)-1)</f>
        <v>2</v>
      </c>
      <c r="BW3" s="3">
        <f ca="1">IF( 'A4206 - Tramos'!$I3-BW$1&gt;0,OFFSET('A4206 - Tramos'!$I3,0,'A4206 - Tramos'!$I3-BW$1),ROW('A4206 - Tramos'!CE3)-1)</f>
        <v>2</v>
      </c>
      <c r="BX3" s="3">
        <f ca="1">IF( 'A4206 - Tramos'!$I3-BX$1&gt;0,OFFSET('A4206 - Tramos'!$I3,0,'A4206 - Tramos'!$I3-BX$1),ROW('A4206 - Tramos'!CF3)-1)</f>
        <v>2</v>
      </c>
      <c r="BY3" s="3">
        <f ca="1">IF( 'A4206 - Tramos'!$I3-BY$1&gt;0,OFFSET('A4206 - Tramos'!$I3,0,'A4206 - Tramos'!$I3-BY$1),ROW('A4206 - Tramos'!CG3)-1)</f>
        <v>2</v>
      </c>
      <c r="BZ3" s="3">
        <f ca="1">IF( 'A4206 - Tramos'!$I3-BZ$1&gt;0,OFFSET('A4206 - Tramos'!$I3,0,'A4206 - Tramos'!$I3-BZ$1),ROW('A4206 - Tramos'!CH3)-1)</f>
        <v>2</v>
      </c>
      <c r="CA3" s="3">
        <f ca="1">IF( 'A4206 - Tramos'!$I3-CA$1&gt;0,OFFSET('A4206 - Tramos'!$I3,0,'A4206 - Tramos'!$I3-CA$1),ROW('A4206 - Tramos'!CI3)-1)</f>
        <v>2</v>
      </c>
      <c r="CB3" s="3">
        <f ca="1">IF( 'A4206 - Tramos'!$I3-CB$1&gt;0,OFFSET('A4206 - Tramos'!$I3,0,'A4206 - Tramos'!$I3-CB$1),ROW('A4206 - Tramos'!CJ3)-1)</f>
        <v>2</v>
      </c>
      <c r="CC3" s="3">
        <f ca="1">IF( 'A4206 - Tramos'!$I3-CC$1&gt;0,OFFSET('A4206 - Tramos'!$I3,0,'A4206 - Tramos'!$I3-CC$1),ROW('A4206 - Tramos'!CK3)-1)</f>
        <v>2</v>
      </c>
      <c r="CD3" s="3">
        <f ca="1">IF( 'A4206 - Tramos'!$I3-CD$1&gt;0,OFFSET('A4206 - Tramos'!$I3,0,'A4206 - Tramos'!$I3-CD$1),ROW('A4206 - Tramos'!CL3)-1)</f>
        <v>2</v>
      </c>
      <c r="CE3" s="3">
        <f ca="1">IF( 'A4206 - Tramos'!$I3-CE$1&gt;0,OFFSET('A4206 - Tramos'!$I3,0,'A4206 - Tramos'!$I3-CE$1),ROW('A4206 - Tramos'!CM3)-1)</f>
        <v>2</v>
      </c>
      <c r="CF3" s="3">
        <f ca="1">IF( 'A4206 - Tramos'!$I3-CF$1&gt;0,OFFSET('A4206 - Tramos'!$I3,0,'A4206 - Tramos'!$I3-CF$1),ROW('A4206 - Tramos'!CN3)-1)</f>
        <v>2</v>
      </c>
      <c r="CG3" s="3">
        <f ca="1">IF( 'A4206 - Tramos'!$I3-CG$1&gt;0,OFFSET('A4206 - Tramos'!$I3,0,'A4206 - Tramos'!$I3-CG$1),ROW('A4206 - Tramos'!CO3)-1)</f>
        <v>2</v>
      </c>
      <c r="CH3" s="3">
        <f ca="1">IF( 'A4206 - Tramos'!$I3-CH$1&gt;0,OFFSET('A4206 - Tramos'!$I3,0,'A4206 - Tramos'!$I3-CH$1),ROW('A4206 - Tramos'!CP3)-1)</f>
        <v>2</v>
      </c>
      <c r="CI3" s="3">
        <f ca="1">IF( 'A4206 - Tramos'!$I3-CI$1&gt;0,OFFSET('A4206 - Tramos'!$I3,0,'A4206 - Tramos'!$I3-CI$1),ROW('A4206 - Tramos'!CQ3)-1)</f>
        <v>2</v>
      </c>
      <c r="CJ3" s="3">
        <f ca="1">IF( 'A4206 - Tramos'!$I3-CJ$1&gt;0,OFFSET('A4206 - Tramos'!$I3,0,'A4206 - Tramos'!$I3-CJ$1),ROW('A4206 - Tramos'!CR3)-1)</f>
        <v>2</v>
      </c>
      <c r="CK3" s="3">
        <f ca="1">IF( 'A4206 - Tramos'!$I3-CK$1&gt;0,OFFSET('A4206 - Tramos'!$I3,0,'A4206 - Tramos'!$I3-CK$1),ROW('A4206 - Tramos'!CS3)-1)</f>
        <v>2</v>
      </c>
      <c r="CL3" s="3">
        <f ca="1">IF( 'A4206 - Tramos'!$I3-CL$1&gt;0,OFFSET('A4206 - Tramos'!$I3,0,'A4206 - Tramos'!$I3-CL$1),ROW('A4206 - Tramos'!CT3)-1)</f>
        <v>2</v>
      </c>
      <c r="CM3" s="3">
        <f ca="1">IF( 'A4206 - Tramos'!$I3-CM$1&gt;0,OFFSET('A4206 - Tramos'!$I3,0,'A4206 - Tramos'!$I3-CM$1),ROW('A4206 - Tramos'!CU3)-1)</f>
        <v>2</v>
      </c>
      <c r="CN3" s="3">
        <f ca="1">IF( 'A4206 - Tramos'!$I3-CN$1&gt;0,OFFSET('A4206 - Tramos'!$I3,0,'A4206 - Tramos'!$I3-CN$1),ROW('A4206 - Tramos'!CV3)-1)</f>
        <v>2</v>
      </c>
      <c r="CO3" s="3">
        <f ca="1">IF( 'A4206 - Tramos'!$I3-CO$1&gt;0,OFFSET('A4206 - Tramos'!$I3,0,'A4206 - Tramos'!$I3-CO$1),ROW('A4206 - Tramos'!CW3)-1)</f>
        <v>2</v>
      </c>
      <c r="CP3" s="3">
        <f ca="1">IF( 'A4206 - Tramos'!$I3-CP$1&gt;0,OFFSET('A4206 - Tramos'!$I3,0,'A4206 - Tramos'!$I3-CP$1),ROW('A4206 - Tramos'!CX3)-1)</f>
        <v>2</v>
      </c>
      <c r="CQ3" s="3">
        <f ca="1">IF( 'A4206 - Tramos'!$I3-CQ$1&gt;0,OFFSET('A4206 - Tramos'!$I3,0,'A4206 - Tramos'!$I3-CQ$1),ROW('A4206 - Tramos'!CY3)-1)</f>
        <v>2</v>
      </c>
      <c r="CR3" s="3">
        <f ca="1">IF( 'A4206 - Tramos'!$I3-CR$1&gt;0,OFFSET('A4206 - Tramos'!$I3,0,'A4206 - Tramos'!$I3-CR$1),ROW('A4206 - Tramos'!CZ3)-1)</f>
        <v>2</v>
      </c>
      <c r="CS3" s="3">
        <f ca="1">IF( 'A4206 - Tramos'!$I3-CS$1&gt;0,OFFSET('A4206 - Tramos'!$I3,0,'A4206 - Tramos'!$I3-CS$1),ROW('A4206 - Tramos'!DA3)-1)</f>
        <v>2</v>
      </c>
      <c r="CT3" s="3">
        <f ca="1">IF( 'A4206 - Tramos'!$I3-CT$1&gt;0,OFFSET('A4206 - Tramos'!$I3,0,'A4206 - Tramos'!$I3-CT$1),ROW('A4206 - Tramos'!DB3)-1)</f>
        <v>2</v>
      </c>
      <c r="CU3" s="3">
        <f ca="1">IF( 'A4206 - Tramos'!$I3-CU$1&gt;0,OFFSET('A4206 - Tramos'!$I3,0,'A4206 - Tramos'!$I3-CU$1),ROW('A4206 - Tramos'!DC3)-1)</f>
        <v>2</v>
      </c>
      <c r="CV3" s="3">
        <f ca="1">IF( 'A4206 - Tramos'!$I3-CV$1&gt;0,OFFSET('A4206 - Tramos'!$I3,0,'A4206 - Tramos'!$I3-CV$1),ROW('A4206 - Tramos'!DD3)-1)</f>
        <v>2</v>
      </c>
      <c r="CW3" s="3">
        <f ca="1">IF( 'A4206 - Tramos'!$I3-CW$1&gt;0,OFFSET('A4206 - Tramos'!$I3,0,'A4206 - Tramos'!$I3-CW$1),ROW('A4206 - Tramos'!DE3)-1)</f>
        <v>2</v>
      </c>
    </row>
    <row r="4" spans="1:101" x14ac:dyDescent="0.15">
      <c r="A4" s="3">
        <f ca="1">IF( 'A4206 - Tramos'!$I4-A$1&gt;0,OFFSET('A4206 - Tramos'!$I4,0,'A4206 - Tramos'!$I4-A$1),ROW('A4206 - Tramos'!I4)-1)</f>
        <v>0</v>
      </c>
      <c r="B4" s="3">
        <f ca="1">IF( 'A4206 - Tramos'!$I4-B$1&gt;0,OFFSET('A4206 - Tramos'!$I4,0,'A4206 - Tramos'!$I4-B$1),ROW('A4206 - Tramos'!J4)-1)</f>
        <v>9249850</v>
      </c>
      <c r="C4" s="3">
        <f ca="1">IF( 'A4206 - Tramos'!$I4-C$1&gt;0,OFFSET('A4206 - Tramos'!$I4,0,'A4206 - Tramos'!$I4-C$1),ROW('A4206 - Tramos'!K4)-1)</f>
        <v>2167949</v>
      </c>
      <c r="D4" s="3">
        <f ca="1">IF( 'A4206 - Tramos'!$I4-D$1&gt;0,OFFSET('A4206 - Tramos'!$I4,0,'A4206 - Tramos'!$I4-D$1),ROW('A4206 - Tramos'!L4)-1)</f>
        <v>2167956</v>
      </c>
      <c r="E4" s="3">
        <f ca="1">IF( 'A4206 - Tramos'!$I4-E$1&gt;0,OFFSET('A4206 - Tramos'!$I4,0,'A4206 - Tramos'!$I4-E$1),ROW('A4206 - Tramos'!M4)-1)</f>
        <v>2167963</v>
      </c>
      <c r="F4" s="3">
        <f ca="1">IF( 'A4206 - Tramos'!$I4-F$1&gt;0,OFFSET('A4206 - Tramos'!$I4,0,'A4206 - Tramos'!$I4-F$1),ROW('A4206 - Tramos'!N4)-1)</f>
        <v>2167970</v>
      </c>
      <c r="G4" s="3">
        <f ca="1">IF( 'A4206 - Tramos'!$I4-G$1&gt;0,OFFSET('A4206 - Tramos'!$I4,0,'A4206 - Tramos'!$I4-G$1),ROW('A4206 - Tramos'!O4)-1)</f>
        <v>2167977</v>
      </c>
      <c r="H4" s="3">
        <f ca="1">IF( 'A4206 - Tramos'!$I4-H$1&gt;0,OFFSET('A4206 - Tramos'!$I4,0,'A4206 - Tramos'!$I4-H$1),ROW('A4206 - Tramos'!P4)-1)</f>
        <v>2167984</v>
      </c>
      <c r="I4" s="3">
        <f ca="1">IF( 'A4206 - Tramos'!$I4-I$1&gt;0,OFFSET('A4206 - Tramos'!$I4,0,'A4206 - Tramos'!$I4-I$1),ROW('A4206 - Tramos'!Q4)-1)</f>
        <v>7869054</v>
      </c>
      <c r="J4" s="3">
        <f ca="1">IF( 'A4206 - Tramos'!$I4-J$1&gt;0,OFFSET('A4206 - Tramos'!$I4,0,'A4206 - Tramos'!$I4-J$1),ROW('A4206 - Tramos'!R4)-1)</f>
        <v>2167991</v>
      </c>
      <c r="K4" s="3">
        <f ca="1">IF( 'A4206 - Tramos'!$I4-K$1&gt;0,OFFSET('A4206 - Tramos'!$I4,0,'A4206 - Tramos'!$I4-K$1),ROW('A4206 - Tramos'!S4)-1)</f>
        <v>2167998</v>
      </c>
      <c r="L4" s="3">
        <f ca="1">IF( 'A4206 - Tramos'!$I4-L$1&gt;0,OFFSET('A4206 - Tramos'!$I4,0,'A4206 - Tramos'!$I4-L$1),ROW('A4206 - Tramos'!T4)-1)</f>
        <v>2168005</v>
      </c>
      <c r="M4" s="3">
        <f ca="1">IF( 'A4206 - Tramos'!$I4-M$1&gt;0,OFFSET('A4206 - Tramos'!$I4,0,'A4206 - Tramos'!$I4-M$1),ROW('A4206 - Tramos'!U4)-1)</f>
        <v>2168012</v>
      </c>
      <c r="N4" s="3">
        <f ca="1">IF( 'A4206 - Tramos'!$I4-N$1&gt;0,OFFSET('A4206 - Tramos'!$I4,0,'A4206 - Tramos'!$I4-N$1),ROW('A4206 - Tramos'!V4)-1)</f>
        <v>2168019</v>
      </c>
      <c r="O4" s="3">
        <f ca="1">IF( 'A4206 - Tramos'!$I4-O$1&gt;0,OFFSET('A4206 - Tramos'!$I4,0,'A4206 - Tramos'!$I4-O$1),ROW('A4206 - Tramos'!W4)-1)</f>
        <v>9250025</v>
      </c>
      <c r="P4" s="3">
        <f ca="1">IF( 'A4206 - Tramos'!$I4-P$1&gt;0,OFFSET('A4206 - Tramos'!$I4,0,'A4206 - Tramos'!$I4-P$1),ROW('A4206 - Tramos'!X4)-1)</f>
        <v>9250030</v>
      </c>
      <c r="Q4" s="3">
        <f ca="1">IF( 'A4206 - Tramos'!$I4-Q$1&gt;0,OFFSET('A4206 - Tramos'!$I4,0,'A4206 - Tramos'!$I4-Q$1),ROW('A4206 - Tramos'!Y4)-1)</f>
        <v>9250035</v>
      </c>
      <c r="R4" s="3">
        <f ca="1">IF( 'A4206 - Tramos'!$I4-R$1&gt;0,OFFSET('A4206 - Tramos'!$I4,0,'A4206 - Tramos'!$I4-R$1),ROW('A4206 - Tramos'!Z4)-1)</f>
        <v>9250040</v>
      </c>
      <c r="S4" s="3">
        <f ca="1">IF( 'A4206 - Tramos'!$I4-S$1&gt;0,OFFSET('A4206 - Tramos'!$I4,0,'A4206 - Tramos'!$I4-S$1),ROW('A4206 - Tramos'!AA4)-1)</f>
        <v>9250045</v>
      </c>
      <c r="T4" s="3">
        <f ca="1">IF( 'A4206 - Tramos'!$I4-T$1&gt;0,OFFSET('A4206 - Tramos'!$I4,0,'A4206 - Tramos'!$I4-T$1),ROW('A4206 - Tramos'!AB4)-1)</f>
        <v>2168026</v>
      </c>
      <c r="U4" s="3">
        <f ca="1">IF( 'A4206 - Tramos'!$I4-U$1&gt;0,OFFSET('A4206 - Tramos'!$I4,0,'A4206 - Tramos'!$I4-U$1),ROW('A4206 - Tramos'!AC4)-1)</f>
        <v>2168033</v>
      </c>
      <c r="V4" s="3">
        <f ca="1">IF( 'A4206 - Tramos'!$I4-V$1&gt;0,OFFSET('A4206 - Tramos'!$I4,0,'A4206 - Tramos'!$I4-V$1),ROW('A4206 - Tramos'!AD4)-1)</f>
        <v>2168047</v>
      </c>
      <c r="W4" s="3">
        <f ca="1">IF( 'A4206 - Tramos'!$I4-W$1&gt;0,OFFSET('A4206 - Tramos'!$I4,0,'A4206 - Tramos'!$I4-W$1),ROW('A4206 - Tramos'!AE4)-1)</f>
        <v>2168054</v>
      </c>
      <c r="X4" s="3">
        <f ca="1">IF( 'A4206 - Tramos'!$I4-X$1&gt;0,OFFSET('A4206 - Tramos'!$I4,0,'A4206 - Tramos'!$I4-X$1),ROW('A4206 - Tramos'!AF4)-1)</f>
        <v>2168061</v>
      </c>
      <c r="Y4" s="3">
        <f ca="1">IF( 'A4206 - Tramos'!$I4-Y$1&gt;0,OFFSET('A4206 - Tramos'!$I4,0,'A4206 - Tramos'!$I4-Y$1),ROW('A4206 - Tramos'!AG4)-1)</f>
        <v>2168068</v>
      </c>
      <c r="Z4" s="3">
        <f ca="1">IF( 'A4206 - Tramos'!$I4-Z$1&gt;0,OFFSET('A4206 - Tramos'!$I4,0,'A4206 - Tramos'!$I4-Z$1),ROW('A4206 - Tramos'!AH4)-1)</f>
        <v>2168075</v>
      </c>
      <c r="AA4" s="3">
        <f ca="1">IF( 'A4206 - Tramos'!$I4-AA$1&gt;0,OFFSET('A4206 - Tramos'!$I4,0,'A4206 - Tramos'!$I4-AA$1),ROW('A4206 - Tramos'!AI4)-1)</f>
        <v>2150842</v>
      </c>
      <c r="AB4" s="3">
        <f ca="1">IF( 'A4206 - Tramos'!$I4-AB$1&gt;0,OFFSET('A4206 - Tramos'!$I4,0,'A4206 - Tramos'!$I4-AB$1),ROW('A4206 - Tramos'!AJ4)-1)</f>
        <v>2150828</v>
      </c>
      <c r="AC4" s="3">
        <f ca="1">IF( 'A4206 - Tramos'!$I4-AC$1&gt;0,OFFSET('A4206 - Tramos'!$I4,0,'A4206 - Tramos'!$I4-AC$1),ROW('A4206 - Tramos'!AK4)-1)</f>
        <v>3</v>
      </c>
      <c r="AD4" s="3">
        <f ca="1">IF( 'A4206 - Tramos'!$I4-AD$1&gt;0,OFFSET('A4206 - Tramos'!$I4,0,'A4206 - Tramos'!$I4-AD$1),ROW('A4206 - Tramos'!AL4)-1)</f>
        <v>3</v>
      </c>
      <c r="AE4" s="3">
        <f ca="1">IF( 'A4206 - Tramos'!$I4-AE$1&gt;0,OFFSET('A4206 - Tramos'!$I4,0,'A4206 - Tramos'!$I4-AE$1),ROW('A4206 - Tramos'!AM4)-1)</f>
        <v>3</v>
      </c>
      <c r="AF4" s="3">
        <f ca="1">IF( 'A4206 - Tramos'!$I4-AF$1&gt;0,OFFSET('A4206 - Tramos'!$I4,0,'A4206 - Tramos'!$I4-AF$1),ROW('A4206 - Tramos'!AN4)-1)</f>
        <v>3</v>
      </c>
      <c r="AG4" s="3">
        <f ca="1">IF( 'A4206 - Tramos'!$I4-AG$1&gt;0,OFFSET('A4206 - Tramos'!$I4,0,'A4206 - Tramos'!$I4-AG$1),ROW('A4206 - Tramos'!AO4)-1)</f>
        <v>3</v>
      </c>
      <c r="AH4" s="3">
        <f ca="1">IF( 'A4206 - Tramos'!$I4-AH$1&gt;0,OFFSET('A4206 - Tramos'!$I4,0,'A4206 - Tramos'!$I4-AH$1),ROW('A4206 - Tramos'!AP4)-1)</f>
        <v>3</v>
      </c>
      <c r="AI4" s="3">
        <f ca="1">IF( 'A4206 - Tramos'!$I4-AI$1&gt;0,OFFSET('A4206 - Tramos'!$I4,0,'A4206 - Tramos'!$I4-AI$1),ROW('A4206 - Tramos'!AQ4)-1)</f>
        <v>3</v>
      </c>
      <c r="AJ4" s="3">
        <f ca="1">IF( 'A4206 - Tramos'!$I4-AJ$1&gt;0,OFFSET('A4206 - Tramos'!$I4,0,'A4206 - Tramos'!$I4-AJ$1),ROW('A4206 - Tramos'!AR4)-1)</f>
        <v>3</v>
      </c>
      <c r="AK4" s="3">
        <f ca="1">IF( 'A4206 - Tramos'!$I4-AK$1&gt;0,OFFSET('A4206 - Tramos'!$I4,0,'A4206 - Tramos'!$I4-AK$1),ROW('A4206 - Tramos'!AS4)-1)</f>
        <v>3</v>
      </c>
      <c r="AL4" s="3">
        <f ca="1">IF( 'A4206 - Tramos'!$I4-AL$1&gt;0,OFFSET('A4206 - Tramos'!$I4,0,'A4206 - Tramos'!$I4-AL$1),ROW('A4206 - Tramos'!AT4)-1)</f>
        <v>3</v>
      </c>
      <c r="AM4" s="3">
        <f ca="1">IF( 'A4206 - Tramos'!$I4-AM$1&gt;0,OFFSET('A4206 - Tramos'!$I4,0,'A4206 - Tramos'!$I4-AM$1),ROW('A4206 - Tramos'!AU4)-1)</f>
        <v>3</v>
      </c>
      <c r="AN4" s="3">
        <f ca="1">IF( 'A4206 - Tramos'!$I4-AN$1&gt;0,OFFSET('A4206 - Tramos'!$I4,0,'A4206 - Tramos'!$I4-AN$1),ROW('A4206 - Tramos'!AV4)-1)</f>
        <v>3</v>
      </c>
      <c r="AO4" s="3">
        <f ca="1">IF( 'A4206 - Tramos'!$I4-AO$1&gt;0,OFFSET('A4206 - Tramos'!$I4,0,'A4206 - Tramos'!$I4-AO$1),ROW('A4206 - Tramos'!AW4)-1)</f>
        <v>3</v>
      </c>
      <c r="AP4" s="3">
        <f ca="1">IF( 'A4206 - Tramos'!$I4-AP$1&gt;0,OFFSET('A4206 - Tramos'!$I4,0,'A4206 - Tramos'!$I4-AP$1),ROW('A4206 - Tramos'!AX4)-1)</f>
        <v>3</v>
      </c>
      <c r="AQ4" s="3">
        <f ca="1">IF( 'A4206 - Tramos'!$I4-AQ$1&gt;0,OFFSET('A4206 - Tramos'!$I4,0,'A4206 - Tramos'!$I4-AQ$1),ROW('A4206 - Tramos'!AY4)-1)</f>
        <v>3</v>
      </c>
      <c r="AR4" s="3">
        <f ca="1">IF( 'A4206 - Tramos'!$I4-AR$1&gt;0,OFFSET('A4206 - Tramos'!$I4,0,'A4206 - Tramos'!$I4-AR$1),ROW('A4206 - Tramos'!AZ4)-1)</f>
        <v>3</v>
      </c>
      <c r="AS4" s="3">
        <f ca="1">IF( 'A4206 - Tramos'!$I4-AS$1&gt;0,OFFSET('A4206 - Tramos'!$I4,0,'A4206 - Tramos'!$I4-AS$1),ROW('A4206 - Tramos'!BA4)-1)</f>
        <v>3</v>
      </c>
      <c r="AT4" s="3">
        <f ca="1">IF( 'A4206 - Tramos'!$I4-AT$1&gt;0,OFFSET('A4206 - Tramos'!$I4,0,'A4206 - Tramos'!$I4-AT$1),ROW('A4206 - Tramos'!BB4)-1)</f>
        <v>3</v>
      </c>
      <c r="AU4" s="3">
        <f ca="1">IF( 'A4206 - Tramos'!$I4-AU$1&gt;0,OFFSET('A4206 - Tramos'!$I4,0,'A4206 - Tramos'!$I4-AU$1),ROW('A4206 - Tramos'!BC4)-1)</f>
        <v>3</v>
      </c>
      <c r="AV4" s="3">
        <f ca="1">IF( 'A4206 - Tramos'!$I4-AV$1&gt;0,OFFSET('A4206 - Tramos'!$I4,0,'A4206 - Tramos'!$I4-AV$1),ROW('A4206 - Tramos'!BD4)-1)</f>
        <v>3</v>
      </c>
      <c r="AW4" s="3">
        <f ca="1">IF( 'A4206 - Tramos'!$I4-AW$1&gt;0,OFFSET('A4206 - Tramos'!$I4,0,'A4206 - Tramos'!$I4-AW$1),ROW('A4206 - Tramos'!BE4)-1)</f>
        <v>3</v>
      </c>
      <c r="AX4" s="3">
        <f ca="1">IF( 'A4206 - Tramos'!$I4-AX$1&gt;0,OFFSET('A4206 - Tramos'!$I4,0,'A4206 - Tramos'!$I4-AX$1),ROW('A4206 - Tramos'!BF4)-1)</f>
        <v>3</v>
      </c>
      <c r="AY4" s="3">
        <f ca="1">IF( 'A4206 - Tramos'!$I4-AY$1&gt;0,OFFSET('A4206 - Tramos'!$I4,0,'A4206 - Tramos'!$I4-AY$1),ROW('A4206 - Tramos'!BG4)-1)</f>
        <v>3</v>
      </c>
      <c r="AZ4" s="3">
        <f ca="1">IF( 'A4206 - Tramos'!$I4-AZ$1&gt;0,OFFSET('A4206 - Tramos'!$I4,0,'A4206 - Tramos'!$I4-AZ$1),ROW('A4206 - Tramos'!BH4)-1)</f>
        <v>3</v>
      </c>
      <c r="BA4" s="3">
        <f ca="1">IF( 'A4206 - Tramos'!$I4-BA$1&gt;0,OFFSET('A4206 - Tramos'!$I4,0,'A4206 - Tramos'!$I4-BA$1),ROW('A4206 - Tramos'!BI4)-1)</f>
        <v>3</v>
      </c>
      <c r="BB4" s="3">
        <f ca="1">IF( 'A4206 - Tramos'!$I4-BB$1&gt;0,OFFSET('A4206 - Tramos'!$I4,0,'A4206 - Tramos'!$I4-BB$1),ROW('A4206 - Tramos'!BJ4)-1)</f>
        <v>3</v>
      </c>
      <c r="BC4" s="3">
        <f ca="1">IF( 'A4206 - Tramos'!$I4-BC$1&gt;0,OFFSET('A4206 - Tramos'!$I4,0,'A4206 - Tramos'!$I4-BC$1),ROW('A4206 - Tramos'!BK4)-1)</f>
        <v>3</v>
      </c>
      <c r="BD4" s="3">
        <f ca="1">IF( 'A4206 - Tramos'!$I4-BD$1&gt;0,OFFSET('A4206 - Tramos'!$I4,0,'A4206 - Tramos'!$I4-BD$1),ROW('A4206 - Tramos'!BL4)-1)</f>
        <v>3</v>
      </c>
      <c r="BE4" s="3">
        <f ca="1">IF( 'A4206 - Tramos'!$I4-BE$1&gt;0,OFFSET('A4206 - Tramos'!$I4,0,'A4206 - Tramos'!$I4-BE$1),ROW('A4206 - Tramos'!BM4)-1)</f>
        <v>3</v>
      </c>
      <c r="BF4" s="3">
        <f ca="1">IF( 'A4206 - Tramos'!$I4-BF$1&gt;0,OFFSET('A4206 - Tramos'!$I4,0,'A4206 - Tramos'!$I4-BF$1),ROW('A4206 - Tramos'!BN4)-1)</f>
        <v>3</v>
      </c>
      <c r="BG4" s="3">
        <f ca="1">IF( 'A4206 - Tramos'!$I4-BG$1&gt;0,OFFSET('A4206 - Tramos'!$I4,0,'A4206 - Tramos'!$I4-BG$1),ROW('A4206 - Tramos'!BO4)-1)</f>
        <v>3</v>
      </c>
      <c r="BH4" s="3">
        <f ca="1">IF( 'A4206 - Tramos'!$I4-BH$1&gt;0,OFFSET('A4206 - Tramos'!$I4,0,'A4206 - Tramos'!$I4-BH$1),ROW('A4206 - Tramos'!BP4)-1)</f>
        <v>3</v>
      </c>
      <c r="BI4" s="3">
        <f ca="1">IF( 'A4206 - Tramos'!$I4-BI$1&gt;0,OFFSET('A4206 - Tramos'!$I4,0,'A4206 - Tramos'!$I4-BI$1),ROW('A4206 - Tramos'!BQ4)-1)</f>
        <v>3</v>
      </c>
      <c r="BJ4" s="3">
        <f ca="1">IF( 'A4206 - Tramos'!$I4-BJ$1&gt;0,OFFSET('A4206 - Tramos'!$I4,0,'A4206 - Tramos'!$I4-BJ$1),ROW('A4206 - Tramos'!BR4)-1)</f>
        <v>3</v>
      </c>
      <c r="BK4" s="3">
        <f ca="1">IF( 'A4206 - Tramos'!$I4-BK$1&gt;0,OFFSET('A4206 - Tramos'!$I4,0,'A4206 - Tramos'!$I4-BK$1),ROW('A4206 - Tramos'!BS4)-1)</f>
        <v>3</v>
      </c>
      <c r="BL4" s="3">
        <f ca="1">IF( 'A4206 - Tramos'!$I4-BL$1&gt;0,OFFSET('A4206 - Tramos'!$I4,0,'A4206 - Tramos'!$I4-BL$1),ROW('A4206 - Tramos'!BT4)-1)</f>
        <v>3</v>
      </c>
      <c r="BM4" s="3">
        <f ca="1">IF( 'A4206 - Tramos'!$I4-BM$1&gt;0,OFFSET('A4206 - Tramos'!$I4,0,'A4206 - Tramos'!$I4-BM$1),ROW('A4206 - Tramos'!BU4)-1)</f>
        <v>3</v>
      </c>
      <c r="BN4" s="3">
        <f ca="1">IF( 'A4206 - Tramos'!$I4-BN$1&gt;0,OFFSET('A4206 - Tramos'!$I4,0,'A4206 - Tramos'!$I4-BN$1),ROW('A4206 - Tramos'!BV4)-1)</f>
        <v>3</v>
      </c>
      <c r="BO4" s="3">
        <f ca="1">IF( 'A4206 - Tramos'!$I4-BO$1&gt;0,OFFSET('A4206 - Tramos'!$I4,0,'A4206 - Tramos'!$I4-BO$1),ROW('A4206 - Tramos'!BW4)-1)</f>
        <v>3</v>
      </c>
      <c r="BP4" s="3">
        <f ca="1">IF( 'A4206 - Tramos'!$I4-BP$1&gt;0,OFFSET('A4206 - Tramos'!$I4,0,'A4206 - Tramos'!$I4-BP$1),ROW('A4206 - Tramos'!BX4)-1)</f>
        <v>3</v>
      </c>
      <c r="BQ4" s="3">
        <f ca="1">IF( 'A4206 - Tramos'!$I4-BQ$1&gt;0,OFFSET('A4206 - Tramos'!$I4,0,'A4206 - Tramos'!$I4-BQ$1),ROW('A4206 - Tramos'!BY4)-1)</f>
        <v>3</v>
      </c>
      <c r="BR4" s="3">
        <f ca="1">IF( 'A4206 - Tramos'!$I4-BR$1&gt;0,OFFSET('A4206 - Tramos'!$I4,0,'A4206 - Tramos'!$I4-BR$1),ROW('A4206 - Tramos'!BZ4)-1)</f>
        <v>3</v>
      </c>
      <c r="BS4" s="3">
        <f ca="1">IF( 'A4206 - Tramos'!$I4-BS$1&gt;0,OFFSET('A4206 - Tramos'!$I4,0,'A4206 - Tramos'!$I4-BS$1),ROW('A4206 - Tramos'!CA4)-1)</f>
        <v>3</v>
      </c>
      <c r="BT4" s="3">
        <f ca="1">IF( 'A4206 - Tramos'!$I4-BT$1&gt;0,OFFSET('A4206 - Tramos'!$I4,0,'A4206 - Tramos'!$I4-BT$1),ROW('A4206 - Tramos'!CB4)-1)</f>
        <v>3</v>
      </c>
      <c r="BU4" s="3">
        <f ca="1">IF( 'A4206 - Tramos'!$I4-BU$1&gt;0,OFFSET('A4206 - Tramos'!$I4,0,'A4206 - Tramos'!$I4-BU$1),ROW('A4206 - Tramos'!CC4)-1)</f>
        <v>3</v>
      </c>
      <c r="BV4" s="3">
        <f ca="1">IF( 'A4206 - Tramos'!$I4-BV$1&gt;0,OFFSET('A4206 - Tramos'!$I4,0,'A4206 - Tramos'!$I4-BV$1),ROW('A4206 - Tramos'!CD4)-1)</f>
        <v>3</v>
      </c>
      <c r="BW4" s="3">
        <f ca="1">IF( 'A4206 - Tramos'!$I4-BW$1&gt;0,OFFSET('A4206 - Tramos'!$I4,0,'A4206 - Tramos'!$I4-BW$1),ROW('A4206 - Tramos'!CE4)-1)</f>
        <v>3</v>
      </c>
      <c r="BX4" s="3">
        <f ca="1">IF( 'A4206 - Tramos'!$I4-BX$1&gt;0,OFFSET('A4206 - Tramos'!$I4,0,'A4206 - Tramos'!$I4-BX$1),ROW('A4206 - Tramos'!CF4)-1)</f>
        <v>3</v>
      </c>
      <c r="BY4" s="3">
        <f ca="1">IF( 'A4206 - Tramos'!$I4-BY$1&gt;0,OFFSET('A4206 - Tramos'!$I4,0,'A4206 - Tramos'!$I4-BY$1),ROW('A4206 - Tramos'!CG4)-1)</f>
        <v>3</v>
      </c>
      <c r="BZ4" s="3">
        <f ca="1">IF( 'A4206 - Tramos'!$I4-BZ$1&gt;0,OFFSET('A4206 - Tramos'!$I4,0,'A4206 - Tramos'!$I4-BZ$1),ROW('A4206 - Tramos'!CH4)-1)</f>
        <v>3</v>
      </c>
      <c r="CA4" s="3">
        <f ca="1">IF( 'A4206 - Tramos'!$I4-CA$1&gt;0,OFFSET('A4206 - Tramos'!$I4,0,'A4206 - Tramos'!$I4-CA$1),ROW('A4206 - Tramos'!CI4)-1)</f>
        <v>3</v>
      </c>
      <c r="CB4" s="3">
        <f ca="1">IF( 'A4206 - Tramos'!$I4-CB$1&gt;0,OFFSET('A4206 - Tramos'!$I4,0,'A4206 - Tramos'!$I4-CB$1),ROW('A4206 - Tramos'!CJ4)-1)</f>
        <v>3</v>
      </c>
      <c r="CC4" s="3">
        <f ca="1">IF( 'A4206 - Tramos'!$I4-CC$1&gt;0,OFFSET('A4206 - Tramos'!$I4,0,'A4206 - Tramos'!$I4-CC$1),ROW('A4206 - Tramos'!CK4)-1)</f>
        <v>3</v>
      </c>
      <c r="CD4" s="3">
        <f ca="1">IF( 'A4206 - Tramos'!$I4-CD$1&gt;0,OFFSET('A4206 - Tramos'!$I4,0,'A4206 - Tramos'!$I4-CD$1),ROW('A4206 - Tramos'!CL4)-1)</f>
        <v>3</v>
      </c>
      <c r="CE4" s="3">
        <f ca="1">IF( 'A4206 - Tramos'!$I4-CE$1&gt;0,OFFSET('A4206 - Tramos'!$I4,0,'A4206 - Tramos'!$I4-CE$1),ROW('A4206 - Tramos'!CM4)-1)</f>
        <v>3</v>
      </c>
      <c r="CF4" s="3">
        <f ca="1">IF( 'A4206 - Tramos'!$I4-CF$1&gt;0,OFFSET('A4206 - Tramos'!$I4,0,'A4206 - Tramos'!$I4-CF$1),ROW('A4206 - Tramos'!CN4)-1)</f>
        <v>3</v>
      </c>
      <c r="CG4" s="3">
        <f ca="1">IF( 'A4206 - Tramos'!$I4-CG$1&gt;0,OFFSET('A4206 - Tramos'!$I4,0,'A4206 - Tramos'!$I4-CG$1),ROW('A4206 - Tramos'!CO4)-1)</f>
        <v>3</v>
      </c>
      <c r="CH4" s="3">
        <f ca="1">IF( 'A4206 - Tramos'!$I4-CH$1&gt;0,OFFSET('A4206 - Tramos'!$I4,0,'A4206 - Tramos'!$I4-CH$1),ROW('A4206 - Tramos'!CP4)-1)</f>
        <v>3</v>
      </c>
      <c r="CI4" s="3">
        <f ca="1">IF( 'A4206 - Tramos'!$I4-CI$1&gt;0,OFFSET('A4206 - Tramos'!$I4,0,'A4206 - Tramos'!$I4-CI$1),ROW('A4206 - Tramos'!CQ4)-1)</f>
        <v>3</v>
      </c>
      <c r="CJ4" s="3">
        <f ca="1">IF( 'A4206 - Tramos'!$I4-CJ$1&gt;0,OFFSET('A4206 - Tramos'!$I4,0,'A4206 - Tramos'!$I4-CJ$1),ROW('A4206 - Tramos'!CR4)-1)</f>
        <v>3</v>
      </c>
      <c r="CK4" s="3">
        <f ca="1">IF( 'A4206 - Tramos'!$I4-CK$1&gt;0,OFFSET('A4206 - Tramos'!$I4,0,'A4206 - Tramos'!$I4-CK$1),ROW('A4206 - Tramos'!CS4)-1)</f>
        <v>3</v>
      </c>
      <c r="CL4" s="3">
        <f ca="1">IF( 'A4206 - Tramos'!$I4-CL$1&gt;0,OFFSET('A4206 - Tramos'!$I4,0,'A4206 - Tramos'!$I4-CL$1),ROW('A4206 - Tramos'!CT4)-1)</f>
        <v>3</v>
      </c>
      <c r="CM4" s="3">
        <f ca="1">IF( 'A4206 - Tramos'!$I4-CM$1&gt;0,OFFSET('A4206 - Tramos'!$I4,0,'A4206 - Tramos'!$I4-CM$1),ROW('A4206 - Tramos'!CU4)-1)</f>
        <v>3</v>
      </c>
      <c r="CN4" s="3">
        <f ca="1">IF( 'A4206 - Tramos'!$I4-CN$1&gt;0,OFFSET('A4206 - Tramos'!$I4,0,'A4206 - Tramos'!$I4-CN$1),ROW('A4206 - Tramos'!CV4)-1)</f>
        <v>3</v>
      </c>
      <c r="CO4" s="3">
        <f ca="1">IF( 'A4206 - Tramos'!$I4-CO$1&gt;0,OFFSET('A4206 - Tramos'!$I4,0,'A4206 - Tramos'!$I4-CO$1),ROW('A4206 - Tramos'!CW4)-1)</f>
        <v>3</v>
      </c>
      <c r="CP4" s="3">
        <f ca="1">IF( 'A4206 - Tramos'!$I4-CP$1&gt;0,OFFSET('A4206 - Tramos'!$I4,0,'A4206 - Tramos'!$I4-CP$1),ROW('A4206 - Tramos'!CX4)-1)</f>
        <v>3</v>
      </c>
      <c r="CQ4" s="3">
        <f ca="1">IF( 'A4206 - Tramos'!$I4-CQ$1&gt;0,OFFSET('A4206 - Tramos'!$I4,0,'A4206 - Tramos'!$I4-CQ$1),ROW('A4206 - Tramos'!CY4)-1)</f>
        <v>3</v>
      </c>
      <c r="CR4" s="3">
        <f ca="1">IF( 'A4206 - Tramos'!$I4-CR$1&gt;0,OFFSET('A4206 - Tramos'!$I4,0,'A4206 - Tramos'!$I4-CR$1),ROW('A4206 - Tramos'!CZ4)-1)</f>
        <v>3</v>
      </c>
      <c r="CS4" s="3">
        <f ca="1">IF( 'A4206 - Tramos'!$I4-CS$1&gt;0,OFFSET('A4206 - Tramos'!$I4,0,'A4206 - Tramos'!$I4-CS$1),ROW('A4206 - Tramos'!DA4)-1)</f>
        <v>3</v>
      </c>
      <c r="CT4" s="3">
        <f ca="1">IF( 'A4206 - Tramos'!$I4-CT$1&gt;0,OFFSET('A4206 - Tramos'!$I4,0,'A4206 - Tramos'!$I4-CT$1),ROW('A4206 - Tramos'!DB4)-1)</f>
        <v>3</v>
      </c>
      <c r="CU4" s="3">
        <f ca="1">IF( 'A4206 - Tramos'!$I4-CU$1&gt;0,OFFSET('A4206 - Tramos'!$I4,0,'A4206 - Tramos'!$I4-CU$1),ROW('A4206 - Tramos'!DC4)-1)</f>
        <v>3</v>
      </c>
      <c r="CV4" s="3">
        <f ca="1">IF( 'A4206 - Tramos'!$I4-CV$1&gt;0,OFFSET('A4206 - Tramos'!$I4,0,'A4206 - Tramos'!$I4-CV$1),ROW('A4206 - Tramos'!DD4)-1)</f>
        <v>3</v>
      </c>
      <c r="CW4" s="3">
        <f ca="1">IF( 'A4206 - Tramos'!$I4-CW$1&gt;0,OFFSET('A4206 - Tramos'!$I4,0,'A4206 - Tramos'!$I4-CW$1),ROW('A4206 - Tramos'!DE4)-1)</f>
        <v>3</v>
      </c>
    </row>
    <row r="5" spans="1:101" x14ac:dyDescent="0.15">
      <c r="A5" s="3">
        <f ca="1">IF( 'A4206 - Tramos'!$I5-A$1&gt;0,OFFSET('A4206 - Tramos'!$I5,0,'A4206 - Tramos'!$I5-A$1),ROW('A4206 - Tramos'!I5)-1)</f>
        <v>0</v>
      </c>
      <c r="B5" s="3">
        <f ca="1">IF( 'A4206 - Tramos'!$I5-B$1&gt;0,OFFSET('A4206 - Tramos'!$I5,0,'A4206 - Tramos'!$I5-B$1),ROW('A4206 - Tramos'!J5)-1)</f>
        <v>9249850</v>
      </c>
      <c r="C5" s="3">
        <f ca="1">IF( 'A4206 - Tramos'!$I5-C$1&gt;0,OFFSET('A4206 - Tramos'!$I5,0,'A4206 - Tramos'!$I5-C$1),ROW('A4206 - Tramos'!K5)-1)</f>
        <v>2167949</v>
      </c>
      <c r="D5" s="3">
        <f ca="1">IF( 'A4206 - Tramos'!$I5-D$1&gt;0,OFFSET('A4206 - Tramos'!$I5,0,'A4206 - Tramos'!$I5-D$1),ROW('A4206 - Tramos'!L5)-1)</f>
        <v>2167956</v>
      </c>
      <c r="E5" s="3">
        <f ca="1">IF( 'A4206 - Tramos'!$I5-E$1&gt;0,OFFSET('A4206 - Tramos'!$I5,0,'A4206 - Tramos'!$I5-E$1),ROW('A4206 - Tramos'!M5)-1)</f>
        <v>2167963</v>
      </c>
      <c r="F5" s="3">
        <f ca="1">IF( 'A4206 - Tramos'!$I5-F$1&gt;0,OFFSET('A4206 - Tramos'!$I5,0,'A4206 - Tramos'!$I5-F$1),ROW('A4206 - Tramos'!N5)-1)</f>
        <v>2167970</v>
      </c>
      <c r="G5" s="3">
        <f ca="1">IF( 'A4206 - Tramos'!$I5-G$1&gt;0,OFFSET('A4206 - Tramos'!$I5,0,'A4206 - Tramos'!$I5-G$1),ROW('A4206 - Tramos'!O5)-1)</f>
        <v>2167977</v>
      </c>
      <c r="H5" s="3">
        <f ca="1">IF( 'A4206 - Tramos'!$I5-H$1&gt;0,OFFSET('A4206 - Tramos'!$I5,0,'A4206 - Tramos'!$I5-H$1),ROW('A4206 - Tramos'!P5)-1)</f>
        <v>2167984</v>
      </c>
      <c r="I5" s="3">
        <f ca="1">IF( 'A4206 - Tramos'!$I5-I$1&gt;0,OFFSET('A4206 - Tramos'!$I5,0,'A4206 - Tramos'!$I5-I$1),ROW('A4206 - Tramos'!Q5)-1)</f>
        <v>7869054</v>
      </c>
      <c r="J5" s="3">
        <f ca="1">IF( 'A4206 - Tramos'!$I5-J$1&gt;0,OFFSET('A4206 - Tramos'!$I5,0,'A4206 - Tramos'!$I5-J$1),ROW('A4206 - Tramos'!R5)-1)</f>
        <v>2167991</v>
      </c>
      <c r="K5" s="3">
        <f ca="1">IF( 'A4206 - Tramos'!$I5-K$1&gt;0,OFFSET('A4206 - Tramos'!$I5,0,'A4206 - Tramos'!$I5-K$1),ROW('A4206 - Tramos'!S5)-1)</f>
        <v>2167998</v>
      </c>
      <c r="L5" s="3">
        <f ca="1">IF( 'A4206 - Tramos'!$I5-L$1&gt;0,OFFSET('A4206 - Tramos'!$I5,0,'A4206 - Tramos'!$I5-L$1),ROW('A4206 - Tramos'!T5)-1)</f>
        <v>2168005</v>
      </c>
      <c r="M5" s="3">
        <f ca="1">IF( 'A4206 - Tramos'!$I5-M$1&gt;0,OFFSET('A4206 - Tramos'!$I5,0,'A4206 - Tramos'!$I5-M$1),ROW('A4206 - Tramos'!U5)-1)</f>
        <v>2168012</v>
      </c>
      <c r="N5" s="3">
        <f ca="1">IF( 'A4206 - Tramos'!$I5-N$1&gt;0,OFFSET('A4206 - Tramos'!$I5,0,'A4206 - Tramos'!$I5-N$1),ROW('A4206 - Tramos'!V5)-1)</f>
        <v>2168019</v>
      </c>
      <c r="O5" s="3">
        <f ca="1">IF( 'A4206 - Tramos'!$I5-O$1&gt;0,OFFSET('A4206 - Tramos'!$I5,0,'A4206 - Tramos'!$I5-O$1),ROW('A4206 - Tramos'!W5)-1)</f>
        <v>9250025</v>
      </c>
      <c r="P5" s="3">
        <f ca="1">IF( 'A4206 - Tramos'!$I5-P$1&gt;0,OFFSET('A4206 - Tramos'!$I5,0,'A4206 - Tramos'!$I5-P$1),ROW('A4206 - Tramos'!X5)-1)</f>
        <v>9250030</v>
      </c>
      <c r="Q5" s="3">
        <f ca="1">IF( 'A4206 - Tramos'!$I5-Q$1&gt;0,OFFSET('A4206 - Tramos'!$I5,0,'A4206 - Tramos'!$I5-Q$1),ROW('A4206 - Tramos'!Y5)-1)</f>
        <v>9250035</v>
      </c>
      <c r="R5" s="3">
        <f ca="1">IF( 'A4206 - Tramos'!$I5-R$1&gt;0,OFFSET('A4206 - Tramos'!$I5,0,'A4206 - Tramos'!$I5-R$1),ROW('A4206 - Tramos'!Z5)-1)</f>
        <v>9250040</v>
      </c>
      <c r="S5" s="3">
        <f ca="1">IF( 'A4206 - Tramos'!$I5-S$1&gt;0,OFFSET('A4206 - Tramos'!$I5,0,'A4206 - Tramos'!$I5-S$1),ROW('A4206 - Tramos'!AA5)-1)</f>
        <v>9250045</v>
      </c>
      <c r="T5" s="3">
        <f ca="1">IF( 'A4206 - Tramos'!$I5-T$1&gt;0,OFFSET('A4206 - Tramos'!$I5,0,'A4206 - Tramos'!$I5-T$1),ROW('A4206 - Tramos'!AB5)-1)</f>
        <v>2168026</v>
      </c>
      <c r="U5" s="3">
        <f ca="1">IF( 'A4206 - Tramos'!$I5-U$1&gt;0,OFFSET('A4206 - Tramos'!$I5,0,'A4206 - Tramos'!$I5-U$1),ROW('A4206 - Tramos'!AC5)-1)</f>
        <v>2168033</v>
      </c>
      <c r="V5" s="3">
        <f ca="1">IF( 'A4206 - Tramos'!$I5-V$1&gt;0,OFFSET('A4206 - Tramos'!$I5,0,'A4206 - Tramos'!$I5-V$1),ROW('A4206 - Tramos'!AD5)-1)</f>
        <v>2168047</v>
      </c>
      <c r="W5" s="3">
        <f ca="1">IF( 'A4206 - Tramos'!$I5-W$1&gt;0,OFFSET('A4206 - Tramos'!$I5,0,'A4206 - Tramos'!$I5-W$1),ROW('A4206 - Tramos'!AE5)-1)</f>
        <v>2168054</v>
      </c>
      <c r="X5" s="3">
        <f ca="1">IF( 'A4206 - Tramos'!$I5-X$1&gt;0,OFFSET('A4206 - Tramos'!$I5,0,'A4206 - Tramos'!$I5-X$1),ROW('A4206 - Tramos'!AF5)-1)</f>
        <v>2168061</v>
      </c>
      <c r="Y5" s="3">
        <f ca="1">IF( 'A4206 - Tramos'!$I5-Y$1&gt;0,OFFSET('A4206 - Tramos'!$I5,0,'A4206 - Tramos'!$I5-Y$1),ROW('A4206 - Tramos'!AG5)-1)</f>
        <v>2168068</v>
      </c>
      <c r="Z5" s="3">
        <f ca="1">IF( 'A4206 - Tramos'!$I5-Z$1&gt;0,OFFSET('A4206 - Tramos'!$I5,0,'A4206 - Tramos'!$I5-Z$1),ROW('A4206 - Tramos'!AH5)-1)</f>
        <v>2168075</v>
      </c>
      <c r="AA5" s="3">
        <f ca="1">IF( 'A4206 - Tramos'!$I5-AA$1&gt;0,OFFSET('A4206 - Tramos'!$I5,0,'A4206 - Tramos'!$I5-AA$1),ROW('A4206 - Tramos'!AI5)-1)</f>
        <v>2150842</v>
      </c>
      <c r="AB5" s="3">
        <f ca="1">IF( 'A4206 - Tramos'!$I5-AB$1&gt;0,OFFSET('A4206 - Tramos'!$I5,0,'A4206 - Tramos'!$I5-AB$1),ROW('A4206 - Tramos'!AJ5)-1)</f>
        <v>2150835</v>
      </c>
      <c r="AC5" s="3">
        <f ca="1">IF( 'A4206 - Tramos'!$I5-AC$1&gt;0,OFFSET('A4206 - Tramos'!$I5,0,'A4206 - Tramos'!$I5-AC$1),ROW('A4206 - Tramos'!AK5)-1)</f>
        <v>2168082</v>
      </c>
      <c r="AD5" s="3">
        <f ca="1">IF( 'A4206 - Tramos'!$I5-AD$1&gt;0,OFFSET('A4206 - Tramos'!$I5,0,'A4206 - Tramos'!$I5-AD$1),ROW('A4206 - Tramos'!AL5)-1)</f>
        <v>2168089</v>
      </c>
      <c r="AE5" s="3">
        <f ca="1">IF( 'A4206 - Tramos'!$I5-AE$1&gt;0,OFFSET('A4206 - Tramos'!$I5,0,'A4206 - Tramos'!$I5-AE$1),ROW('A4206 - Tramos'!AM5)-1)</f>
        <v>2168096</v>
      </c>
      <c r="AF5" s="3">
        <f ca="1">IF( 'A4206 - Tramos'!$I5-AF$1&gt;0,OFFSET('A4206 - Tramos'!$I5,0,'A4206 - Tramos'!$I5-AF$1),ROW('A4206 - Tramos'!AN5)-1)</f>
        <v>2132688</v>
      </c>
      <c r="AG5" s="3">
        <f ca="1">IF( 'A4206 - Tramos'!$I5-AG$1&gt;0,OFFSET('A4206 - Tramos'!$I5,0,'A4206 - Tramos'!$I5-AG$1),ROW('A4206 - Tramos'!AO5)-1)</f>
        <v>2132681</v>
      </c>
      <c r="AH5" s="3">
        <f ca="1">IF( 'A4206 - Tramos'!$I5-AH$1&gt;0,OFFSET('A4206 - Tramos'!$I5,0,'A4206 - Tramos'!$I5-AH$1),ROW('A4206 - Tramos'!AP5)-1)</f>
        <v>4</v>
      </c>
      <c r="AI5" s="3">
        <f ca="1">IF( 'A4206 - Tramos'!$I5-AI$1&gt;0,OFFSET('A4206 - Tramos'!$I5,0,'A4206 - Tramos'!$I5-AI$1),ROW('A4206 - Tramos'!AQ5)-1)</f>
        <v>4</v>
      </c>
      <c r="AJ5" s="3">
        <f ca="1">IF( 'A4206 - Tramos'!$I5-AJ$1&gt;0,OFFSET('A4206 - Tramos'!$I5,0,'A4206 - Tramos'!$I5-AJ$1),ROW('A4206 - Tramos'!AR5)-1)</f>
        <v>4</v>
      </c>
      <c r="AK5" s="3">
        <f ca="1">IF( 'A4206 - Tramos'!$I5-AK$1&gt;0,OFFSET('A4206 - Tramos'!$I5,0,'A4206 - Tramos'!$I5-AK$1),ROW('A4206 - Tramos'!AS5)-1)</f>
        <v>4</v>
      </c>
      <c r="AL5" s="3">
        <f ca="1">IF( 'A4206 - Tramos'!$I5-AL$1&gt;0,OFFSET('A4206 - Tramos'!$I5,0,'A4206 - Tramos'!$I5-AL$1),ROW('A4206 - Tramos'!AT5)-1)</f>
        <v>4</v>
      </c>
      <c r="AM5" s="3">
        <f ca="1">IF( 'A4206 - Tramos'!$I5-AM$1&gt;0,OFFSET('A4206 - Tramos'!$I5,0,'A4206 - Tramos'!$I5-AM$1),ROW('A4206 - Tramos'!AU5)-1)</f>
        <v>4</v>
      </c>
      <c r="AN5" s="3">
        <f ca="1">IF( 'A4206 - Tramos'!$I5-AN$1&gt;0,OFFSET('A4206 - Tramos'!$I5,0,'A4206 - Tramos'!$I5-AN$1),ROW('A4206 - Tramos'!AV5)-1)</f>
        <v>4</v>
      </c>
      <c r="AO5" s="3">
        <f ca="1">IF( 'A4206 - Tramos'!$I5-AO$1&gt;0,OFFSET('A4206 - Tramos'!$I5,0,'A4206 - Tramos'!$I5-AO$1),ROW('A4206 - Tramos'!AW5)-1)</f>
        <v>4</v>
      </c>
      <c r="AP5" s="3">
        <f ca="1">IF( 'A4206 - Tramos'!$I5-AP$1&gt;0,OFFSET('A4206 - Tramos'!$I5,0,'A4206 - Tramos'!$I5-AP$1),ROW('A4206 - Tramos'!AX5)-1)</f>
        <v>4</v>
      </c>
      <c r="AQ5" s="3">
        <f ca="1">IF( 'A4206 - Tramos'!$I5-AQ$1&gt;0,OFFSET('A4206 - Tramos'!$I5,0,'A4206 - Tramos'!$I5-AQ$1),ROW('A4206 - Tramos'!AY5)-1)</f>
        <v>4</v>
      </c>
      <c r="AR5" s="3">
        <f ca="1">IF( 'A4206 - Tramos'!$I5-AR$1&gt;0,OFFSET('A4206 - Tramos'!$I5,0,'A4206 - Tramos'!$I5-AR$1),ROW('A4206 - Tramos'!AZ5)-1)</f>
        <v>4</v>
      </c>
      <c r="AS5" s="3">
        <f ca="1">IF( 'A4206 - Tramos'!$I5-AS$1&gt;0,OFFSET('A4206 - Tramos'!$I5,0,'A4206 - Tramos'!$I5-AS$1),ROW('A4206 - Tramos'!BA5)-1)</f>
        <v>4</v>
      </c>
      <c r="AT5" s="3">
        <f ca="1">IF( 'A4206 - Tramos'!$I5-AT$1&gt;0,OFFSET('A4206 - Tramos'!$I5,0,'A4206 - Tramos'!$I5-AT$1),ROW('A4206 - Tramos'!BB5)-1)</f>
        <v>4</v>
      </c>
      <c r="AU5" s="3">
        <f ca="1">IF( 'A4206 - Tramos'!$I5-AU$1&gt;0,OFFSET('A4206 - Tramos'!$I5,0,'A4206 - Tramos'!$I5-AU$1),ROW('A4206 - Tramos'!BC5)-1)</f>
        <v>4</v>
      </c>
      <c r="AV5" s="3">
        <f ca="1">IF( 'A4206 - Tramos'!$I5-AV$1&gt;0,OFFSET('A4206 - Tramos'!$I5,0,'A4206 - Tramos'!$I5-AV$1),ROW('A4206 - Tramos'!BD5)-1)</f>
        <v>4</v>
      </c>
      <c r="AW5" s="3">
        <f ca="1">IF( 'A4206 - Tramos'!$I5-AW$1&gt;0,OFFSET('A4206 - Tramos'!$I5,0,'A4206 - Tramos'!$I5-AW$1),ROW('A4206 - Tramos'!BE5)-1)</f>
        <v>4</v>
      </c>
      <c r="AX5" s="3">
        <f ca="1">IF( 'A4206 - Tramos'!$I5-AX$1&gt;0,OFFSET('A4206 - Tramos'!$I5,0,'A4206 - Tramos'!$I5-AX$1),ROW('A4206 - Tramos'!BF5)-1)</f>
        <v>4</v>
      </c>
      <c r="AY5" s="3">
        <f ca="1">IF( 'A4206 - Tramos'!$I5-AY$1&gt;0,OFFSET('A4206 - Tramos'!$I5,0,'A4206 - Tramos'!$I5-AY$1),ROW('A4206 - Tramos'!BG5)-1)</f>
        <v>4</v>
      </c>
      <c r="AZ5" s="3">
        <f ca="1">IF( 'A4206 - Tramos'!$I5-AZ$1&gt;0,OFFSET('A4206 - Tramos'!$I5,0,'A4206 - Tramos'!$I5-AZ$1),ROW('A4206 - Tramos'!BH5)-1)</f>
        <v>4</v>
      </c>
      <c r="BA5" s="3">
        <f ca="1">IF( 'A4206 - Tramos'!$I5-BA$1&gt;0,OFFSET('A4206 - Tramos'!$I5,0,'A4206 - Tramos'!$I5-BA$1),ROW('A4206 - Tramos'!BI5)-1)</f>
        <v>4</v>
      </c>
      <c r="BB5" s="3">
        <f ca="1">IF( 'A4206 - Tramos'!$I5-BB$1&gt;0,OFFSET('A4206 - Tramos'!$I5,0,'A4206 - Tramos'!$I5-BB$1),ROW('A4206 - Tramos'!BJ5)-1)</f>
        <v>4</v>
      </c>
      <c r="BC5" s="3">
        <f ca="1">IF( 'A4206 - Tramos'!$I5-BC$1&gt;0,OFFSET('A4206 - Tramos'!$I5,0,'A4206 - Tramos'!$I5-BC$1),ROW('A4206 - Tramos'!BK5)-1)</f>
        <v>4</v>
      </c>
      <c r="BD5" s="3">
        <f ca="1">IF( 'A4206 - Tramos'!$I5-BD$1&gt;0,OFFSET('A4206 - Tramos'!$I5,0,'A4206 - Tramos'!$I5-BD$1),ROW('A4206 - Tramos'!BL5)-1)</f>
        <v>4</v>
      </c>
      <c r="BE5" s="3">
        <f ca="1">IF( 'A4206 - Tramos'!$I5-BE$1&gt;0,OFFSET('A4206 - Tramos'!$I5,0,'A4206 - Tramos'!$I5-BE$1),ROW('A4206 - Tramos'!BM5)-1)</f>
        <v>4</v>
      </c>
      <c r="BF5" s="3">
        <f ca="1">IF( 'A4206 - Tramos'!$I5-BF$1&gt;0,OFFSET('A4206 - Tramos'!$I5,0,'A4206 - Tramos'!$I5-BF$1),ROW('A4206 - Tramos'!BN5)-1)</f>
        <v>4</v>
      </c>
      <c r="BG5" s="3">
        <f ca="1">IF( 'A4206 - Tramos'!$I5-BG$1&gt;0,OFFSET('A4206 - Tramos'!$I5,0,'A4206 - Tramos'!$I5-BG$1),ROW('A4206 - Tramos'!BO5)-1)</f>
        <v>4</v>
      </c>
      <c r="BH5" s="3">
        <f ca="1">IF( 'A4206 - Tramos'!$I5-BH$1&gt;0,OFFSET('A4206 - Tramos'!$I5,0,'A4206 - Tramos'!$I5-BH$1),ROW('A4206 - Tramos'!BP5)-1)</f>
        <v>4</v>
      </c>
      <c r="BI5" s="3">
        <f ca="1">IF( 'A4206 - Tramos'!$I5-BI$1&gt;0,OFFSET('A4206 - Tramos'!$I5,0,'A4206 - Tramos'!$I5-BI$1),ROW('A4206 - Tramos'!BQ5)-1)</f>
        <v>4</v>
      </c>
      <c r="BJ5" s="3">
        <f ca="1">IF( 'A4206 - Tramos'!$I5-BJ$1&gt;0,OFFSET('A4206 - Tramos'!$I5,0,'A4206 - Tramos'!$I5-BJ$1),ROW('A4206 - Tramos'!BR5)-1)</f>
        <v>4</v>
      </c>
      <c r="BK5" s="3">
        <f ca="1">IF( 'A4206 - Tramos'!$I5-BK$1&gt;0,OFFSET('A4206 - Tramos'!$I5,0,'A4206 - Tramos'!$I5-BK$1),ROW('A4206 - Tramos'!BS5)-1)</f>
        <v>4</v>
      </c>
      <c r="BL5" s="3">
        <f ca="1">IF( 'A4206 - Tramos'!$I5-BL$1&gt;0,OFFSET('A4206 - Tramos'!$I5,0,'A4206 - Tramos'!$I5-BL$1),ROW('A4206 - Tramos'!BT5)-1)</f>
        <v>4</v>
      </c>
      <c r="BM5" s="3">
        <f ca="1">IF( 'A4206 - Tramos'!$I5-BM$1&gt;0,OFFSET('A4206 - Tramos'!$I5,0,'A4206 - Tramos'!$I5-BM$1),ROW('A4206 - Tramos'!BU5)-1)</f>
        <v>4</v>
      </c>
      <c r="BN5" s="3">
        <f ca="1">IF( 'A4206 - Tramos'!$I5-BN$1&gt;0,OFFSET('A4206 - Tramos'!$I5,0,'A4206 - Tramos'!$I5-BN$1),ROW('A4206 - Tramos'!BV5)-1)</f>
        <v>4</v>
      </c>
      <c r="BO5" s="3">
        <f ca="1">IF( 'A4206 - Tramos'!$I5-BO$1&gt;0,OFFSET('A4206 - Tramos'!$I5,0,'A4206 - Tramos'!$I5-BO$1),ROW('A4206 - Tramos'!BW5)-1)</f>
        <v>4</v>
      </c>
      <c r="BP5" s="3">
        <f ca="1">IF( 'A4206 - Tramos'!$I5-BP$1&gt;0,OFFSET('A4206 - Tramos'!$I5,0,'A4206 - Tramos'!$I5-BP$1),ROW('A4206 - Tramos'!BX5)-1)</f>
        <v>4</v>
      </c>
      <c r="BQ5" s="3">
        <f ca="1">IF( 'A4206 - Tramos'!$I5-BQ$1&gt;0,OFFSET('A4206 - Tramos'!$I5,0,'A4206 - Tramos'!$I5-BQ$1),ROW('A4206 - Tramos'!BY5)-1)</f>
        <v>4</v>
      </c>
      <c r="BR5" s="3">
        <f ca="1">IF( 'A4206 - Tramos'!$I5-BR$1&gt;0,OFFSET('A4206 - Tramos'!$I5,0,'A4206 - Tramos'!$I5-BR$1),ROW('A4206 - Tramos'!BZ5)-1)</f>
        <v>4</v>
      </c>
      <c r="BS5" s="3">
        <f ca="1">IF( 'A4206 - Tramos'!$I5-BS$1&gt;0,OFFSET('A4206 - Tramos'!$I5,0,'A4206 - Tramos'!$I5-BS$1),ROW('A4206 - Tramos'!CA5)-1)</f>
        <v>4</v>
      </c>
      <c r="BT5" s="3">
        <f ca="1">IF( 'A4206 - Tramos'!$I5-BT$1&gt;0,OFFSET('A4206 - Tramos'!$I5,0,'A4206 - Tramos'!$I5-BT$1),ROW('A4206 - Tramos'!CB5)-1)</f>
        <v>4</v>
      </c>
      <c r="BU5" s="3">
        <f ca="1">IF( 'A4206 - Tramos'!$I5-BU$1&gt;0,OFFSET('A4206 - Tramos'!$I5,0,'A4206 - Tramos'!$I5-BU$1),ROW('A4206 - Tramos'!CC5)-1)</f>
        <v>4</v>
      </c>
      <c r="BV5" s="3">
        <f ca="1">IF( 'A4206 - Tramos'!$I5-BV$1&gt;0,OFFSET('A4206 - Tramos'!$I5,0,'A4206 - Tramos'!$I5-BV$1),ROW('A4206 - Tramos'!CD5)-1)</f>
        <v>4</v>
      </c>
      <c r="BW5" s="3">
        <f ca="1">IF( 'A4206 - Tramos'!$I5-BW$1&gt;0,OFFSET('A4206 - Tramos'!$I5,0,'A4206 - Tramos'!$I5-BW$1),ROW('A4206 - Tramos'!CE5)-1)</f>
        <v>4</v>
      </c>
      <c r="BX5" s="3">
        <f ca="1">IF( 'A4206 - Tramos'!$I5-BX$1&gt;0,OFFSET('A4206 - Tramos'!$I5,0,'A4206 - Tramos'!$I5-BX$1),ROW('A4206 - Tramos'!CF5)-1)</f>
        <v>4</v>
      </c>
      <c r="BY5" s="3">
        <f ca="1">IF( 'A4206 - Tramos'!$I5-BY$1&gt;0,OFFSET('A4206 - Tramos'!$I5,0,'A4206 - Tramos'!$I5-BY$1),ROW('A4206 - Tramos'!CG5)-1)</f>
        <v>4</v>
      </c>
      <c r="BZ5" s="3">
        <f ca="1">IF( 'A4206 - Tramos'!$I5-BZ$1&gt;0,OFFSET('A4206 - Tramos'!$I5,0,'A4206 - Tramos'!$I5-BZ$1),ROW('A4206 - Tramos'!CH5)-1)</f>
        <v>4</v>
      </c>
      <c r="CA5" s="3">
        <f ca="1">IF( 'A4206 - Tramos'!$I5-CA$1&gt;0,OFFSET('A4206 - Tramos'!$I5,0,'A4206 - Tramos'!$I5-CA$1),ROW('A4206 - Tramos'!CI5)-1)</f>
        <v>4</v>
      </c>
      <c r="CB5" s="3">
        <f ca="1">IF( 'A4206 - Tramos'!$I5-CB$1&gt;0,OFFSET('A4206 - Tramos'!$I5,0,'A4206 - Tramos'!$I5-CB$1),ROW('A4206 - Tramos'!CJ5)-1)</f>
        <v>4</v>
      </c>
      <c r="CC5" s="3">
        <f ca="1">IF( 'A4206 - Tramos'!$I5-CC$1&gt;0,OFFSET('A4206 - Tramos'!$I5,0,'A4206 - Tramos'!$I5-CC$1),ROW('A4206 - Tramos'!CK5)-1)</f>
        <v>4</v>
      </c>
      <c r="CD5" s="3">
        <f ca="1">IF( 'A4206 - Tramos'!$I5-CD$1&gt;0,OFFSET('A4206 - Tramos'!$I5,0,'A4206 - Tramos'!$I5-CD$1),ROW('A4206 - Tramos'!CL5)-1)</f>
        <v>4</v>
      </c>
      <c r="CE5" s="3">
        <f ca="1">IF( 'A4206 - Tramos'!$I5-CE$1&gt;0,OFFSET('A4206 - Tramos'!$I5,0,'A4206 - Tramos'!$I5-CE$1),ROW('A4206 - Tramos'!CM5)-1)</f>
        <v>4</v>
      </c>
      <c r="CF5" s="3">
        <f ca="1">IF( 'A4206 - Tramos'!$I5-CF$1&gt;0,OFFSET('A4206 - Tramos'!$I5,0,'A4206 - Tramos'!$I5-CF$1),ROW('A4206 - Tramos'!CN5)-1)</f>
        <v>4</v>
      </c>
      <c r="CG5" s="3">
        <f ca="1">IF( 'A4206 - Tramos'!$I5-CG$1&gt;0,OFFSET('A4206 - Tramos'!$I5,0,'A4206 - Tramos'!$I5-CG$1),ROW('A4206 - Tramos'!CO5)-1)</f>
        <v>4</v>
      </c>
      <c r="CH5" s="3">
        <f ca="1">IF( 'A4206 - Tramos'!$I5-CH$1&gt;0,OFFSET('A4206 - Tramos'!$I5,0,'A4206 - Tramos'!$I5-CH$1),ROW('A4206 - Tramos'!CP5)-1)</f>
        <v>4</v>
      </c>
      <c r="CI5" s="3">
        <f ca="1">IF( 'A4206 - Tramos'!$I5-CI$1&gt;0,OFFSET('A4206 - Tramos'!$I5,0,'A4206 - Tramos'!$I5-CI$1),ROW('A4206 - Tramos'!CQ5)-1)</f>
        <v>4</v>
      </c>
      <c r="CJ5" s="3">
        <f ca="1">IF( 'A4206 - Tramos'!$I5-CJ$1&gt;0,OFFSET('A4206 - Tramos'!$I5,0,'A4206 - Tramos'!$I5-CJ$1),ROW('A4206 - Tramos'!CR5)-1)</f>
        <v>4</v>
      </c>
      <c r="CK5" s="3">
        <f ca="1">IF( 'A4206 - Tramos'!$I5-CK$1&gt;0,OFFSET('A4206 - Tramos'!$I5,0,'A4206 - Tramos'!$I5-CK$1),ROW('A4206 - Tramos'!CS5)-1)</f>
        <v>4</v>
      </c>
      <c r="CL5" s="3">
        <f ca="1">IF( 'A4206 - Tramos'!$I5-CL$1&gt;0,OFFSET('A4206 - Tramos'!$I5,0,'A4206 - Tramos'!$I5-CL$1),ROW('A4206 - Tramos'!CT5)-1)</f>
        <v>4</v>
      </c>
      <c r="CM5" s="3">
        <f ca="1">IF( 'A4206 - Tramos'!$I5-CM$1&gt;0,OFFSET('A4206 - Tramos'!$I5,0,'A4206 - Tramos'!$I5-CM$1),ROW('A4206 - Tramos'!CU5)-1)</f>
        <v>4</v>
      </c>
      <c r="CN5" s="3">
        <f ca="1">IF( 'A4206 - Tramos'!$I5-CN$1&gt;0,OFFSET('A4206 - Tramos'!$I5,0,'A4206 - Tramos'!$I5-CN$1),ROW('A4206 - Tramos'!CV5)-1)</f>
        <v>4</v>
      </c>
      <c r="CO5" s="3">
        <f ca="1">IF( 'A4206 - Tramos'!$I5-CO$1&gt;0,OFFSET('A4206 - Tramos'!$I5,0,'A4206 - Tramos'!$I5-CO$1),ROW('A4206 - Tramos'!CW5)-1)</f>
        <v>4</v>
      </c>
      <c r="CP5" s="3">
        <f ca="1">IF( 'A4206 - Tramos'!$I5-CP$1&gt;0,OFFSET('A4206 - Tramos'!$I5,0,'A4206 - Tramos'!$I5-CP$1),ROW('A4206 - Tramos'!CX5)-1)</f>
        <v>4</v>
      </c>
      <c r="CQ5" s="3">
        <f ca="1">IF( 'A4206 - Tramos'!$I5-CQ$1&gt;0,OFFSET('A4206 - Tramos'!$I5,0,'A4206 - Tramos'!$I5-CQ$1),ROW('A4206 - Tramos'!CY5)-1)</f>
        <v>4</v>
      </c>
      <c r="CR5" s="3">
        <f ca="1">IF( 'A4206 - Tramos'!$I5-CR$1&gt;0,OFFSET('A4206 - Tramos'!$I5,0,'A4206 - Tramos'!$I5-CR$1),ROW('A4206 - Tramos'!CZ5)-1)</f>
        <v>4</v>
      </c>
      <c r="CS5" s="3">
        <f ca="1">IF( 'A4206 - Tramos'!$I5-CS$1&gt;0,OFFSET('A4206 - Tramos'!$I5,0,'A4206 - Tramos'!$I5-CS$1),ROW('A4206 - Tramos'!DA5)-1)</f>
        <v>4</v>
      </c>
      <c r="CT5" s="3">
        <f ca="1">IF( 'A4206 - Tramos'!$I5-CT$1&gt;0,OFFSET('A4206 - Tramos'!$I5,0,'A4206 - Tramos'!$I5-CT$1),ROW('A4206 - Tramos'!DB5)-1)</f>
        <v>4</v>
      </c>
      <c r="CU5" s="3">
        <f ca="1">IF( 'A4206 - Tramos'!$I5-CU$1&gt;0,OFFSET('A4206 - Tramos'!$I5,0,'A4206 - Tramos'!$I5-CU$1),ROW('A4206 - Tramos'!DC5)-1)</f>
        <v>4</v>
      </c>
      <c r="CV5" s="3">
        <f ca="1">IF( 'A4206 - Tramos'!$I5-CV$1&gt;0,OFFSET('A4206 - Tramos'!$I5,0,'A4206 - Tramos'!$I5-CV$1),ROW('A4206 - Tramos'!DD5)-1)</f>
        <v>4</v>
      </c>
      <c r="CW5" s="3">
        <f ca="1">IF( 'A4206 - Tramos'!$I5-CW$1&gt;0,OFFSET('A4206 - Tramos'!$I5,0,'A4206 - Tramos'!$I5-CW$1),ROW('A4206 - Tramos'!DE5)-1)</f>
        <v>4</v>
      </c>
    </row>
    <row r="6" spans="1:101" x14ac:dyDescent="0.15">
      <c r="A6" s="3">
        <f ca="1">IF( 'A4206 - Tramos'!$I6-A$1&gt;0,OFFSET('A4206 - Tramos'!$I6,0,'A4206 - Tramos'!$I6-A$1),ROW('A4206 - Tramos'!I6)-1)</f>
        <v>0</v>
      </c>
      <c r="B6" s="3">
        <f ca="1">IF( 'A4206 - Tramos'!$I6-B$1&gt;0,OFFSET('A4206 - Tramos'!$I6,0,'A4206 - Tramos'!$I6-B$1),ROW('A4206 - Tramos'!J6)-1)</f>
        <v>9249850</v>
      </c>
      <c r="C6" s="3">
        <f ca="1">IF( 'A4206 - Tramos'!$I6-C$1&gt;0,OFFSET('A4206 - Tramos'!$I6,0,'A4206 - Tramos'!$I6-C$1),ROW('A4206 - Tramos'!K6)-1)</f>
        <v>2167949</v>
      </c>
      <c r="D6" s="3">
        <f ca="1">IF( 'A4206 - Tramos'!$I6-D$1&gt;0,OFFSET('A4206 - Tramos'!$I6,0,'A4206 - Tramos'!$I6-D$1),ROW('A4206 - Tramos'!L6)-1)</f>
        <v>2167956</v>
      </c>
      <c r="E6" s="3">
        <f ca="1">IF( 'A4206 - Tramos'!$I6-E$1&gt;0,OFFSET('A4206 - Tramos'!$I6,0,'A4206 - Tramos'!$I6-E$1),ROW('A4206 - Tramos'!M6)-1)</f>
        <v>2167963</v>
      </c>
      <c r="F6" s="3">
        <f ca="1">IF( 'A4206 - Tramos'!$I6-F$1&gt;0,OFFSET('A4206 - Tramos'!$I6,0,'A4206 - Tramos'!$I6-F$1),ROW('A4206 - Tramos'!N6)-1)</f>
        <v>2167970</v>
      </c>
      <c r="G6" s="3">
        <f ca="1">IF( 'A4206 - Tramos'!$I6-G$1&gt;0,OFFSET('A4206 - Tramos'!$I6,0,'A4206 - Tramos'!$I6-G$1),ROW('A4206 - Tramos'!O6)-1)</f>
        <v>2167977</v>
      </c>
      <c r="H6" s="3">
        <f ca="1">IF( 'A4206 - Tramos'!$I6-H$1&gt;0,OFFSET('A4206 - Tramos'!$I6,0,'A4206 - Tramos'!$I6-H$1),ROW('A4206 - Tramos'!P6)-1)</f>
        <v>2167984</v>
      </c>
      <c r="I6" s="3">
        <f ca="1">IF( 'A4206 - Tramos'!$I6-I$1&gt;0,OFFSET('A4206 - Tramos'!$I6,0,'A4206 - Tramos'!$I6-I$1),ROW('A4206 - Tramos'!Q6)-1)</f>
        <v>7869054</v>
      </c>
      <c r="J6" s="3">
        <f ca="1">IF( 'A4206 - Tramos'!$I6-J$1&gt;0,OFFSET('A4206 - Tramos'!$I6,0,'A4206 - Tramos'!$I6-J$1),ROW('A4206 - Tramos'!R6)-1)</f>
        <v>2167991</v>
      </c>
      <c r="K6" s="3">
        <f ca="1">IF( 'A4206 - Tramos'!$I6-K$1&gt;0,OFFSET('A4206 - Tramos'!$I6,0,'A4206 - Tramos'!$I6-K$1),ROW('A4206 - Tramos'!S6)-1)</f>
        <v>2167998</v>
      </c>
      <c r="L6" s="3">
        <f ca="1">IF( 'A4206 - Tramos'!$I6-L$1&gt;0,OFFSET('A4206 - Tramos'!$I6,0,'A4206 - Tramos'!$I6-L$1),ROW('A4206 - Tramos'!T6)-1)</f>
        <v>2168005</v>
      </c>
      <c r="M6" s="3">
        <f ca="1">IF( 'A4206 - Tramos'!$I6-M$1&gt;0,OFFSET('A4206 - Tramos'!$I6,0,'A4206 - Tramos'!$I6-M$1),ROW('A4206 - Tramos'!U6)-1)</f>
        <v>2168012</v>
      </c>
      <c r="N6" s="3">
        <f ca="1">IF( 'A4206 - Tramos'!$I6-N$1&gt;0,OFFSET('A4206 - Tramos'!$I6,0,'A4206 - Tramos'!$I6-N$1),ROW('A4206 - Tramos'!V6)-1)</f>
        <v>2168019</v>
      </c>
      <c r="O6" s="3">
        <f ca="1">IF( 'A4206 - Tramos'!$I6-O$1&gt;0,OFFSET('A4206 - Tramos'!$I6,0,'A4206 - Tramos'!$I6-O$1),ROW('A4206 - Tramos'!W6)-1)</f>
        <v>9250025</v>
      </c>
      <c r="P6" s="3">
        <f ca="1">IF( 'A4206 - Tramos'!$I6-P$1&gt;0,OFFSET('A4206 - Tramos'!$I6,0,'A4206 - Tramos'!$I6-P$1),ROW('A4206 - Tramos'!X6)-1)</f>
        <v>9250030</v>
      </c>
      <c r="Q6" s="3">
        <f ca="1">IF( 'A4206 - Tramos'!$I6-Q$1&gt;0,OFFSET('A4206 - Tramos'!$I6,0,'A4206 - Tramos'!$I6-Q$1),ROW('A4206 - Tramos'!Y6)-1)</f>
        <v>9250035</v>
      </c>
      <c r="R6" s="3">
        <f ca="1">IF( 'A4206 - Tramos'!$I6-R$1&gt;0,OFFSET('A4206 - Tramos'!$I6,0,'A4206 - Tramos'!$I6-R$1),ROW('A4206 - Tramos'!Z6)-1)</f>
        <v>9250040</v>
      </c>
      <c r="S6" s="3">
        <f ca="1">IF( 'A4206 - Tramos'!$I6-S$1&gt;0,OFFSET('A4206 - Tramos'!$I6,0,'A4206 - Tramos'!$I6-S$1),ROW('A4206 - Tramos'!AA6)-1)</f>
        <v>9250045</v>
      </c>
      <c r="T6" s="3">
        <f ca="1">IF( 'A4206 - Tramos'!$I6-T$1&gt;0,OFFSET('A4206 - Tramos'!$I6,0,'A4206 - Tramos'!$I6-T$1),ROW('A4206 - Tramos'!AB6)-1)</f>
        <v>2168026</v>
      </c>
      <c r="U6" s="3">
        <f ca="1">IF( 'A4206 - Tramos'!$I6-U$1&gt;0,OFFSET('A4206 - Tramos'!$I6,0,'A4206 - Tramos'!$I6-U$1),ROW('A4206 - Tramos'!AC6)-1)</f>
        <v>2168033</v>
      </c>
      <c r="V6" s="3">
        <f ca="1">IF( 'A4206 - Tramos'!$I6-V$1&gt;0,OFFSET('A4206 - Tramos'!$I6,0,'A4206 - Tramos'!$I6-V$1),ROW('A4206 - Tramos'!AD6)-1)</f>
        <v>2168047</v>
      </c>
      <c r="W6" s="3">
        <f ca="1">IF( 'A4206 - Tramos'!$I6-W$1&gt;0,OFFSET('A4206 - Tramos'!$I6,0,'A4206 - Tramos'!$I6-W$1),ROW('A4206 - Tramos'!AE6)-1)</f>
        <v>2168054</v>
      </c>
      <c r="X6" s="3">
        <f ca="1">IF( 'A4206 - Tramos'!$I6-X$1&gt;0,OFFSET('A4206 - Tramos'!$I6,0,'A4206 - Tramos'!$I6-X$1),ROW('A4206 - Tramos'!AF6)-1)</f>
        <v>2168061</v>
      </c>
      <c r="Y6" s="3">
        <f ca="1">IF( 'A4206 - Tramos'!$I6-Y$1&gt;0,OFFSET('A4206 - Tramos'!$I6,0,'A4206 - Tramos'!$I6-Y$1),ROW('A4206 - Tramos'!AG6)-1)</f>
        <v>2168068</v>
      </c>
      <c r="Z6" s="3">
        <f ca="1">IF( 'A4206 - Tramos'!$I6-Z$1&gt;0,OFFSET('A4206 - Tramos'!$I6,0,'A4206 - Tramos'!$I6-Z$1),ROW('A4206 - Tramos'!AH6)-1)</f>
        <v>2168075</v>
      </c>
      <c r="AA6" s="3">
        <f ca="1">IF( 'A4206 - Tramos'!$I6-AA$1&gt;0,OFFSET('A4206 - Tramos'!$I6,0,'A4206 - Tramos'!$I6-AA$1),ROW('A4206 - Tramos'!AI6)-1)</f>
        <v>2150842</v>
      </c>
      <c r="AB6" s="3">
        <f ca="1">IF( 'A4206 - Tramos'!$I6-AB$1&gt;0,OFFSET('A4206 - Tramos'!$I6,0,'A4206 - Tramos'!$I6-AB$1),ROW('A4206 - Tramos'!AJ6)-1)</f>
        <v>2150835</v>
      </c>
      <c r="AC6" s="3">
        <f ca="1">IF( 'A4206 - Tramos'!$I6-AC$1&gt;0,OFFSET('A4206 - Tramos'!$I6,0,'A4206 - Tramos'!$I6-AC$1),ROW('A4206 - Tramos'!AK6)-1)</f>
        <v>2168082</v>
      </c>
      <c r="AD6" s="3">
        <f ca="1">IF( 'A4206 - Tramos'!$I6-AD$1&gt;0,OFFSET('A4206 - Tramos'!$I6,0,'A4206 - Tramos'!$I6-AD$1),ROW('A4206 - Tramos'!AL6)-1)</f>
        <v>2168089</v>
      </c>
      <c r="AE6" s="3">
        <f ca="1">IF( 'A4206 - Tramos'!$I6-AE$1&gt;0,OFFSET('A4206 - Tramos'!$I6,0,'A4206 - Tramos'!$I6-AE$1),ROW('A4206 - Tramos'!AM6)-1)</f>
        <v>2168096</v>
      </c>
      <c r="AF6" s="3">
        <f ca="1">IF( 'A4206 - Tramos'!$I6-AF$1&gt;0,OFFSET('A4206 - Tramos'!$I6,0,'A4206 - Tramos'!$I6-AF$1),ROW('A4206 - Tramos'!AN6)-1)</f>
        <v>2132688</v>
      </c>
      <c r="AG6" s="3">
        <f ca="1">IF( 'A4206 - Tramos'!$I6-AG$1&gt;0,OFFSET('A4206 - Tramos'!$I6,0,'A4206 - Tramos'!$I6-AG$1),ROW('A4206 - Tramos'!AO6)-1)</f>
        <v>2132674</v>
      </c>
      <c r="AH6" s="3">
        <f ca="1">IF( 'A4206 - Tramos'!$I6-AH$1&gt;0,OFFSET('A4206 - Tramos'!$I6,0,'A4206 - Tramos'!$I6-AH$1),ROW('A4206 - Tramos'!AP6)-1)</f>
        <v>2132660</v>
      </c>
      <c r="AI6" s="3">
        <f ca="1">IF( 'A4206 - Tramos'!$I6-AI$1&gt;0,OFFSET('A4206 - Tramos'!$I6,0,'A4206 - Tramos'!$I6-AI$1),ROW('A4206 - Tramos'!AQ6)-1)</f>
        <v>2132653</v>
      </c>
      <c r="AJ6" s="3">
        <f ca="1">IF( 'A4206 - Tramos'!$I6-AJ$1&gt;0,OFFSET('A4206 - Tramos'!$I6,0,'A4206 - Tramos'!$I6-AJ$1),ROW('A4206 - Tramos'!AR6)-1)</f>
        <v>5</v>
      </c>
      <c r="AK6" s="3">
        <f ca="1">IF( 'A4206 - Tramos'!$I6-AK$1&gt;0,OFFSET('A4206 - Tramos'!$I6,0,'A4206 - Tramos'!$I6-AK$1),ROW('A4206 - Tramos'!AS6)-1)</f>
        <v>5</v>
      </c>
      <c r="AL6" s="3">
        <f ca="1">IF( 'A4206 - Tramos'!$I6-AL$1&gt;0,OFFSET('A4206 - Tramos'!$I6,0,'A4206 - Tramos'!$I6-AL$1),ROW('A4206 - Tramos'!AT6)-1)</f>
        <v>5</v>
      </c>
      <c r="AM6" s="3">
        <f ca="1">IF( 'A4206 - Tramos'!$I6-AM$1&gt;0,OFFSET('A4206 - Tramos'!$I6,0,'A4206 - Tramos'!$I6-AM$1),ROW('A4206 - Tramos'!AU6)-1)</f>
        <v>5</v>
      </c>
      <c r="AN6" s="3">
        <f ca="1">IF( 'A4206 - Tramos'!$I6-AN$1&gt;0,OFFSET('A4206 - Tramos'!$I6,0,'A4206 - Tramos'!$I6-AN$1),ROW('A4206 - Tramos'!AV6)-1)</f>
        <v>5</v>
      </c>
      <c r="AO6" s="3">
        <f ca="1">IF( 'A4206 - Tramos'!$I6-AO$1&gt;0,OFFSET('A4206 - Tramos'!$I6,0,'A4206 - Tramos'!$I6-AO$1),ROW('A4206 - Tramos'!AW6)-1)</f>
        <v>5</v>
      </c>
      <c r="AP6" s="3">
        <f ca="1">IF( 'A4206 - Tramos'!$I6-AP$1&gt;0,OFFSET('A4206 - Tramos'!$I6,0,'A4206 - Tramos'!$I6-AP$1),ROW('A4206 - Tramos'!AX6)-1)</f>
        <v>5</v>
      </c>
      <c r="AQ6" s="3">
        <f ca="1">IF( 'A4206 - Tramos'!$I6-AQ$1&gt;0,OFFSET('A4206 - Tramos'!$I6,0,'A4206 - Tramos'!$I6-AQ$1),ROW('A4206 - Tramos'!AY6)-1)</f>
        <v>5</v>
      </c>
      <c r="AR6" s="3">
        <f ca="1">IF( 'A4206 - Tramos'!$I6-AR$1&gt;0,OFFSET('A4206 - Tramos'!$I6,0,'A4206 - Tramos'!$I6-AR$1),ROW('A4206 - Tramos'!AZ6)-1)</f>
        <v>5</v>
      </c>
      <c r="AS6" s="3">
        <f ca="1">IF( 'A4206 - Tramos'!$I6-AS$1&gt;0,OFFSET('A4206 - Tramos'!$I6,0,'A4206 - Tramos'!$I6-AS$1),ROW('A4206 - Tramos'!BA6)-1)</f>
        <v>5</v>
      </c>
      <c r="AT6" s="3">
        <f ca="1">IF( 'A4206 - Tramos'!$I6-AT$1&gt;0,OFFSET('A4206 - Tramos'!$I6,0,'A4206 - Tramos'!$I6-AT$1),ROW('A4206 - Tramos'!BB6)-1)</f>
        <v>5</v>
      </c>
      <c r="AU6" s="3">
        <f ca="1">IF( 'A4206 - Tramos'!$I6-AU$1&gt;0,OFFSET('A4206 - Tramos'!$I6,0,'A4206 - Tramos'!$I6-AU$1),ROW('A4206 - Tramos'!BC6)-1)</f>
        <v>5</v>
      </c>
      <c r="AV6" s="3">
        <f ca="1">IF( 'A4206 - Tramos'!$I6-AV$1&gt;0,OFFSET('A4206 - Tramos'!$I6,0,'A4206 - Tramos'!$I6-AV$1),ROW('A4206 - Tramos'!BD6)-1)</f>
        <v>5</v>
      </c>
      <c r="AW6" s="3">
        <f ca="1">IF( 'A4206 - Tramos'!$I6-AW$1&gt;0,OFFSET('A4206 - Tramos'!$I6,0,'A4206 - Tramos'!$I6-AW$1),ROW('A4206 - Tramos'!BE6)-1)</f>
        <v>5</v>
      </c>
      <c r="AX6" s="3">
        <f ca="1">IF( 'A4206 - Tramos'!$I6-AX$1&gt;0,OFFSET('A4206 - Tramos'!$I6,0,'A4206 - Tramos'!$I6-AX$1),ROW('A4206 - Tramos'!BF6)-1)</f>
        <v>5</v>
      </c>
      <c r="AY6" s="3">
        <f ca="1">IF( 'A4206 - Tramos'!$I6-AY$1&gt;0,OFFSET('A4206 - Tramos'!$I6,0,'A4206 - Tramos'!$I6-AY$1),ROW('A4206 - Tramos'!BG6)-1)</f>
        <v>5</v>
      </c>
      <c r="AZ6" s="3">
        <f ca="1">IF( 'A4206 - Tramos'!$I6-AZ$1&gt;0,OFFSET('A4206 - Tramos'!$I6,0,'A4206 - Tramos'!$I6-AZ$1),ROW('A4206 - Tramos'!BH6)-1)</f>
        <v>5</v>
      </c>
      <c r="BA6" s="3">
        <f ca="1">IF( 'A4206 - Tramos'!$I6-BA$1&gt;0,OFFSET('A4206 - Tramos'!$I6,0,'A4206 - Tramos'!$I6-BA$1),ROW('A4206 - Tramos'!BI6)-1)</f>
        <v>5</v>
      </c>
      <c r="BB6" s="3">
        <f ca="1">IF( 'A4206 - Tramos'!$I6-BB$1&gt;0,OFFSET('A4206 - Tramos'!$I6,0,'A4206 - Tramos'!$I6-BB$1),ROW('A4206 - Tramos'!BJ6)-1)</f>
        <v>5</v>
      </c>
      <c r="BC6" s="3">
        <f ca="1">IF( 'A4206 - Tramos'!$I6-BC$1&gt;0,OFFSET('A4206 - Tramos'!$I6,0,'A4206 - Tramos'!$I6-BC$1),ROW('A4206 - Tramos'!BK6)-1)</f>
        <v>5</v>
      </c>
      <c r="BD6" s="3">
        <f ca="1">IF( 'A4206 - Tramos'!$I6-BD$1&gt;0,OFFSET('A4206 - Tramos'!$I6,0,'A4206 - Tramos'!$I6-BD$1),ROW('A4206 - Tramos'!BL6)-1)</f>
        <v>5</v>
      </c>
      <c r="BE6" s="3">
        <f ca="1">IF( 'A4206 - Tramos'!$I6-BE$1&gt;0,OFFSET('A4206 - Tramos'!$I6,0,'A4206 - Tramos'!$I6-BE$1),ROW('A4206 - Tramos'!BM6)-1)</f>
        <v>5</v>
      </c>
      <c r="BF6" s="3">
        <f ca="1">IF( 'A4206 - Tramos'!$I6-BF$1&gt;0,OFFSET('A4206 - Tramos'!$I6,0,'A4206 - Tramos'!$I6-BF$1),ROW('A4206 - Tramos'!BN6)-1)</f>
        <v>5</v>
      </c>
      <c r="BG6" s="3">
        <f ca="1">IF( 'A4206 - Tramos'!$I6-BG$1&gt;0,OFFSET('A4206 - Tramos'!$I6,0,'A4206 - Tramos'!$I6-BG$1),ROW('A4206 - Tramos'!BO6)-1)</f>
        <v>5</v>
      </c>
      <c r="BH6" s="3">
        <f ca="1">IF( 'A4206 - Tramos'!$I6-BH$1&gt;0,OFFSET('A4206 - Tramos'!$I6,0,'A4206 - Tramos'!$I6-BH$1),ROW('A4206 - Tramos'!BP6)-1)</f>
        <v>5</v>
      </c>
      <c r="BI6" s="3">
        <f ca="1">IF( 'A4206 - Tramos'!$I6-BI$1&gt;0,OFFSET('A4206 - Tramos'!$I6,0,'A4206 - Tramos'!$I6-BI$1),ROW('A4206 - Tramos'!BQ6)-1)</f>
        <v>5</v>
      </c>
      <c r="BJ6" s="3">
        <f ca="1">IF( 'A4206 - Tramos'!$I6-BJ$1&gt;0,OFFSET('A4206 - Tramos'!$I6,0,'A4206 - Tramos'!$I6-BJ$1),ROW('A4206 - Tramos'!BR6)-1)</f>
        <v>5</v>
      </c>
      <c r="BK6" s="3">
        <f ca="1">IF( 'A4206 - Tramos'!$I6-BK$1&gt;0,OFFSET('A4206 - Tramos'!$I6,0,'A4206 - Tramos'!$I6-BK$1),ROW('A4206 - Tramos'!BS6)-1)</f>
        <v>5</v>
      </c>
      <c r="BL6" s="3">
        <f ca="1">IF( 'A4206 - Tramos'!$I6-BL$1&gt;0,OFFSET('A4206 - Tramos'!$I6,0,'A4206 - Tramos'!$I6-BL$1),ROW('A4206 - Tramos'!BT6)-1)</f>
        <v>5</v>
      </c>
      <c r="BM6" s="3">
        <f ca="1">IF( 'A4206 - Tramos'!$I6-BM$1&gt;0,OFFSET('A4206 - Tramos'!$I6,0,'A4206 - Tramos'!$I6-BM$1),ROW('A4206 - Tramos'!BU6)-1)</f>
        <v>5</v>
      </c>
      <c r="BN6" s="3">
        <f ca="1">IF( 'A4206 - Tramos'!$I6-BN$1&gt;0,OFFSET('A4206 - Tramos'!$I6,0,'A4206 - Tramos'!$I6-BN$1),ROW('A4206 - Tramos'!BV6)-1)</f>
        <v>5</v>
      </c>
      <c r="BO6" s="3">
        <f ca="1">IF( 'A4206 - Tramos'!$I6-BO$1&gt;0,OFFSET('A4206 - Tramos'!$I6,0,'A4206 - Tramos'!$I6-BO$1),ROW('A4206 - Tramos'!BW6)-1)</f>
        <v>5</v>
      </c>
      <c r="BP6" s="3">
        <f ca="1">IF( 'A4206 - Tramos'!$I6-BP$1&gt;0,OFFSET('A4206 - Tramos'!$I6,0,'A4206 - Tramos'!$I6-BP$1),ROW('A4206 - Tramos'!BX6)-1)</f>
        <v>5</v>
      </c>
      <c r="BQ6" s="3">
        <f ca="1">IF( 'A4206 - Tramos'!$I6-BQ$1&gt;0,OFFSET('A4206 - Tramos'!$I6,0,'A4206 - Tramos'!$I6-BQ$1),ROW('A4206 - Tramos'!BY6)-1)</f>
        <v>5</v>
      </c>
      <c r="BR6" s="3">
        <f ca="1">IF( 'A4206 - Tramos'!$I6-BR$1&gt;0,OFFSET('A4206 - Tramos'!$I6,0,'A4206 - Tramos'!$I6-BR$1),ROW('A4206 - Tramos'!BZ6)-1)</f>
        <v>5</v>
      </c>
      <c r="BS6" s="3">
        <f ca="1">IF( 'A4206 - Tramos'!$I6-BS$1&gt;0,OFFSET('A4206 - Tramos'!$I6,0,'A4206 - Tramos'!$I6-BS$1),ROW('A4206 - Tramos'!CA6)-1)</f>
        <v>5</v>
      </c>
      <c r="BT6" s="3">
        <f ca="1">IF( 'A4206 - Tramos'!$I6-BT$1&gt;0,OFFSET('A4206 - Tramos'!$I6,0,'A4206 - Tramos'!$I6-BT$1),ROW('A4206 - Tramos'!CB6)-1)</f>
        <v>5</v>
      </c>
      <c r="BU6" s="3">
        <f ca="1">IF( 'A4206 - Tramos'!$I6-BU$1&gt;0,OFFSET('A4206 - Tramos'!$I6,0,'A4206 - Tramos'!$I6-BU$1),ROW('A4206 - Tramos'!CC6)-1)</f>
        <v>5</v>
      </c>
      <c r="BV6" s="3">
        <f ca="1">IF( 'A4206 - Tramos'!$I6-BV$1&gt;0,OFFSET('A4206 - Tramos'!$I6,0,'A4206 - Tramos'!$I6-BV$1),ROW('A4206 - Tramos'!CD6)-1)</f>
        <v>5</v>
      </c>
      <c r="BW6" s="3">
        <f ca="1">IF( 'A4206 - Tramos'!$I6-BW$1&gt;0,OFFSET('A4206 - Tramos'!$I6,0,'A4206 - Tramos'!$I6-BW$1),ROW('A4206 - Tramos'!CE6)-1)</f>
        <v>5</v>
      </c>
      <c r="BX6" s="3">
        <f ca="1">IF( 'A4206 - Tramos'!$I6-BX$1&gt;0,OFFSET('A4206 - Tramos'!$I6,0,'A4206 - Tramos'!$I6-BX$1),ROW('A4206 - Tramos'!CF6)-1)</f>
        <v>5</v>
      </c>
      <c r="BY6" s="3">
        <f ca="1">IF( 'A4206 - Tramos'!$I6-BY$1&gt;0,OFFSET('A4206 - Tramos'!$I6,0,'A4206 - Tramos'!$I6-BY$1),ROW('A4206 - Tramos'!CG6)-1)</f>
        <v>5</v>
      </c>
      <c r="BZ6" s="3">
        <f ca="1">IF( 'A4206 - Tramos'!$I6-BZ$1&gt;0,OFFSET('A4206 - Tramos'!$I6,0,'A4206 - Tramos'!$I6-BZ$1),ROW('A4206 - Tramos'!CH6)-1)</f>
        <v>5</v>
      </c>
      <c r="CA6" s="3">
        <f ca="1">IF( 'A4206 - Tramos'!$I6-CA$1&gt;0,OFFSET('A4206 - Tramos'!$I6,0,'A4206 - Tramos'!$I6-CA$1),ROW('A4206 - Tramos'!CI6)-1)</f>
        <v>5</v>
      </c>
      <c r="CB6" s="3">
        <f ca="1">IF( 'A4206 - Tramos'!$I6-CB$1&gt;0,OFFSET('A4206 - Tramos'!$I6,0,'A4206 - Tramos'!$I6-CB$1),ROW('A4206 - Tramos'!CJ6)-1)</f>
        <v>5</v>
      </c>
      <c r="CC6" s="3">
        <f ca="1">IF( 'A4206 - Tramos'!$I6-CC$1&gt;0,OFFSET('A4206 - Tramos'!$I6,0,'A4206 - Tramos'!$I6-CC$1),ROW('A4206 - Tramos'!CK6)-1)</f>
        <v>5</v>
      </c>
      <c r="CD6" s="3">
        <f ca="1">IF( 'A4206 - Tramos'!$I6-CD$1&gt;0,OFFSET('A4206 - Tramos'!$I6,0,'A4206 - Tramos'!$I6-CD$1),ROW('A4206 - Tramos'!CL6)-1)</f>
        <v>5</v>
      </c>
      <c r="CE6" s="3">
        <f ca="1">IF( 'A4206 - Tramos'!$I6-CE$1&gt;0,OFFSET('A4206 - Tramos'!$I6,0,'A4206 - Tramos'!$I6-CE$1),ROW('A4206 - Tramos'!CM6)-1)</f>
        <v>5</v>
      </c>
      <c r="CF6" s="3">
        <f ca="1">IF( 'A4206 - Tramos'!$I6-CF$1&gt;0,OFFSET('A4206 - Tramos'!$I6,0,'A4206 - Tramos'!$I6-CF$1),ROW('A4206 - Tramos'!CN6)-1)</f>
        <v>5</v>
      </c>
      <c r="CG6" s="3">
        <f ca="1">IF( 'A4206 - Tramos'!$I6-CG$1&gt;0,OFFSET('A4206 - Tramos'!$I6,0,'A4206 - Tramos'!$I6-CG$1),ROW('A4206 - Tramos'!CO6)-1)</f>
        <v>5</v>
      </c>
      <c r="CH6" s="3">
        <f ca="1">IF( 'A4206 - Tramos'!$I6-CH$1&gt;0,OFFSET('A4206 - Tramos'!$I6,0,'A4206 - Tramos'!$I6-CH$1),ROW('A4206 - Tramos'!CP6)-1)</f>
        <v>5</v>
      </c>
      <c r="CI6" s="3">
        <f ca="1">IF( 'A4206 - Tramos'!$I6-CI$1&gt;0,OFFSET('A4206 - Tramos'!$I6,0,'A4206 - Tramos'!$I6-CI$1),ROW('A4206 - Tramos'!CQ6)-1)</f>
        <v>5</v>
      </c>
      <c r="CJ6" s="3">
        <f ca="1">IF( 'A4206 - Tramos'!$I6-CJ$1&gt;0,OFFSET('A4206 - Tramos'!$I6,0,'A4206 - Tramos'!$I6-CJ$1),ROW('A4206 - Tramos'!CR6)-1)</f>
        <v>5</v>
      </c>
      <c r="CK6" s="3">
        <f ca="1">IF( 'A4206 - Tramos'!$I6-CK$1&gt;0,OFFSET('A4206 - Tramos'!$I6,0,'A4206 - Tramos'!$I6-CK$1),ROW('A4206 - Tramos'!CS6)-1)</f>
        <v>5</v>
      </c>
      <c r="CL6" s="3">
        <f ca="1">IF( 'A4206 - Tramos'!$I6-CL$1&gt;0,OFFSET('A4206 - Tramos'!$I6,0,'A4206 - Tramos'!$I6-CL$1),ROW('A4206 - Tramos'!CT6)-1)</f>
        <v>5</v>
      </c>
      <c r="CM6" s="3">
        <f ca="1">IF( 'A4206 - Tramos'!$I6-CM$1&gt;0,OFFSET('A4206 - Tramos'!$I6,0,'A4206 - Tramos'!$I6-CM$1),ROW('A4206 - Tramos'!CU6)-1)</f>
        <v>5</v>
      </c>
      <c r="CN6" s="3">
        <f ca="1">IF( 'A4206 - Tramos'!$I6-CN$1&gt;0,OFFSET('A4206 - Tramos'!$I6,0,'A4206 - Tramos'!$I6-CN$1),ROW('A4206 - Tramos'!CV6)-1)</f>
        <v>5</v>
      </c>
      <c r="CO6" s="3">
        <f ca="1">IF( 'A4206 - Tramos'!$I6-CO$1&gt;0,OFFSET('A4206 - Tramos'!$I6,0,'A4206 - Tramos'!$I6-CO$1),ROW('A4206 - Tramos'!CW6)-1)</f>
        <v>5</v>
      </c>
      <c r="CP6" s="3">
        <f ca="1">IF( 'A4206 - Tramos'!$I6-CP$1&gt;0,OFFSET('A4206 - Tramos'!$I6,0,'A4206 - Tramos'!$I6-CP$1),ROW('A4206 - Tramos'!CX6)-1)</f>
        <v>5</v>
      </c>
      <c r="CQ6" s="3">
        <f ca="1">IF( 'A4206 - Tramos'!$I6-CQ$1&gt;0,OFFSET('A4206 - Tramos'!$I6,0,'A4206 - Tramos'!$I6-CQ$1),ROW('A4206 - Tramos'!CY6)-1)</f>
        <v>5</v>
      </c>
      <c r="CR6" s="3">
        <f ca="1">IF( 'A4206 - Tramos'!$I6-CR$1&gt;0,OFFSET('A4206 - Tramos'!$I6,0,'A4206 - Tramos'!$I6-CR$1),ROW('A4206 - Tramos'!CZ6)-1)</f>
        <v>5</v>
      </c>
      <c r="CS6" s="3">
        <f ca="1">IF( 'A4206 - Tramos'!$I6-CS$1&gt;0,OFFSET('A4206 - Tramos'!$I6,0,'A4206 - Tramos'!$I6-CS$1),ROW('A4206 - Tramos'!DA6)-1)</f>
        <v>5</v>
      </c>
      <c r="CT6" s="3">
        <f ca="1">IF( 'A4206 - Tramos'!$I6-CT$1&gt;0,OFFSET('A4206 - Tramos'!$I6,0,'A4206 - Tramos'!$I6-CT$1),ROW('A4206 - Tramos'!DB6)-1)</f>
        <v>5</v>
      </c>
      <c r="CU6" s="3">
        <f ca="1">IF( 'A4206 - Tramos'!$I6-CU$1&gt;0,OFFSET('A4206 - Tramos'!$I6,0,'A4206 - Tramos'!$I6-CU$1),ROW('A4206 - Tramos'!DC6)-1)</f>
        <v>5</v>
      </c>
      <c r="CV6" s="3">
        <f ca="1">IF( 'A4206 - Tramos'!$I6-CV$1&gt;0,OFFSET('A4206 - Tramos'!$I6,0,'A4206 - Tramos'!$I6-CV$1),ROW('A4206 - Tramos'!DD6)-1)</f>
        <v>5</v>
      </c>
      <c r="CW6" s="3">
        <f ca="1">IF( 'A4206 - Tramos'!$I6-CW$1&gt;0,OFFSET('A4206 - Tramos'!$I6,0,'A4206 - Tramos'!$I6-CW$1),ROW('A4206 - Tramos'!DE6)-1)</f>
        <v>5</v>
      </c>
    </row>
    <row r="7" spans="1:101" x14ac:dyDescent="0.15">
      <c r="A7" s="3">
        <f ca="1">IF( 'A4206 - Tramos'!$I7-A$1&gt;0,OFFSET('A4206 - Tramos'!$I7,0,'A4206 - Tramos'!$I7-A$1),ROW('A4206 - Tramos'!I7)-1)</f>
        <v>0</v>
      </c>
      <c r="B7" s="3">
        <f ca="1">IF( 'A4206 - Tramos'!$I7-B$1&gt;0,OFFSET('A4206 - Tramos'!$I7,0,'A4206 - Tramos'!$I7-B$1),ROW('A4206 - Tramos'!J7)-1)</f>
        <v>9249850</v>
      </c>
      <c r="C7" s="3">
        <f ca="1">IF( 'A4206 - Tramos'!$I7-C$1&gt;0,OFFSET('A4206 - Tramos'!$I7,0,'A4206 - Tramos'!$I7-C$1),ROW('A4206 - Tramos'!K7)-1)</f>
        <v>2167949</v>
      </c>
      <c r="D7" s="3">
        <f ca="1">IF( 'A4206 - Tramos'!$I7-D$1&gt;0,OFFSET('A4206 - Tramos'!$I7,0,'A4206 - Tramos'!$I7-D$1),ROW('A4206 - Tramos'!L7)-1)</f>
        <v>2167956</v>
      </c>
      <c r="E7" s="3">
        <f ca="1">IF( 'A4206 - Tramos'!$I7-E$1&gt;0,OFFSET('A4206 - Tramos'!$I7,0,'A4206 - Tramos'!$I7-E$1),ROW('A4206 - Tramos'!M7)-1)</f>
        <v>2167963</v>
      </c>
      <c r="F7" s="3">
        <f ca="1">IF( 'A4206 - Tramos'!$I7-F$1&gt;0,OFFSET('A4206 - Tramos'!$I7,0,'A4206 - Tramos'!$I7-F$1),ROW('A4206 - Tramos'!N7)-1)</f>
        <v>2167970</v>
      </c>
      <c r="G7" s="3">
        <f ca="1">IF( 'A4206 - Tramos'!$I7-G$1&gt;0,OFFSET('A4206 - Tramos'!$I7,0,'A4206 - Tramos'!$I7-G$1),ROW('A4206 - Tramos'!O7)-1)</f>
        <v>2167977</v>
      </c>
      <c r="H7" s="3">
        <f ca="1">IF( 'A4206 - Tramos'!$I7-H$1&gt;0,OFFSET('A4206 - Tramos'!$I7,0,'A4206 - Tramos'!$I7-H$1),ROW('A4206 - Tramos'!P7)-1)</f>
        <v>2167984</v>
      </c>
      <c r="I7" s="3">
        <f ca="1">IF( 'A4206 - Tramos'!$I7-I$1&gt;0,OFFSET('A4206 - Tramos'!$I7,0,'A4206 - Tramos'!$I7-I$1),ROW('A4206 - Tramos'!Q7)-1)</f>
        <v>7869054</v>
      </c>
      <c r="J7" s="3">
        <f ca="1">IF( 'A4206 - Tramos'!$I7-J$1&gt;0,OFFSET('A4206 - Tramos'!$I7,0,'A4206 - Tramos'!$I7-J$1),ROW('A4206 - Tramos'!R7)-1)</f>
        <v>2167991</v>
      </c>
      <c r="K7" s="3">
        <f ca="1">IF( 'A4206 - Tramos'!$I7-K$1&gt;0,OFFSET('A4206 - Tramos'!$I7,0,'A4206 - Tramos'!$I7-K$1),ROW('A4206 - Tramos'!S7)-1)</f>
        <v>2167998</v>
      </c>
      <c r="L7" s="3">
        <f ca="1">IF( 'A4206 - Tramos'!$I7-L$1&gt;0,OFFSET('A4206 - Tramos'!$I7,0,'A4206 - Tramos'!$I7-L$1),ROW('A4206 - Tramos'!T7)-1)</f>
        <v>2168005</v>
      </c>
      <c r="M7" s="3">
        <f ca="1">IF( 'A4206 - Tramos'!$I7-M$1&gt;0,OFFSET('A4206 - Tramos'!$I7,0,'A4206 - Tramos'!$I7-M$1),ROW('A4206 - Tramos'!U7)-1)</f>
        <v>2168012</v>
      </c>
      <c r="N7" s="3">
        <f ca="1">IF( 'A4206 - Tramos'!$I7-N$1&gt;0,OFFSET('A4206 - Tramos'!$I7,0,'A4206 - Tramos'!$I7-N$1),ROW('A4206 - Tramos'!V7)-1)</f>
        <v>2168019</v>
      </c>
      <c r="O7" s="3">
        <f ca="1">IF( 'A4206 - Tramos'!$I7-O$1&gt;0,OFFSET('A4206 - Tramos'!$I7,0,'A4206 - Tramos'!$I7-O$1),ROW('A4206 - Tramos'!W7)-1)</f>
        <v>9250025</v>
      </c>
      <c r="P7" s="3">
        <f ca="1">IF( 'A4206 - Tramos'!$I7-P$1&gt;0,OFFSET('A4206 - Tramos'!$I7,0,'A4206 - Tramos'!$I7-P$1),ROW('A4206 - Tramos'!X7)-1)</f>
        <v>9250030</v>
      </c>
      <c r="Q7" s="3">
        <f ca="1">IF( 'A4206 - Tramos'!$I7-Q$1&gt;0,OFFSET('A4206 - Tramos'!$I7,0,'A4206 - Tramos'!$I7-Q$1),ROW('A4206 - Tramos'!Y7)-1)</f>
        <v>9250035</v>
      </c>
      <c r="R7" s="3">
        <f ca="1">IF( 'A4206 - Tramos'!$I7-R$1&gt;0,OFFSET('A4206 - Tramos'!$I7,0,'A4206 - Tramos'!$I7-R$1),ROW('A4206 - Tramos'!Z7)-1)</f>
        <v>9250040</v>
      </c>
      <c r="S7" s="3">
        <f ca="1">IF( 'A4206 - Tramos'!$I7-S$1&gt;0,OFFSET('A4206 - Tramos'!$I7,0,'A4206 - Tramos'!$I7-S$1),ROW('A4206 - Tramos'!AA7)-1)</f>
        <v>9250045</v>
      </c>
      <c r="T7" s="3">
        <f ca="1">IF( 'A4206 - Tramos'!$I7-T$1&gt;0,OFFSET('A4206 - Tramos'!$I7,0,'A4206 - Tramos'!$I7-T$1),ROW('A4206 - Tramos'!AB7)-1)</f>
        <v>2168026</v>
      </c>
      <c r="U7" s="3">
        <f ca="1">IF( 'A4206 - Tramos'!$I7-U$1&gt;0,OFFSET('A4206 - Tramos'!$I7,0,'A4206 - Tramos'!$I7-U$1),ROW('A4206 - Tramos'!AC7)-1)</f>
        <v>2168033</v>
      </c>
      <c r="V7" s="3">
        <f ca="1">IF( 'A4206 - Tramos'!$I7-V$1&gt;0,OFFSET('A4206 - Tramos'!$I7,0,'A4206 - Tramos'!$I7-V$1),ROW('A4206 - Tramos'!AD7)-1)</f>
        <v>2168047</v>
      </c>
      <c r="W7" s="3">
        <f ca="1">IF( 'A4206 - Tramos'!$I7-W$1&gt;0,OFFSET('A4206 - Tramos'!$I7,0,'A4206 - Tramos'!$I7-W$1),ROW('A4206 - Tramos'!AE7)-1)</f>
        <v>2168054</v>
      </c>
      <c r="X7" s="3">
        <f ca="1">IF( 'A4206 - Tramos'!$I7-X$1&gt;0,OFFSET('A4206 - Tramos'!$I7,0,'A4206 - Tramos'!$I7-X$1),ROW('A4206 - Tramos'!AF7)-1)</f>
        <v>2168061</v>
      </c>
      <c r="Y7" s="3">
        <f ca="1">IF( 'A4206 - Tramos'!$I7-Y$1&gt;0,OFFSET('A4206 - Tramos'!$I7,0,'A4206 - Tramos'!$I7-Y$1),ROW('A4206 - Tramos'!AG7)-1)</f>
        <v>2168068</v>
      </c>
      <c r="Z7" s="3">
        <f ca="1">IF( 'A4206 - Tramos'!$I7-Z$1&gt;0,OFFSET('A4206 - Tramos'!$I7,0,'A4206 - Tramos'!$I7-Z$1),ROW('A4206 - Tramos'!AH7)-1)</f>
        <v>2168075</v>
      </c>
      <c r="AA7" s="3">
        <f ca="1">IF( 'A4206 - Tramos'!$I7-AA$1&gt;0,OFFSET('A4206 - Tramos'!$I7,0,'A4206 - Tramos'!$I7-AA$1),ROW('A4206 - Tramos'!AI7)-1)</f>
        <v>2150842</v>
      </c>
      <c r="AB7" s="3">
        <f ca="1">IF( 'A4206 - Tramos'!$I7-AB$1&gt;0,OFFSET('A4206 - Tramos'!$I7,0,'A4206 - Tramos'!$I7-AB$1),ROW('A4206 - Tramos'!AJ7)-1)</f>
        <v>2150835</v>
      </c>
      <c r="AC7" s="3">
        <f ca="1">IF( 'A4206 - Tramos'!$I7-AC$1&gt;0,OFFSET('A4206 - Tramos'!$I7,0,'A4206 - Tramos'!$I7-AC$1),ROW('A4206 - Tramos'!AK7)-1)</f>
        <v>2168082</v>
      </c>
      <c r="AD7" s="3">
        <f ca="1">IF( 'A4206 - Tramos'!$I7-AD$1&gt;0,OFFSET('A4206 - Tramos'!$I7,0,'A4206 - Tramos'!$I7-AD$1),ROW('A4206 - Tramos'!AL7)-1)</f>
        <v>2168089</v>
      </c>
      <c r="AE7" s="3">
        <f ca="1">IF( 'A4206 - Tramos'!$I7-AE$1&gt;0,OFFSET('A4206 - Tramos'!$I7,0,'A4206 - Tramos'!$I7-AE$1),ROW('A4206 - Tramos'!AM7)-1)</f>
        <v>2168096</v>
      </c>
      <c r="AF7" s="3">
        <f ca="1">IF( 'A4206 - Tramos'!$I7-AF$1&gt;0,OFFSET('A4206 - Tramos'!$I7,0,'A4206 - Tramos'!$I7-AF$1),ROW('A4206 - Tramos'!AN7)-1)</f>
        <v>2132688</v>
      </c>
      <c r="AG7" s="3">
        <f ca="1">IF( 'A4206 - Tramos'!$I7-AG$1&gt;0,OFFSET('A4206 - Tramos'!$I7,0,'A4206 - Tramos'!$I7-AG$1),ROW('A4206 - Tramos'!AO7)-1)</f>
        <v>2132667</v>
      </c>
      <c r="AH7" s="3">
        <f ca="1">IF( 'A4206 - Tramos'!$I7-AH$1&gt;0,OFFSET('A4206 - Tramos'!$I7,0,'A4206 - Tramos'!$I7-AH$1),ROW('A4206 - Tramos'!AP7)-1)</f>
        <v>2168103</v>
      </c>
      <c r="AI7" s="3">
        <f ca="1">IF( 'A4206 - Tramos'!$I7-AI$1&gt;0,OFFSET('A4206 - Tramos'!$I7,0,'A4206 - Tramos'!$I7-AI$1),ROW('A4206 - Tramos'!AQ7)-1)</f>
        <v>2132417</v>
      </c>
      <c r="AJ7" s="3">
        <f ca="1">IF( 'A4206 - Tramos'!$I7-AJ$1&gt;0,OFFSET('A4206 - Tramos'!$I7,0,'A4206 - Tramos'!$I7-AJ$1),ROW('A4206 - Tramos'!AR7)-1)</f>
        <v>2132410</v>
      </c>
      <c r="AK7" s="3">
        <f ca="1">IF( 'A4206 - Tramos'!$I7-AK$1&gt;0,OFFSET('A4206 - Tramos'!$I7,0,'A4206 - Tramos'!$I7-AK$1),ROW('A4206 - Tramos'!AS7)-1)</f>
        <v>2168110</v>
      </c>
      <c r="AL7" s="3">
        <f ca="1">IF( 'A4206 - Tramos'!$I7-AL$1&gt;0,OFFSET('A4206 - Tramos'!$I7,0,'A4206 - Tramos'!$I7-AL$1),ROW('A4206 - Tramos'!AT7)-1)</f>
        <v>2168117</v>
      </c>
      <c r="AM7" s="3">
        <f ca="1">IF( 'A4206 - Tramos'!$I7-AM$1&gt;0,OFFSET('A4206 - Tramos'!$I7,0,'A4206 - Tramos'!$I7-AM$1),ROW('A4206 - Tramos'!AU7)-1)</f>
        <v>2168124</v>
      </c>
      <c r="AN7" s="3">
        <f ca="1">IF( 'A4206 - Tramos'!$I7-AN$1&gt;0,OFFSET('A4206 - Tramos'!$I7,0,'A4206 - Tramos'!$I7-AN$1),ROW('A4206 - Tramos'!AV7)-1)</f>
        <v>2168131</v>
      </c>
      <c r="AO7" s="3">
        <f ca="1">IF( 'A4206 - Tramos'!$I7-AO$1&gt;0,OFFSET('A4206 - Tramos'!$I7,0,'A4206 - Tramos'!$I7-AO$1),ROW('A4206 - Tramos'!AW7)-1)</f>
        <v>2168138</v>
      </c>
      <c r="AP7" s="3">
        <f ca="1">IF( 'A4206 - Tramos'!$I7-AP$1&gt;0,OFFSET('A4206 - Tramos'!$I7,0,'A4206 - Tramos'!$I7-AP$1),ROW('A4206 - Tramos'!AX7)-1)</f>
        <v>2131940</v>
      </c>
      <c r="AQ7" s="3">
        <f ca="1">IF( 'A4206 - Tramos'!$I7-AQ$1&gt;0,OFFSET('A4206 - Tramos'!$I7,0,'A4206 - Tramos'!$I7-AQ$1),ROW('A4206 - Tramos'!AY7)-1)</f>
        <v>6</v>
      </c>
      <c r="AR7" s="3">
        <f ca="1">IF( 'A4206 - Tramos'!$I7-AR$1&gt;0,OFFSET('A4206 - Tramos'!$I7,0,'A4206 - Tramos'!$I7-AR$1),ROW('A4206 - Tramos'!AZ7)-1)</f>
        <v>6</v>
      </c>
      <c r="AS7" s="3">
        <f ca="1">IF( 'A4206 - Tramos'!$I7-AS$1&gt;0,OFFSET('A4206 - Tramos'!$I7,0,'A4206 - Tramos'!$I7-AS$1),ROW('A4206 - Tramos'!BA7)-1)</f>
        <v>6</v>
      </c>
      <c r="AT7" s="3">
        <f ca="1">IF( 'A4206 - Tramos'!$I7-AT$1&gt;0,OFFSET('A4206 - Tramos'!$I7,0,'A4206 - Tramos'!$I7-AT$1),ROW('A4206 - Tramos'!BB7)-1)</f>
        <v>6</v>
      </c>
      <c r="AU7" s="3">
        <f ca="1">IF( 'A4206 - Tramos'!$I7-AU$1&gt;0,OFFSET('A4206 - Tramos'!$I7,0,'A4206 - Tramos'!$I7-AU$1),ROW('A4206 - Tramos'!BC7)-1)</f>
        <v>6</v>
      </c>
      <c r="AV7" s="3">
        <f ca="1">IF( 'A4206 - Tramos'!$I7-AV$1&gt;0,OFFSET('A4206 - Tramos'!$I7,0,'A4206 - Tramos'!$I7-AV$1),ROW('A4206 - Tramos'!BD7)-1)</f>
        <v>6</v>
      </c>
      <c r="AW7" s="3">
        <f ca="1">IF( 'A4206 - Tramos'!$I7-AW$1&gt;0,OFFSET('A4206 - Tramos'!$I7,0,'A4206 - Tramos'!$I7-AW$1),ROW('A4206 - Tramos'!BE7)-1)</f>
        <v>6</v>
      </c>
      <c r="AX7" s="3">
        <f ca="1">IF( 'A4206 - Tramos'!$I7-AX$1&gt;0,OFFSET('A4206 - Tramos'!$I7,0,'A4206 - Tramos'!$I7-AX$1),ROW('A4206 - Tramos'!BF7)-1)</f>
        <v>6</v>
      </c>
      <c r="AY7" s="3">
        <f ca="1">IF( 'A4206 - Tramos'!$I7-AY$1&gt;0,OFFSET('A4206 - Tramos'!$I7,0,'A4206 - Tramos'!$I7-AY$1),ROW('A4206 - Tramos'!BG7)-1)</f>
        <v>6</v>
      </c>
      <c r="AZ7" s="3">
        <f ca="1">IF( 'A4206 - Tramos'!$I7-AZ$1&gt;0,OFFSET('A4206 - Tramos'!$I7,0,'A4206 - Tramos'!$I7-AZ$1),ROW('A4206 - Tramos'!BH7)-1)</f>
        <v>6</v>
      </c>
      <c r="BA7" s="3">
        <f ca="1">IF( 'A4206 - Tramos'!$I7-BA$1&gt;0,OFFSET('A4206 - Tramos'!$I7,0,'A4206 - Tramos'!$I7-BA$1),ROW('A4206 - Tramos'!BI7)-1)</f>
        <v>6</v>
      </c>
      <c r="BB7" s="3">
        <f ca="1">IF( 'A4206 - Tramos'!$I7-BB$1&gt;0,OFFSET('A4206 - Tramos'!$I7,0,'A4206 - Tramos'!$I7-BB$1),ROW('A4206 - Tramos'!BJ7)-1)</f>
        <v>6</v>
      </c>
      <c r="BC7" s="3">
        <f ca="1">IF( 'A4206 - Tramos'!$I7-BC$1&gt;0,OFFSET('A4206 - Tramos'!$I7,0,'A4206 - Tramos'!$I7-BC$1),ROW('A4206 - Tramos'!BK7)-1)</f>
        <v>6</v>
      </c>
      <c r="BD7" s="3">
        <f ca="1">IF( 'A4206 - Tramos'!$I7-BD$1&gt;0,OFFSET('A4206 - Tramos'!$I7,0,'A4206 - Tramos'!$I7-BD$1),ROW('A4206 - Tramos'!BL7)-1)</f>
        <v>6</v>
      </c>
      <c r="BE7" s="3">
        <f ca="1">IF( 'A4206 - Tramos'!$I7-BE$1&gt;0,OFFSET('A4206 - Tramos'!$I7,0,'A4206 - Tramos'!$I7-BE$1),ROW('A4206 - Tramos'!BM7)-1)</f>
        <v>6</v>
      </c>
      <c r="BF7" s="3">
        <f ca="1">IF( 'A4206 - Tramos'!$I7-BF$1&gt;0,OFFSET('A4206 - Tramos'!$I7,0,'A4206 - Tramos'!$I7-BF$1),ROW('A4206 - Tramos'!BN7)-1)</f>
        <v>6</v>
      </c>
      <c r="BG7" s="3">
        <f ca="1">IF( 'A4206 - Tramos'!$I7-BG$1&gt;0,OFFSET('A4206 - Tramos'!$I7,0,'A4206 - Tramos'!$I7-BG$1),ROW('A4206 - Tramos'!BO7)-1)</f>
        <v>6</v>
      </c>
      <c r="BH7" s="3">
        <f ca="1">IF( 'A4206 - Tramos'!$I7-BH$1&gt;0,OFFSET('A4206 - Tramos'!$I7,0,'A4206 - Tramos'!$I7-BH$1),ROW('A4206 - Tramos'!BP7)-1)</f>
        <v>6</v>
      </c>
      <c r="BI7" s="3">
        <f ca="1">IF( 'A4206 - Tramos'!$I7-BI$1&gt;0,OFFSET('A4206 - Tramos'!$I7,0,'A4206 - Tramos'!$I7-BI$1),ROW('A4206 - Tramos'!BQ7)-1)</f>
        <v>6</v>
      </c>
      <c r="BJ7" s="3">
        <f ca="1">IF( 'A4206 - Tramos'!$I7-BJ$1&gt;0,OFFSET('A4206 - Tramos'!$I7,0,'A4206 - Tramos'!$I7-BJ$1),ROW('A4206 - Tramos'!BR7)-1)</f>
        <v>6</v>
      </c>
      <c r="BK7" s="3">
        <f ca="1">IF( 'A4206 - Tramos'!$I7-BK$1&gt;0,OFFSET('A4206 - Tramos'!$I7,0,'A4206 - Tramos'!$I7-BK$1),ROW('A4206 - Tramos'!BS7)-1)</f>
        <v>6</v>
      </c>
      <c r="BL7" s="3">
        <f ca="1">IF( 'A4206 - Tramos'!$I7-BL$1&gt;0,OFFSET('A4206 - Tramos'!$I7,0,'A4206 - Tramos'!$I7-BL$1),ROW('A4206 - Tramos'!BT7)-1)</f>
        <v>6</v>
      </c>
      <c r="BM7" s="3">
        <f ca="1">IF( 'A4206 - Tramos'!$I7-BM$1&gt;0,OFFSET('A4206 - Tramos'!$I7,0,'A4206 - Tramos'!$I7-BM$1),ROW('A4206 - Tramos'!BU7)-1)</f>
        <v>6</v>
      </c>
      <c r="BN7" s="3">
        <f ca="1">IF( 'A4206 - Tramos'!$I7-BN$1&gt;0,OFFSET('A4206 - Tramos'!$I7,0,'A4206 - Tramos'!$I7-BN$1),ROW('A4206 - Tramos'!BV7)-1)</f>
        <v>6</v>
      </c>
      <c r="BO7" s="3">
        <f ca="1">IF( 'A4206 - Tramos'!$I7-BO$1&gt;0,OFFSET('A4206 - Tramos'!$I7,0,'A4206 - Tramos'!$I7-BO$1),ROW('A4206 - Tramos'!BW7)-1)</f>
        <v>6</v>
      </c>
      <c r="BP7" s="3">
        <f ca="1">IF( 'A4206 - Tramos'!$I7-BP$1&gt;0,OFFSET('A4206 - Tramos'!$I7,0,'A4206 - Tramos'!$I7-BP$1),ROW('A4206 - Tramos'!BX7)-1)</f>
        <v>6</v>
      </c>
      <c r="BQ7" s="3">
        <f ca="1">IF( 'A4206 - Tramos'!$I7-BQ$1&gt;0,OFFSET('A4206 - Tramos'!$I7,0,'A4206 - Tramos'!$I7-BQ$1),ROW('A4206 - Tramos'!BY7)-1)</f>
        <v>6</v>
      </c>
      <c r="BR7" s="3">
        <f ca="1">IF( 'A4206 - Tramos'!$I7-BR$1&gt;0,OFFSET('A4206 - Tramos'!$I7,0,'A4206 - Tramos'!$I7-BR$1),ROW('A4206 - Tramos'!BZ7)-1)</f>
        <v>6</v>
      </c>
      <c r="BS7" s="3">
        <f ca="1">IF( 'A4206 - Tramos'!$I7-BS$1&gt;0,OFFSET('A4206 - Tramos'!$I7,0,'A4206 - Tramos'!$I7-BS$1),ROW('A4206 - Tramos'!CA7)-1)</f>
        <v>6</v>
      </c>
      <c r="BT7" s="3">
        <f ca="1">IF( 'A4206 - Tramos'!$I7-BT$1&gt;0,OFFSET('A4206 - Tramos'!$I7,0,'A4206 - Tramos'!$I7-BT$1),ROW('A4206 - Tramos'!CB7)-1)</f>
        <v>6</v>
      </c>
      <c r="BU7" s="3">
        <f ca="1">IF( 'A4206 - Tramos'!$I7-BU$1&gt;0,OFFSET('A4206 - Tramos'!$I7,0,'A4206 - Tramos'!$I7-BU$1),ROW('A4206 - Tramos'!CC7)-1)</f>
        <v>6</v>
      </c>
      <c r="BV7" s="3">
        <f ca="1">IF( 'A4206 - Tramos'!$I7-BV$1&gt;0,OFFSET('A4206 - Tramos'!$I7,0,'A4206 - Tramos'!$I7-BV$1),ROW('A4206 - Tramos'!CD7)-1)</f>
        <v>6</v>
      </c>
      <c r="BW7" s="3">
        <f ca="1">IF( 'A4206 - Tramos'!$I7-BW$1&gt;0,OFFSET('A4206 - Tramos'!$I7,0,'A4206 - Tramos'!$I7-BW$1),ROW('A4206 - Tramos'!CE7)-1)</f>
        <v>6</v>
      </c>
      <c r="BX7" s="3">
        <f ca="1">IF( 'A4206 - Tramos'!$I7-BX$1&gt;0,OFFSET('A4206 - Tramos'!$I7,0,'A4206 - Tramos'!$I7-BX$1),ROW('A4206 - Tramos'!CF7)-1)</f>
        <v>6</v>
      </c>
      <c r="BY7" s="3">
        <f ca="1">IF( 'A4206 - Tramos'!$I7-BY$1&gt;0,OFFSET('A4206 - Tramos'!$I7,0,'A4206 - Tramos'!$I7-BY$1),ROW('A4206 - Tramos'!CG7)-1)</f>
        <v>6</v>
      </c>
      <c r="BZ7" s="3">
        <f ca="1">IF( 'A4206 - Tramos'!$I7-BZ$1&gt;0,OFFSET('A4206 - Tramos'!$I7,0,'A4206 - Tramos'!$I7-BZ$1),ROW('A4206 - Tramos'!CH7)-1)</f>
        <v>6</v>
      </c>
      <c r="CA7" s="3">
        <f ca="1">IF( 'A4206 - Tramos'!$I7-CA$1&gt;0,OFFSET('A4206 - Tramos'!$I7,0,'A4206 - Tramos'!$I7-CA$1),ROW('A4206 - Tramos'!CI7)-1)</f>
        <v>6</v>
      </c>
      <c r="CB7" s="3">
        <f ca="1">IF( 'A4206 - Tramos'!$I7-CB$1&gt;0,OFFSET('A4206 - Tramos'!$I7,0,'A4206 - Tramos'!$I7-CB$1),ROW('A4206 - Tramos'!CJ7)-1)</f>
        <v>6</v>
      </c>
      <c r="CC7" s="3">
        <f ca="1">IF( 'A4206 - Tramos'!$I7-CC$1&gt;0,OFFSET('A4206 - Tramos'!$I7,0,'A4206 - Tramos'!$I7-CC$1),ROW('A4206 - Tramos'!CK7)-1)</f>
        <v>6</v>
      </c>
      <c r="CD7" s="3">
        <f ca="1">IF( 'A4206 - Tramos'!$I7-CD$1&gt;0,OFFSET('A4206 - Tramos'!$I7,0,'A4206 - Tramos'!$I7-CD$1),ROW('A4206 - Tramos'!CL7)-1)</f>
        <v>6</v>
      </c>
      <c r="CE7" s="3">
        <f ca="1">IF( 'A4206 - Tramos'!$I7-CE$1&gt;0,OFFSET('A4206 - Tramos'!$I7,0,'A4206 - Tramos'!$I7-CE$1),ROW('A4206 - Tramos'!CM7)-1)</f>
        <v>6</v>
      </c>
      <c r="CF7" s="3">
        <f ca="1">IF( 'A4206 - Tramos'!$I7-CF$1&gt;0,OFFSET('A4206 - Tramos'!$I7,0,'A4206 - Tramos'!$I7-CF$1),ROW('A4206 - Tramos'!CN7)-1)</f>
        <v>6</v>
      </c>
      <c r="CG7" s="3">
        <f ca="1">IF( 'A4206 - Tramos'!$I7-CG$1&gt;0,OFFSET('A4206 - Tramos'!$I7,0,'A4206 - Tramos'!$I7-CG$1),ROW('A4206 - Tramos'!CO7)-1)</f>
        <v>6</v>
      </c>
      <c r="CH7" s="3">
        <f ca="1">IF( 'A4206 - Tramos'!$I7-CH$1&gt;0,OFFSET('A4206 - Tramos'!$I7,0,'A4206 - Tramos'!$I7-CH$1),ROW('A4206 - Tramos'!CP7)-1)</f>
        <v>6</v>
      </c>
      <c r="CI7" s="3">
        <f ca="1">IF( 'A4206 - Tramos'!$I7-CI$1&gt;0,OFFSET('A4206 - Tramos'!$I7,0,'A4206 - Tramos'!$I7-CI$1),ROW('A4206 - Tramos'!CQ7)-1)</f>
        <v>6</v>
      </c>
      <c r="CJ7" s="3">
        <f ca="1">IF( 'A4206 - Tramos'!$I7-CJ$1&gt;0,OFFSET('A4206 - Tramos'!$I7,0,'A4206 - Tramos'!$I7-CJ$1),ROW('A4206 - Tramos'!CR7)-1)</f>
        <v>6</v>
      </c>
      <c r="CK7" s="3">
        <f ca="1">IF( 'A4206 - Tramos'!$I7-CK$1&gt;0,OFFSET('A4206 - Tramos'!$I7,0,'A4206 - Tramos'!$I7-CK$1),ROW('A4206 - Tramos'!CS7)-1)</f>
        <v>6</v>
      </c>
      <c r="CL7" s="3">
        <f ca="1">IF( 'A4206 - Tramos'!$I7-CL$1&gt;0,OFFSET('A4206 - Tramos'!$I7,0,'A4206 - Tramos'!$I7-CL$1),ROW('A4206 - Tramos'!CT7)-1)</f>
        <v>6</v>
      </c>
      <c r="CM7" s="3">
        <f ca="1">IF( 'A4206 - Tramos'!$I7-CM$1&gt;0,OFFSET('A4206 - Tramos'!$I7,0,'A4206 - Tramos'!$I7-CM$1),ROW('A4206 - Tramos'!CU7)-1)</f>
        <v>6</v>
      </c>
      <c r="CN7" s="3">
        <f ca="1">IF( 'A4206 - Tramos'!$I7-CN$1&gt;0,OFFSET('A4206 - Tramos'!$I7,0,'A4206 - Tramos'!$I7-CN$1),ROW('A4206 - Tramos'!CV7)-1)</f>
        <v>6</v>
      </c>
      <c r="CO7" s="3">
        <f ca="1">IF( 'A4206 - Tramos'!$I7-CO$1&gt;0,OFFSET('A4206 - Tramos'!$I7,0,'A4206 - Tramos'!$I7-CO$1),ROW('A4206 - Tramos'!CW7)-1)</f>
        <v>6</v>
      </c>
      <c r="CP7" s="3">
        <f ca="1">IF( 'A4206 - Tramos'!$I7-CP$1&gt;0,OFFSET('A4206 - Tramos'!$I7,0,'A4206 - Tramos'!$I7-CP$1),ROW('A4206 - Tramos'!CX7)-1)</f>
        <v>6</v>
      </c>
      <c r="CQ7" s="3">
        <f ca="1">IF( 'A4206 - Tramos'!$I7-CQ$1&gt;0,OFFSET('A4206 - Tramos'!$I7,0,'A4206 - Tramos'!$I7-CQ$1),ROW('A4206 - Tramos'!CY7)-1)</f>
        <v>6</v>
      </c>
      <c r="CR7" s="3">
        <f ca="1">IF( 'A4206 - Tramos'!$I7-CR$1&gt;0,OFFSET('A4206 - Tramos'!$I7,0,'A4206 - Tramos'!$I7-CR$1),ROW('A4206 - Tramos'!CZ7)-1)</f>
        <v>6</v>
      </c>
      <c r="CS7" s="3">
        <f ca="1">IF( 'A4206 - Tramos'!$I7-CS$1&gt;0,OFFSET('A4206 - Tramos'!$I7,0,'A4206 - Tramos'!$I7-CS$1),ROW('A4206 - Tramos'!DA7)-1)</f>
        <v>6</v>
      </c>
      <c r="CT7" s="3">
        <f ca="1">IF( 'A4206 - Tramos'!$I7-CT$1&gt;0,OFFSET('A4206 - Tramos'!$I7,0,'A4206 - Tramos'!$I7-CT$1),ROW('A4206 - Tramos'!DB7)-1)</f>
        <v>6</v>
      </c>
      <c r="CU7" s="3">
        <f ca="1">IF( 'A4206 - Tramos'!$I7-CU$1&gt;0,OFFSET('A4206 - Tramos'!$I7,0,'A4206 - Tramos'!$I7-CU$1),ROW('A4206 - Tramos'!DC7)-1)</f>
        <v>6</v>
      </c>
      <c r="CV7" s="3">
        <f ca="1">IF( 'A4206 - Tramos'!$I7-CV$1&gt;0,OFFSET('A4206 - Tramos'!$I7,0,'A4206 - Tramos'!$I7-CV$1),ROW('A4206 - Tramos'!DD7)-1)</f>
        <v>6</v>
      </c>
      <c r="CW7" s="3">
        <f ca="1">IF( 'A4206 - Tramos'!$I7-CW$1&gt;0,OFFSET('A4206 - Tramos'!$I7,0,'A4206 - Tramos'!$I7-CW$1),ROW('A4206 - Tramos'!DE7)-1)</f>
        <v>6</v>
      </c>
    </row>
    <row r="8" spans="1:101" x14ac:dyDescent="0.15">
      <c r="A8" s="3">
        <f ca="1">IF( 'A4206 - Tramos'!$I8-A$1&gt;0,OFFSET('A4206 - Tramos'!$I8,0,'A4206 - Tramos'!$I8-A$1),ROW('A4206 - Tramos'!I8)-1)</f>
        <v>0</v>
      </c>
      <c r="B8" s="3">
        <f ca="1">IF( 'A4206 - Tramos'!$I8-B$1&gt;0,OFFSET('A4206 - Tramos'!$I8,0,'A4206 - Tramos'!$I8-B$1),ROW('A4206 - Tramos'!J8)-1)</f>
        <v>9249850</v>
      </c>
      <c r="C8" s="3">
        <f ca="1">IF( 'A4206 - Tramos'!$I8-C$1&gt;0,OFFSET('A4206 - Tramos'!$I8,0,'A4206 - Tramos'!$I8-C$1),ROW('A4206 - Tramos'!K8)-1)</f>
        <v>2167949</v>
      </c>
      <c r="D8" s="3">
        <f ca="1">IF( 'A4206 - Tramos'!$I8-D$1&gt;0,OFFSET('A4206 - Tramos'!$I8,0,'A4206 - Tramos'!$I8-D$1),ROW('A4206 - Tramos'!L8)-1)</f>
        <v>2167956</v>
      </c>
      <c r="E8" s="3">
        <f ca="1">IF( 'A4206 - Tramos'!$I8-E$1&gt;0,OFFSET('A4206 - Tramos'!$I8,0,'A4206 - Tramos'!$I8-E$1),ROW('A4206 - Tramos'!M8)-1)</f>
        <v>2167963</v>
      </c>
      <c r="F8" s="3">
        <f ca="1">IF( 'A4206 - Tramos'!$I8-F$1&gt;0,OFFSET('A4206 - Tramos'!$I8,0,'A4206 - Tramos'!$I8-F$1),ROW('A4206 - Tramos'!N8)-1)</f>
        <v>2167970</v>
      </c>
      <c r="G8" s="3">
        <f ca="1">IF( 'A4206 - Tramos'!$I8-G$1&gt;0,OFFSET('A4206 - Tramos'!$I8,0,'A4206 - Tramos'!$I8-G$1),ROW('A4206 - Tramos'!O8)-1)</f>
        <v>2167977</v>
      </c>
      <c r="H8" s="3">
        <f ca="1">IF( 'A4206 - Tramos'!$I8-H$1&gt;0,OFFSET('A4206 - Tramos'!$I8,0,'A4206 - Tramos'!$I8-H$1),ROW('A4206 - Tramos'!P8)-1)</f>
        <v>2167984</v>
      </c>
      <c r="I8" s="3">
        <f ca="1">IF( 'A4206 - Tramos'!$I8-I$1&gt;0,OFFSET('A4206 - Tramos'!$I8,0,'A4206 - Tramos'!$I8-I$1),ROW('A4206 - Tramos'!Q8)-1)</f>
        <v>7869054</v>
      </c>
      <c r="J8" s="3">
        <f ca="1">IF( 'A4206 - Tramos'!$I8-J$1&gt;0,OFFSET('A4206 - Tramos'!$I8,0,'A4206 - Tramos'!$I8-J$1),ROW('A4206 - Tramos'!R8)-1)</f>
        <v>2167991</v>
      </c>
      <c r="K8" s="3">
        <f ca="1">IF( 'A4206 - Tramos'!$I8-K$1&gt;0,OFFSET('A4206 - Tramos'!$I8,0,'A4206 - Tramos'!$I8-K$1),ROW('A4206 - Tramos'!S8)-1)</f>
        <v>2167998</v>
      </c>
      <c r="L8" s="3">
        <f ca="1">IF( 'A4206 - Tramos'!$I8-L$1&gt;0,OFFSET('A4206 - Tramos'!$I8,0,'A4206 - Tramos'!$I8-L$1),ROW('A4206 - Tramos'!T8)-1)</f>
        <v>2168005</v>
      </c>
      <c r="M8" s="3">
        <f ca="1">IF( 'A4206 - Tramos'!$I8-M$1&gt;0,OFFSET('A4206 - Tramos'!$I8,0,'A4206 - Tramos'!$I8-M$1),ROW('A4206 - Tramos'!U8)-1)</f>
        <v>2168012</v>
      </c>
      <c r="N8" s="3">
        <f ca="1">IF( 'A4206 - Tramos'!$I8-N$1&gt;0,OFFSET('A4206 - Tramos'!$I8,0,'A4206 - Tramos'!$I8-N$1),ROW('A4206 - Tramos'!V8)-1)</f>
        <v>2168019</v>
      </c>
      <c r="O8" s="3">
        <f ca="1">IF( 'A4206 - Tramos'!$I8-O$1&gt;0,OFFSET('A4206 - Tramos'!$I8,0,'A4206 - Tramos'!$I8-O$1),ROW('A4206 - Tramos'!W8)-1)</f>
        <v>9250025</v>
      </c>
      <c r="P8" s="3">
        <f ca="1">IF( 'A4206 - Tramos'!$I8-P$1&gt;0,OFFSET('A4206 - Tramos'!$I8,0,'A4206 - Tramos'!$I8-P$1),ROW('A4206 - Tramos'!X8)-1)</f>
        <v>9250030</v>
      </c>
      <c r="Q8" s="3">
        <f ca="1">IF( 'A4206 - Tramos'!$I8-Q$1&gt;0,OFFSET('A4206 - Tramos'!$I8,0,'A4206 - Tramos'!$I8-Q$1),ROW('A4206 - Tramos'!Y8)-1)</f>
        <v>9250035</v>
      </c>
      <c r="R8" s="3">
        <f ca="1">IF( 'A4206 - Tramos'!$I8-R$1&gt;0,OFFSET('A4206 - Tramos'!$I8,0,'A4206 - Tramos'!$I8-R$1),ROW('A4206 - Tramos'!Z8)-1)</f>
        <v>9250040</v>
      </c>
      <c r="S8" s="3">
        <f ca="1">IF( 'A4206 - Tramos'!$I8-S$1&gt;0,OFFSET('A4206 - Tramos'!$I8,0,'A4206 - Tramos'!$I8-S$1),ROW('A4206 - Tramos'!AA8)-1)</f>
        <v>9250045</v>
      </c>
      <c r="T8" s="3">
        <f ca="1">IF( 'A4206 - Tramos'!$I8-T$1&gt;0,OFFSET('A4206 - Tramos'!$I8,0,'A4206 - Tramos'!$I8-T$1),ROW('A4206 - Tramos'!AB8)-1)</f>
        <v>2168026</v>
      </c>
      <c r="U8" s="3">
        <f ca="1">IF( 'A4206 - Tramos'!$I8-U$1&gt;0,OFFSET('A4206 - Tramos'!$I8,0,'A4206 - Tramos'!$I8-U$1),ROW('A4206 - Tramos'!AC8)-1)</f>
        <v>2168033</v>
      </c>
      <c r="V8" s="3">
        <f ca="1">IF( 'A4206 - Tramos'!$I8-V$1&gt;0,OFFSET('A4206 - Tramos'!$I8,0,'A4206 - Tramos'!$I8-V$1),ROW('A4206 - Tramos'!AD8)-1)</f>
        <v>2168047</v>
      </c>
      <c r="W8" s="3">
        <f ca="1">IF( 'A4206 - Tramos'!$I8-W$1&gt;0,OFFSET('A4206 - Tramos'!$I8,0,'A4206 - Tramos'!$I8-W$1),ROW('A4206 - Tramos'!AE8)-1)</f>
        <v>2168054</v>
      </c>
      <c r="X8" s="3">
        <f ca="1">IF( 'A4206 - Tramos'!$I8-X$1&gt;0,OFFSET('A4206 - Tramos'!$I8,0,'A4206 - Tramos'!$I8-X$1),ROW('A4206 - Tramos'!AF8)-1)</f>
        <v>2168061</v>
      </c>
      <c r="Y8" s="3">
        <f ca="1">IF( 'A4206 - Tramos'!$I8-Y$1&gt;0,OFFSET('A4206 - Tramos'!$I8,0,'A4206 - Tramos'!$I8-Y$1),ROW('A4206 - Tramos'!AG8)-1)</f>
        <v>2168068</v>
      </c>
      <c r="Z8" s="3">
        <f ca="1">IF( 'A4206 - Tramos'!$I8-Z$1&gt;0,OFFSET('A4206 - Tramos'!$I8,0,'A4206 - Tramos'!$I8-Z$1),ROW('A4206 - Tramos'!AH8)-1)</f>
        <v>2168075</v>
      </c>
      <c r="AA8" s="3">
        <f ca="1">IF( 'A4206 - Tramos'!$I8-AA$1&gt;0,OFFSET('A4206 - Tramos'!$I8,0,'A4206 - Tramos'!$I8-AA$1),ROW('A4206 - Tramos'!AI8)-1)</f>
        <v>2150842</v>
      </c>
      <c r="AB8" s="3">
        <f ca="1">IF( 'A4206 - Tramos'!$I8-AB$1&gt;0,OFFSET('A4206 - Tramos'!$I8,0,'A4206 - Tramos'!$I8-AB$1),ROW('A4206 - Tramos'!AJ8)-1)</f>
        <v>2150835</v>
      </c>
      <c r="AC8" s="3">
        <f ca="1">IF( 'A4206 - Tramos'!$I8-AC$1&gt;0,OFFSET('A4206 - Tramos'!$I8,0,'A4206 - Tramos'!$I8-AC$1),ROW('A4206 - Tramos'!AK8)-1)</f>
        <v>2168082</v>
      </c>
      <c r="AD8" s="3">
        <f ca="1">IF( 'A4206 - Tramos'!$I8-AD$1&gt;0,OFFSET('A4206 - Tramos'!$I8,0,'A4206 - Tramos'!$I8-AD$1),ROW('A4206 - Tramos'!AL8)-1)</f>
        <v>2168089</v>
      </c>
      <c r="AE8" s="3">
        <f ca="1">IF( 'A4206 - Tramos'!$I8-AE$1&gt;0,OFFSET('A4206 - Tramos'!$I8,0,'A4206 - Tramos'!$I8-AE$1),ROW('A4206 - Tramos'!AM8)-1)</f>
        <v>2168096</v>
      </c>
      <c r="AF8" s="3">
        <f ca="1">IF( 'A4206 - Tramos'!$I8-AF$1&gt;0,OFFSET('A4206 - Tramos'!$I8,0,'A4206 - Tramos'!$I8-AF$1),ROW('A4206 - Tramos'!AN8)-1)</f>
        <v>2132688</v>
      </c>
      <c r="AG8" s="3">
        <f ca="1">IF( 'A4206 - Tramos'!$I8-AG$1&gt;0,OFFSET('A4206 - Tramos'!$I8,0,'A4206 - Tramos'!$I8-AG$1),ROW('A4206 - Tramos'!AO8)-1)</f>
        <v>2132667</v>
      </c>
      <c r="AH8" s="3">
        <f ca="1">IF( 'A4206 - Tramos'!$I8-AH$1&gt;0,OFFSET('A4206 - Tramos'!$I8,0,'A4206 - Tramos'!$I8-AH$1),ROW('A4206 - Tramos'!AP8)-1)</f>
        <v>2168103</v>
      </c>
      <c r="AI8" s="3">
        <f ca="1">IF( 'A4206 - Tramos'!$I8-AI$1&gt;0,OFFSET('A4206 - Tramos'!$I8,0,'A4206 - Tramos'!$I8-AI$1),ROW('A4206 - Tramos'!AQ8)-1)</f>
        <v>2132417</v>
      </c>
      <c r="AJ8" s="3">
        <f ca="1">IF( 'A4206 - Tramos'!$I8-AJ$1&gt;0,OFFSET('A4206 - Tramos'!$I8,0,'A4206 - Tramos'!$I8-AJ$1),ROW('A4206 - Tramos'!AR8)-1)</f>
        <v>2132410</v>
      </c>
      <c r="AK8" s="3">
        <f ca="1">IF( 'A4206 - Tramos'!$I8-AK$1&gt;0,OFFSET('A4206 - Tramos'!$I8,0,'A4206 - Tramos'!$I8-AK$1),ROW('A4206 - Tramos'!AS8)-1)</f>
        <v>2168110</v>
      </c>
      <c r="AL8" s="3">
        <f ca="1">IF( 'A4206 - Tramos'!$I8-AL$1&gt;0,OFFSET('A4206 - Tramos'!$I8,0,'A4206 - Tramos'!$I8-AL$1),ROW('A4206 - Tramos'!AT8)-1)</f>
        <v>2168117</v>
      </c>
      <c r="AM8" s="3">
        <f ca="1">IF( 'A4206 - Tramos'!$I8-AM$1&gt;0,OFFSET('A4206 - Tramos'!$I8,0,'A4206 - Tramos'!$I8-AM$1),ROW('A4206 - Tramos'!AU8)-1)</f>
        <v>2168124</v>
      </c>
      <c r="AN8" s="3">
        <f ca="1">IF( 'A4206 - Tramos'!$I8-AN$1&gt;0,OFFSET('A4206 - Tramos'!$I8,0,'A4206 - Tramos'!$I8-AN$1),ROW('A4206 - Tramos'!AV8)-1)</f>
        <v>2168131</v>
      </c>
      <c r="AO8" s="3">
        <f ca="1">IF( 'A4206 - Tramos'!$I8-AO$1&gt;0,OFFSET('A4206 - Tramos'!$I8,0,'A4206 - Tramos'!$I8-AO$1),ROW('A4206 - Tramos'!AW8)-1)</f>
        <v>2168138</v>
      </c>
      <c r="AP8" s="3">
        <f ca="1">IF( 'A4206 - Tramos'!$I8-AP$1&gt;0,OFFSET('A4206 - Tramos'!$I8,0,'A4206 - Tramos'!$I8-AP$1),ROW('A4206 - Tramos'!AX8)-1)</f>
        <v>2168145</v>
      </c>
      <c r="AQ8" s="3">
        <f ca="1">IF( 'A4206 - Tramos'!$I8-AQ$1&gt;0,OFFSET('A4206 - Tramos'!$I8,0,'A4206 - Tramos'!$I8-AQ$1),ROW('A4206 - Tramos'!AY8)-1)</f>
        <v>2168152</v>
      </c>
      <c r="AR8" s="3">
        <f ca="1">IF( 'A4206 - Tramos'!$I8-AR$1&gt;0,OFFSET('A4206 - Tramos'!$I8,0,'A4206 - Tramos'!$I8-AR$1),ROW('A4206 - Tramos'!AZ8)-1)</f>
        <v>2168159</v>
      </c>
      <c r="AS8" s="3">
        <f ca="1">IF( 'A4206 - Tramos'!$I8-AS$1&gt;0,OFFSET('A4206 - Tramos'!$I8,0,'A4206 - Tramos'!$I8-AS$1),ROW('A4206 - Tramos'!BA8)-1)</f>
        <v>2168166</v>
      </c>
      <c r="AT8" s="3">
        <f ca="1">IF( 'A4206 - Tramos'!$I8-AT$1&gt;0,OFFSET('A4206 - Tramos'!$I8,0,'A4206 - Tramos'!$I8-AT$1),ROW('A4206 - Tramos'!BB8)-1)</f>
        <v>2168173</v>
      </c>
      <c r="AU8" s="3">
        <f ca="1">IF( 'A4206 - Tramos'!$I8-AU$1&gt;0,OFFSET('A4206 - Tramos'!$I8,0,'A4206 - Tramos'!$I8-AU$1),ROW('A4206 - Tramos'!BC8)-1)</f>
        <v>7</v>
      </c>
      <c r="AV8" s="3">
        <f ca="1">IF( 'A4206 - Tramos'!$I8-AV$1&gt;0,OFFSET('A4206 - Tramos'!$I8,0,'A4206 - Tramos'!$I8-AV$1),ROW('A4206 - Tramos'!BD8)-1)</f>
        <v>7</v>
      </c>
      <c r="AW8" s="3">
        <f ca="1">IF( 'A4206 - Tramos'!$I8-AW$1&gt;0,OFFSET('A4206 - Tramos'!$I8,0,'A4206 - Tramos'!$I8-AW$1),ROW('A4206 - Tramos'!BE8)-1)</f>
        <v>7</v>
      </c>
      <c r="AX8" s="3">
        <f ca="1">IF( 'A4206 - Tramos'!$I8-AX$1&gt;0,OFFSET('A4206 - Tramos'!$I8,0,'A4206 - Tramos'!$I8-AX$1),ROW('A4206 - Tramos'!BF8)-1)</f>
        <v>7</v>
      </c>
      <c r="AY8" s="3">
        <f ca="1">IF( 'A4206 - Tramos'!$I8-AY$1&gt;0,OFFSET('A4206 - Tramos'!$I8,0,'A4206 - Tramos'!$I8-AY$1),ROW('A4206 - Tramos'!BG8)-1)</f>
        <v>7</v>
      </c>
      <c r="AZ8" s="3">
        <f ca="1">IF( 'A4206 - Tramos'!$I8-AZ$1&gt;0,OFFSET('A4206 - Tramos'!$I8,0,'A4206 - Tramos'!$I8-AZ$1),ROW('A4206 - Tramos'!BH8)-1)</f>
        <v>7</v>
      </c>
      <c r="BA8" s="3">
        <f ca="1">IF( 'A4206 - Tramos'!$I8-BA$1&gt;0,OFFSET('A4206 - Tramos'!$I8,0,'A4206 - Tramos'!$I8-BA$1),ROW('A4206 - Tramos'!BI8)-1)</f>
        <v>7</v>
      </c>
      <c r="BB8" s="3">
        <f ca="1">IF( 'A4206 - Tramos'!$I8-BB$1&gt;0,OFFSET('A4206 - Tramos'!$I8,0,'A4206 - Tramos'!$I8-BB$1),ROW('A4206 - Tramos'!BJ8)-1)</f>
        <v>7</v>
      </c>
      <c r="BC8" s="3">
        <f ca="1">IF( 'A4206 - Tramos'!$I8-BC$1&gt;0,OFFSET('A4206 - Tramos'!$I8,0,'A4206 - Tramos'!$I8-BC$1),ROW('A4206 - Tramos'!BK8)-1)</f>
        <v>7</v>
      </c>
      <c r="BD8" s="3">
        <f ca="1">IF( 'A4206 - Tramos'!$I8-BD$1&gt;0,OFFSET('A4206 - Tramos'!$I8,0,'A4206 - Tramos'!$I8-BD$1),ROW('A4206 - Tramos'!BL8)-1)</f>
        <v>7</v>
      </c>
      <c r="BE8" s="3">
        <f ca="1">IF( 'A4206 - Tramos'!$I8-BE$1&gt;0,OFFSET('A4206 - Tramos'!$I8,0,'A4206 - Tramos'!$I8-BE$1),ROW('A4206 - Tramos'!BM8)-1)</f>
        <v>7</v>
      </c>
      <c r="BF8" s="3">
        <f ca="1">IF( 'A4206 - Tramos'!$I8-BF$1&gt;0,OFFSET('A4206 - Tramos'!$I8,0,'A4206 - Tramos'!$I8-BF$1),ROW('A4206 - Tramos'!BN8)-1)</f>
        <v>7</v>
      </c>
      <c r="BG8" s="3">
        <f ca="1">IF( 'A4206 - Tramos'!$I8-BG$1&gt;0,OFFSET('A4206 - Tramos'!$I8,0,'A4206 - Tramos'!$I8-BG$1),ROW('A4206 - Tramos'!BO8)-1)</f>
        <v>7</v>
      </c>
      <c r="BH8" s="3">
        <f ca="1">IF( 'A4206 - Tramos'!$I8-BH$1&gt;0,OFFSET('A4206 - Tramos'!$I8,0,'A4206 - Tramos'!$I8-BH$1),ROW('A4206 - Tramos'!BP8)-1)</f>
        <v>7</v>
      </c>
      <c r="BI8" s="3">
        <f ca="1">IF( 'A4206 - Tramos'!$I8-BI$1&gt;0,OFFSET('A4206 - Tramos'!$I8,0,'A4206 - Tramos'!$I8-BI$1),ROW('A4206 - Tramos'!BQ8)-1)</f>
        <v>7</v>
      </c>
      <c r="BJ8" s="3">
        <f ca="1">IF( 'A4206 - Tramos'!$I8-BJ$1&gt;0,OFFSET('A4206 - Tramos'!$I8,0,'A4206 - Tramos'!$I8-BJ$1),ROW('A4206 - Tramos'!BR8)-1)</f>
        <v>7</v>
      </c>
      <c r="BK8" s="3">
        <f ca="1">IF( 'A4206 - Tramos'!$I8-BK$1&gt;0,OFFSET('A4206 - Tramos'!$I8,0,'A4206 - Tramos'!$I8-BK$1),ROW('A4206 - Tramos'!BS8)-1)</f>
        <v>7</v>
      </c>
      <c r="BL8" s="3">
        <f ca="1">IF( 'A4206 - Tramos'!$I8-BL$1&gt;0,OFFSET('A4206 - Tramos'!$I8,0,'A4206 - Tramos'!$I8-BL$1),ROW('A4206 - Tramos'!BT8)-1)</f>
        <v>7</v>
      </c>
      <c r="BM8" s="3">
        <f ca="1">IF( 'A4206 - Tramos'!$I8-BM$1&gt;0,OFFSET('A4206 - Tramos'!$I8,0,'A4206 - Tramos'!$I8-BM$1),ROW('A4206 - Tramos'!BU8)-1)</f>
        <v>7</v>
      </c>
      <c r="BN8" s="3">
        <f ca="1">IF( 'A4206 - Tramos'!$I8-BN$1&gt;0,OFFSET('A4206 - Tramos'!$I8,0,'A4206 - Tramos'!$I8-BN$1),ROW('A4206 - Tramos'!BV8)-1)</f>
        <v>7</v>
      </c>
      <c r="BO8" s="3">
        <f ca="1">IF( 'A4206 - Tramos'!$I8-BO$1&gt;0,OFFSET('A4206 - Tramos'!$I8,0,'A4206 - Tramos'!$I8-BO$1),ROW('A4206 - Tramos'!BW8)-1)</f>
        <v>7</v>
      </c>
      <c r="BP8" s="3">
        <f ca="1">IF( 'A4206 - Tramos'!$I8-BP$1&gt;0,OFFSET('A4206 - Tramos'!$I8,0,'A4206 - Tramos'!$I8-BP$1),ROW('A4206 - Tramos'!BX8)-1)</f>
        <v>7</v>
      </c>
      <c r="BQ8" s="3">
        <f ca="1">IF( 'A4206 - Tramos'!$I8-BQ$1&gt;0,OFFSET('A4206 - Tramos'!$I8,0,'A4206 - Tramos'!$I8-BQ$1),ROW('A4206 - Tramos'!BY8)-1)</f>
        <v>7</v>
      </c>
      <c r="BR8" s="3">
        <f ca="1">IF( 'A4206 - Tramos'!$I8-BR$1&gt;0,OFFSET('A4206 - Tramos'!$I8,0,'A4206 - Tramos'!$I8-BR$1),ROW('A4206 - Tramos'!BZ8)-1)</f>
        <v>7</v>
      </c>
      <c r="BS8" s="3">
        <f ca="1">IF( 'A4206 - Tramos'!$I8-BS$1&gt;0,OFFSET('A4206 - Tramos'!$I8,0,'A4206 - Tramos'!$I8-BS$1),ROW('A4206 - Tramos'!CA8)-1)</f>
        <v>7</v>
      </c>
      <c r="BT8" s="3">
        <f ca="1">IF( 'A4206 - Tramos'!$I8-BT$1&gt;0,OFFSET('A4206 - Tramos'!$I8,0,'A4206 - Tramos'!$I8-BT$1),ROW('A4206 - Tramos'!CB8)-1)</f>
        <v>7</v>
      </c>
      <c r="BU8" s="3">
        <f ca="1">IF( 'A4206 - Tramos'!$I8-BU$1&gt;0,OFFSET('A4206 - Tramos'!$I8,0,'A4206 - Tramos'!$I8-BU$1),ROW('A4206 - Tramos'!CC8)-1)</f>
        <v>7</v>
      </c>
      <c r="BV8" s="3">
        <f ca="1">IF( 'A4206 - Tramos'!$I8-BV$1&gt;0,OFFSET('A4206 - Tramos'!$I8,0,'A4206 - Tramos'!$I8-BV$1),ROW('A4206 - Tramos'!CD8)-1)</f>
        <v>7</v>
      </c>
      <c r="BW8" s="3">
        <f ca="1">IF( 'A4206 - Tramos'!$I8-BW$1&gt;0,OFFSET('A4206 - Tramos'!$I8,0,'A4206 - Tramos'!$I8-BW$1),ROW('A4206 - Tramos'!CE8)-1)</f>
        <v>7</v>
      </c>
      <c r="BX8" s="3">
        <f ca="1">IF( 'A4206 - Tramos'!$I8-BX$1&gt;0,OFFSET('A4206 - Tramos'!$I8,0,'A4206 - Tramos'!$I8-BX$1),ROW('A4206 - Tramos'!CF8)-1)</f>
        <v>7</v>
      </c>
      <c r="BY8" s="3">
        <f ca="1">IF( 'A4206 - Tramos'!$I8-BY$1&gt;0,OFFSET('A4206 - Tramos'!$I8,0,'A4206 - Tramos'!$I8-BY$1),ROW('A4206 - Tramos'!CG8)-1)</f>
        <v>7</v>
      </c>
      <c r="BZ8" s="3">
        <f ca="1">IF( 'A4206 - Tramos'!$I8-BZ$1&gt;0,OFFSET('A4206 - Tramos'!$I8,0,'A4206 - Tramos'!$I8-BZ$1),ROW('A4206 - Tramos'!CH8)-1)</f>
        <v>7</v>
      </c>
      <c r="CA8" s="3">
        <f ca="1">IF( 'A4206 - Tramos'!$I8-CA$1&gt;0,OFFSET('A4206 - Tramos'!$I8,0,'A4206 - Tramos'!$I8-CA$1),ROW('A4206 - Tramos'!CI8)-1)</f>
        <v>7</v>
      </c>
      <c r="CB8" s="3">
        <f ca="1">IF( 'A4206 - Tramos'!$I8-CB$1&gt;0,OFFSET('A4206 - Tramos'!$I8,0,'A4206 - Tramos'!$I8-CB$1),ROW('A4206 - Tramos'!CJ8)-1)</f>
        <v>7</v>
      </c>
      <c r="CC8" s="3">
        <f ca="1">IF( 'A4206 - Tramos'!$I8-CC$1&gt;0,OFFSET('A4206 - Tramos'!$I8,0,'A4206 - Tramos'!$I8-CC$1),ROW('A4206 - Tramos'!CK8)-1)</f>
        <v>7</v>
      </c>
      <c r="CD8" s="3">
        <f ca="1">IF( 'A4206 - Tramos'!$I8-CD$1&gt;0,OFFSET('A4206 - Tramos'!$I8,0,'A4206 - Tramos'!$I8-CD$1),ROW('A4206 - Tramos'!CL8)-1)</f>
        <v>7</v>
      </c>
      <c r="CE8" s="3">
        <f ca="1">IF( 'A4206 - Tramos'!$I8-CE$1&gt;0,OFFSET('A4206 - Tramos'!$I8,0,'A4206 - Tramos'!$I8-CE$1),ROW('A4206 - Tramos'!CM8)-1)</f>
        <v>7</v>
      </c>
      <c r="CF8" s="3">
        <f ca="1">IF( 'A4206 - Tramos'!$I8-CF$1&gt;0,OFFSET('A4206 - Tramos'!$I8,0,'A4206 - Tramos'!$I8-CF$1),ROW('A4206 - Tramos'!CN8)-1)</f>
        <v>7</v>
      </c>
      <c r="CG8" s="3">
        <f ca="1">IF( 'A4206 - Tramos'!$I8-CG$1&gt;0,OFFSET('A4206 - Tramos'!$I8,0,'A4206 - Tramos'!$I8-CG$1),ROW('A4206 - Tramos'!CO8)-1)</f>
        <v>7</v>
      </c>
      <c r="CH8" s="3">
        <f ca="1">IF( 'A4206 - Tramos'!$I8-CH$1&gt;0,OFFSET('A4206 - Tramos'!$I8,0,'A4206 - Tramos'!$I8-CH$1),ROW('A4206 - Tramos'!CP8)-1)</f>
        <v>7</v>
      </c>
      <c r="CI8" s="3">
        <f ca="1">IF( 'A4206 - Tramos'!$I8-CI$1&gt;0,OFFSET('A4206 - Tramos'!$I8,0,'A4206 - Tramos'!$I8-CI$1),ROW('A4206 - Tramos'!CQ8)-1)</f>
        <v>7</v>
      </c>
      <c r="CJ8" s="3">
        <f ca="1">IF( 'A4206 - Tramos'!$I8-CJ$1&gt;0,OFFSET('A4206 - Tramos'!$I8,0,'A4206 - Tramos'!$I8-CJ$1),ROW('A4206 - Tramos'!CR8)-1)</f>
        <v>7</v>
      </c>
      <c r="CK8" s="3">
        <f ca="1">IF( 'A4206 - Tramos'!$I8-CK$1&gt;0,OFFSET('A4206 - Tramos'!$I8,0,'A4206 - Tramos'!$I8-CK$1),ROW('A4206 - Tramos'!CS8)-1)</f>
        <v>7</v>
      </c>
      <c r="CL8" s="3">
        <f ca="1">IF( 'A4206 - Tramos'!$I8-CL$1&gt;0,OFFSET('A4206 - Tramos'!$I8,0,'A4206 - Tramos'!$I8-CL$1),ROW('A4206 - Tramos'!CT8)-1)</f>
        <v>7</v>
      </c>
      <c r="CM8" s="3">
        <f ca="1">IF( 'A4206 - Tramos'!$I8-CM$1&gt;0,OFFSET('A4206 - Tramos'!$I8,0,'A4206 - Tramos'!$I8-CM$1),ROW('A4206 - Tramos'!CU8)-1)</f>
        <v>7</v>
      </c>
      <c r="CN8" s="3">
        <f ca="1">IF( 'A4206 - Tramos'!$I8-CN$1&gt;0,OFFSET('A4206 - Tramos'!$I8,0,'A4206 - Tramos'!$I8-CN$1),ROW('A4206 - Tramos'!CV8)-1)</f>
        <v>7</v>
      </c>
      <c r="CO8" s="3">
        <f ca="1">IF( 'A4206 - Tramos'!$I8-CO$1&gt;0,OFFSET('A4206 - Tramos'!$I8,0,'A4206 - Tramos'!$I8-CO$1),ROW('A4206 - Tramos'!CW8)-1)</f>
        <v>7</v>
      </c>
      <c r="CP8" s="3">
        <f ca="1">IF( 'A4206 - Tramos'!$I8-CP$1&gt;0,OFFSET('A4206 - Tramos'!$I8,0,'A4206 - Tramos'!$I8-CP$1),ROW('A4206 - Tramos'!CX8)-1)</f>
        <v>7</v>
      </c>
      <c r="CQ8" s="3">
        <f ca="1">IF( 'A4206 - Tramos'!$I8-CQ$1&gt;0,OFFSET('A4206 - Tramos'!$I8,0,'A4206 - Tramos'!$I8-CQ$1),ROW('A4206 - Tramos'!CY8)-1)</f>
        <v>7</v>
      </c>
      <c r="CR8" s="3">
        <f ca="1">IF( 'A4206 - Tramos'!$I8-CR$1&gt;0,OFFSET('A4206 - Tramos'!$I8,0,'A4206 - Tramos'!$I8-CR$1),ROW('A4206 - Tramos'!CZ8)-1)</f>
        <v>7</v>
      </c>
      <c r="CS8" s="3">
        <f ca="1">IF( 'A4206 - Tramos'!$I8-CS$1&gt;0,OFFSET('A4206 - Tramos'!$I8,0,'A4206 - Tramos'!$I8-CS$1),ROW('A4206 - Tramos'!DA8)-1)</f>
        <v>7</v>
      </c>
      <c r="CT8" s="3">
        <f ca="1">IF( 'A4206 - Tramos'!$I8-CT$1&gt;0,OFFSET('A4206 - Tramos'!$I8,0,'A4206 - Tramos'!$I8-CT$1),ROW('A4206 - Tramos'!DB8)-1)</f>
        <v>7</v>
      </c>
      <c r="CU8" s="3">
        <f ca="1">IF( 'A4206 - Tramos'!$I8-CU$1&gt;0,OFFSET('A4206 - Tramos'!$I8,0,'A4206 - Tramos'!$I8-CU$1),ROW('A4206 - Tramos'!DC8)-1)</f>
        <v>7</v>
      </c>
      <c r="CV8" s="3">
        <f ca="1">IF( 'A4206 - Tramos'!$I8-CV$1&gt;0,OFFSET('A4206 - Tramos'!$I8,0,'A4206 - Tramos'!$I8-CV$1),ROW('A4206 - Tramos'!DD8)-1)</f>
        <v>7</v>
      </c>
      <c r="CW8" s="3">
        <f ca="1">IF( 'A4206 - Tramos'!$I8-CW$1&gt;0,OFFSET('A4206 - Tramos'!$I8,0,'A4206 - Tramos'!$I8-CW$1),ROW('A4206 - Tramos'!DE8)-1)</f>
        <v>7</v>
      </c>
    </row>
    <row r="9" spans="1:101" x14ac:dyDescent="0.15">
      <c r="A9" s="3">
        <f ca="1">IF( 'A4206 - Tramos'!$I9-A$1&gt;0,OFFSET('A4206 - Tramos'!$I9,0,'A4206 - Tramos'!$I9-A$1),ROW('A4206 - Tramos'!I9)-1)</f>
        <v>0</v>
      </c>
      <c r="B9" s="3">
        <f ca="1">IF( 'A4206 - Tramos'!$I9-B$1&gt;0,OFFSET('A4206 - Tramos'!$I9,0,'A4206 - Tramos'!$I9-B$1),ROW('A4206 - Tramos'!J9)-1)</f>
        <v>9249850</v>
      </c>
      <c r="C9" s="3">
        <f ca="1">IF( 'A4206 - Tramos'!$I9-C$1&gt;0,OFFSET('A4206 - Tramos'!$I9,0,'A4206 - Tramos'!$I9-C$1),ROW('A4206 - Tramos'!K9)-1)</f>
        <v>2167949</v>
      </c>
      <c r="D9" s="3">
        <f ca="1">IF( 'A4206 - Tramos'!$I9-D$1&gt;0,OFFSET('A4206 - Tramos'!$I9,0,'A4206 - Tramos'!$I9-D$1),ROW('A4206 - Tramos'!L9)-1)</f>
        <v>2167956</v>
      </c>
      <c r="E9" s="3">
        <f ca="1">IF( 'A4206 - Tramos'!$I9-E$1&gt;0,OFFSET('A4206 - Tramos'!$I9,0,'A4206 - Tramos'!$I9-E$1),ROW('A4206 - Tramos'!M9)-1)</f>
        <v>2167963</v>
      </c>
      <c r="F9" s="3">
        <f ca="1">IF( 'A4206 - Tramos'!$I9-F$1&gt;0,OFFSET('A4206 - Tramos'!$I9,0,'A4206 - Tramos'!$I9-F$1),ROW('A4206 - Tramos'!N9)-1)</f>
        <v>2167970</v>
      </c>
      <c r="G9" s="3">
        <f ca="1">IF( 'A4206 - Tramos'!$I9-G$1&gt;0,OFFSET('A4206 - Tramos'!$I9,0,'A4206 - Tramos'!$I9-G$1),ROW('A4206 - Tramos'!O9)-1)</f>
        <v>2167977</v>
      </c>
      <c r="H9" s="3">
        <f ca="1">IF( 'A4206 - Tramos'!$I9-H$1&gt;0,OFFSET('A4206 - Tramos'!$I9,0,'A4206 - Tramos'!$I9-H$1),ROW('A4206 - Tramos'!P9)-1)</f>
        <v>2167984</v>
      </c>
      <c r="I9" s="3">
        <f ca="1">IF( 'A4206 - Tramos'!$I9-I$1&gt;0,OFFSET('A4206 - Tramos'!$I9,0,'A4206 - Tramos'!$I9-I$1),ROW('A4206 - Tramos'!Q9)-1)</f>
        <v>7869054</v>
      </c>
      <c r="J9" s="3">
        <f ca="1">IF( 'A4206 - Tramos'!$I9-J$1&gt;0,OFFSET('A4206 - Tramos'!$I9,0,'A4206 - Tramos'!$I9-J$1),ROW('A4206 - Tramos'!R9)-1)</f>
        <v>2167991</v>
      </c>
      <c r="K9" s="3">
        <f ca="1">IF( 'A4206 - Tramos'!$I9-K$1&gt;0,OFFSET('A4206 - Tramos'!$I9,0,'A4206 - Tramos'!$I9-K$1),ROW('A4206 - Tramos'!S9)-1)</f>
        <v>2167998</v>
      </c>
      <c r="L9" s="3">
        <f ca="1">IF( 'A4206 - Tramos'!$I9-L$1&gt;0,OFFSET('A4206 - Tramos'!$I9,0,'A4206 - Tramos'!$I9-L$1),ROW('A4206 - Tramos'!T9)-1)</f>
        <v>2168005</v>
      </c>
      <c r="M9" s="3">
        <f ca="1">IF( 'A4206 - Tramos'!$I9-M$1&gt;0,OFFSET('A4206 - Tramos'!$I9,0,'A4206 - Tramos'!$I9-M$1),ROW('A4206 - Tramos'!U9)-1)</f>
        <v>2168012</v>
      </c>
      <c r="N9" s="3">
        <f ca="1">IF( 'A4206 - Tramos'!$I9-N$1&gt;0,OFFSET('A4206 - Tramos'!$I9,0,'A4206 - Tramos'!$I9-N$1),ROW('A4206 - Tramos'!V9)-1)</f>
        <v>2168019</v>
      </c>
      <c r="O9" s="3">
        <f ca="1">IF( 'A4206 - Tramos'!$I9-O$1&gt;0,OFFSET('A4206 - Tramos'!$I9,0,'A4206 - Tramos'!$I9-O$1),ROW('A4206 - Tramos'!W9)-1)</f>
        <v>9250025</v>
      </c>
      <c r="P9" s="3">
        <f ca="1">IF( 'A4206 - Tramos'!$I9-P$1&gt;0,OFFSET('A4206 - Tramos'!$I9,0,'A4206 - Tramos'!$I9-P$1),ROW('A4206 - Tramos'!X9)-1)</f>
        <v>9250030</v>
      </c>
      <c r="Q9" s="3">
        <f ca="1">IF( 'A4206 - Tramos'!$I9-Q$1&gt;0,OFFSET('A4206 - Tramos'!$I9,0,'A4206 - Tramos'!$I9-Q$1),ROW('A4206 - Tramos'!Y9)-1)</f>
        <v>9250035</v>
      </c>
      <c r="R9" s="3">
        <f ca="1">IF( 'A4206 - Tramos'!$I9-R$1&gt;0,OFFSET('A4206 - Tramos'!$I9,0,'A4206 - Tramos'!$I9-R$1),ROW('A4206 - Tramos'!Z9)-1)</f>
        <v>9250040</v>
      </c>
      <c r="S9" s="3">
        <f ca="1">IF( 'A4206 - Tramos'!$I9-S$1&gt;0,OFFSET('A4206 - Tramos'!$I9,0,'A4206 - Tramos'!$I9-S$1),ROW('A4206 - Tramos'!AA9)-1)</f>
        <v>9250045</v>
      </c>
      <c r="T9" s="3">
        <f ca="1">IF( 'A4206 - Tramos'!$I9-T$1&gt;0,OFFSET('A4206 - Tramos'!$I9,0,'A4206 - Tramos'!$I9-T$1),ROW('A4206 - Tramos'!AB9)-1)</f>
        <v>2168026</v>
      </c>
      <c r="U9" s="3">
        <f ca="1">IF( 'A4206 - Tramos'!$I9-U$1&gt;0,OFFSET('A4206 - Tramos'!$I9,0,'A4206 - Tramos'!$I9-U$1),ROW('A4206 - Tramos'!AC9)-1)</f>
        <v>2168033</v>
      </c>
      <c r="V9" s="3">
        <f ca="1">IF( 'A4206 - Tramos'!$I9-V$1&gt;0,OFFSET('A4206 - Tramos'!$I9,0,'A4206 - Tramos'!$I9-V$1),ROW('A4206 - Tramos'!AD9)-1)</f>
        <v>2168047</v>
      </c>
      <c r="W9" s="3">
        <f ca="1">IF( 'A4206 - Tramos'!$I9-W$1&gt;0,OFFSET('A4206 - Tramos'!$I9,0,'A4206 - Tramos'!$I9-W$1),ROW('A4206 - Tramos'!AE9)-1)</f>
        <v>2168054</v>
      </c>
      <c r="X9" s="3">
        <f ca="1">IF( 'A4206 - Tramos'!$I9-X$1&gt;0,OFFSET('A4206 - Tramos'!$I9,0,'A4206 - Tramos'!$I9-X$1),ROW('A4206 - Tramos'!AF9)-1)</f>
        <v>2168061</v>
      </c>
      <c r="Y9" s="3">
        <f ca="1">IF( 'A4206 - Tramos'!$I9-Y$1&gt;0,OFFSET('A4206 - Tramos'!$I9,0,'A4206 - Tramos'!$I9-Y$1),ROW('A4206 - Tramos'!AG9)-1)</f>
        <v>2168068</v>
      </c>
      <c r="Z9" s="3">
        <f ca="1">IF( 'A4206 - Tramos'!$I9-Z$1&gt;0,OFFSET('A4206 - Tramos'!$I9,0,'A4206 - Tramos'!$I9-Z$1),ROW('A4206 - Tramos'!AH9)-1)</f>
        <v>2168075</v>
      </c>
      <c r="AA9" s="3">
        <f ca="1">IF( 'A4206 - Tramos'!$I9-AA$1&gt;0,OFFSET('A4206 - Tramos'!$I9,0,'A4206 - Tramos'!$I9-AA$1),ROW('A4206 - Tramos'!AI9)-1)</f>
        <v>2150842</v>
      </c>
      <c r="AB9" s="3">
        <f ca="1">IF( 'A4206 - Tramos'!$I9-AB$1&gt;0,OFFSET('A4206 - Tramos'!$I9,0,'A4206 - Tramos'!$I9-AB$1),ROW('A4206 - Tramos'!AJ9)-1)</f>
        <v>2150835</v>
      </c>
      <c r="AC9" s="3">
        <f ca="1">IF( 'A4206 - Tramos'!$I9-AC$1&gt;0,OFFSET('A4206 - Tramos'!$I9,0,'A4206 - Tramos'!$I9-AC$1),ROW('A4206 - Tramos'!AK9)-1)</f>
        <v>2168082</v>
      </c>
      <c r="AD9" s="3">
        <f ca="1">IF( 'A4206 - Tramos'!$I9-AD$1&gt;0,OFFSET('A4206 - Tramos'!$I9,0,'A4206 - Tramos'!$I9-AD$1),ROW('A4206 - Tramos'!AL9)-1)</f>
        <v>2168089</v>
      </c>
      <c r="AE9" s="3">
        <f ca="1">IF( 'A4206 - Tramos'!$I9-AE$1&gt;0,OFFSET('A4206 - Tramos'!$I9,0,'A4206 - Tramos'!$I9-AE$1),ROW('A4206 - Tramos'!AM9)-1)</f>
        <v>2168096</v>
      </c>
      <c r="AF9" s="3">
        <f ca="1">IF( 'A4206 - Tramos'!$I9-AF$1&gt;0,OFFSET('A4206 - Tramos'!$I9,0,'A4206 - Tramos'!$I9-AF$1),ROW('A4206 - Tramos'!AN9)-1)</f>
        <v>2132688</v>
      </c>
      <c r="AG9" s="3">
        <f ca="1">IF( 'A4206 - Tramos'!$I9-AG$1&gt;0,OFFSET('A4206 - Tramos'!$I9,0,'A4206 - Tramos'!$I9-AG$1),ROW('A4206 - Tramos'!AO9)-1)</f>
        <v>2132667</v>
      </c>
      <c r="AH9" s="3">
        <f ca="1">IF( 'A4206 - Tramos'!$I9-AH$1&gt;0,OFFSET('A4206 - Tramos'!$I9,0,'A4206 - Tramos'!$I9-AH$1),ROW('A4206 - Tramos'!AP9)-1)</f>
        <v>2168103</v>
      </c>
      <c r="AI9" s="3">
        <f ca="1">IF( 'A4206 - Tramos'!$I9-AI$1&gt;0,OFFSET('A4206 - Tramos'!$I9,0,'A4206 - Tramos'!$I9-AI$1),ROW('A4206 - Tramos'!AQ9)-1)</f>
        <v>2132417</v>
      </c>
      <c r="AJ9" s="3">
        <f ca="1">IF( 'A4206 - Tramos'!$I9-AJ$1&gt;0,OFFSET('A4206 - Tramos'!$I9,0,'A4206 - Tramos'!$I9-AJ$1),ROW('A4206 - Tramos'!AR9)-1)</f>
        <v>2132410</v>
      </c>
      <c r="AK9" s="3">
        <f ca="1">IF( 'A4206 - Tramos'!$I9-AK$1&gt;0,OFFSET('A4206 - Tramos'!$I9,0,'A4206 - Tramos'!$I9-AK$1),ROW('A4206 - Tramos'!AS9)-1)</f>
        <v>2168110</v>
      </c>
      <c r="AL9" s="3">
        <f ca="1">IF( 'A4206 - Tramos'!$I9-AL$1&gt;0,OFFSET('A4206 - Tramos'!$I9,0,'A4206 - Tramos'!$I9-AL$1),ROW('A4206 - Tramos'!AT9)-1)</f>
        <v>2168117</v>
      </c>
      <c r="AM9" s="3">
        <f ca="1">IF( 'A4206 - Tramos'!$I9-AM$1&gt;0,OFFSET('A4206 - Tramos'!$I9,0,'A4206 - Tramos'!$I9-AM$1),ROW('A4206 - Tramos'!AU9)-1)</f>
        <v>2168124</v>
      </c>
      <c r="AN9" s="3">
        <f ca="1">IF( 'A4206 - Tramos'!$I9-AN$1&gt;0,OFFSET('A4206 - Tramos'!$I9,0,'A4206 - Tramos'!$I9-AN$1),ROW('A4206 - Tramos'!AV9)-1)</f>
        <v>2168131</v>
      </c>
      <c r="AO9" s="3">
        <f ca="1">IF( 'A4206 - Tramos'!$I9-AO$1&gt;0,OFFSET('A4206 - Tramos'!$I9,0,'A4206 - Tramos'!$I9-AO$1),ROW('A4206 - Tramos'!AW9)-1)</f>
        <v>2168138</v>
      </c>
      <c r="AP9" s="3">
        <f ca="1">IF( 'A4206 - Tramos'!$I9-AP$1&gt;0,OFFSET('A4206 - Tramos'!$I9,0,'A4206 - Tramos'!$I9-AP$1),ROW('A4206 - Tramos'!AX9)-1)</f>
        <v>2168145</v>
      </c>
      <c r="AQ9" s="3">
        <f ca="1">IF( 'A4206 - Tramos'!$I9-AQ$1&gt;0,OFFSET('A4206 - Tramos'!$I9,0,'A4206 - Tramos'!$I9-AQ$1),ROW('A4206 - Tramos'!AY9)-1)</f>
        <v>2168152</v>
      </c>
      <c r="AR9" s="3">
        <f ca="1">IF( 'A4206 - Tramos'!$I9-AR$1&gt;0,OFFSET('A4206 - Tramos'!$I9,0,'A4206 - Tramos'!$I9-AR$1),ROW('A4206 - Tramos'!AZ9)-1)</f>
        <v>2168159</v>
      </c>
      <c r="AS9" s="3">
        <f ca="1">IF( 'A4206 - Tramos'!$I9-AS$1&gt;0,OFFSET('A4206 - Tramos'!$I9,0,'A4206 - Tramos'!$I9-AS$1),ROW('A4206 - Tramos'!BA9)-1)</f>
        <v>2168166</v>
      </c>
      <c r="AT9" s="3">
        <f ca="1">IF( 'A4206 - Tramos'!$I9-AT$1&gt;0,OFFSET('A4206 - Tramos'!$I9,0,'A4206 - Tramos'!$I9-AT$1),ROW('A4206 - Tramos'!BB9)-1)</f>
        <v>2168180</v>
      </c>
      <c r="AU9" s="3">
        <f ca="1">IF( 'A4206 - Tramos'!$I9-AU$1&gt;0,OFFSET('A4206 - Tramos'!$I9,0,'A4206 - Tramos'!$I9-AU$1),ROW('A4206 - Tramos'!BC9)-1)</f>
        <v>2168187</v>
      </c>
      <c r="AV9" s="3">
        <f ca="1">IF( 'A4206 - Tramos'!$I9-AV$1&gt;0,OFFSET('A4206 - Tramos'!$I9,0,'A4206 - Tramos'!$I9-AV$1),ROW('A4206 - Tramos'!BD9)-1)</f>
        <v>2168194</v>
      </c>
      <c r="AW9" s="3">
        <f ca="1">IF( 'A4206 - Tramos'!$I9-AW$1&gt;0,OFFSET('A4206 - Tramos'!$I9,0,'A4206 - Tramos'!$I9-AW$1),ROW('A4206 - Tramos'!BE9)-1)</f>
        <v>2168201</v>
      </c>
      <c r="AX9" s="3">
        <f ca="1">IF( 'A4206 - Tramos'!$I9-AX$1&gt;0,OFFSET('A4206 - Tramos'!$I9,0,'A4206 - Tramos'!$I9-AX$1),ROW('A4206 - Tramos'!BF9)-1)</f>
        <v>2166407</v>
      </c>
      <c r="AY9" s="3">
        <f ca="1">IF( 'A4206 - Tramos'!$I9-AY$1&gt;0,OFFSET('A4206 - Tramos'!$I9,0,'A4206 - Tramos'!$I9-AY$1),ROW('A4206 - Tramos'!BG9)-1)</f>
        <v>2168215</v>
      </c>
      <c r="AZ9" s="3">
        <f ca="1">IF( 'A4206 - Tramos'!$I9-AZ$1&gt;0,OFFSET('A4206 - Tramos'!$I9,0,'A4206 - Tramos'!$I9-AZ$1),ROW('A4206 - Tramos'!BH9)-1)</f>
        <v>2168208</v>
      </c>
      <c r="BA9" s="3">
        <f ca="1">IF( 'A4206 - Tramos'!$I9-BA$1&gt;0,OFFSET('A4206 - Tramos'!$I9,0,'A4206 - Tramos'!$I9-BA$1),ROW('A4206 - Tramos'!BI9)-1)</f>
        <v>2168222</v>
      </c>
      <c r="BB9" s="3">
        <f ca="1">IF( 'A4206 - Tramos'!$I9-BB$1&gt;0,OFFSET('A4206 - Tramos'!$I9,0,'A4206 - Tramos'!$I9-BB$1),ROW('A4206 - Tramos'!BJ9)-1)</f>
        <v>2168229</v>
      </c>
      <c r="BC9" s="3">
        <f ca="1">IF( 'A4206 - Tramos'!$I9-BC$1&gt;0,OFFSET('A4206 - Tramos'!$I9,0,'A4206 - Tramos'!$I9-BC$1),ROW('A4206 - Tramos'!BK9)-1)</f>
        <v>2168236</v>
      </c>
      <c r="BD9" s="3">
        <f ca="1">IF( 'A4206 - Tramos'!$I9-BD$1&gt;0,OFFSET('A4206 - Tramos'!$I9,0,'A4206 - Tramos'!$I9-BD$1),ROW('A4206 - Tramos'!BL9)-1)</f>
        <v>2149739</v>
      </c>
      <c r="BE9" s="3">
        <f ca="1">IF( 'A4206 - Tramos'!$I9-BE$1&gt;0,OFFSET('A4206 - Tramos'!$I9,0,'A4206 - Tramos'!$I9-BE$1),ROW('A4206 - Tramos'!BM9)-1)</f>
        <v>2149725</v>
      </c>
      <c r="BF9" s="3">
        <f ca="1">IF( 'A4206 - Tramos'!$I9-BF$1&gt;0,OFFSET('A4206 - Tramos'!$I9,0,'A4206 - Tramos'!$I9-BF$1),ROW('A4206 - Tramos'!BN9)-1)</f>
        <v>8</v>
      </c>
      <c r="BG9" s="3">
        <f ca="1">IF( 'A4206 - Tramos'!$I9-BG$1&gt;0,OFFSET('A4206 - Tramos'!$I9,0,'A4206 - Tramos'!$I9-BG$1),ROW('A4206 - Tramos'!BO9)-1)</f>
        <v>8</v>
      </c>
      <c r="BH9" s="3">
        <f ca="1">IF( 'A4206 - Tramos'!$I9-BH$1&gt;0,OFFSET('A4206 - Tramos'!$I9,0,'A4206 - Tramos'!$I9-BH$1),ROW('A4206 - Tramos'!BP9)-1)</f>
        <v>8</v>
      </c>
      <c r="BI9" s="3">
        <f ca="1">IF( 'A4206 - Tramos'!$I9-BI$1&gt;0,OFFSET('A4206 - Tramos'!$I9,0,'A4206 - Tramos'!$I9-BI$1),ROW('A4206 - Tramos'!BQ9)-1)</f>
        <v>8</v>
      </c>
      <c r="BJ9" s="3">
        <f ca="1">IF( 'A4206 - Tramos'!$I9-BJ$1&gt;0,OFFSET('A4206 - Tramos'!$I9,0,'A4206 - Tramos'!$I9-BJ$1),ROW('A4206 - Tramos'!BR9)-1)</f>
        <v>8</v>
      </c>
      <c r="BK9" s="3">
        <f ca="1">IF( 'A4206 - Tramos'!$I9-BK$1&gt;0,OFFSET('A4206 - Tramos'!$I9,0,'A4206 - Tramos'!$I9-BK$1),ROW('A4206 - Tramos'!BS9)-1)</f>
        <v>8</v>
      </c>
      <c r="BL9" s="3">
        <f ca="1">IF( 'A4206 - Tramos'!$I9-BL$1&gt;0,OFFSET('A4206 - Tramos'!$I9,0,'A4206 - Tramos'!$I9-BL$1),ROW('A4206 - Tramos'!BT9)-1)</f>
        <v>8</v>
      </c>
      <c r="BM9" s="3">
        <f ca="1">IF( 'A4206 - Tramos'!$I9-BM$1&gt;0,OFFSET('A4206 - Tramos'!$I9,0,'A4206 - Tramos'!$I9-BM$1),ROW('A4206 - Tramos'!BU9)-1)</f>
        <v>8</v>
      </c>
      <c r="BN9" s="3">
        <f ca="1">IF( 'A4206 - Tramos'!$I9-BN$1&gt;0,OFFSET('A4206 - Tramos'!$I9,0,'A4206 - Tramos'!$I9-BN$1),ROW('A4206 - Tramos'!BV9)-1)</f>
        <v>8</v>
      </c>
      <c r="BO9" s="3">
        <f ca="1">IF( 'A4206 - Tramos'!$I9-BO$1&gt;0,OFFSET('A4206 - Tramos'!$I9,0,'A4206 - Tramos'!$I9-BO$1),ROW('A4206 - Tramos'!BW9)-1)</f>
        <v>8</v>
      </c>
      <c r="BP9" s="3">
        <f ca="1">IF( 'A4206 - Tramos'!$I9-BP$1&gt;0,OFFSET('A4206 - Tramos'!$I9,0,'A4206 - Tramos'!$I9-BP$1),ROW('A4206 - Tramos'!BX9)-1)</f>
        <v>8</v>
      </c>
      <c r="BQ9" s="3">
        <f ca="1">IF( 'A4206 - Tramos'!$I9-BQ$1&gt;0,OFFSET('A4206 - Tramos'!$I9,0,'A4206 - Tramos'!$I9-BQ$1),ROW('A4206 - Tramos'!BY9)-1)</f>
        <v>8</v>
      </c>
      <c r="BR9" s="3">
        <f ca="1">IF( 'A4206 - Tramos'!$I9-BR$1&gt;0,OFFSET('A4206 - Tramos'!$I9,0,'A4206 - Tramos'!$I9-BR$1),ROW('A4206 - Tramos'!BZ9)-1)</f>
        <v>8</v>
      </c>
      <c r="BS9" s="3">
        <f ca="1">IF( 'A4206 - Tramos'!$I9-BS$1&gt;0,OFFSET('A4206 - Tramos'!$I9,0,'A4206 - Tramos'!$I9-BS$1),ROW('A4206 - Tramos'!CA9)-1)</f>
        <v>8</v>
      </c>
      <c r="BT9" s="3">
        <f ca="1">IF( 'A4206 - Tramos'!$I9-BT$1&gt;0,OFFSET('A4206 - Tramos'!$I9,0,'A4206 - Tramos'!$I9-BT$1),ROW('A4206 - Tramos'!CB9)-1)</f>
        <v>8</v>
      </c>
      <c r="BU9" s="3">
        <f ca="1">IF( 'A4206 - Tramos'!$I9-BU$1&gt;0,OFFSET('A4206 - Tramos'!$I9,0,'A4206 - Tramos'!$I9-BU$1),ROW('A4206 - Tramos'!CC9)-1)</f>
        <v>8</v>
      </c>
      <c r="BV9" s="3">
        <f ca="1">IF( 'A4206 - Tramos'!$I9-BV$1&gt;0,OFFSET('A4206 - Tramos'!$I9,0,'A4206 - Tramos'!$I9-BV$1),ROW('A4206 - Tramos'!CD9)-1)</f>
        <v>8</v>
      </c>
      <c r="BW9" s="3">
        <f ca="1">IF( 'A4206 - Tramos'!$I9-BW$1&gt;0,OFFSET('A4206 - Tramos'!$I9,0,'A4206 - Tramos'!$I9-BW$1),ROW('A4206 - Tramos'!CE9)-1)</f>
        <v>8</v>
      </c>
      <c r="BX9" s="3">
        <f ca="1">IF( 'A4206 - Tramos'!$I9-BX$1&gt;0,OFFSET('A4206 - Tramos'!$I9,0,'A4206 - Tramos'!$I9-BX$1),ROW('A4206 - Tramos'!CF9)-1)</f>
        <v>8</v>
      </c>
      <c r="BY9" s="3">
        <f ca="1">IF( 'A4206 - Tramos'!$I9-BY$1&gt;0,OFFSET('A4206 - Tramos'!$I9,0,'A4206 - Tramos'!$I9-BY$1),ROW('A4206 - Tramos'!CG9)-1)</f>
        <v>8</v>
      </c>
      <c r="BZ9" s="3">
        <f ca="1">IF( 'A4206 - Tramos'!$I9-BZ$1&gt;0,OFFSET('A4206 - Tramos'!$I9,0,'A4206 - Tramos'!$I9-BZ$1),ROW('A4206 - Tramos'!CH9)-1)</f>
        <v>8</v>
      </c>
      <c r="CA9" s="3">
        <f ca="1">IF( 'A4206 - Tramos'!$I9-CA$1&gt;0,OFFSET('A4206 - Tramos'!$I9,0,'A4206 - Tramos'!$I9-CA$1),ROW('A4206 - Tramos'!CI9)-1)</f>
        <v>8</v>
      </c>
      <c r="CB9" s="3">
        <f ca="1">IF( 'A4206 - Tramos'!$I9-CB$1&gt;0,OFFSET('A4206 - Tramos'!$I9,0,'A4206 - Tramos'!$I9-CB$1),ROW('A4206 - Tramos'!CJ9)-1)</f>
        <v>8</v>
      </c>
      <c r="CC9" s="3">
        <f ca="1">IF( 'A4206 - Tramos'!$I9-CC$1&gt;0,OFFSET('A4206 - Tramos'!$I9,0,'A4206 - Tramos'!$I9-CC$1),ROW('A4206 - Tramos'!CK9)-1)</f>
        <v>8</v>
      </c>
      <c r="CD9" s="3">
        <f ca="1">IF( 'A4206 - Tramos'!$I9-CD$1&gt;0,OFFSET('A4206 - Tramos'!$I9,0,'A4206 - Tramos'!$I9-CD$1),ROW('A4206 - Tramos'!CL9)-1)</f>
        <v>8</v>
      </c>
      <c r="CE9" s="3">
        <f ca="1">IF( 'A4206 - Tramos'!$I9-CE$1&gt;0,OFFSET('A4206 - Tramos'!$I9,0,'A4206 - Tramos'!$I9-CE$1),ROW('A4206 - Tramos'!CM9)-1)</f>
        <v>8</v>
      </c>
      <c r="CF9" s="3">
        <f ca="1">IF( 'A4206 - Tramos'!$I9-CF$1&gt;0,OFFSET('A4206 - Tramos'!$I9,0,'A4206 - Tramos'!$I9-CF$1),ROW('A4206 - Tramos'!CN9)-1)</f>
        <v>8</v>
      </c>
      <c r="CG9" s="3">
        <f ca="1">IF( 'A4206 - Tramos'!$I9-CG$1&gt;0,OFFSET('A4206 - Tramos'!$I9,0,'A4206 - Tramos'!$I9-CG$1),ROW('A4206 - Tramos'!CO9)-1)</f>
        <v>8</v>
      </c>
      <c r="CH9" s="3">
        <f ca="1">IF( 'A4206 - Tramos'!$I9-CH$1&gt;0,OFFSET('A4206 - Tramos'!$I9,0,'A4206 - Tramos'!$I9-CH$1),ROW('A4206 - Tramos'!CP9)-1)</f>
        <v>8</v>
      </c>
      <c r="CI9" s="3">
        <f ca="1">IF( 'A4206 - Tramos'!$I9-CI$1&gt;0,OFFSET('A4206 - Tramos'!$I9,0,'A4206 - Tramos'!$I9-CI$1),ROW('A4206 - Tramos'!CQ9)-1)</f>
        <v>8</v>
      </c>
      <c r="CJ9" s="3">
        <f ca="1">IF( 'A4206 - Tramos'!$I9-CJ$1&gt;0,OFFSET('A4206 - Tramos'!$I9,0,'A4206 - Tramos'!$I9-CJ$1),ROW('A4206 - Tramos'!CR9)-1)</f>
        <v>8</v>
      </c>
      <c r="CK9" s="3">
        <f ca="1">IF( 'A4206 - Tramos'!$I9-CK$1&gt;0,OFFSET('A4206 - Tramos'!$I9,0,'A4206 - Tramos'!$I9-CK$1),ROW('A4206 - Tramos'!CS9)-1)</f>
        <v>8</v>
      </c>
      <c r="CL9" s="3">
        <f ca="1">IF( 'A4206 - Tramos'!$I9-CL$1&gt;0,OFFSET('A4206 - Tramos'!$I9,0,'A4206 - Tramos'!$I9-CL$1),ROW('A4206 - Tramos'!CT9)-1)</f>
        <v>8</v>
      </c>
      <c r="CM9" s="3">
        <f ca="1">IF( 'A4206 - Tramos'!$I9-CM$1&gt;0,OFFSET('A4206 - Tramos'!$I9,0,'A4206 - Tramos'!$I9-CM$1),ROW('A4206 - Tramos'!CU9)-1)</f>
        <v>8</v>
      </c>
      <c r="CN9" s="3">
        <f ca="1">IF( 'A4206 - Tramos'!$I9-CN$1&gt;0,OFFSET('A4206 - Tramos'!$I9,0,'A4206 - Tramos'!$I9-CN$1),ROW('A4206 - Tramos'!CV9)-1)</f>
        <v>8</v>
      </c>
      <c r="CO9" s="3">
        <f ca="1">IF( 'A4206 - Tramos'!$I9-CO$1&gt;0,OFFSET('A4206 - Tramos'!$I9,0,'A4206 - Tramos'!$I9-CO$1),ROW('A4206 - Tramos'!CW9)-1)</f>
        <v>8</v>
      </c>
      <c r="CP9" s="3">
        <f ca="1">IF( 'A4206 - Tramos'!$I9-CP$1&gt;0,OFFSET('A4206 - Tramos'!$I9,0,'A4206 - Tramos'!$I9-CP$1),ROW('A4206 - Tramos'!CX9)-1)</f>
        <v>8</v>
      </c>
      <c r="CQ9" s="3">
        <f ca="1">IF( 'A4206 - Tramos'!$I9-CQ$1&gt;0,OFFSET('A4206 - Tramos'!$I9,0,'A4206 - Tramos'!$I9-CQ$1),ROW('A4206 - Tramos'!CY9)-1)</f>
        <v>8</v>
      </c>
      <c r="CR9" s="3">
        <f ca="1">IF( 'A4206 - Tramos'!$I9-CR$1&gt;0,OFFSET('A4206 - Tramos'!$I9,0,'A4206 - Tramos'!$I9-CR$1),ROW('A4206 - Tramos'!CZ9)-1)</f>
        <v>8</v>
      </c>
      <c r="CS9" s="3">
        <f ca="1">IF( 'A4206 - Tramos'!$I9-CS$1&gt;0,OFFSET('A4206 - Tramos'!$I9,0,'A4206 - Tramos'!$I9-CS$1),ROW('A4206 - Tramos'!DA9)-1)</f>
        <v>8</v>
      </c>
      <c r="CT9" s="3">
        <f ca="1">IF( 'A4206 - Tramos'!$I9-CT$1&gt;0,OFFSET('A4206 - Tramos'!$I9,0,'A4206 - Tramos'!$I9-CT$1),ROW('A4206 - Tramos'!DB9)-1)</f>
        <v>8</v>
      </c>
      <c r="CU9" s="3">
        <f ca="1">IF( 'A4206 - Tramos'!$I9-CU$1&gt;0,OFFSET('A4206 - Tramos'!$I9,0,'A4206 - Tramos'!$I9-CU$1),ROW('A4206 - Tramos'!DC9)-1)</f>
        <v>8</v>
      </c>
      <c r="CV9" s="3">
        <f ca="1">IF( 'A4206 - Tramos'!$I9-CV$1&gt;0,OFFSET('A4206 - Tramos'!$I9,0,'A4206 - Tramos'!$I9-CV$1),ROW('A4206 - Tramos'!DD9)-1)</f>
        <v>8</v>
      </c>
      <c r="CW9" s="3">
        <f ca="1">IF( 'A4206 - Tramos'!$I9-CW$1&gt;0,OFFSET('A4206 - Tramos'!$I9,0,'A4206 - Tramos'!$I9-CW$1),ROW('A4206 - Tramos'!DE9)-1)</f>
        <v>8</v>
      </c>
    </row>
    <row r="10" spans="1:101" x14ac:dyDescent="0.15">
      <c r="A10" s="3">
        <f ca="1">IF( 'A4206 - Tramos'!$I10-A$1&gt;0,OFFSET('A4206 - Tramos'!$I10,0,'A4206 - Tramos'!$I10-A$1),ROW('A4206 - Tramos'!I10)-1)</f>
        <v>0</v>
      </c>
      <c r="B10" s="3">
        <f ca="1">IF( 'A4206 - Tramos'!$I10-B$1&gt;0,OFFSET('A4206 - Tramos'!$I10,0,'A4206 - Tramos'!$I10-B$1),ROW('A4206 - Tramos'!J10)-1)</f>
        <v>9249850</v>
      </c>
      <c r="C10" s="3">
        <f ca="1">IF( 'A4206 - Tramos'!$I10-C$1&gt;0,OFFSET('A4206 - Tramos'!$I10,0,'A4206 - Tramos'!$I10-C$1),ROW('A4206 - Tramos'!K10)-1)</f>
        <v>2167949</v>
      </c>
      <c r="D10" s="3">
        <f ca="1">IF( 'A4206 - Tramos'!$I10-D$1&gt;0,OFFSET('A4206 - Tramos'!$I10,0,'A4206 - Tramos'!$I10-D$1),ROW('A4206 - Tramos'!L10)-1)</f>
        <v>2167956</v>
      </c>
      <c r="E10" s="3">
        <f ca="1">IF( 'A4206 - Tramos'!$I10-E$1&gt;0,OFFSET('A4206 - Tramos'!$I10,0,'A4206 - Tramos'!$I10-E$1),ROW('A4206 - Tramos'!M10)-1)</f>
        <v>2167963</v>
      </c>
      <c r="F10" s="3">
        <f ca="1">IF( 'A4206 - Tramos'!$I10-F$1&gt;0,OFFSET('A4206 - Tramos'!$I10,0,'A4206 - Tramos'!$I10-F$1),ROW('A4206 - Tramos'!N10)-1)</f>
        <v>2167970</v>
      </c>
      <c r="G10" s="3">
        <f ca="1">IF( 'A4206 - Tramos'!$I10-G$1&gt;0,OFFSET('A4206 - Tramos'!$I10,0,'A4206 - Tramos'!$I10-G$1),ROW('A4206 - Tramos'!O10)-1)</f>
        <v>2167977</v>
      </c>
      <c r="H10" s="3">
        <f ca="1">IF( 'A4206 - Tramos'!$I10-H$1&gt;0,OFFSET('A4206 - Tramos'!$I10,0,'A4206 - Tramos'!$I10-H$1),ROW('A4206 - Tramos'!P10)-1)</f>
        <v>2167984</v>
      </c>
      <c r="I10" s="3">
        <f ca="1">IF( 'A4206 - Tramos'!$I10-I$1&gt;0,OFFSET('A4206 - Tramos'!$I10,0,'A4206 - Tramos'!$I10-I$1),ROW('A4206 - Tramos'!Q10)-1)</f>
        <v>7869054</v>
      </c>
      <c r="J10" s="3">
        <f ca="1">IF( 'A4206 - Tramos'!$I10-J$1&gt;0,OFFSET('A4206 - Tramos'!$I10,0,'A4206 - Tramos'!$I10-J$1),ROW('A4206 - Tramos'!R10)-1)</f>
        <v>2167991</v>
      </c>
      <c r="K10" s="3">
        <f ca="1">IF( 'A4206 - Tramos'!$I10-K$1&gt;0,OFFSET('A4206 - Tramos'!$I10,0,'A4206 - Tramos'!$I10-K$1),ROW('A4206 - Tramos'!S10)-1)</f>
        <v>2167998</v>
      </c>
      <c r="L10" s="3">
        <f ca="1">IF( 'A4206 - Tramos'!$I10-L$1&gt;0,OFFSET('A4206 - Tramos'!$I10,0,'A4206 - Tramos'!$I10-L$1),ROW('A4206 - Tramos'!T10)-1)</f>
        <v>2168005</v>
      </c>
      <c r="M10" s="3">
        <f ca="1">IF( 'A4206 - Tramos'!$I10-M$1&gt;0,OFFSET('A4206 - Tramos'!$I10,0,'A4206 - Tramos'!$I10-M$1),ROW('A4206 - Tramos'!U10)-1)</f>
        <v>2168012</v>
      </c>
      <c r="N10" s="3">
        <f ca="1">IF( 'A4206 - Tramos'!$I10-N$1&gt;0,OFFSET('A4206 - Tramos'!$I10,0,'A4206 - Tramos'!$I10-N$1),ROW('A4206 - Tramos'!V10)-1)</f>
        <v>2168019</v>
      </c>
      <c r="O10" s="3">
        <f ca="1">IF( 'A4206 - Tramos'!$I10-O$1&gt;0,OFFSET('A4206 - Tramos'!$I10,0,'A4206 - Tramos'!$I10-O$1),ROW('A4206 - Tramos'!W10)-1)</f>
        <v>9250025</v>
      </c>
      <c r="P10" s="3">
        <f ca="1">IF( 'A4206 - Tramos'!$I10-P$1&gt;0,OFFSET('A4206 - Tramos'!$I10,0,'A4206 - Tramos'!$I10-P$1),ROW('A4206 - Tramos'!X10)-1)</f>
        <v>9250030</v>
      </c>
      <c r="Q10" s="3">
        <f ca="1">IF( 'A4206 - Tramos'!$I10-Q$1&gt;0,OFFSET('A4206 - Tramos'!$I10,0,'A4206 - Tramos'!$I10-Q$1),ROW('A4206 - Tramos'!Y10)-1)</f>
        <v>9250035</v>
      </c>
      <c r="R10" s="3">
        <f ca="1">IF( 'A4206 - Tramos'!$I10-R$1&gt;0,OFFSET('A4206 - Tramos'!$I10,0,'A4206 - Tramos'!$I10-R$1),ROW('A4206 - Tramos'!Z10)-1)</f>
        <v>9250040</v>
      </c>
      <c r="S10" s="3">
        <f ca="1">IF( 'A4206 - Tramos'!$I10-S$1&gt;0,OFFSET('A4206 - Tramos'!$I10,0,'A4206 - Tramos'!$I10-S$1),ROW('A4206 - Tramos'!AA10)-1)</f>
        <v>9250045</v>
      </c>
      <c r="T10" s="3">
        <f ca="1">IF( 'A4206 - Tramos'!$I10-T$1&gt;0,OFFSET('A4206 - Tramos'!$I10,0,'A4206 - Tramos'!$I10-T$1),ROW('A4206 - Tramos'!AB10)-1)</f>
        <v>2168026</v>
      </c>
      <c r="U10" s="3">
        <f ca="1">IF( 'A4206 - Tramos'!$I10-U$1&gt;0,OFFSET('A4206 - Tramos'!$I10,0,'A4206 - Tramos'!$I10-U$1),ROW('A4206 - Tramos'!AC10)-1)</f>
        <v>2168033</v>
      </c>
      <c r="V10" s="3">
        <f ca="1">IF( 'A4206 - Tramos'!$I10-V$1&gt;0,OFFSET('A4206 - Tramos'!$I10,0,'A4206 - Tramos'!$I10-V$1),ROW('A4206 - Tramos'!AD10)-1)</f>
        <v>2168047</v>
      </c>
      <c r="W10" s="3">
        <f ca="1">IF( 'A4206 - Tramos'!$I10-W$1&gt;0,OFFSET('A4206 - Tramos'!$I10,0,'A4206 - Tramos'!$I10-W$1),ROW('A4206 - Tramos'!AE10)-1)</f>
        <v>2168054</v>
      </c>
      <c r="X10" s="3">
        <f ca="1">IF( 'A4206 - Tramos'!$I10-X$1&gt;0,OFFSET('A4206 - Tramos'!$I10,0,'A4206 - Tramos'!$I10-X$1),ROW('A4206 - Tramos'!AF10)-1)</f>
        <v>2168061</v>
      </c>
      <c r="Y10" s="3">
        <f ca="1">IF( 'A4206 - Tramos'!$I10-Y$1&gt;0,OFFSET('A4206 - Tramos'!$I10,0,'A4206 - Tramos'!$I10-Y$1),ROW('A4206 - Tramos'!AG10)-1)</f>
        <v>2168068</v>
      </c>
      <c r="Z10" s="3">
        <f ca="1">IF( 'A4206 - Tramos'!$I10-Z$1&gt;0,OFFSET('A4206 - Tramos'!$I10,0,'A4206 - Tramos'!$I10-Z$1),ROW('A4206 - Tramos'!AH10)-1)</f>
        <v>2168075</v>
      </c>
      <c r="AA10" s="3">
        <f ca="1">IF( 'A4206 - Tramos'!$I10-AA$1&gt;0,OFFSET('A4206 - Tramos'!$I10,0,'A4206 - Tramos'!$I10-AA$1),ROW('A4206 - Tramos'!AI10)-1)</f>
        <v>2150842</v>
      </c>
      <c r="AB10" s="3">
        <f ca="1">IF( 'A4206 - Tramos'!$I10-AB$1&gt;0,OFFSET('A4206 - Tramos'!$I10,0,'A4206 - Tramos'!$I10-AB$1),ROW('A4206 - Tramos'!AJ10)-1)</f>
        <v>2150835</v>
      </c>
      <c r="AC10" s="3">
        <f ca="1">IF( 'A4206 - Tramos'!$I10-AC$1&gt;0,OFFSET('A4206 - Tramos'!$I10,0,'A4206 - Tramos'!$I10-AC$1),ROW('A4206 - Tramos'!AK10)-1)</f>
        <v>2168082</v>
      </c>
      <c r="AD10" s="3">
        <f ca="1">IF( 'A4206 - Tramos'!$I10-AD$1&gt;0,OFFSET('A4206 - Tramos'!$I10,0,'A4206 - Tramos'!$I10-AD$1),ROW('A4206 - Tramos'!AL10)-1)</f>
        <v>2168089</v>
      </c>
      <c r="AE10" s="3">
        <f ca="1">IF( 'A4206 - Tramos'!$I10-AE$1&gt;0,OFFSET('A4206 - Tramos'!$I10,0,'A4206 - Tramos'!$I10-AE$1),ROW('A4206 - Tramos'!AM10)-1)</f>
        <v>2168096</v>
      </c>
      <c r="AF10" s="3">
        <f ca="1">IF( 'A4206 - Tramos'!$I10-AF$1&gt;0,OFFSET('A4206 - Tramos'!$I10,0,'A4206 - Tramos'!$I10-AF$1),ROW('A4206 - Tramos'!AN10)-1)</f>
        <v>2132688</v>
      </c>
      <c r="AG10" s="3">
        <f ca="1">IF( 'A4206 - Tramos'!$I10-AG$1&gt;0,OFFSET('A4206 - Tramos'!$I10,0,'A4206 - Tramos'!$I10-AG$1),ROW('A4206 - Tramos'!AO10)-1)</f>
        <v>2132667</v>
      </c>
      <c r="AH10" s="3">
        <f ca="1">IF( 'A4206 - Tramos'!$I10-AH$1&gt;0,OFFSET('A4206 - Tramos'!$I10,0,'A4206 - Tramos'!$I10-AH$1),ROW('A4206 - Tramos'!AP10)-1)</f>
        <v>2168103</v>
      </c>
      <c r="AI10" s="3">
        <f ca="1">IF( 'A4206 - Tramos'!$I10-AI$1&gt;0,OFFSET('A4206 - Tramos'!$I10,0,'A4206 - Tramos'!$I10-AI$1),ROW('A4206 - Tramos'!AQ10)-1)</f>
        <v>2132417</v>
      </c>
      <c r="AJ10" s="3">
        <f ca="1">IF( 'A4206 - Tramos'!$I10-AJ$1&gt;0,OFFSET('A4206 - Tramos'!$I10,0,'A4206 - Tramos'!$I10-AJ$1),ROW('A4206 - Tramos'!AR10)-1)</f>
        <v>2132410</v>
      </c>
      <c r="AK10" s="3">
        <f ca="1">IF( 'A4206 - Tramos'!$I10-AK$1&gt;0,OFFSET('A4206 - Tramos'!$I10,0,'A4206 - Tramos'!$I10-AK$1),ROW('A4206 - Tramos'!AS10)-1)</f>
        <v>2168110</v>
      </c>
      <c r="AL10" s="3">
        <f ca="1">IF( 'A4206 - Tramos'!$I10-AL$1&gt;0,OFFSET('A4206 - Tramos'!$I10,0,'A4206 - Tramos'!$I10-AL$1),ROW('A4206 - Tramos'!AT10)-1)</f>
        <v>2168117</v>
      </c>
      <c r="AM10" s="3">
        <f ca="1">IF( 'A4206 - Tramos'!$I10-AM$1&gt;0,OFFSET('A4206 - Tramos'!$I10,0,'A4206 - Tramos'!$I10-AM$1),ROW('A4206 - Tramos'!AU10)-1)</f>
        <v>2168124</v>
      </c>
      <c r="AN10" s="3">
        <f ca="1">IF( 'A4206 - Tramos'!$I10-AN$1&gt;0,OFFSET('A4206 - Tramos'!$I10,0,'A4206 - Tramos'!$I10-AN$1),ROW('A4206 - Tramos'!AV10)-1)</f>
        <v>2168131</v>
      </c>
      <c r="AO10" s="3">
        <f ca="1">IF( 'A4206 - Tramos'!$I10-AO$1&gt;0,OFFSET('A4206 - Tramos'!$I10,0,'A4206 - Tramos'!$I10-AO$1),ROW('A4206 - Tramos'!AW10)-1)</f>
        <v>2168138</v>
      </c>
      <c r="AP10" s="3">
        <f ca="1">IF( 'A4206 - Tramos'!$I10-AP$1&gt;0,OFFSET('A4206 - Tramos'!$I10,0,'A4206 - Tramos'!$I10-AP$1),ROW('A4206 - Tramos'!AX10)-1)</f>
        <v>2168145</v>
      </c>
      <c r="AQ10" s="3">
        <f ca="1">IF( 'A4206 - Tramos'!$I10-AQ$1&gt;0,OFFSET('A4206 - Tramos'!$I10,0,'A4206 - Tramos'!$I10-AQ$1),ROW('A4206 - Tramos'!AY10)-1)</f>
        <v>2168152</v>
      </c>
      <c r="AR10" s="3">
        <f ca="1">IF( 'A4206 - Tramos'!$I10-AR$1&gt;0,OFFSET('A4206 - Tramos'!$I10,0,'A4206 - Tramos'!$I10-AR$1),ROW('A4206 - Tramos'!AZ10)-1)</f>
        <v>2168159</v>
      </c>
      <c r="AS10" s="3">
        <f ca="1">IF( 'A4206 - Tramos'!$I10-AS$1&gt;0,OFFSET('A4206 - Tramos'!$I10,0,'A4206 - Tramos'!$I10-AS$1),ROW('A4206 - Tramos'!BA10)-1)</f>
        <v>2168166</v>
      </c>
      <c r="AT10" s="3">
        <f ca="1">IF( 'A4206 - Tramos'!$I10-AT$1&gt;0,OFFSET('A4206 - Tramos'!$I10,0,'A4206 - Tramos'!$I10-AT$1),ROW('A4206 - Tramos'!BB10)-1)</f>
        <v>2168180</v>
      </c>
      <c r="AU10" s="3">
        <f ca="1">IF( 'A4206 - Tramos'!$I10-AU$1&gt;0,OFFSET('A4206 - Tramos'!$I10,0,'A4206 - Tramos'!$I10-AU$1),ROW('A4206 - Tramos'!BC10)-1)</f>
        <v>2168187</v>
      </c>
      <c r="AV10" s="3">
        <f ca="1">IF( 'A4206 - Tramos'!$I10-AV$1&gt;0,OFFSET('A4206 - Tramos'!$I10,0,'A4206 - Tramos'!$I10-AV$1),ROW('A4206 - Tramos'!BD10)-1)</f>
        <v>2168194</v>
      </c>
      <c r="AW10" s="3">
        <f ca="1">IF( 'A4206 - Tramos'!$I10-AW$1&gt;0,OFFSET('A4206 - Tramos'!$I10,0,'A4206 - Tramos'!$I10-AW$1),ROW('A4206 - Tramos'!BE10)-1)</f>
        <v>2168201</v>
      </c>
      <c r="AX10" s="3">
        <f ca="1">IF( 'A4206 - Tramos'!$I10-AX$1&gt;0,OFFSET('A4206 - Tramos'!$I10,0,'A4206 - Tramos'!$I10-AX$1),ROW('A4206 - Tramos'!BF10)-1)</f>
        <v>2166407</v>
      </c>
      <c r="AY10" s="3">
        <f ca="1">IF( 'A4206 - Tramos'!$I10-AY$1&gt;0,OFFSET('A4206 - Tramos'!$I10,0,'A4206 - Tramos'!$I10-AY$1),ROW('A4206 - Tramos'!BG10)-1)</f>
        <v>2168215</v>
      </c>
      <c r="AZ10" s="3">
        <f ca="1">IF( 'A4206 - Tramos'!$I10-AZ$1&gt;0,OFFSET('A4206 - Tramos'!$I10,0,'A4206 - Tramos'!$I10-AZ$1),ROW('A4206 - Tramos'!BH10)-1)</f>
        <v>2168208</v>
      </c>
      <c r="BA10" s="3">
        <f ca="1">IF( 'A4206 - Tramos'!$I10-BA$1&gt;0,OFFSET('A4206 - Tramos'!$I10,0,'A4206 - Tramos'!$I10-BA$1),ROW('A4206 - Tramos'!BI10)-1)</f>
        <v>2168222</v>
      </c>
      <c r="BB10" s="3">
        <f ca="1">IF( 'A4206 - Tramos'!$I10-BB$1&gt;0,OFFSET('A4206 - Tramos'!$I10,0,'A4206 - Tramos'!$I10-BB$1),ROW('A4206 - Tramos'!BJ10)-1)</f>
        <v>2168229</v>
      </c>
      <c r="BC10" s="3">
        <f ca="1">IF( 'A4206 - Tramos'!$I10-BC$1&gt;0,OFFSET('A4206 - Tramos'!$I10,0,'A4206 - Tramos'!$I10-BC$1),ROW('A4206 - Tramos'!BK10)-1)</f>
        <v>2168236</v>
      </c>
      <c r="BD10" s="3">
        <f ca="1">IF( 'A4206 - Tramos'!$I10-BD$1&gt;0,OFFSET('A4206 - Tramos'!$I10,0,'A4206 - Tramos'!$I10-BD$1),ROW('A4206 - Tramos'!BL10)-1)</f>
        <v>2149739</v>
      </c>
      <c r="BE10" s="3">
        <f ca="1">IF( 'A4206 - Tramos'!$I10-BE$1&gt;0,OFFSET('A4206 - Tramos'!$I10,0,'A4206 - Tramos'!$I10-BE$1),ROW('A4206 - Tramos'!BM10)-1)</f>
        <v>2149711</v>
      </c>
      <c r="BF10" s="3">
        <f ca="1">IF( 'A4206 - Tramos'!$I10-BF$1&gt;0,OFFSET('A4206 - Tramos'!$I10,0,'A4206 - Tramos'!$I10-BF$1),ROW('A4206 - Tramos'!BN10)-1)</f>
        <v>2149697</v>
      </c>
      <c r="BG10" s="3">
        <f ca="1">IF( 'A4206 - Tramos'!$I10-BG$1&gt;0,OFFSET('A4206 - Tramos'!$I10,0,'A4206 - Tramos'!$I10-BG$1),ROW('A4206 - Tramos'!BO10)-1)</f>
        <v>2149690</v>
      </c>
      <c r="BH10" s="3">
        <f ca="1">IF( 'A4206 - Tramos'!$I10-BH$1&gt;0,OFFSET('A4206 - Tramos'!$I10,0,'A4206 - Tramos'!$I10-BH$1),ROW('A4206 - Tramos'!BP10)-1)</f>
        <v>2149683</v>
      </c>
      <c r="BI10" s="3">
        <f ca="1">IF( 'A4206 - Tramos'!$I10-BI$1&gt;0,OFFSET('A4206 - Tramos'!$I10,0,'A4206 - Tramos'!$I10-BI$1),ROW('A4206 - Tramos'!BQ10)-1)</f>
        <v>9</v>
      </c>
      <c r="BJ10" s="3">
        <f ca="1">IF( 'A4206 - Tramos'!$I10-BJ$1&gt;0,OFFSET('A4206 - Tramos'!$I10,0,'A4206 - Tramos'!$I10-BJ$1),ROW('A4206 - Tramos'!BR10)-1)</f>
        <v>9</v>
      </c>
      <c r="BK10" s="3">
        <f ca="1">IF( 'A4206 - Tramos'!$I10-BK$1&gt;0,OFFSET('A4206 - Tramos'!$I10,0,'A4206 - Tramos'!$I10-BK$1),ROW('A4206 - Tramos'!BS10)-1)</f>
        <v>9</v>
      </c>
      <c r="BL10" s="3">
        <f ca="1">IF( 'A4206 - Tramos'!$I10-BL$1&gt;0,OFFSET('A4206 - Tramos'!$I10,0,'A4206 - Tramos'!$I10-BL$1),ROW('A4206 - Tramos'!BT10)-1)</f>
        <v>9</v>
      </c>
      <c r="BM10" s="3">
        <f ca="1">IF( 'A4206 - Tramos'!$I10-BM$1&gt;0,OFFSET('A4206 - Tramos'!$I10,0,'A4206 - Tramos'!$I10-BM$1),ROW('A4206 - Tramos'!BU10)-1)</f>
        <v>9</v>
      </c>
      <c r="BN10" s="3">
        <f ca="1">IF( 'A4206 - Tramos'!$I10-BN$1&gt;0,OFFSET('A4206 - Tramos'!$I10,0,'A4206 - Tramos'!$I10-BN$1),ROW('A4206 - Tramos'!BV10)-1)</f>
        <v>9</v>
      </c>
      <c r="BO10" s="3">
        <f ca="1">IF( 'A4206 - Tramos'!$I10-BO$1&gt;0,OFFSET('A4206 - Tramos'!$I10,0,'A4206 - Tramos'!$I10-BO$1),ROW('A4206 - Tramos'!BW10)-1)</f>
        <v>9</v>
      </c>
      <c r="BP10" s="3">
        <f ca="1">IF( 'A4206 - Tramos'!$I10-BP$1&gt;0,OFFSET('A4206 - Tramos'!$I10,0,'A4206 - Tramos'!$I10-BP$1),ROW('A4206 - Tramos'!BX10)-1)</f>
        <v>9</v>
      </c>
      <c r="BQ10" s="3">
        <f ca="1">IF( 'A4206 - Tramos'!$I10-BQ$1&gt;0,OFFSET('A4206 - Tramos'!$I10,0,'A4206 - Tramos'!$I10-BQ$1),ROW('A4206 - Tramos'!BY10)-1)</f>
        <v>9</v>
      </c>
      <c r="BR10" s="3">
        <f ca="1">IF( 'A4206 - Tramos'!$I10-BR$1&gt;0,OFFSET('A4206 - Tramos'!$I10,0,'A4206 - Tramos'!$I10-BR$1),ROW('A4206 - Tramos'!BZ10)-1)</f>
        <v>9</v>
      </c>
      <c r="BS10" s="3">
        <f ca="1">IF( 'A4206 - Tramos'!$I10-BS$1&gt;0,OFFSET('A4206 - Tramos'!$I10,0,'A4206 - Tramos'!$I10-BS$1),ROW('A4206 - Tramos'!CA10)-1)</f>
        <v>9</v>
      </c>
      <c r="BT10" s="3">
        <f ca="1">IF( 'A4206 - Tramos'!$I10-BT$1&gt;0,OFFSET('A4206 - Tramos'!$I10,0,'A4206 - Tramos'!$I10-BT$1),ROW('A4206 - Tramos'!CB10)-1)</f>
        <v>9</v>
      </c>
      <c r="BU10" s="3">
        <f ca="1">IF( 'A4206 - Tramos'!$I10-BU$1&gt;0,OFFSET('A4206 - Tramos'!$I10,0,'A4206 - Tramos'!$I10-BU$1),ROW('A4206 - Tramos'!CC10)-1)</f>
        <v>9</v>
      </c>
      <c r="BV10" s="3">
        <f ca="1">IF( 'A4206 - Tramos'!$I10-BV$1&gt;0,OFFSET('A4206 - Tramos'!$I10,0,'A4206 - Tramos'!$I10-BV$1),ROW('A4206 - Tramos'!CD10)-1)</f>
        <v>9</v>
      </c>
      <c r="BW10" s="3">
        <f ca="1">IF( 'A4206 - Tramos'!$I10-BW$1&gt;0,OFFSET('A4206 - Tramos'!$I10,0,'A4206 - Tramos'!$I10-BW$1),ROW('A4206 - Tramos'!CE10)-1)</f>
        <v>9</v>
      </c>
      <c r="BX10" s="3">
        <f ca="1">IF( 'A4206 - Tramos'!$I10-BX$1&gt;0,OFFSET('A4206 - Tramos'!$I10,0,'A4206 - Tramos'!$I10-BX$1),ROW('A4206 - Tramos'!CF10)-1)</f>
        <v>9</v>
      </c>
      <c r="BY10" s="3">
        <f ca="1">IF( 'A4206 - Tramos'!$I10-BY$1&gt;0,OFFSET('A4206 - Tramos'!$I10,0,'A4206 - Tramos'!$I10-BY$1),ROW('A4206 - Tramos'!CG10)-1)</f>
        <v>9</v>
      </c>
      <c r="BZ10" s="3">
        <f ca="1">IF( 'A4206 - Tramos'!$I10-BZ$1&gt;0,OFFSET('A4206 - Tramos'!$I10,0,'A4206 - Tramos'!$I10-BZ$1),ROW('A4206 - Tramos'!CH10)-1)</f>
        <v>9</v>
      </c>
      <c r="CA10" s="3">
        <f ca="1">IF( 'A4206 - Tramos'!$I10-CA$1&gt;0,OFFSET('A4206 - Tramos'!$I10,0,'A4206 - Tramos'!$I10-CA$1),ROW('A4206 - Tramos'!CI10)-1)</f>
        <v>9</v>
      </c>
      <c r="CB10" s="3">
        <f ca="1">IF( 'A4206 - Tramos'!$I10-CB$1&gt;0,OFFSET('A4206 - Tramos'!$I10,0,'A4206 - Tramos'!$I10-CB$1),ROW('A4206 - Tramos'!CJ10)-1)</f>
        <v>9</v>
      </c>
      <c r="CC10" s="3">
        <f ca="1">IF( 'A4206 - Tramos'!$I10-CC$1&gt;0,OFFSET('A4206 - Tramos'!$I10,0,'A4206 - Tramos'!$I10-CC$1),ROW('A4206 - Tramos'!CK10)-1)</f>
        <v>9</v>
      </c>
      <c r="CD10" s="3">
        <f ca="1">IF( 'A4206 - Tramos'!$I10-CD$1&gt;0,OFFSET('A4206 - Tramos'!$I10,0,'A4206 - Tramos'!$I10-CD$1),ROW('A4206 - Tramos'!CL10)-1)</f>
        <v>9</v>
      </c>
      <c r="CE10" s="3">
        <f ca="1">IF( 'A4206 - Tramos'!$I10-CE$1&gt;0,OFFSET('A4206 - Tramos'!$I10,0,'A4206 - Tramos'!$I10-CE$1),ROW('A4206 - Tramos'!CM10)-1)</f>
        <v>9</v>
      </c>
      <c r="CF10" s="3">
        <f ca="1">IF( 'A4206 - Tramos'!$I10-CF$1&gt;0,OFFSET('A4206 - Tramos'!$I10,0,'A4206 - Tramos'!$I10-CF$1),ROW('A4206 - Tramos'!CN10)-1)</f>
        <v>9</v>
      </c>
      <c r="CG10" s="3">
        <f ca="1">IF( 'A4206 - Tramos'!$I10-CG$1&gt;0,OFFSET('A4206 - Tramos'!$I10,0,'A4206 - Tramos'!$I10-CG$1),ROW('A4206 - Tramos'!CO10)-1)</f>
        <v>9</v>
      </c>
      <c r="CH10" s="3">
        <f ca="1">IF( 'A4206 - Tramos'!$I10-CH$1&gt;0,OFFSET('A4206 - Tramos'!$I10,0,'A4206 - Tramos'!$I10-CH$1),ROW('A4206 - Tramos'!CP10)-1)</f>
        <v>9</v>
      </c>
      <c r="CI10" s="3">
        <f ca="1">IF( 'A4206 - Tramos'!$I10-CI$1&gt;0,OFFSET('A4206 - Tramos'!$I10,0,'A4206 - Tramos'!$I10-CI$1),ROW('A4206 - Tramos'!CQ10)-1)</f>
        <v>9</v>
      </c>
      <c r="CJ10" s="3">
        <f ca="1">IF( 'A4206 - Tramos'!$I10-CJ$1&gt;0,OFFSET('A4206 - Tramos'!$I10,0,'A4206 - Tramos'!$I10-CJ$1),ROW('A4206 - Tramos'!CR10)-1)</f>
        <v>9</v>
      </c>
      <c r="CK10" s="3">
        <f ca="1">IF( 'A4206 - Tramos'!$I10-CK$1&gt;0,OFFSET('A4206 - Tramos'!$I10,0,'A4206 - Tramos'!$I10-CK$1),ROW('A4206 - Tramos'!CS10)-1)</f>
        <v>9</v>
      </c>
      <c r="CL10" s="3">
        <f ca="1">IF( 'A4206 - Tramos'!$I10-CL$1&gt;0,OFFSET('A4206 - Tramos'!$I10,0,'A4206 - Tramos'!$I10-CL$1),ROW('A4206 - Tramos'!CT10)-1)</f>
        <v>9</v>
      </c>
      <c r="CM10" s="3">
        <f ca="1">IF( 'A4206 - Tramos'!$I10-CM$1&gt;0,OFFSET('A4206 - Tramos'!$I10,0,'A4206 - Tramos'!$I10-CM$1),ROW('A4206 - Tramos'!CU10)-1)</f>
        <v>9</v>
      </c>
      <c r="CN10" s="3">
        <f ca="1">IF( 'A4206 - Tramos'!$I10-CN$1&gt;0,OFFSET('A4206 - Tramos'!$I10,0,'A4206 - Tramos'!$I10-CN$1),ROW('A4206 - Tramos'!CV10)-1)</f>
        <v>9</v>
      </c>
      <c r="CO10" s="3">
        <f ca="1">IF( 'A4206 - Tramos'!$I10-CO$1&gt;0,OFFSET('A4206 - Tramos'!$I10,0,'A4206 - Tramos'!$I10-CO$1),ROW('A4206 - Tramos'!CW10)-1)</f>
        <v>9</v>
      </c>
      <c r="CP10" s="3">
        <f ca="1">IF( 'A4206 - Tramos'!$I10-CP$1&gt;0,OFFSET('A4206 - Tramos'!$I10,0,'A4206 - Tramos'!$I10-CP$1),ROW('A4206 - Tramos'!CX10)-1)</f>
        <v>9</v>
      </c>
      <c r="CQ10" s="3">
        <f ca="1">IF( 'A4206 - Tramos'!$I10-CQ$1&gt;0,OFFSET('A4206 - Tramos'!$I10,0,'A4206 - Tramos'!$I10-CQ$1),ROW('A4206 - Tramos'!CY10)-1)</f>
        <v>9</v>
      </c>
      <c r="CR10" s="3">
        <f ca="1">IF( 'A4206 - Tramos'!$I10-CR$1&gt;0,OFFSET('A4206 - Tramos'!$I10,0,'A4206 - Tramos'!$I10-CR$1),ROW('A4206 - Tramos'!CZ10)-1)</f>
        <v>9</v>
      </c>
      <c r="CS10" s="3">
        <f ca="1">IF( 'A4206 - Tramos'!$I10-CS$1&gt;0,OFFSET('A4206 - Tramos'!$I10,0,'A4206 - Tramos'!$I10-CS$1),ROW('A4206 - Tramos'!DA10)-1)</f>
        <v>9</v>
      </c>
      <c r="CT10" s="3">
        <f ca="1">IF( 'A4206 - Tramos'!$I10-CT$1&gt;0,OFFSET('A4206 - Tramos'!$I10,0,'A4206 - Tramos'!$I10-CT$1),ROW('A4206 - Tramos'!DB10)-1)</f>
        <v>9</v>
      </c>
      <c r="CU10" s="3">
        <f ca="1">IF( 'A4206 - Tramos'!$I10-CU$1&gt;0,OFFSET('A4206 - Tramos'!$I10,0,'A4206 - Tramos'!$I10-CU$1),ROW('A4206 - Tramos'!DC10)-1)</f>
        <v>9</v>
      </c>
      <c r="CV10" s="3">
        <f ca="1">IF( 'A4206 - Tramos'!$I10-CV$1&gt;0,OFFSET('A4206 - Tramos'!$I10,0,'A4206 - Tramos'!$I10-CV$1),ROW('A4206 - Tramos'!DD10)-1)</f>
        <v>9</v>
      </c>
      <c r="CW10" s="3">
        <f ca="1">IF( 'A4206 - Tramos'!$I10-CW$1&gt;0,OFFSET('A4206 - Tramos'!$I10,0,'A4206 - Tramos'!$I10-CW$1),ROW('A4206 - Tramos'!DE10)-1)</f>
        <v>9</v>
      </c>
    </row>
    <row r="11" spans="1:101" x14ac:dyDescent="0.15">
      <c r="A11" s="3">
        <f ca="1">IF( 'A4206 - Tramos'!$I11-A$1&gt;0,OFFSET('A4206 - Tramos'!$I11,0,'A4206 - Tramos'!$I11-A$1),ROW('A4206 - Tramos'!I11)-1)</f>
        <v>0</v>
      </c>
      <c r="B11" s="3">
        <f ca="1">IF( 'A4206 - Tramos'!$I11-B$1&gt;0,OFFSET('A4206 - Tramos'!$I11,0,'A4206 - Tramos'!$I11-B$1),ROW('A4206 - Tramos'!J11)-1)</f>
        <v>9249850</v>
      </c>
      <c r="C11" s="3">
        <f ca="1">IF( 'A4206 - Tramos'!$I11-C$1&gt;0,OFFSET('A4206 - Tramos'!$I11,0,'A4206 - Tramos'!$I11-C$1),ROW('A4206 - Tramos'!K11)-1)</f>
        <v>2167949</v>
      </c>
      <c r="D11" s="3">
        <f ca="1">IF( 'A4206 - Tramos'!$I11-D$1&gt;0,OFFSET('A4206 - Tramos'!$I11,0,'A4206 - Tramos'!$I11-D$1),ROW('A4206 - Tramos'!L11)-1)</f>
        <v>2167956</v>
      </c>
      <c r="E11" s="3">
        <f ca="1">IF( 'A4206 - Tramos'!$I11-E$1&gt;0,OFFSET('A4206 - Tramos'!$I11,0,'A4206 - Tramos'!$I11-E$1),ROW('A4206 - Tramos'!M11)-1)</f>
        <v>2167963</v>
      </c>
      <c r="F11" s="3">
        <f ca="1">IF( 'A4206 - Tramos'!$I11-F$1&gt;0,OFFSET('A4206 - Tramos'!$I11,0,'A4206 - Tramos'!$I11-F$1),ROW('A4206 - Tramos'!N11)-1)</f>
        <v>2167970</v>
      </c>
      <c r="G11" s="3">
        <f ca="1">IF( 'A4206 - Tramos'!$I11-G$1&gt;0,OFFSET('A4206 - Tramos'!$I11,0,'A4206 - Tramos'!$I11-G$1),ROW('A4206 - Tramos'!O11)-1)</f>
        <v>2167977</v>
      </c>
      <c r="H11" s="3">
        <f ca="1">IF( 'A4206 - Tramos'!$I11-H$1&gt;0,OFFSET('A4206 - Tramos'!$I11,0,'A4206 - Tramos'!$I11-H$1),ROW('A4206 - Tramos'!P11)-1)</f>
        <v>2167984</v>
      </c>
      <c r="I11" s="3">
        <f ca="1">IF( 'A4206 - Tramos'!$I11-I$1&gt;0,OFFSET('A4206 - Tramos'!$I11,0,'A4206 - Tramos'!$I11-I$1),ROW('A4206 - Tramos'!Q11)-1)</f>
        <v>7869054</v>
      </c>
      <c r="J11" s="3">
        <f ca="1">IF( 'A4206 - Tramos'!$I11-J$1&gt;0,OFFSET('A4206 - Tramos'!$I11,0,'A4206 - Tramos'!$I11-J$1),ROW('A4206 - Tramos'!R11)-1)</f>
        <v>2167991</v>
      </c>
      <c r="K11" s="3">
        <f ca="1">IF( 'A4206 - Tramos'!$I11-K$1&gt;0,OFFSET('A4206 - Tramos'!$I11,0,'A4206 - Tramos'!$I11-K$1),ROW('A4206 - Tramos'!S11)-1)</f>
        <v>2167998</v>
      </c>
      <c r="L11" s="3">
        <f ca="1">IF( 'A4206 - Tramos'!$I11-L$1&gt;0,OFFSET('A4206 - Tramos'!$I11,0,'A4206 - Tramos'!$I11-L$1),ROW('A4206 - Tramos'!T11)-1)</f>
        <v>2168005</v>
      </c>
      <c r="M11" s="3">
        <f ca="1">IF( 'A4206 - Tramos'!$I11-M$1&gt;0,OFFSET('A4206 - Tramos'!$I11,0,'A4206 - Tramos'!$I11-M$1),ROW('A4206 - Tramos'!U11)-1)</f>
        <v>2168012</v>
      </c>
      <c r="N11" s="3">
        <f ca="1">IF( 'A4206 - Tramos'!$I11-N$1&gt;0,OFFSET('A4206 - Tramos'!$I11,0,'A4206 - Tramos'!$I11-N$1),ROW('A4206 - Tramos'!V11)-1)</f>
        <v>2168019</v>
      </c>
      <c r="O11" s="3">
        <f ca="1">IF( 'A4206 - Tramos'!$I11-O$1&gt;0,OFFSET('A4206 - Tramos'!$I11,0,'A4206 - Tramos'!$I11-O$1),ROW('A4206 - Tramos'!W11)-1)</f>
        <v>9250025</v>
      </c>
      <c r="P11" s="3">
        <f ca="1">IF( 'A4206 - Tramos'!$I11-P$1&gt;0,OFFSET('A4206 - Tramos'!$I11,0,'A4206 - Tramos'!$I11-P$1),ROW('A4206 - Tramos'!X11)-1)</f>
        <v>9250030</v>
      </c>
      <c r="Q11" s="3">
        <f ca="1">IF( 'A4206 - Tramos'!$I11-Q$1&gt;0,OFFSET('A4206 - Tramos'!$I11,0,'A4206 - Tramos'!$I11-Q$1),ROW('A4206 - Tramos'!Y11)-1)</f>
        <v>9250035</v>
      </c>
      <c r="R11" s="3">
        <f ca="1">IF( 'A4206 - Tramos'!$I11-R$1&gt;0,OFFSET('A4206 - Tramos'!$I11,0,'A4206 - Tramos'!$I11-R$1),ROW('A4206 - Tramos'!Z11)-1)</f>
        <v>9250040</v>
      </c>
      <c r="S11" s="3">
        <f ca="1">IF( 'A4206 - Tramos'!$I11-S$1&gt;0,OFFSET('A4206 - Tramos'!$I11,0,'A4206 - Tramos'!$I11-S$1),ROW('A4206 - Tramos'!AA11)-1)</f>
        <v>9250045</v>
      </c>
      <c r="T11" s="3">
        <f ca="1">IF( 'A4206 - Tramos'!$I11-T$1&gt;0,OFFSET('A4206 - Tramos'!$I11,0,'A4206 - Tramos'!$I11-T$1),ROW('A4206 - Tramos'!AB11)-1)</f>
        <v>2168026</v>
      </c>
      <c r="U11" s="3">
        <f ca="1">IF( 'A4206 - Tramos'!$I11-U$1&gt;0,OFFSET('A4206 - Tramos'!$I11,0,'A4206 - Tramos'!$I11-U$1),ROW('A4206 - Tramos'!AC11)-1)</f>
        <v>2168033</v>
      </c>
      <c r="V11" s="3">
        <f ca="1">IF( 'A4206 - Tramos'!$I11-V$1&gt;0,OFFSET('A4206 - Tramos'!$I11,0,'A4206 - Tramos'!$I11-V$1),ROW('A4206 - Tramos'!AD11)-1)</f>
        <v>2168047</v>
      </c>
      <c r="W11" s="3">
        <f ca="1">IF( 'A4206 - Tramos'!$I11-W$1&gt;0,OFFSET('A4206 - Tramos'!$I11,0,'A4206 - Tramos'!$I11-W$1),ROW('A4206 - Tramos'!AE11)-1)</f>
        <v>2168054</v>
      </c>
      <c r="X11" s="3">
        <f ca="1">IF( 'A4206 - Tramos'!$I11-X$1&gt;0,OFFSET('A4206 - Tramos'!$I11,0,'A4206 - Tramos'!$I11-X$1),ROW('A4206 - Tramos'!AF11)-1)</f>
        <v>2168061</v>
      </c>
      <c r="Y11" s="3">
        <f ca="1">IF( 'A4206 - Tramos'!$I11-Y$1&gt;0,OFFSET('A4206 - Tramos'!$I11,0,'A4206 - Tramos'!$I11-Y$1),ROW('A4206 - Tramos'!AG11)-1)</f>
        <v>2168068</v>
      </c>
      <c r="Z11" s="3">
        <f ca="1">IF( 'A4206 - Tramos'!$I11-Z$1&gt;0,OFFSET('A4206 - Tramos'!$I11,0,'A4206 - Tramos'!$I11-Z$1),ROW('A4206 - Tramos'!AH11)-1)</f>
        <v>2168075</v>
      </c>
      <c r="AA11" s="3">
        <f ca="1">IF( 'A4206 - Tramos'!$I11-AA$1&gt;0,OFFSET('A4206 - Tramos'!$I11,0,'A4206 - Tramos'!$I11-AA$1),ROW('A4206 - Tramos'!AI11)-1)</f>
        <v>2150842</v>
      </c>
      <c r="AB11" s="3">
        <f ca="1">IF( 'A4206 - Tramos'!$I11-AB$1&gt;0,OFFSET('A4206 - Tramos'!$I11,0,'A4206 - Tramos'!$I11-AB$1),ROW('A4206 - Tramos'!AJ11)-1)</f>
        <v>2150835</v>
      </c>
      <c r="AC11" s="3">
        <f ca="1">IF( 'A4206 - Tramos'!$I11-AC$1&gt;0,OFFSET('A4206 - Tramos'!$I11,0,'A4206 - Tramos'!$I11-AC$1),ROW('A4206 - Tramos'!AK11)-1)</f>
        <v>2168082</v>
      </c>
      <c r="AD11" s="3">
        <f ca="1">IF( 'A4206 - Tramos'!$I11-AD$1&gt;0,OFFSET('A4206 - Tramos'!$I11,0,'A4206 - Tramos'!$I11-AD$1),ROW('A4206 - Tramos'!AL11)-1)</f>
        <v>2168089</v>
      </c>
      <c r="AE11" s="3">
        <f ca="1">IF( 'A4206 - Tramos'!$I11-AE$1&gt;0,OFFSET('A4206 - Tramos'!$I11,0,'A4206 - Tramos'!$I11-AE$1),ROW('A4206 - Tramos'!AM11)-1)</f>
        <v>2168096</v>
      </c>
      <c r="AF11" s="3">
        <f ca="1">IF( 'A4206 - Tramos'!$I11-AF$1&gt;0,OFFSET('A4206 - Tramos'!$I11,0,'A4206 - Tramos'!$I11-AF$1),ROW('A4206 - Tramos'!AN11)-1)</f>
        <v>2132688</v>
      </c>
      <c r="AG11" s="3">
        <f ca="1">IF( 'A4206 - Tramos'!$I11-AG$1&gt;0,OFFSET('A4206 - Tramos'!$I11,0,'A4206 - Tramos'!$I11-AG$1),ROW('A4206 - Tramos'!AO11)-1)</f>
        <v>2132667</v>
      </c>
      <c r="AH11" s="3">
        <f ca="1">IF( 'A4206 - Tramos'!$I11-AH$1&gt;0,OFFSET('A4206 - Tramos'!$I11,0,'A4206 - Tramos'!$I11-AH$1),ROW('A4206 - Tramos'!AP11)-1)</f>
        <v>2168103</v>
      </c>
      <c r="AI11" s="3">
        <f ca="1">IF( 'A4206 - Tramos'!$I11-AI$1&gt;0,OFFSET('A4206 - Tramos'!$I11,0,'A4206 - Tramos'!$I11-AI$1),ROW('A4206 - Tramos'!AQ11)-1)</f>
        <v>2132417</v>
      </c>
      <c r="AJ11" s="3">
        <f ca="1">IF( 'A4206 - Tramos'!$I11-AJ$1&gt;0,OFFSET('A4206 - Tramos'!$I11,0,'A4206 - Tramos'!$I11-AJ$1),ROW('A4206 - Tramos'!AR11)-1)</f>
        <v>2132410</v>
      </c>
      <c r="AK11" s="3">
        <f ca="1">IF( 'A4206 - Tramos'!$I11-AK$1&gt;0,OFFSET('A4206 - Tramos'!$I11,0,'A4206 - Tramos'!$I11-AK$1),ROW('A4206 - Tramos'!AS11)-1)</f>
        <v>2168110</v>
      </c>
      <c r="AL11" s="3">
        <f ca="1">IF( 'A4206 - Tramos'!$I11-AL$1&gt;0,OFFSET('A4206 - Tramos'!$I11,0,'A4206 - Tramos'!$I11-AL$1),ROW('A4206 - Tramos'!AT11)-1)</f>
        <v>2168117</v>
      </c>
      <c r="AM11" s="3">
        <f ca="1">IF( 'A4206 - Tramos'!$I11-AM$1&gt;0,OFFSET('A4206 - Tramos'!$I11,0,'A4206 - Tramos'!$I11-AM$1),ROW('A4206 - Tramos'!AU11)-1)</f>
        <v>2168124</v>
      </c>
      <c r="AN11" s="3">
        <f ca="1">IF( 'A4206 - Tramos'!$I11-AN$1&gt;0,OFFSET('A4206 - Tramos'!$I11,0,'A4206 - Tramos'!$I11-AN$1),ROW('A4206 - Tramos'!AV11)-1)</f>
        <v>2168131</v>
      </c>
      <c r="AO11" s="3">
        <f ca="1">IF( 'A4206 - Tramos'!$I11-AO$1&gt;0,OFFSET('A4206 - Tramos'!$I11,0,'A4206 - Tramos'!$I11-AO$1),ROW('A4206 - Tramos'!AW11)-1)</f>
        <v>2168138</v>
      </c>
      <c r="AP11" s="3">
        <f ca="1">IF( 'A4206 - Tramos'!$I11-AP$1&gt;0,OFFSET('A4206 - Tramos'!$I11,0,'A4206 - Tramos'!$I11-AP$1),ROW('A4206 - Tramos'!AX11)-1)</f>
        <v>2168145</v>
      </c>
      <c r="AQ11" s="3">
        <f ca="1">IF( 'A4206 - Tramos'!$I11-AQ$1&gt;0,OFFSET('A4206 - Tramos'!$I11,0,'A4206 - Tramos'!$I11-AQ$1),ROW('A4206 - Tramos'!AY11)-1)</f>
        <v>2168152</v>
      </c>
      <c r="AR11" s="3">
        <f ca="1">IF( 'A4206 - Tramos'!$I11-AR$1&gt;0,OFFSET('A4206 - Tramos'!$I11,0,'A4206 - Tramos'!$I11-AR$1),ROW('A4206 - Tramos'!AZ11)-1)</f>
        <v>2168159</v>
      </c>
      <c r="AS11" s="3">
        <f ca="1">IF( 'A4206 - Tramos'!$I11-AS$1&gt;0,OFFSET('A4206 - Tramos'!$I11,0,'A4206 - Tramos'!$I11-AS$1),ROW('A4206 - Tramos'!BA11)-1)</f>
        <v>2168166</v>
      </c>
      <c r="AT11" s="3">
        <f ca="1">IF( 'A4206 - Tramos'!$I11-AT$1&gt;0,OFFSET('A4206 - Tramos'!$I11,0,'A4206 - Tramos'!$I11-AT$1),ROW('A4206 - Tramos'!BB11)-1)</f>
        <v>2168180</v>
      </c>
      <c r="AU11" s="3">
        <f ca="1">IF( 'A4206 - Tramos'!$I11-AU$1&gt;0,OFFSET('A4206 - Tramos'!$I11,0,'A4206 - Tramos'!$I11-AU$1),ROW('A4206 - Tramos'!BC11)-1)</f>
        <v>2168187</v>
      </c>
      <c r="AV11" s="3">
        <f ca="1">IF( 'A4206 - Tramos'!$I11-AV$1&gt;0,OFFSET('A4206 - Tramos'!$I11,0,'A4206 - Tramos'!$I11-AV$1),ROW('A4206 - Tramos'!BD11)-1)</f>
        <v>2168194</v>
      </c>
      <c r="AW11" s="3">
        <f ca="1">IF( 'A4206 - Tramos'!$I11-AW$1&gt;0,OFFSET('A4206 - Tramos'!$I11,0,'A4206 - Tramos'!$I11-AW$1),ROW('A4206 - Tramos'!BE11)-1)</f>
        <v>2168201</v>
      </c>
      <c r="AX11" s="3">
        <f ca="1">IF( 'A4206 - Tramos'!$I11-AX$1&gt;0,OFFSET('A4206 - Tramos'!$I11,0,'A4206 - Tramos'!$I11-AX$1),ROW('A4206 - Tramos'!BF11)-1)</f>
        <v>2166407</v>
      </c>
      <c r="AY11" s="3">
        <f ca="1">IF( 'A4206 - Tramos'!$I11-AY$1&gt;0,OFFSET('A4206 - Tramos'!$I11,0,'A4206 - Tramos'!$I11-AY$1),ROW('A4206 - Tramos'!BG11)-1)</f>
        <v>2168215</v>
      </c>
      <c r="AZ11" s="3">
        <f ca="1">IF( 'A4206 - Tramos'!$I11-AZ$1&gt;0,OFFSET('A4206 - Tramos'!$I11,0,'A4206 - Tramos'!$I11-AZ$1),ROW('A4206 - Tramos'!BH11)-1)</f>
        <v>2168208</v>
      </c>
      <c r="BA11" s="3">
        <f ca="1">IF( 'A4206 - Tramos'!$I11-BA$1&gt;0,OFFSET('A4206 - Tramos'!$I11,0,'A4206 - Tramos'!$I11-BA$1),ROW('A4206 - Tramos'!BI11)-1)</f>
        <v>2168222</v>
      </c>
      <c r="BB11" s="3">
        <f ca="1">IF( 'A4206 - Tramos'!$I11-BB$1&gt;0,OFFSET('A4206 - Tramos'!$I11,0,'A4206 - Tramos'!$I11-BB$1),ROW('A4206 - Tramos'!BJ11)-1)</f>
        <v>2168229</v>
      </c>
      <c r="BC11" s="3">
        <f ca="1">IF( 'A4206 - Tramos'!$I11-BC$1&gt;0,OFFSET('A4206 - Tramos'!$I11,0,'A4206 - Tramos'!$I11-BC$1),ROW('A4206 - Tramos'!BK11)-1)</f>
        <v>2168236</v>
      </c>
      <c r="BD11" s="3">
        <f ca="1">IF( 'A4206 - Tramos'!$I11-BD$1&gt;0,OFFSET('A4206 - Tramos'!$I11,0,'A4206 - Tramos'!$I11-BD$1),ROW('A4206 - Tramos'!BL11)-1)</f>
        <v>2149739</v>
      </c>
      <c r="BE11" s="3">
        <f ca="1">IF( 'A4206 - Tramos'!$I11-BE$1&gt;0,OFFSET('A4206 - Tramos'!$I11,0,'A4206 - Tramos'!$I11-BE$1),ROW('A4206 - Tramos'!BM11)-1)</f>
        <v>2149732</v>
      </c>
      <c r="BF11" s="3">
        <f ca="1">IF( 'A4206 - Tramos'!$I11-BF$1&gt;0,OFFSET('A4206 - Tramos'!$I11,0,'A4206 - Tramos'!$I11-BF$1),ROW('A4206 - Tramos'!BN11)-1)</f>
        <v>7568364</v>
      </c>
      <c r="BG11" s="3">
        <f ca="1">IF( 'A4206 - Tramos'!$I11-BG$1&gt;0,OFFSET('A4206 - Tramos'!$I11,0,'A4206 - Tramos'!$I11-BG$1),ROW('A4206 - Tramos'!BO11)-1)</f>
        <v>9357140</v>
      </c>
      <c r="BH11" s="3">
        <f ca="1">IF( 'A4206 - Tramos'!$I11-BH$1&gt;0,OFFSET('A4206 - Tramos'!$I11,0,'A4206 - Tramos'!$I11-BH$1),ROW('A4206 - Tramos'!BP11)-1)</f>
        <v>9357147</v>
      </c>
      <c r="BI11" s="3">
        <f ca="1">IF( 'A4206 - Tramos'!$I11-BI$1&gt;0,OFFSET('A4206 - Tramos'!$I11,0,'A4206 - Tramos'!$I11-BI$1),ROW('A4206 - Tramos'!BQ11)-1)</f>
        <v>10</v>
      </c>
      <c r="BJ11" s="3">
        <f ca="1">IF( 'A4206 - Tramos'!$I11-BJ$1&gt;0,OFFSET('A4206 - Tramos'!$I11,0,'A4206 - Tramos'!$I11-BJ$1),ROW('A4206 - Tramos'!BR11)-1)</f>
        <v>10</v>
      </c>
      <c r="BK11" s="3">
        <f ca="1">IF( 'A4206 - Tramos'!$I11-BK$1&gt;0,OFFSET('A4206 - Tramos'!$I11,0,'A4206 - Tramos'!$I11-BK$1),ROW('A4206 - Tramos'!BS11)-1)</f>
        <v>10</v>
      </c>
      <c r="BL11" s="3">
        <f ca="1">IF( 'A4206 - Tramos'!$I11-BL$1&gt;0,OFFSET('A4206 - Tramos'!$I11,0,'A4206 - Tramos'!$I11-BL$1),ROW('A4206 - Tramos'!BT11)-1)</f>
        <v>10</v>
      </c>
      <c r="BM11" s="3">
        <f ca="1">IF( 'A4206 - Tramos'!$I11-BM$1&gt;0,OFFSET('A4206 - Tramos'!$I11,0,'A4206 - Tramos'!$I11-BM$1),ROW('A4206 - Tramos'!BU11)-1)</f>
        <v>10</v>
      </c>
      <c r="BN11" s="3">
        <f ca="1">IF( 'A4206 - Tramos'!$I11-BN$1&gt;0,OFFSET('A4206 - Tramos'!$I11,0,'A4206 - Tramos'!$I11-BN$1),ROW('A4206 - Tramos'!BV11)-1)</f>
        <v>10</v>
      </c>
      <c r="BO11" s="3">
        <f ca="1">IF( 'A4206 - Tramos'!$I11-BO$1&gt;0,OFFSET('A4206 - Tramos'!$I11,0,'A4206 - Tramos'!$I11-BO$1),ROW('A4206 - Tramos'!BW11)-1)</f>
        <v>10</v>
      </c>
      <c r="BP11" s="3">
        <f ca="1">IF( 'A4206 - Tramos'!$I11-BP$1&gt;0,OFFSET('A4206 - Tramos'!$I11,0,'A4206 - Tramos'!$I11-BP$1),ROW('A4206 - Tramos'!BX11)-1)</f>
        <v>10</v>
      </c>
      <c r="BQ11" s="3">
        <f ca="1">IF( 'A4206 - Tramos'!$I11-BQ$1&gt;0,OFFSET('A4206 - Tramos'!$I11,0,'A4206 - Tramos'!$I11-BQ$1),ROW('A4206 - Tramos'!BY11)-1)</f>
        <v>10</v>
      </c>
      <c r="BR11" s="3">
        <f ca="1">IF( 'A4206 - Tramos'!$I11-BR$1&gt;0,OFFSET('A4206 - Tramos'!$I11,0,'A4206 - Tramos'!$I11-BR$1),ROW('A4206 - Tramos'!BZ11)-1)</f>
        <v>10</v>
      </c>
      <c r="BS11" s="3">
        <f ca="1">IF( 'A4206 - Tramos'!$I11-BS$1&gt;0,OFFSET('A4206 - Tramos'!$I11,0,'A4206 - Tramos'!$I11-BS$1),ROW('A4206 - Tramos'!CA11)-1)</f>
        <v>10</v>
      </c>
      <c r="BT11" s="3">
        <f ca="1">IF( 'A4206 - Tramos'!$I11-BT$1&gt;0,OFFSET('A4206 - Tramos'!$I11,0,'A4206 - Tramos'!$I11-BT$1),ROW('A4206 - Tramos'!CB11)-1)</f>
        <v>10</v>
      </c>
      <c r="BU11" s="3">
        <f ca="1">IF( 'A4206 - Tramos'!$I11-BU$1&gt;0,OFFSET('A4206 - Tramos'!$I11,0,'A4206 - Tramos'!$I11-BU$1),ROW('A4206 - Tramos'!CC11)-1)</f>
        <v>10</v>
      </c>
      <c r="BV11" s="3">
        <f ca="1">IF( 'A4206 - Tramos'!$I11-BV$1&gt;0,OFFSET('A4206 - Tramos'!$I11,0,'A4206 - Tramos'!$I11-BV$1),ROW('A4206 - Tramos'!CD11)-1)</f>
        <v>10</v>
      </c>
      <c r="BW11" s="3">
        <f ca="1">IF( 'A4206 - Tramos'!$I11-BW$1&gt;0,OFFSET('A4206 - Tramos'!$I11,0,'A4206 - Tramos'!$I11-BW$1),ROW('A4206 - Tramos'!CE11)-1)</f>
        <v>10</v>
      </c>
      <c r="BX11" s="3">
        <f ca="1">IF( 'A4206 - Tramos'!$I11-BX$1&gt;0,OFFSET('A4206 - Tramos'!$I11,0,'A4206 - Tramos'!$I11-BX$1),ROW('A4206 - Tramos'!CF11)-1)</f>
        <v>10</v>
      </c>
      <c r="BY11" s="3">
        <f ca="1">IF( 'A4206 - Tramos'!$I11-BY$1&gt;0,OFFSET('A4206 - Tramos'!$I11,0,'A4206 - Tramos'!$I11-BY$1),ROW('A4206 - Tramos'!CG11)-1)</f>
        <v>10</v>
      </c>
      <c r="BZ11" s="3">
        <f ca="1">IF( 'A4206 - Tramos'!$I11-BZ$1&gt;0,OFFSET('A4206 - Tramos'!$I11,0,'A4206 - Tramos'!$I11-BZ$1),ROW('A4206 - Tramos'!CH11)-1)</f>
        <v>10</v>
      </c>
      <c r="CA11" s="3">
        <f ca="1">IF( 'A4206 - Tramos'!$I11-CA$1&gt;0,OFFSET('A4206 - Tramos'!$I11,0,'A4206 - Tramos'!$I11-CA$1),ROW('A4206 - Tramos'!CI11)-1)</f>
        <v>10</v>
      </c>
      <c r="CB11" s="3">
        <f ca="1">IF( 'A4206 - Tramos'!$I11-CB$1&gt;0,OFFSET('A4206 - Tramos'!$I11,0,'A4206 - Tramos'!$I11-CB$1),ROW('A4206 - Tramos'!CJ11)-1)</f>
        <v>10</v>
      </c>
      <c r="CC11" s="3">
        <f ca="1">IF( 'A4206 - Tramos'!$I11-CC$1&gt;0,OFFSET('A4206 - Tramos'!$I11,0,'A4206 - Tramos'!$I11-CC$1),ROW('A4206 - Tramos'!CK11)-1)</f>
        <v>10</v>
      </c>
      <c r="CD11" s="3">
        <f ca="1">IF( 'A4206 - Tramos'!$I11-CD$1&gt;0,OFFSET('A4206 - Tramos'!$I11,0,'A4206 - Tramos'!$I11-CD$1),ROW('A4206 - Tramos'!CL11)-1)</f>
        <v>10</v>
      </c>
      <c r="CE11" s="3">
        <f ca="1">IF( 'A4206 - Tramos'!$I11-CE$1&gt;0,OFFSET('A4206 - Tramos'!$I11,0,'A4206 - Tramos'!$I11-CE$1),ROW('A4206 - Tramos'!CM11)-1)</f>
        <v>10</v>
      </c>
      <c r="CF11" s="3">
        <f ca="1">IF( 'A4206 - Tramos'!$I11-CF$1&gt;0,OFFSET('A4206 - Tramos'!$I11,0,'A4206 - Tramos'!$I11-CF$1),ROW('A4206 - Tramos'!CN11)-1)</f>
        <v>10</v>
      </c>
      <c r="CG11" s="3">
        <f ca="1">IF( 'A4206 - Tramos'!$I11-CG$1&gt;0,OFFSET('A4206 - Tramos'!$I11,0,'A4206 - Tramos'!$I11-CG$1),ROW('A4206 - Tramos'!CO11)-1)</f>
        <v>10</v>
      </c>
      <c r="CH11" s="3">
        <f ca="1">IF( 'A4206 - Tramos'!$I11-CH$1&gt;0,OFFSET('A4206 - Tramos'!$I11,0,'A4206 - Tramos'!$I11-CH$1),ROW('A4206 - Tramos'!CP11)-1)</f>
        <v>10</v>
      </c>
      <c r="CI11" s="3">
        <f ca="1">IF( 'A4206 - Tramos'!$I11-CI$1&gt;0,OFFSET('A4206 - Tramos'!$I11,0,'A4206 - Tramos'!$I11-CI$1),ROW('A4206 - Tramos'!CQ11)-1)</f>
        <v>10</v>
      </c>
      <c r="CJ11" s="3">
        <f ca="1">IF( 'A4206 - Tramos'!$I11-CJ$1&gt;0,OFFSET('A4206 - Tramos'!$I11,0,'A4206 - Tramos'!$I11-CJ$1),ROW('A4206 - Tramos'!CR11)-1)</f>
        <v>10</v>
      </c>
      <c r="CK11" s="3">
        <f ca="1">IF( 'A4206 - Tramos'!$I11-CK$1&gt;0,OFFSET('A4206 - Tramos'!$I11,0,'A4206 - Tramos'!$I11-CK$1),ROW('A4206 - Tramos'!CS11)-1)</f>
        <v>10</v>
      </c>
      <c r="CL11" s="3">
        <f ca="1">IF( 'A4206 - Tramos'!$I11-CL$1&gt;0,OFFSET('A4206 - Tramos'!$I11,0,'A4206 - Tramos'!$I11-CL$1),ROW('A4206 - Tramos'!CT11)-1)</f>
        <v>10</v>
      </c>
      <c r="CM11" s="3">
        <f ca="1">IF( 'A4206 - Tramos'!$I11-CM$1&gt;0,OFFSET('A4206 - Tramos'!$I11,0,'A4206 - Tramos'!$I11-CM$1),ROW('A4206 - Tramos'!CU11)-1)</f>
        <v>10</v>
      </c>
      <c r="CN11" s="3">
        <f ca="1">IF( 'A4206 - Tramos'!$I11-CN$1&gt;0,OFFSET('A4206 - Tramos'!$I11,0,'A4206 - Tramos'!$I11-CN$1),ROW('A4206 - Tramos'!CV11)-1)</f>
        <v>10</v>
      </c>
      <c r="CO11" s="3">
        <f ca="1">IF( 'A4206 - Tramos'!$I11-CO$1&gt;0,OFFSET('A4206 - Tramos'!$I11,0,'A4206 - Tramos'!$I11-CO$1),ROW('A4206 - Tramos'!CW11)-1)</f>
        <v>10</v>
      </c>
      <c r="CP11" s="3">
        <f ca="1">IF( 'A4206 - Tramos'!$I11-CP$1&gt;0,OFFSET('A4206 - Tramos'!$I11,0,'A4206 - Tramos'!$I11-CP$1),ROW('A4206 - Tramos'!CX11)-1)</f>
        <v>10</v>
      </c>
      <c r="CQ11" s="3">
        <f ca="1">IF( 'A4206 - Tramos'!$I11-CQ$1&gt;0,OFFSET('A4206 - Tramos'!$I11,0,'A4206 - Tramos'!$I11-CQ$1),ROW('A4206 - Tramos'!CY11)-1)</f>
        <v>10</v>
      </c>
      <c r="CR11" s="3">
        <f ca="1">IF( 'A4206 - Tramos'!$I11-CR$1&gt;0,OFFSET('A4206 - Tramos'!$I11,0,'A4206 - Tramos'!$I11-CR$1),ROW('A4206 - Tramos'!CZ11)-1)</f>
        <v>10</v>
      </c>
      <c r="CS11" s="3">
        <f ca="1">IF( 'A4206 - Tramos'!$I11-CS$1&gt;0,OFFSET('A4206 - Tramos'!$I11,0,'A4206 - Tramos'!$I11-CS$1),ROW('A4206 - Tramos'!DA11)-1)</f>
        <v>10</v>
      </c>
      <c r="CT11" s="3">
        <f ca="1">IF( 'A4206 - Tramos'!$I11-CT$1&gt;0,OFFSET('A4206 - Tramos'!$I11,0,'A4206 - Tramos'!$I11-CT$1),ROW('A4206 - Tramos'!DB11)-1)</f>
        <v>10</v>
      </c>
      <c r="CU11" s="3">
        <f ca="1">IF( 'A4206 - Tramos'!$I11-CU$1&gt;0,OFFSET('A4206 - Tramos'!$I11,0,'A4206 - Tramos'!$I11-CU$1),ROW('A4206 - Tramos'!DC11)-1)</f>
        <v>10</v>
      </c>
      <c r="CV11" s="3">
        <f ca="1">IF( 'A4206 - Tramos'!$I11-CV$1&gt;0,OFFSET('A4206 - Tramos'!$I11,0,'A4206 - Tramos'!$I11-CV$1),ROW('A4206 - Tramos'!DD11)-1)</f>
        <v>10</v>
      </c>
      <c r="CW11" s="3">
        <f ca="1">IF( 'A4206 - Tramos'!$I11-CW$1&gt;0,OFFSET('A4206 - Tramos'!$I11,0,'A4206 - Tramos'!$I11-CW$1),ROW('A4206 - Tramos'!DE11)-1)</f>
        <v>10</v>
      </c>
    </row>
    <row r="12" spans="1:101" x14ac:dyDescent="0.15">
      <c r="A12" s="3">
        <f ca="1">IF( 'A4206 - Tramos'!$I12-A$1&gt;0,OFFSET('A4206 - Tramos'!$I12,0,'A4206 - Tramos'!$I12-A$1),ROW('A4206 - Tramos'!I12)-1)</f>
        <v>0</v>
      </c>
      <c r="B12" s="3">
        <f ca="1">IF( 'A4206 - Tramos'!$I12-B$1&gt;0,OFFSET('A4206 - Tramos'!$I12,0,'A4206 - Tramos'!$I12-B$1),ROW('A4206 - Tramos'!J12)-1)</f>
        <v>9249850</v>
      </c>
      <c r="C12" s="3">
        <f ca="1">IF( 'A4206 - Tramos'!$I12-C$1&gt;0,OFFSET('A4206 - Tramos'!$I12,0,'A4206 - Tramos'!$I12-C$1),ROW('A4206 - Tramos'!K12)-1)</f>
        <v>2167949</v>
      </c>
      <c r="D12" s="3">
        <f ca="1">IF( 'A4206 - Tramos'!$I12-D$1&gt;0,OFFSET('A4206 - Tramos'!$I12,0,'A4206 - Tramos'!$I12-D$1),ROW('A4206 - Tramos'!L12)-1)</f>
        <v>2167956</v>
      </c>
      <c r="E12" s="3">
        <f ca="1">IF( 'A4206 - Tramos'!$I12-E$1&gt;0,OFFSET('A4206 - Tramos'!$I12,0,'A4206 - Tramos'!$I12-E$1),ROW('A4206 - Tramos'!M12)-1)</f>
        <v>2167963</v>
      </c>
      <c r="F12" s="3">
        <f ca="1">IF( 'A4206 - Tramos'!$I12-F$1&gt;0,OFFSET('A4206 - Tramos'!$I12,0,'A4206 - Tramos'!$I12-F$1),ROW('A4206 - Tramos'!N12)-1)</f>
        <v>2167970</v>
      </c>
      <c r="G12" s="3">
        <f ca="1">IF( 'A4206 - Tramos'!$I12-G$1&gt;0,OFFSET('A4206 - Tramos'!$I12,0,'A4206 - Tramos'!$I12-G$1),ROW('A4206 - Tramos'!O12)-1)</f>
        <v>2167977</v>
      </c>
      <c r="H12" s="3">
        <f ca="1">IF( 'A4206 - Tramos'!$I12-H$1&gt;0,OFFSET('A4206 - Tramos'!$I12,0,'A4206 - Tramos'!$I12-H$1),ROW('A4206 - Tramos'!P12)-1)</f>
        <v>2167984</v>
      </c>
      <c r="I12" s="3">
        <f ca="1">IF( 'A4206 - Tramos'!$I12-I$1&gt;0,OFFSET('A4206 - Tramos'!$I12,0,'A4206 - Tramos'!$I12-I$1),ROW('A4206 - Tramos'!Q12)-1)</f>
        <v>7869054</v>
      </c>
      <c r="J12" s="3">
        <f ca="1">IF( 'A4206 - Tramos'!$I12-J$1&gt;0,OFFSET('A4206 - Tramos'!$I12,0,'A4206 - Tramos'!$I12-J$1),ROW('A4206 - Tramos'!R12)-1)</f>
        <v>2167991</v>
      </c>
      <c r="K12" s="3">
        <f ca="1">IF( 'A4206 - Tramos'!$I12-K$1&gt;0,OFFSET('A4206 - Tramos'!$I12,0,'A4206 - Tramos'!$I12-K$1),ROW('A4206 - Tramos'!S12)-1)</f>
        <v>2167998</v>
      </c>
      <c r="L12" s="3">
        <f ca="1">IF( 'A4206 - Tramos'!$I12-L$1&gt;0,OFFSET('A4206 - Tramos'!$I12,0,'A4206 - Tramos'!$I12-L$1),ROW('A4206 - Tramos'!T12)-1)</f>
        <v>2168005</v>
      </c>
      <c r="M12" s="3">
        <f ca="1">IF( 'A4206 - Tramos'!$I12-M$1&gt;0,OFFSET('A4206 - Tramos'!$I12,0,'A4206 - Tramos'!$I12-M$1),ROW('A4206 - Tramos'!U12)-1)</f>
        <v>2168012</v>
      </c>
      <c r="N12" s="3">
        <f ca="1">IF( 'A4206 - Tramos'!$I12-N$1&gt;0,OFFSET('A4206 - Tramos'!$I12,0,'A4206 - Tramos'!$I12-N$1),ROW('A4206 - Tramos'!V12)-1)</f>
        <v>2168019</v>
      </c>
      <c r="O12" s="3">
        <f ca="1">IF( 'A4206 - Tramos'!$I12-O$1&gt;0,OFFSET('A4206 - Tramos'!$I12,0,'A4206 - Tramos'!$I12-O$1),ROW('A4206 - Tramos'!W12)-1)</f>
        <v>9250025</v>
      </c>
      <c r="P12" s="3">
        <f ca="1">IF( 'A4206 - Tramos'!$I12-P$1&gt;0,OFFSET('A4206 - Tramos'!$I12,0,'A4206 - Tramos'!$I12-P$1),ROW('A4206 - Tramos'!X12)-1)</f>
        <v>9250030</v>
      </c>
      <c r="Q12" s="3">
        <f ca="1">IF( 'A4206 - Tramos'!$I12-Q$1&gt;0,OFFSET('A4206 - Tramos'!$I12,0,'A4206 - Tramos'!$I12-Q$1),ROW('A4206 - Tramos'!Y12)-1)</f>
        <v>9250035</v>
      </c>
      <c r="R12" s="3">
        <f ca="1">IF( 'A4206 - Tramos'!$I12-R$1&gt;0,OFFSET('A4206 - Tramos'!$I12,0,'A4206 - Tramos'!$I12-R$1),ROW('A4206 - Tramos'!Z12)-1)</f>
        <v>9250040</v>
      </c>
      <c r="S12" s="3">
        <f ca="1">IF( 'A4206 - Tramos'!$I12-S$1&gt;0,OFFSET('A4206 - Tramos'!$I12,0,'A4206 - Tramos'!$I12-S$1),ROW('A4206 - Tramos'!AA12)-1)</f>
        <v>9250045</v>
      </c>
      <c r="T12" s="3">
        <f ca="1">IF( 'A4206 - Tramos'!$I12-T$1&gt;0,OFFSET('A4206 - Tramos'!$I12,0,'A4206 - Tramos'!$I12-T$1),ROW('A4206 - Tramos'!AB12)-1)</f>
        <v>2168026</v>
      </c>
      <c r="U12" s="3">
        <f ca="1">IF( 'A4206 - Tramos'!$I12-U$1&gt;0,OFFSET('A4206 - Tramos'!$I12,0,'A4206 - Tramos'!$I12-U$1),ROW('A4206 - Tramos'!AC12)-1)</f>
        <v>2168033</v>
      </c>
      <c r="V12" s="3">
        <f ca="1">IF( 'A4206 - Tramos'!$I12-V$1&gt;0,OFFSET('A4206 - Tramos'!$I12,0,'A4206 - Tramos'!$I12-V$1),ROW('A4206 - Tramos'!AD12)-1)</f>
        <v>2168047</v>
      </c>
      <c r="W12" s="3">
        <f ca="1">IF( 'A4206 - Tramos'!$I12-W$1&gt;0,OFFSET('A4206 - Tramos'!$I12,0,'A4206 - Tramos'!$I12-W$1),ROW('A4206 - Tramos'!AE12)-1)</f>
        <v>2168054</v>
      </c>
      <c r="X12" s="3">
        <f ca="1">IF( 'A4206 - Tramos'!$I12-X$1&gt;0,OFFSET('A4206 - Tramos'!$I12,0,'A4206 - Tramos'!$I12-X$1),ROW('A4206 - Tramos'!AF12)-1)</f>
        <v>2168061</v>
      </c>
      <c r="Y12" s="3">
        <f ca="1">IF( 'A4206 - Tramos'!$I12-Y$1&gt;0,OFFSET('A4206 - Tramos'!$I12,0,'A4206 - Tramos'!$I12-Y$1),ROW('A4206 - Tramos'!AG12)-1)</f>
        <v>2168068</v>
      </c>
      <c r="Z12" s="3">
        <f ca="1">IF( 'A4206 - Tramos'!$I12-Z$1&gt;0,OFFSET('A4206 - Tramos'!$I12,0,'A4206 - Tramos'!$I12-Z$1),ROW('A4206 - Tramos'!AH12)-1)</f>
        <v>2168075</v>
      </c>
      <c r="AA12" s="3">
        <f ca="1">IF( 'A4206 - Tramos'!$I12-AA$1&gt;0,OFFSET('A4206 - Tramos'!$I12,0,'A4206 - Tramos'!$I12-AA$1),ROW('A4206 - Tramos'!AI12)-1)</f>
        <v>2150842</v>
      </c>
      <c r="AB12" s="3">
        <f ca="1">IF( 'A4206 - Tramos'!$I12-AB$1&gt;0,OFFSET('A4206 - Tramos'!$I12,0,'A4206 - Tramos'!$I12-AB$1),ROW('A4206 - Tramos'!AJ12)-1)</f>
        <v>2150835</v>
      </c>
      <c r="AC12" s="3">
        <f ca="1">IF( 'A4206 - Tramos'!$I12-AC$1&gt;0,OFFSET('A4206 - Tramos'!$I12,0,'A4206 - Tramos'!$I12-AC$1),ROW('A4206 - Tramos'!AK12)-1)</f>
        <v>2168082</v>
      </c>
      <c r="AD12" s="3">
        <f ca="1">IF( 'A4206 - Tramos'!$I12-AD$1&gt;0,OFFSET('A4206 - Tramos'!$I12,0,'A4206 - Tramos'!$I12-AD$1),ROW('A4206 - Tramos'!AL12)-1)</f>
        <v>2168089</v>
      </c>
      <c r="AE12" s="3">
        <f ca="1">IF( 'A4206 - Tramos'!$I12-AE$1&gt;0,OFFSET('A4206 - Tramos'!$I12,0,'A4206 - Tramos'!$I12-AE$1),ROW('A4206 - Tramos'!AM12)-1)</f>
        <v>2168096</v>
      </c>
      <c r="AF12" s="3">
        <f ca="1">IF( 'A4206 - Tramos'!$I12-AF$1&gt;0,OFFSET('A4206 - Tramos'!$I12,0,'A4206 - Tramos'!$I12-AF$1),ROW('A4206 - Tramos'!AN12)-1)</f>
        <v>2132688</v>
      </c>
      <c r="AG12" s="3">
        <f ca="1">IF( 'A4206 - Tramos'!$I12-AG$1&gt;0,OFFSET('A4206 - Tramos'!$I12,0,'A4206 - Tramos'!$I12-AG$1),ROW('A4206 - Tramos'!AO12)-1)</f>
        <v>2132667</v>
      </c>
      <c r="AH12" s="3">
        <f ca="1">IF( 'A4206 - Tramos'!$I12-AH$1&gt;0,OFFSET('A4206 - Tramos'!$I12,0,'A4206 - Tramos'!$I12-AH$1),ROW('A4206 - Tramos'!AP12)-1)</f>
        <v>2168103</v>
      </c>
      <c r="AI12" s="3">
        <f ca="1">IF( 'A4206 - Tramos'!$I12-AI$1&gt;0,OFFSET('A4206 - Tramos'!$I12,0,'A4206 - Tramos'!$I12-AI$1),ROW('A4206 - Tramos'!AQ12)-1)</f>
        <v>2132417</v>
      </c>
      <c r="AJ12" s="3">
        <f ca="1">IF( 'A4206 - Tramos'!$I12-AJ$1&gt;0,OFFSET('A4206 - Tramos'!$I12,0,'A4206 - Tramos'!$I12-AJ$1),ROW('A4206 - Tramos'!AR12)-1)</f>
        <v>2132410</v>
      </c>
      <c r="AK12" s="3">
        <f ca="1">IF( 'A4206 - Tramos'!$I12-AK$1&gt;0,OFFSET('A4206 - Tramos'!$I12,0,'A4206 - Tramos'!$I12-AK$1),ROW('A4206 - Tramos'!AS12)-1)</f>
        <v>2168110</v>
      </c>
      <c r="AL12" s="3">
        <f ca="1">IF( 'A4206 - Tramos'!$I12-AL$1&gt;0,OFFSET('A4206 - Tramos'!$I12,0,'A4206 - Tramos'!$I12-AL$1),ROW('A4206 - Tramos'!AT12)-1)</f>
        <v>2168117</v>
      </c>
      <c r="AM12" s="3">
        <f ca="1">IF( 'A4206 - Tramos'!$I12-AM$1&gt;0,OFFSET('A4206 - Tramos'!$I12,0,'A4206 - Tramos'!$I12-AM$1),ROW('A4206 - Tramos'!AU12)-1)</f>
        <v>2168124</v>
      </c>
      <c r="AN12" s="3">
        <f ca="1">IF( 'A4206 - Tramos'!$I12-AN$1&gt;0,OFFSET('A4206 - Tramos'!$I12,0,'A4206 - Tramos'!$I12-AN$1),ROW('A4206 - Tramos'!AV12)-1)</f>
        <v>2168131</v>
      </c>
      <c r="AO12" s="3">
        <f ca="1">IF( 'A4206 - Tramos'!$I12-AO$1&gt;0,OFFSET('A4206 - Tramos'!$I12,0,'A4206 - Tramos'!$I12-AO$1),ROW('A4206 - Tramos'!AW12)-1)</f>
        <v>2168138</v>
      </c>
      <c r="AP12" s="3">
        <f ca="1">IF( 'A4206 - Tramos'!$I12-AP$1&gt;0,OFFSET('A4206 - Tramos'!$I12,0,'A4206 - Tramos'!$I12-AP$1),ROW('A4206 - Tramos'!AX12)-1)</f>
        <v>2168145</v>
      </c>
      <c r="AQ12" s="3">
        <f ca="1">IF( 'A4206 - Tramos'!$I12-AQ$1&gt;0,OFFSET('A4206 - Tramos'!$I12,0,'A4206 - Tramos'!$I12-AQ$1),ROW('A4206 - Tramos'!AY12)-1)</f>
        <v>2168152</v>
      </c>
      <c r="AR12" s="3">
        <f ca="1">IF( 'A4206 - Tramos'!$I12-AR$1&gt;0,OFFSET('A4206 - Tramos'!$I12,0,'A4206 - Tramos'!$I12-AR$1),ROW('A4206 - Tramos'!AZ12)-1)</f>
        <v>2168159</v>
      </c>
      <c r="AS12" s="3">
        <f ca="1">IF( 'A4206 - Tramos'!$I12-AS$1&gt;0,OFFSET('A4206 - Tramos'!$I12,0,'A4206 - Tramos'!$I12-AS$1),ROW('A4206 - Tramos'!BA12)-1)</f>
        <v>2168166</v>
      </c>
      <c r="AT12" s="3">
        <f ca="1">IF( 'A4206 - Tramos'!$I12-AT$1&gt;0,OFFSET('A4206 - Tramos'!$I12,0,'A4206 - Tramos'!$I12-AT$1),ROW('A4206 - Tramos'!BB12)-1)</f>
        <v>2168180</v>
      </c>
      <c r="AU12" s="3">
        <f ca="1">IF( 'A4206 - Tramos'!$I12-AU$1&gt;0,OFFSET('A4206 - Tramos'!$I12,0,'A4206 - Tramos'!$I12-AU$1),ROW('A4206 - Tramos'!BC12)-1)</f>
        <v>2168187</v>
      </c>
      <c r="AV12" s="3">
        <f ca="1">IF( 'A4206 - Tramos'!$I12-AV$1&gt;0,OFFSET('A4206 - Tramos'!$I12,0,'A4206 - Tramos'!$I12-AV$1),ROW('A4206 - Tramos'!BD12)-1)</f>
        <v>2168194</v>
      </c>
      <c r="AW12" s="3">
        <f ca="1">IF( 'A4206 - Tramos'!$I12-AW$1&gt;0,OFFSET('A4206 - Tramos'!$I12,0,'A4206 - Tramos'!$I12-AW$1),ROW('A4206 - Tramos'!BE12)-1)</f>
        <v>2168201</v>
      </c>
      <c r="AX12" s="3">
        <f ca="1">IF( 'A4206 - Tramos'!$I12-AX$1&gt;0,OFFSET('A4206 - Tramos'!$I12,0,'A4206 - Tramos'!$I12-AX$1),ROW('A4206 - Tramos'!BF12)-1)</f>
        <v>2166407</v>
      </c>
      <c r="AY12" s="3">
        <f ca="1">IF( 'A4206 - Tramos'!$I12-AY$1&gt;0,OFFSET('A4206 - Tramos'!$I12,0,'A4206 - Tramos'!$I12-AY$1),ROW('A4206 - Tramos'!BG12)-1)</f>
        <v>2168215</v>
      </c>
      <c r="AZ12" s="3">
        <f ca="1">IF( 'A4206 - Tramos'!$I12-AZ$1&gt;0,OFFSET('A4206 - Tramos'!$I12,0,'A4206 - Tramos'!$I12-AZ$1),ROW('A4206 - Tramos'!BH12)-1)</f>
        <v>2168208</v>
      </c>
      <c r="BA12" s="3">
        <f ca="1">IF( 'A4206 - Tramos'!$I12-BA$1&gt;0,OFFSET('A4206 - Tramos'!$I12,0,'A4206 - Tramos'!$I12-BA$1),ROW('A4206 - Tramos'!BI12)-1)</f>
        <v>2168222</v>
      </c>
      <c r="BB12" s="3">
        <f ca="1">IF( 'A4206 - Tramos'!$I12-BB$1&gt;0,OFFSET('A4206 - Tramos'!$I12,0,'A4206 - Tramos'!$I12-BB$1),ROW('A4206 - Tramos'!BJ12)-1)</f>
        <v>2168229</v>
      </c>
      <c r="BC12" s="3">
        <f ca="1">IF( 'A4206 - Tramos'!$I12-BC$1&gt;0,OFFSET('A4206 - Tramos'!$I12,0,'A4206 - Tramos'!$I12-BC$1),ROW('A4206 - Tramos'!BK12)-1)</f>
        <v>2168236</v>
      </c>
      <c r="BD12" s="3">
        <f ca="1">IF( 'A4206 - Tramos'!$I12-BD$1&gt;0,OFFSET('A4206 - Tramos'!$I12,0,'A4206 - Tramos'!$I12-BD$1),ROW('A4206 - Tramos'!BL12)-1)</f>
        <v>2149739</v>
      </c>
      <c r="BE12" s="3">
        <f ca="1">IF( 'A4206 - Tramos'!$I12-BE$1&gt;0,OFFSET('A4206 - Tramos'!$I12,0,'A4206 - Tramos'!$I12-BE$1),ROW('A4206 - Tramos'!BM12)-1)</f>
        <v>2149711</v>
      </c>
      <c r="BF12" s="3">
        <f ca="1">IF( 'A4206 - Tramos'!$I12-BF$1&gt;0,OFFSET('A4206 - Tramos'!$I12,0,'A4206 - Tramos'!$I12-BF$1),ROW('A4206 - Tramos'!BN12)-1)</f>
        <v>2149697</v>
      </c>
      <c r="BG12" s="3">
        <f ca="1">IF( 'A4206 - Tramos'!$I12-BG$1&gt;0,OFFSET('A4206 - Tramos'!$I12,0,'A4206 - Tramos'!$I12-BG$1),ROW('A4206 - Tramos'!BO12)-1)</f>
        <v>2149690</v>
      </c>
      <c r="BH12" s="3">
        <f ca="1">IF( 'A4206 - Tramos'!$I12-BH$1&gt;0,OFFSET('A4206 - Tramos'!$I12,0,'A4206 - Tramos'!$I12-BH$1),ROW('A4206 - Tramos'!BP12)-1)</f>
        <v>2149676</v>
      </c>
      <c r="BI12" s="3">
        <f ca="1">IF( 'A4206 - Tramos'!$I12-BI$1&gt;0,OFFSET('A4206 - Tramos'!$I12,0,'A4206 - Tramos'!$I12-BI$1),ROW('A4206 - Tramos'!BQ12)-1)</f>
        <v>2149669</v>
      </c>
      <c r="BJ12" s="3">
        <f ca="1">IF( 'A4206 - Tramos'!$I12-BJ$1&gt;0,OFFSET('A4206 - Tramos'!$I12,0,'A4206 - Tramos'!$I12-BJ$1),ROW('A4206 - Tramos'!BR12)-1)</f>
        <v>11</v>
      </c>
      <c r="BK12" s="3">
        <f ca="1">IF( 'A4206 - Tramos'!$I12-BK$1&gt;0,OFFSET('A4206 - Tramos'!$I12,0,'A4206 - Tramos'!$I12-BK$1),ROW('A4206 - Tramos'!BS12)-1)</f>
        <v>11</v>
      </c>
      <c r="BL12" s="3">
        <f ca="1">IF( 'A4206 - Tramos'!$I12-BL$1&gt;0,OFFSET('A4206 - Tramos'!$I12,0,'A4206 - Tramos'!$I12-BL$1),ROW('A4206 - Tramos'!BT12)-1)</f>
        <v>11</v>
      </c>
      <c r="BM12" s="3">
        <f ca="1">IF( 'A4206 - Tramos'!$I12-BM$1&gt;0,OFFSET('A4206 - Tramos'!$I12,0,'A4206 - Tramos'!$I12-BM$1),ROW('A4206 - Tramos'!BU12)-1)</f>
        <v>11</v>
      </c>
      <c r="BN12" s="3">
        <f ca="1">IF( 'A4206 - Tramos'!$I12-BN$1&gt;0,OFFSET('A4206 - Tramos'!$I12,0,'A4206 - Tramos'!$I12-BN$1),ROW('A4206 - Tramos'!BV12)-1)</f>
        <v>11</v>
      </c>
      <c r="BO12" s="3">
        <f ca="1">IF( 'A4206 - Tramos'!$I12-BO$1&gt;0,OFFSET('A4206 - Tramos'!$I12,0,'A4206 - Tramos'!$I12-BO$1),ROW('A4206 - Tramos'!BW12)-1)</f>
        <v>11</v>
      </c>
      <c r="BP12" s="3">
        <f ca="1">IF( 'A4206 - Tramos'!$I12-BP$1&gt;0,OFFSET('A4206 - Tramos'!$I12,0,'A4206 - Tramos'!$I12-BP$1),ROW('A4206 - Tramos'!BX12)-1)</f>
        <v>11</v>
      </c>
      <c r="BQ12" s="3">
        <f ca="1">IF( 'A4206 - Tramos'!$I12-BQ$1&gt;0,OFFSET('A4206 - Tramos'!$I12,0,'A4206 - Tramos'!$I12-BQ$1),ROW('A4206 - Tramos'!BY12)-1)</f>
        <v>11</v>
      </c>
      <c r="BR12" s="3">
        <f ca="1">IF( 'A4206 - Tramos'!$I12-BR$1&gt;0,OFFSET('A4206 - Tramos'!$I12,0,'A4206 - Tramos'!$I12-BR$1),ROW('A4206 - Tramos'!BZ12)-1)</f>
        <v>11</v>
      </c>
      <c r="BS12" s="3">
        <f ca="1">IF( 'A4206 - Tramos'!$I12-BS$1&gt;0,OFFSET('A4206 - Tramos'!$I12,0,'A4206 - Tramos'!$I12-BS$1),ROW('A4206 - Tramos'!CA12)-1)</f>
        <v>11</v>
      </c>
      <c r="BT12" s="3">
        <f ca="1">IF( 'A4206 - Tramos'!$I12-BT$1&gt;0,OFFSET('A4206 - Tramos'!$I12,0,'A4206 - Tramos'!$I12-BT$1),ROW('A4206 - Tramos'!CB12)-1)</f>
        <v>11</v>
      </c>
      <c r="BU12" s="3">
        <f ca="1">IF( 'A4206 - Tramos'!$I12-BU$1&gt;0,OFFSET('A4206 - Tramos'!$I12,0,'A4206 - Tramos'!$I12-BU$1),ROW('A4206 - Tramos'!CC12)-1)</f>
        <v>11</v>
      </c>
      <c r="BV12" s="3">
        <f ca="1">IF( 'A4206 - Tramos'!$I12-BV$1&gt;0,OFFSET('A4206 - Tramos'!$I12,0,'A4206 - Tramos'!$I12-BV$1),ROW('A4206 - Tramos'!CD12)-1)</f>
        <v>11</v>
      </c>
      <c r="BW12" s="3">
        <f ca="1">IF( 'A4206 - Tramos'!$I12-BW$1&gt;0,OFFSET('A4206 - Tramos'!$I12,0,'A4206 - Tramos'!$I12-BW$1),ROW('A4206 - Tramos'!CE12)-1)</f>
        <v>11</v>
      </c>
      <c r="BX12" s="3">
        <f ca="1">IF( 'A4206 - Tramos'!$I12-BX$1&gt;0,OFFSET('A4206 - Tramos'!$I12,0,'A4206 - Tramos'!$I12-BX$1),ROW('A4206 - Tramos'!CF12)-1)</f>
        <v>11</v>
      </c>
      <c r="BY12" s="3">
        <f ca="1">IF( 'A4206 - Tramos'!$I12-BY$1&gt;0,OFFSET('A4206 - Tramos'!$I12,0,'A4206 - Tramos'!$I12-BY$1),ROW('A4206 - Tramos'!CG12)-1)</f>
        <v>11</v>
      </c>
      <c r="BZ12" s="3">
        <f ca="1">IF( 'A4206 - Tramos'!$I12-BZ$1&gt;0,OFFSET('A4206 - Tramos'!$I12,0,'A4206 - Tramos'!$I12-BZ$1),ROW('A4206 - Tramos'!CH12)-1)</f>
        <v>11</v>
      </c>
      <c r="CA12" s="3">
        <f ca="1">IF( 'A4206 - Tramos'!$I12-CA$1&gt;0,OFFSET('A4206 - Tramos'!$I12,0,'A4206 - Tramos'!$I12-CA$1),ROW('A4206 - Tramos'!CI12)-1)</f>
        <v>11</v>
      </c>
      <c r="CB12" s="3">
        <f ca="1">IF( 'A4206 - Tramos'!$I12-CB$1&gt;0,OFFSET('A4206 - Tramos'!$I12,0,'A4206 - Tramos'!$I12-CB$1),ROW('A4206 - Tramos'!CJ12)-1)</f>
        <v>11</v>
      </c>
      <c r="CC12" s="3">
        <f ca="1">IF( 'A4206 - Tramos'!$I12-CC$1&gt;0,OFFSET('A4206 - Tramos'!$I12,0,'A4206 - Tramos'!$I12-CC$1),ROW('A4206 - Tramos'!CK12)-1)</f>
        <v>11</v>
      </c>
      <c r="CD12" s="3">
        <f ca="1">IF( 'A4206 - Tramos'!$I12-CD$1&gt;0,OFFSET('A4206 - Tramos'!$I12,0,'A4206 - Tramos'!$I12-CD$1),ROW('A4206 - Tramos'!CL12)-1)</f>
        <v>11</v>
      </c>
      <c r="CE12" s="3">
        <f ca="1">IF( 'A4206 - Tramos'!$I12-CE$1&gt;0,OFFSET('A4206 - Tramos'!$I12,0,'A4206 - Tramos'!$I12-CE$1),ROW('A4206 - Tramos'!CM12)-1)</f>
        <v>11</v>
      </c>
      <c r="CF12" s="3">
        <f ca="1">IF( 'A4206 - Tramos'!$I12-CF$1&gt;0,OFFSET('A4206 - Tramos'!$I12,0,'A4206 - Tramos'!$I12-CF$1),ROW('A4206 - Tramos'!CN12)-1)</f>
        <v>11</v>
      </c>
      <c r="CG12" s="3">
        <f ca="1">IF( 'A4206 - Tramos'!$I12-CG$1&gt;0,OFFSET('A4206 - Tramos'!$I12,0,'A4206 - Tramos'!$I12-CG$1),ROW('A4206 - Tramos'!CO12)-1)</f>
        <v>11</v>
      </c>
      <c r="CH12" s="3">
        <f ca="1">IF( 'A4206 - Tramos'!$I12-CH$1&gt;0,OFFSET('A4206 - Tramos'!$I12,0,'A4206 - Tramos'!$I12-CH$1),ROW('A4206 - Tramos'!CP12)-1)</f>
        <v>11</v>
      </c>
      <c r="CI12" s="3">
        <f ca="1">IF( 'A4206 - Tramos'!$I12-CI$1&gt;0,OFFSET('A4206 - Tramos'!$I12,0,'A4206 - Tramos'!$I12-CI$1),ROW('A4206 - Tramos'!CQ12)-1)</f>
        <v>11</v>
      </c>
      <c r="CJ12" s="3">
        <f ca="1">IF( 'A4206 - Tramos'!$I12-CJ$1&gt;0,OFFSET('A4206 - Tramos'!$I12,0,'A4206 - Tramos'!$I12-CJ$1),ROW('A4206 - Tramos'!CR12)-1)</f>
        <v>11</v>
      </c>
      <c r="CK12" s="3">
        <f ca="1">IF( 'A4206 - Tramos'!$I12-CK$1&gt;0,OFFSET('A4206 - Tramos'!$I12,0,'A4206 - Tramos'!$I12-CK$1),ROW('A4206 - Tramos'!CS12)-1)</f>
        <v>11</v>
      </c>
      <c r="CL12" s="3">
        <f ca="1">IF( 'A4206 - Tramos'!$I12-CL$1&gt;0,OFFSET('A4206 - Tramos'!$I12,0,'A4206 - Tramos'!$I12-CL$1),ROW('A4206 - Tramos'!CT12)-1)</f>
        <v>11</v>
      </c>
      <c r="CM12" s="3">
        <f ca="1">IF( 'A4206 - Tramos'!$I12-CM$1&gt;0,OFFSET('A4206 - Tramos'!$I12,0,'A4206 - Tramos'!$I12-CM$1),ROW('A4206 - Tramos'!CU12)-1)</f>
        <v>11</v>
      </c>
      <c r="CN12" s="3">
        <f ca="1">IF( 'A4206 - Tramos'!$I12-CN$1&gt;0,OFFSET('A4206 - Tramos'!$I12,0,'A4206 - Tramos'!$I12-CN$1),ROW('A4206 - Tramos'!CV12)-1)</f>
        <v>11</v>
      </c>
      <c r="CO12" s="3">
        <f ca="1">IF( 'A4206 - Tramos'!$I12-CO$1&gt;0,OFFSET('A4206 - Tramos'!$I12,0,'A4206 - Tramos'!$I12-CO$1),ROW('A4206 - Tramos'!CW12)-1)</f>
        <v>11</v>
      </c>
      <c r="CP12" s="3">
        <f ca="1">IF( 'A4206 - Tramos'!$I12-CP$1&gt;0,OFFSET('A4206 - Tramos'!$I12,0,'A4206 - Tramos'!$I12-CP$1),ROW('A4206 - Tramos'!CX12)-1)</f>
        <v>11</v>
      </c>
      <c r="CQ12" s="3">
        <f ca="1">IF( 'A4206 - Tramos'!$I12-CQ$1&gt;0,OFFSET('A4206 - Tramos'!$I12,0,'A4206 - Tramos'!$I12-CQ$1),ROW('A4206 - Tramos'!CY12)-1)</f>
        <v>11</v>
      </c>
      <c r="CR12" s="3">
        <f ca="1">IF( 'A4206 - Tramos'!$I12-CR$1&gt;0,OFFSET('A4206 - Tramos'!$I12,0,'A4206 - Tramos'!$I12-CR$1),ROW('A4206 - Tramos'!CZ12)-1)</f>
        <v>11</v>
      </c>
      <c r="CS12" s="3">
        <f ca="1">IF( 'A4206 - Tramos'!$I12-CS$1&gt;0,OFFSET('A4206 - Tramos'!$I12,0,'A4206 - Tramos'!$I12-CS$1),ROW('A4206 - Tramos'!DA12)-1)</f>
        <v>11</v>
      </c>
      <c r="CT12" s="3">
        <f ca="1">IF( 'A4206 - Tramos'!$I12-CT$1&gt;0,OFFSET('A4206 - Tramos'!$I12,0,'A4206 - Tramos'!$I12-CT$1),ROW('A4206 - Tramos'!DB12)-1)</f>
        <v>11</v>
      </c>
      <c r="CU12" s="3">
        <f ca="1">IF( 'A4206 - Tramos'!$I12-CU$1&gt;0,OFFSET('A4206 - Tramos'!$I12,0,'A4206 - Tramos'!$I12-CU$1),ROW('A4206 - Tramos'!DC12)-1)</f>
        <v>11</v>
      </c>
      <c r="CV12" s="3">
        <f ca="1">IF( 'A4206 - Tramos'!$I12-CV$1&gt;0,OFFSET('A4206 - Tramos'!$I12,0,'A4206 - Tramos'!$I12-CV$1),ROW('A4206 - Tramos'!DD12)-1)</f>
        <v>11</v>
      </c>
      <c r="CW12" s="3">
        <f ca="1">IF( 'A4206 - Tramos'!$I12-CW$1&gt;0,OFFSET('A4206 - Tramos'!$I12,0,'A4206 - Tramos'!$I12-CW$1),ROW('A4206 - Tramos'!DE12)-1)</f>
        <v>11</v>
      </c>
    </row>
    <row r="13" spans="1:101" x14ac:dyDescent="0.15">
      <c r="A13" s="3">
        <f ca="1">IF( 'A4206 - Tramos'!$I13-A$1&gt;0,OFFSET('A4206 - Tramos'!$I13,0,'A4206 - Tramos'!$I13-A$1),ROW('A4206 - Tramos'!I13)-1)</f>
        <v>0</v>
      </c>
      <c r="B13" s="3">
        <f ca="1">IF( 'A4206 - Tramos'!$I13-B$1&gt;0,OFFSET('A4206 - Tramos'!$I13,0,'A4206 - Tramos'!$I13-B$1),ROW('A4206 - Tramos'!J13)-1)</f>
        <v>9249850</v>
      </c>
      <c r="C13" s="3">
        <f ca="1">IF( 'A4206 - Tramos'!$I13-C$1&gt;0,OFFSET('A4206 - Tramos'!$I13,0,'A4206 - Tramos'!$I13-C$1),ROW('A4206 - Tramos'!K13)-1)</f>
        <v>2167949</v>
      </c>
      <c r="D13" s="3">
        <f ca="1">IF( 'A4206 - Tramos'!$I13-D$1&gt;0,OFFSET('A4206 - Tramos'!$I13,0,'A4206 - Tramos'!$I13-D$1),ROW('A4206 - Tramos'!L13)-1)</f>
        <v>2167956</v>
      </c>
      <c r="E13" s="3">
        <f ca="1">IF( 'A4206 - Tramos'!$I13-E$1&gt;0,OFFSET('A4206 - Tramos'!$I13,0,'A4206 - Tramos'!$I13-E$1),ROW('A4206 - Tramos'!M13)-1)</f>
        <v>2167963</v>
      </c>
      <c r="F13" s="3">
        <f ca="1">IF( 'A4206 - Tramos'!$I13-F$1&gt;0,OFFSET('A4206 - Tramos'!$I13,0,'A4206 - Tramos'!$I13-F$1),ROW('A4206 - Tramos'!N13)-1)</f>
        <v>2167970</v>
      </c>
      <c r="G13" s="3">
        <f ca="1">IF( 'A4206 - Tramos'!$I13-G$1&gt;0,OFFSET('A4206 - Tramos'!$I13,0,'A4206 - Tramos'!$I13-G$1),ROW('A4206 - Tramos'!O13)-1)</f>
        <v>2167977</v>
      </c>
      <c r="H13" s="3">
        <f ca="1">IF( 'A4206 - Tramos'!$I13-H$1&gt;0,OFFSET('A4206 - Tramos'!$I13,0,'A4206 - Tramos'!$I13-H$1),ROW('A4206 - Tramos'!P13)-1)</f>
        <v>2167984</v>
      </c>
      <c r="I13" s="3">
        <f ca="1">IF( 'A4206 - Tramos'!$I13-I$1&gt;0,OFFSET('A4206 - Tramos'!$I13,0,'A4206 - Tramos'!$I13-I$1),ROW('A4206 - Tramos'!Q13)-1)</f>
        <v>7869054</v>
      </c>
      <c r="J13" s="3">
        <f ca="1">IF( 'A4206 - Tramos'!$I13-J$1&gt;0,OFFSET('A4206 - Tramos'!$I13,0,'A4206 - Tramos'!$I13-J$1),ROW('A4206 - Tramos'!R13)-1)</f>
        <v>2167991</v>
      </c>
      <c r="K13" s="3">
        <f ca="1">IF( 'A4206 - Tramos'!$I13-K$1&gt;0,OFFSET('A4206 - Tramos'!$I13,0,'A4206 - Tramos'!$I13-K$1),ROW('A4206 - Tramos'!S13)-1)</f>
        <v>2167998</v>
      </c>
      <c r="L13" s="3">
        <f ca="1">IF( 'A4206 - Tramos'!$I13-L$1&gt;0,OFFSET('A4206 - Tramos'!$I13,0,'A4206 - Tramos'!$I13-L$1),ROW('A4206 - Tramos'!T13)-1)</f>
        <v>2168005</v>
      </c>
      <c r="M13" s="3">
        <f ca="1">IF( 'A4206 - Tramos'!$I13-M$1&gt;0,OFFSET('A4206 - Tramos'!$I13,0,'A4206 - Tramos'!$I13-M$1),ROW('A4206 - Tramos'!U13)-1)</f>
        <v>2168012</v>
      </c>
      <c r="N13" s="3">
        <f ca="1">IF( 'A4206 - Tramos'!$I13-N$1&gt;0,OFFSET('A4206 - Tramos'!$I13,0,'A4206 - Tramos'!$I13-N$1),ROW('A4206 - Tramos'!V13)-1)</f>
        <v>2168019</v>
      </c>
      <c r="O13" s="3">
        <f ca="1">IF( 'A4206 - Tramos'!$I13-O$1&gt;0,OFFSET('A4206 - Tramos'!$I13,0,'A4206 - Tramos'!$I13-O$1),ROW('A4206 - Tramos'!W13)-1)</f>
        <v>9250025</v>
      </c>
      <c r="P13" s="3">
        <f ca="1">IF( 'A4206 - Tramos'!$I13-P$1&gt;0,OFFSET('A4206 - Tramos'!$I13,0,'A4206 - Tramos'!$I13-P$1),ROW('A4206 - Tramos'!X13)-1)</f>
        <v>9250030</v>
      </c>
      <c r="Q13" s="3">
        <f ca="1">IF( 'A4206 - Tramos'!$I13-Q$1&gt;0,OFFSET('A4206 - Tramos'!$I13,0,'A4206 - Tramos'!$I13-Q$1),ROW('A4206 - Tramos'!Y13)-1)</f>
        <v>9250035</v>
      </c>
      <c r="R13" s="3">
        <f ca="1">IF( 'A4206 - Tramos'!$I13-R$1&gt;0,OFFSET('A4206 - Tramos'!$I13,0,'A4206 - Tramos'!$I13-R$1),ROW('A4206 - Tramos'!Z13)-1)</f>
        <v>9250040</v>
      </c>
      <c r="S13" s="3">
        <f ca="1">IF( 'A4206 - Tramos'!$I13-S$1&gt;0,OFFSET('A4206 - Tramos'!$I13,0,'A4206 - Tramos'!$I13-S$1),ROW('A4206 - Tramos'!AA13)-1)</f>
        <v>9250045</v>
      </c>
      <c r="T13" s="3">
        <f ca="1">IF( 'A4206 - Tramos'!$I13-T$1&gt;0,OFFSET('A4206 - Tramos'!$I13,0,'A4206 - Tramos'!$I13-T$1),ROW('A4206 - Tramos'!AB13)-1)</f>
        <v>2168026</v>
      </c>
      <c r="U13" s="3">
        <f ca="1">IF( 'A4206 - Tramos'!$I13-U$1&gt;0,OFFSET('A4206 - Tramos'!$I13,0,'A4206 - Tramos'!$I13-U$1),ROW('A4206 - Tramos'!AC13)-1)</f>
        <v>2168033</v>
      </c>
      <c r="V13" s="3">
        <f ca="1">IF( 'A4206 - Tramos'!$I13-V$1&gt;0,OFFSET('A4206 - Tramos'!$I13,0,'A4206 - Tramos'!$I13-V$1),ROW('A4206 - Tramos'!AD13)-1)</f>
        <v>2168047</v>
      </c>
      <c r="W13" s="3">
        <f ca="1">IF( 'A4206 - Tramos'!$I13-W$1&gt;0,OFFSET('A4206 - Tramos'!$I13,0,'A4206 - Tramos'!$I13-W$1),ROW('A4206 - Tramos'!AE13)-1)</f>
        <v>2168054</v>
      </c>
      <c r="X13" s="3">
        <f ca="1">IF( 'A4206 - Tramos'!$I13-X$1&gt;0,OFFSET('A4206 - Tramos'!$I13,0,'A4206 - Tramos'!$I13-X$1),ROW('A4206 - Tramos'!AF13)-1)</f>
        <v>2168061</v>
      </c>
      <c r="Y13" s="3">
        <f ca="1">IF( 'A4206 - Tramos'!$I13-Y$1&gt;0,OFFSET('A4206 - Tramos'!$I13,0,'A4206 - Tramos'!$I13-Y$1),ROW('A4206 - Tramos'!AG13)-1)</f>
        <v>2168068</v>
      </c>
      <c r="Z13" s="3">
        <f ca="1">IF( 'A4206 - Tramos'!$I13-Z$1&gt;0,OFFSET('A4206 - Tramos'!$I13,0,'A4206 - Tramos'!$I13-Z$1),ROW('A4206 - Tramos'!AH13)-1)</f>
        <v>2168075</v>
      </c>
      <c r="AA13" s="3">
        <f ca="1">IF( 'A4206 - Tramos'!$I13-AA$1&gt;0,OFFSET('A4206 - Tramos'!$I13,0,'A4206 - Tramos'!$I13-AA$1),ROW('A4206 - Tramos'!AI13)-1)</f>
        <v>2150842</v>
      </c>
      <c r="AB13" s="3">
        <f ca="1">IF( 'A4206 - Tramos'!$I13-AB$1&gt;0,OFFSET('A4206 - Tramos'!$I13,0,'A4206 - Tramos'!$I13-AB$1),ROW('A4206 - Tramos'!AJ13)-1)</f>
        <v>2150835</v>
      </c>
      <c r="AC13" s="3">
        <f ca="1">IF( 'A4206 - Tramos'!$I13-AC$1&gt;0,OFFSET('A4206 - Tramos'!$I13,0,'A4206 - Tramos'!$I13-AC$1),ROW('A4206 - Tramos'!AK13)-1)</f>
        <v>2168082</v>
      </c>
      <c r="AD13" s="3">
        <f ca="1">IF( 'A4206 - Tramos'!$I13-AD$1&gt;0,OFFSET('A4206 - Tramos'!$I13,0,'A4206 - Tramos'!$I13-AD$1),ROW('A4206 - Tramos'!AL13)-1)</f>
        <v>2168089</v>
      </c>
      <c r="AE13" s="3">
        <f ca="1">IF( 'A4206 - Tramos'!$I13-AE$1&gt;0,OFFSET('A4206 - Tramos'!$I13,0,'A4206 - Tramos'!$I13-AE$1),ROW('A4206 - Tramos'!AM13)-1)</f>
        <v>2168096</v>
      </c>
      <c r="AF13" s="3">
        <f ca="1">IF( 'A4206 - Tramos'!$I13-AF$1&gt;0,OFFSET('A4206 - Tramos'!$I13,0,'A4206 - Tramos'!$I13-AF$1),ROW('A4206 - Tramos'!AN13)-1)</f>
        <v>2132688</v>
      </c>
      <c r="AG13" s="3">
        <f ca="1">IF( 'A4206 - Tramos'!$I13-AG$1&gt;0,OFFSET('A4206 - Tramos'!$I13,0,'A4206 - Tramos'!$I13-AG$1),ROW('A4206 - Tramos'!AO13)-1)</f>
        <v>2132667</v>
      </c>
      <c r="AH13" s="3">
        <f ca="1">IF( 'A4206 - Tramos'!$I13-AH$1&gt;0,OFFSET('A4206 - Tramos'!$I13,0,'A4206 - Tramos'!$I13-AH$1),ROW('A4206 - Tramos'!AP13)-1)</f>
        <v>2168103</v>
      </c>
      <c r="AI13" s="3">
        <f ca="1">IF( 'A4206 - Tramos'!$I13-AI$1&gt;0,OFFSET('A4206 - Tramos'!$I13,0,'A4206 - Tramos'!$I13-AI$1),ROW('A4206 - Tramos'!AQ13)-1)</f>
        <v>2132417</v>
      </c>
      <c r="AJ13" s="3">
        <f ca="1">IF( 'A4206 - Tramos'!$I13-AJ$1&gt;0,OFFSET('A4206 - Tramos'!$I13,0,'A4206 - Tramos'!$I13-AJ$1),ROW('A4206 - Tramos'!AR13)-1)</f>
        <v>2132410</v>
      </c>
      <c r="AK13" s="3">
        <f ca="1">IF( 'A4206 - Tramos'!$I13-AK$1&gt;0,OFFSET('A4206 - Tramos'!$I13,0,'A4206 - Tramos'!$I13-AK$1),ROW('A4206 - Tramos'!AS13)-1)</f>
        <v>2168110</v>
      </c>
      <c r="AL13" s="3">
        <f ca="1">IF( 'A4206 - Tramos'!$I13-AL$1&gt;0,OFFSET('A4206 - Tramos'!$I13,0,'A4206 - Tramos'!$I13-AL$1),ROW('A4206 - Tramos'!AT13)-1)</f>
        <v>2168117</v>
      </c>
      <c r="AM13" s="3">
        <f ca="1">IF( 'A4206 - Tramos'!$I13-AM$1&gt;0,OFFSET('A4206 - Tramos'!$I13,0,'A4206 - Tramos'!$I13-AM$1),ROW('A4206 - Tramos'!AU13)-1)</f>
        <v>2168124</v>
      </c>
      <c r="AN13" s="3">
        <f ca="1">IF( 'A4206 - Tramos'!$I13-AN$1&gt;0,OFFSET('A4206 - Tramos'!$I13,0,'A4206 - Tramos'!$I13-AN$1),ROW('A4206 - Tramos'!AV13)-1)</f>
        <v>2168131</v>
      </c>
      <c r="AO13" s="3">
        <f ca="1">IF( 'A4206 - Tramos'!$I13-AO$1&gt;0,OFFSET('A4206 - Tramos'!$I13,0,'A4206 - Tramos'!$I13-AO$1),ROW('A4206 - Tramos'!AW13)-1)</f>
        <v>2168138</v>
      </c>
      <c r="AP13" s="3">
        <f ca="1">IF( 'A4206 - Tramos'!$I13-AP$1&gt;0,OFFSET('A4206 - Tramos'!$I13,0,'A4206 - Tramos'!$I13-AP$1),ROW('A4206 - Tramos'!AX13)-1)</f>
        <v>2168145</v>
      </c>
      <c r="AQ13" s="3">
        <f ca="1">IF( 'A4206 - Tramos'!$I13-AQ$1&gt;0,OFFSET('A4206 - Tramos'!$I13,0,'A4206 - Tramos'!$I13-AQ$1),ROW('A4206 - Tramos'!AY13)-1)</f>
        <v>2168152</v>
      </c>
      <c r="AR13" s="3">
        <f ca="1">IF( 'A4206 - Tramos'!$I13-AR$1&gt;0,OFFSET('A4206 - Tramos'!$I13,0,'A4206 - Tramos'!$I13-AR$1),ROW('A4206 - Tramos'!AZ13)-1)</f>
        <v>2168159</v>
      </c>
      <c r="AS13" s="3">
        <f ca="1">IF( 'A4206 - Tramos'!$I13-AS$1&gt;0,OFFSET('A4206 - Tramos'!$I13,0,'A4206 - Tramos'!$I13-AS$1),ROW('A4206 - Tramos'!BA13)-1)</f>
        <v>2168166</v>
      </c>
      <c r="AT13" s="3">
        <f ca="1">IF( 'A4206 - Tramos'!$I13-AT$1&gt;0,OFFSET('A4206 - Tramos'!$I13,0,'A4206 - Tramos'!$I13-AT$1),ROW('A4206 - Tramos'!BB13)-1)</f>
        <v>2168180</v>
      </c>
      <c r="AU13" s="3">
        <f ca="1">IF( 'A4206 - Tramos'!$I13-AU$1&gt;0,OFFSET('A4206 - Tramos'!$I13,0,'A4206 - Tramos'!$I13-AU$1),ROW('A4206 - Tramos'!BC13)-1)</f>
        <v>2168187</v>
      </c>
      <c r="AV13" s="3">
        <f ca="1">IF( 'A4206 - Tramos'!$I13-AV$1&gt;0,OFFSET('A4206 - Tramos'!$I13,0,'A4206 - Tramos'!$I13-AV$1),ROW('A4206 - Tramos'!BD13)-1)</f>
        <v>2168194</v>
      </c>
      <c r="AW13" s="3">
        <f ca="1">IF( 'A4206 - Tramos'!$I13-AW$1&gt;0,OFFSET('A4206 - Tramos'!$I13,0,'A4206 - Tramos'!$I13-AW$1),ROW('A4206 - Tramos'!BE13)-1)</f>
        <v>2168201</v>
      </c>
      <c r="AX13" s="3">
        <f ca="1">IF( 'A4206 - Tramos'!$I13-AX$1&gt;0,OFFSET('A4206 - Tramos'!$I13,0,'A4206 - Tramos'!$I13-AX$1),ROW('A4206 - Tramos'!BF13)-1)</f>
        <v>2165177</v>
      </c>
      <c r="AY13" s="3">
        <f ca="1">IF( 'A4206 - Tramos'!$I13-AY$1&gt;0,OFFSET('A4206 - Tramos'!$I13,0,'A4206 - Tramos'!$I13-AY$1),ROW('A4206 - Tramos'!BG13)-1)</f>
        <v>19099438</v>
      </c>
      <c r="AZ13" s="3">
        <f ca="1">IF( 'A4206 - Tramos'!$I13-AZ$1&gt;0,OFFSET('A4206 - Tramos'!$I13,0,'A4206 - Tramos'!$I13-AZ$1),ROW('A4206 - Tramos'!BH13)-1)</f>
        <v>2165170</v>
      </c>
      <c r="BA13" s="3">
        <f ca="1">IF( 'A4206 - Tramos'!$I13-BA$1&gt;0,OFFSET('A4206 - Tramos'!$I13,0,'A4206 - Tramos'!$I13-BA$1),ROW('A4206 - Tramos'!BI13)-1)</f>
        <v>2164995</v>
      </c>
      <c r="BB13" s="3">
        <f ca="1">IF( 'A4206 - Tramos'!$I13-BB$1&gt;0,OFFSET('A4206 - Tramos'!$I13,0,'A4206 - Tramos'!$I13-BB$1),ROW('A4206 - Tramos'!BJ13)-1)</f>
        <v>2130236</v>
      </c>
      <c r="BC13" s="3">
        <f ca="1">IF( 'A4206 - Tramos'!$I13-BC$1&gt;0,OFFSET('A4206 - Tramos'!$I13,0,'A4206 - Tramos'!$I13-BC$1),ROW('A4206 - Tramos'!BK13)-1)</f>
        <v>2130229</v>
      </c>
      <c r="BD13" s="3">
        <f ca="1">IF( 'A4206 - Tramos'!$I13-BD$1&gt;0,OFFSET('A4206 - Tramos'!$I13,0,'A4206 - Tramos'!$I13-BD$1),ROW('A4206 - Tramos'!BL13)-1)</f>
        <v>2166400</v>
      </c>
      <c r="BE13" s="3">
        <f ca="1">IF( 'A4206 - Tramos'!$I13-BE$1&gt;0,OFFSET('A4206 - Tramos'!$I13,0,'A4206 - Tramos'!$I13-BE$1),ROW('A4206 - Tramos'!BM13)-1)</f>
        <v>2166393</v>
      </c>
      <c r="BF13" s="3">
        <f ca="1">IF( 'A4206 - Tramos'!$I13-BF$1&gt;0,OFFSET('A4206 - Tramos'!$I13,0,'A4206 - Tramos'!$I13-BF$1),ROW('A4206 - Tramos'!BN13)-1)</f>
        <v>2363719</v>
      </c>
      <c r="BG13" s="3">
        <f ca="1">IF( 'A4206 - Tramos'!$I13-BG$1&gt;0,OFFSET('A4206 - Tramos'!$I13,0,'A4206 - Tramos'!$I13-BG$1),ROW('A4206 - Tramos'!BO13)-1)</f>
        <v>2343087</v>
      </c>
      <c r="BH13" s="3">
        <f ca="1">IF( 'A4206 - Tramos'!$I13-BH$1&gt;0,OFFSET('A4206 - Tramos'!$I13,0,'A4206 - Tramos'!$I13-BH$1),ROW('A4206 - Tramos'!BP13)-1)</f>
        <v>2343073</v>
      </c>
      <c r="BI13" s="3">
        <f ca="1">IF( 'A4206 - Tramos'!$I13-BI$1&gt;0,OFFSET('A4206 - Tramos'!$I13,0,'A4206 - Tramos'!$I13-BI$1),ROW('A4206 - Tramos'!BQ13)-1)</f>
        <v>2363051</v>
      </c>
      <c r="BJ13" s="3">
        <f ca="1">IF( 'A4206 - Tramos'!$I13-BJ$1&gt;0,OFFSET('A4206 - Tramos'!$I13,0,'A4206 - Tramos'!$I13-BJ$1),ROW('A4206 - Tramos'!BR13)-1)</f>
        <v>12</v>
      </c>
      <c r="BK13" s="3">
        <f ca="1">IF( 'A4206 - Tramos'!$I13-BK$1&gt;0,OFFSET('A4206 - Tramos'!$I13,0,'A4206 - Tramos'!$I13-BK$1),ROW('A4206 - Tramos'!BS13)-1)</f>
        <v>12</v>
      </c>
      <c r="BL13" s="3">
        <f ca="1">IF( 'A4206 - Tramos'!$I13-BL$1&gt;0,OFFSET('A4206 - Tramos'!$I13,0,'A4206 - Tramos'!$I13-BL$1),ROW('A4206 - Tramos'!BT13)-1)</f>
        <v>12</v>
      </c>
      <c r="BM13" s="3">
        <f ca="1">IF( 'A4206 - Tramos'!$I13-BM$1&gt;0,OFFSET('A4206 - Tramos'!$I13,0,'A4206 - Tramos'!$I13-BM$1),ROW('A4206 - Tramos'!BU13)-1)</f>
        <v>12</v>
      </c>
      <c r="BN13" s="3">
        <f ca="1">IF( 'A4206 - Tramos'!$I13-BN$1&gt;0,OFFSET('A4206 - Tramos'!$I13,0,'A4206 - Tramos'!$I13-BN$1),ROW('A4206 - Tramos'!BV13)-1)</f>
        <v>12</v>
      </c>
      <c r="BO13" s="3">
        <f ca="1">IF( 'A4206 - Tramos'!$I13-BO$1&gt;0,OFFSET('A4206 - Tramos'!$I13,0,'A4206 - Tramos'!$I13-BO$1),ROW('A4206 - Tramos'!BW13)-1)</f>
        <v>12</v>
      </c>
      <c r="BP13" s="3">
        <f ca="1">IF( 'A4206 - Tramos'!$I13-BP$1&gt;0,OFFSET('A4206 - Tramos'!$I13,0,'A4206 - Tramos'!$I13-BP$1),ROW('A4206 - Tramos'!BX13)-1)</f>
        <v>12</v>
      </c>
      <c r="BQ13" s="3">
        <f ca="1">IF( 'A4206 - Tramos'!$I13-BQ$1&gt;0,OFFSET('A4206 - Tramos'!$I13,0,'A4206 - Tramos'!$I13-BQ$1),ROW('A4206 - Tramos'!BY13)-1)</f>
        <v>12</v>
      </c>
      <c r="BR13" s="3">
        <f ca="1">IF( 'A4206 - Tramos'!$I13-BR$1&gt;0,OFFSET('A4206 - Tramos'!$I13,0,'A4206 - Tramos'!$I13-BR$1),ROW('A4206 - Tramos'!BZ13)-1)</f>
        <v>12</v>
      </c>
      <c r="BS13" s="3">
        <f ca="1">IF( 'A4206 - Tramos'!$I13-BS$1&gt;0,OFFSET('A4206 - Tramos'!$I13,0,'A4206 - Tramos'!$I13-BS$1),ROW('A4206 - Tramos'!CA13)-1)</f>
        <v>12</v>
      </c>
      <c r="BT13" s="3">
        <f ca="1">IF( 'A4206 - Tramos'!$I13-BT$1&gt;0,OFFSET('A4206 - Tramos'!$I13,0,'A4206 - Tramos'!$I13-BT$1),ROW('A4206 - Tramos'!CB13)-1)</f>
        <v>12</v>
      </c>
      <c r="BU13" s="3">
        <f ca="1">IF( 'A4206 - Tramos'!$I13-BU$1&gt;0,OFFSET('A4206 - Tramos'!$I13,0,'A4206 - Tramos'!$I13-BU$1),ROW('A4206 - Tramos'!CC13)-1)</f>
        <v>12</v>
      </c>
      <c r="BV13" s="3">
        <f ca="1">IF( 'A4206 - Tramos'!$I13-BV$1&gt;0,OFFSET('A4206 - Tramos'!$I13,0,'A4206 - Tramos'!$I13-BV$1),ROW('A4206 - Tramos'!CD13)-1)</f>
        <v>12</v>
      </c>
      <c r="BW13" s="3">
        <f ca="1">IF( 'A4206 - Tramos'!$I13-BW$1&gt;0,OFFSET('A4206 - Tramos'!$I13,0,'A4206 - Tramos'!$I13-BW$1),ROW('A4206 - Tramos'!CE13)-1)</f>
        <v>12</v>
      </c>
      <c r="BX13" s="3">
        <f ca="1">IF( 'A4206 - Tramos'!$I13-BX$1&gt;0,OFFSET('A4206 - Tramos'!$I13,0,'A4206 - Tramos'!$I13-BX$1),ROW('A4206 - Tramos'!CF13)-1)</f>
        <v>12</v>
      </c>
      <c r="BY13" s="3">
        <f ca="1">IF( 'A4206 - Tramos'!$I13-BY$1&gt;0,OFFSET('A4206 - Tramos'!$I13,0,'A4206 - Tramos'!$I13-BY$1),ROW('A4206 - Tramos'!CG13)-1)</f>
        <v>12</v>
      </c>
      <c r="BZ13" s="3">
        <f ca="1">IF( 'A4206 - Tramos'!$I13-BZ$1&gt;0,OFFSET('A4206 - Tramos'!$I13,0,'A4206 - Tramos'!$I13-BZ$1),ROW('A4206 - Tramos'!CH13)-1)</f>
        <v>12</v>
      </c>
      <c r="CA13" s="3">
        <f ca="1">IF( 'A4206 - Tramos'!$I13-CA$1&gt;0,OFFSET('A4206 - Tramos'!$I13,0,'A4206 - Tramos'!$I13-CA$1),ROW('A4206 - Tramos'!CI13)-1)</f>
        <v>12</v>
      </c>
      <c r="CB13" s="3">
        <f ca="1">IF( 'A4206 - Tramos'!$I13-CB$1&gt;0,OFFSET('A4206 - Tramos'!$I13,0,'A4206 - Tramos'!$I13-CB$1),ROW('A4206 - Tramos'!CJ13)-1)</f>
        <v>12</v>
      </c>
      <c r="CC13" s="3">
        <f ca="1">IF( 'A4206 - Tramos'!$I13-CC$1&gt;0,OFFSET('A4206 - Tramos'!$I13,0,'A4206 - Tramos'!$I13-CC$1),ROW('A4206 - Tramos'!CK13)-1)</f>
        <v>12</v>
      </c>
      <c r="CD13" s="3">
        <f ca="1">IF( 'A4206 - Tramos'!$I13-CD$1&gt;0,OFFSET('A4206 - Tramos'!$I13,0,'A4206 - Tramos'!$I13-CD$1),ROW('A4206 - Tramos'!CL13)-1)</f>
        <v>12</v>
      </c>
      <c r="CE13" s="3">
        <f ca="1">IF( 'A4206 - Tramos'!$I13-CE$1&gt;0,OFFSET('A4206 - Tramos'!$I13,0,'A4206 - Tramos'!$I13-CE$1),ROW('A4206 - Tramos'!CM13)-1)</f>
        <v>12</v>
      </c>
      <c r="CF13" s="3">
        <f ca="1">IF( 'A4206 - Tramos'!$I13-CF$1&gt;0,OFFSET('A4206 - Tramos'!$I13,0,'A4206 - Tramos'!$I13-CF$1),ROW('A4206 - Tramos'!CN13)-1)</f>
        <v>12</v>
      </c>
      <c r="CG13" s="3">
        <f ca="1">IF( 'A4206 - Tramos'!$I13-CG$1&gt;0,OFFSET('A4206 - Tramos'!$I13,0,'A4206 - Tramos'!$I13-CG$1),ROW('A4206 - Tramos'!CO13)-1)</f>
        <v>12</v>
      </c>
      <c r="CH13" s="3">
        <f ca="1">IF( 'A4206 - Tramos'!$I13-CH$1&gt;0,OFFSET('A4206 - Tramos'!$I13,0,'A4206 - Tramos'!$I13-CH$1),ROW('A4206 - Tramos'!CP13)-1)</f>
        <v>12</v>
      </c>
      <c r="CI13" s="3">
        <f ca="1">IF( 'A4206 - Tramos'!$I13-CI$1&gt;0,OFFSET('A4206 - Tramos'!$I13,0,'A4206 - Tramos'!$I13-CI$1),ROW('A4206 - Tramos'!CQ13)-1)</f>
        <v>12</v>
      </c>
      <c r="CJ13" s="3">
        <f ca="1">IF( 'A4206 - Tramos'!$I13-CJ$1&gt;0,OFFSET('A4206 - Tramos'!$I13,0,'A4206 - Tramos'!$I13-CJ$1),ROW('A4206 - Tramos'!CR13)-1)</f>
        <v>12</v>
      </c>
      <c r="CK13" s="3">
        <f ca="1">IF( 'A4206 - Tramos'!$I13-CK$1&gt;0,OFFSET('A4206 - Tramos'!$I13,0,'A4206 - Tramos'!$I13-CK$1),ROW('A4206 - Tramos'!CS13)-1)</f>
        <v>12</v>
      </c>
      <c r="CL13" s="3">
        <f ca="1">IF( 'A4206 - Tramos'!$I13-CL$1&gt;0,OFFSET('A4206 - Tramos'!$I13,0,'A4206 - Tramos'!$I13-CL$1),ROW('A4206 - Tramos'!CT13)-1)</f>
        <v>12</v>
      </c>
      <c r="CM13" s="3">
        <f ca="1">IF( 'A4206 - Tramos'!$I13-CM$1&gt;0,OFFSET('A4206 - Tramos'!$I13,0,'A4206 - Tramos'!$I13-CM$1),ROW('A4206 - Tramos'!CU13)-1)</f>
        <v>12</v>
      </c>
      <c r="CN13" s="3">
        <f ca="1">IF( 'A4206 - Tramos'!$I13-CN$1&gt;0,OFFSET('A4206 - Tramos'!$I13,0,'A4206 - Tramos'!$I13-CN$1),ROW('A4206 - Tramos'!CV13)-1)</f>
        <v>12</v>
      </c>
      <c r="CO13" s="3">
        <f ca="1">IF( 'A4206 - Tramos'!$I13-CO$1&gt;0,OFFSET('A4206 - Tramos'!$I13,0,'A4206 - Tramos'!$I13-CO$1),ROW('A4206 - Tramos'!CW13)-1)</f>
        <v>12</v>
      </c>
      <c r="CP13" s="3">
        <f ca="1">IF( 'A4206 - Tramos'!$I13-CP$1&gt;0,OFFSET('A4206 - Tramos'!$I13,0,'A4206 - Tramos'!$I13-CP$1),ROW('A4206 - Tramos'!CX13)-1)</f>
        <v>12</v>
      </c>
      <c r="CQ13" s="3">
        <f ca="1">IF( 'A4206 - Tramos'!$I13-CQ$1&gt;0,OFFSET('A4206 - Tramos'!$I13,0,'A4206 - Tramos'!$I13-CQ$1),ROW('A4206 - Tramos'!CY13)-1)</f>
        <v>12</v>
      </c>
      <c r="CR13" s="3">
        <f ca="1">IF( 'A4206 - Tramos'!$I13-CR$1&gt;0,OFFSET('A4206 - Tramos'!$I13,0,'A4206 - Tramos'!$I13-CR$1),ROW('A4206 - Tramos'!CZ13)-1)</f>
        <v>12</v>
      </c>
      <c r="CS13" s="3">
        <f ca="1">IF( 'A4206 - Tramos'!$I13-CS$1&gt;0,OFFSET('A4206 - Tramos'!$I13,0,'A4206 - Tramos'!$I13-CS$1),ROW('A4206 - Tramos'!DA13)-1)</f>
        <v>12</v>
      </c>
      <c r="CT13" s="3">
        <f ca="1">IF( 'A4206 - Tramos'!$I13-CT$1&gt;0,OFFSET('A4206 - Tramos'!$I13,0,'A4206 - Tramos'!$I13-CT$1),ROW('A4206 - Tramos'!DB13)-1)</f>
        <v>12</v>
      </c>
      <c r="CU13" s="3">
        <f ca="1">IF( 'A4206 - Tramos'!$I13-CU$1&gt;0,OFFSET('A4206 - Tramos'!$I13,0,'A4206 - Tramos'!$I13-CU$1),ROW('A4206 - Tramos'!DC13)-1)</f>
        <v>12</v>
      </c>
      <c r="CV13" s="3">
        <f ca="1">IF( 'A4206 - Tramos'!$I13-CV$1&gt;0,OFFSET('A4206 - Tramos'!$I13,0,'A4206 - Tramos'!$I13-CV$1),ROW('A4206 - Tramos'!DD13)-1)</f>
        <v>12</v>
      </c>
      <c r="CW13" s="3">
        <f ca="1">IF( 'A4206 - Tramos'!$I13-CW$1&gt;0,OFFSET('A4206 - Tramos'!$I13,0,'A4206 - Tramos'!$I13-CW$1),ROW('A4206 - Tramos'!DE13)-1)</f>
        <v>12</v>
      </c>
    </row>
    <row r="14" spans="1:101" x14ac:dyDescent="0.15">
      <c r="A14" s="3">
        <f ca="1">IF( 'A4206 - Tramos'!$I14-A$1&gt;0,OFFSET('A4206 - Tramos'!$I14,0,'A4206 - Tramos'!$I14-A$1),ROW('A4206 - Tramos'!I14)-1)</f>
        <v>0</v>
      </c>
      <c r="B14" s="3">
        <f ca="1">IF( 'A4206 - Tramos'!$I14-B$1&gt;0,OFFSET('A4206 - Tramos'!$I14,0,'A4206 - Tramos'!$I14-B$1),ROW('A4206 - Tramos'!J14)-1)</f>
        <v>9249850</v>
      </c>
      <c r="C14" s="3">
        <f ca="1">IF( 'A4206 - Tramos'!$I14-C$1&gt;0,OFFSET('A4206 - Tramos'!$I14,0,'A4206 - Tramos'!$I14-C$1),ROW('A4206 - Tramos'!K14)-1)</f>
        <v>2167949</v>
      </c>
      <c r="D14" s="3">
        <f ca="1">IF( 'A4206 - Tramos'!$I14-D$1&gt;0,OFFSET('A4206 - Tramos'!$I14,0,'A4206 - Tramos'!$I14-D$1),ROW('A4206 - Tramos'!L14)-1)</f>
        <v>2167956</v>
      </c>
      <c r="E14" s="3">
        <f ca="1">IF( 'A4206 - Tramos'!$I14-E$1&gt;0,OFFSET('A4206 - Tramos'!$I14,0,'A4206 - Tramos'!$I14-E$1),ROW('A4206 - Tramos'!M14)-1)</f>
        <v>2167963</v>
      </c>
      <c r="F14" s="3">
        <f ca="1">IF( 'A4206 - Tramos'!$I14-F$1&gt;0,OFFSET('A4206 - Tramos'!$I14,0,'A4206 - Tramos'!$I14-F$1),ROW('A4206 - Tramos'!N14)-1)</f>
        <v>2167970</v>
      </c>
      <c r="G14" s="3">
        <f ca="1">IF( 'A4206 - Tramos'!$I14-G$1&gt;0,OFFSET('A4206 - Tramos'!$I14,0,'A4206 - Tramos'!$I14-G$1),ROW('A4206 - Tramos'!O14)-1)</f>
        <v>2167977</v>
      </c>
      <c r="H14" s="3">
        <f ca="1">IF( 'A4206 - Tramos'!$I14-H$1&gt;0,OFFSET('A4206 - Tramos'!$I14,0,'A4206 - Tramos'!$I14-H$1),ROW('A4206 - Tramos'!P14)-1)</f>
        <v>2167984</v>
      </c>
      <c r="I14" s="3">
        <f ca="1">IF( 'A4206 - Tramos'!$I14-I$1&gt;0,OFFSET('A4206 - Tramos'!$I14,0,'A4206 - Tramos'!$I14-I$1),ROW('A4206 - Tramos'!Q14)-1)</f>
        <v>7869054</v>
      </c>
      <c r="J14" s="3">
        <f ca="1">IF( 'A4206 - Tramos'!$I14-J$1&gt;0,OFFSET('A4206 - Tramos'!$I14,0,'A4206 - Tramos'!$I14-J$1),ROW('A4206 - Tramos'!R14)-1)</f>
        <v>2167991</v>
      </c>
      <c r="K14" s="3">
        <f ca="1">IF( 'A4206 - Tramos'!$I14-K$1&gt;0,OFFSET('A4206 - Tramos'!$I14,0,'A4206 - Tramos'!$I14-K$1),ROW('A4206 - Tramos'!S14)-1)</f>
        <v>2167998</v>
      </c>
      <c r="L14" s="3">
        <f ca="1">IF( 'A4206 - Tramos'!$I14-L$1&gt;0,OFFSET('A4206 - Tramos'!$I14,0,'A4206 - Tramos'!$I14-L$1),ROW('A4206 - Tramos'!T14)-1)</f>
        <v>2168005</v>
      </c>
      <c r="M14" s="3">
        <f ca="1">IF( 'A4206 - Tramos'!$I14-M$1&gt;0,OFFSET('A4206 - Tramos'!$I14,0,'A4206 - Tramos'!$I14-M$1),ROW('A4206 - Tramos'!U14)-1)</f>
        <v>2168012</v>
      </c>
      <c r="N14" s="3">
        <f ca="1">IF( 'A4206 - Tramos'!$I14-N$1&gt;0,OFFSET('A4206 - Tramos'!$I14,0,'A4206 - Tramos'!$I14-N$1),ROW('A4206 - Tramos'!V14)-1)</f>
        <v>2168019</v>
      </c>
      <c r="O14" s="3">
        <f ca="1">IF( 'A4206 - Tramos'!$I14-O$1&gt;0,OFFSET('A4206 - Tramos'!$I14,0,'A4206 - Tramos'!$I14-O$1),ROW('A4206 - Tramos'!W14)-1)</f>
        <v>9250025</v>
      </c>
      <c r="P14" s="3">
        <f ca="1">IF( 'A4206 - Tramos'!$I14-P$1&gt;0,OFFSET('A4206 - Tramos'!$I14,0,'A4206 - Tramos'!$I14-P$1),ROW('A4206 - Tramos'!X14)-1)</f>
        <v>9250030</v>
      </c>
      <c r="Q14" s="3">
        <f ca="1">IF( 'A4206 - Tramos'!$I14-Q$1&gt;0,OFFSET('A4206 - Tramos'!$I14,0,'A4206 - Tramos'!$I14-Q$1),ROW('A4206 - Tramos'!Y14)-1)</f>
        <v>9250035</v>
      </c>
      <c r="R14" s="3">
        <f ca="1">IF( 'A4206 - Tramos'!$I14-R$1&gt;0,OFFSET('A4206 - Tramos'!$I14,0,'A4206 - Tramos'!$I14-R$1),ROW('A4206 - Tramos'!Z14)-1)</f>
        <v>9250040</v>
      </c>
      <c r="S14" s="3">
        <f ca="1">IF( 'A4206 - Tramos'!$I14-S$1&gt;0,OFFSET('A4206 - Tramos'!$I14,0,'A4206 - Tramos'!$I14-S$1),ROW('A4206 - Tramos'!AA14)-1)</f>
        <v>9250045</v>
      </c>
      <c r="T14" s="3">
        <f ca="1">IF( 'A4206 - Tramos'!$I14-T$1&gt;0,OFFSET('A4206 - Tramos'!$I14,0,'A4206 - Tramos'!$I14-T$1),ROW('A4206 - Tramos'!AB14)-1)</f>
        <v>2168026</v>
      </c>
      <c r="U14" s="3">
        <f ca="1">IF( 'A4206 - Tramos'!$I14-U$1&gt;0,OFFSET('A4206 - Tramos'!$I14,0,'A4206 - Tramos'!$I14-U$1),ROW('A4206 - Tramos'!AC14)-1)</f>
        <v>2168033</v>
      </c>
      <c r="V14" s="3">
        <f ca="1">IF( 'A4206 - Tramos'!$I14-V$1&gt;0,OFFSET('A4206 - Tramos'!$I14,0,'A4206 - Tramos'!$I14-V$1),ROW('A4206 - Tramos'!AD14)-1)</f>
        <v>2168047</v>
      </c>
      <c r="W14" s="3">
        <f ca="1">IF( 'A4206 - Tramos'!$I14-W$1&gt;0,OFFSET('A4206 - Tramos'!$I14,0,'A4206 - Tramos'!$I14-W$1),ROW('A4206 - Tramos'!AE14)-1)</f>
        <v>2168054</v>
      </c>
      <c r="X14" s="3">
        <f ca="1">IF( 'A4206 - Tramos'!$I14-X$1&gt;0,OFFSET('A4206 - Tramos'!$I14,0,'A4206 - Tramos'!$I14-X$1),ROW('A4206 - Tramos'!AF14)-1)</f>
        <v>2168061</v>
      </c>
      <c r="Y14" s="3">
        <f ca="1">IF( 'A4206 - Tramos'!$I14-Y$1&gt;0,OFFSET('A4206 - Tramos'!$I14,0,'A4206 - Tramos'!$I14-Y$1),ROW('A4206 - Tramos'!AG14)-1)</f>
        <v>2168068</v>
      </c>
      <c r="Z14" s="3">
        <f ca="1">IF( 'A4206 - Tramos'!$I14-Z$1&gt;0,OFFSET('A4206 - Tramos'!$I14,0,'A4206 - Tramos'!$I14-Z$1),ROW('A4206 - Tramos'!AH14)-1)</f>
        <v>2168075</v>
      </c>
      <c r="AA14" s="3">
        <f ca="1">IF( 'A4206 - Tramos'!$I14-AA$1&gt;0,OFFSET('A4206 - Tramos'!$I14,0,'A4206 - Tramos'!$I14-AA$1),ROW('A4206 - Tramos'!AI14)-1)</f>
        <v>2150842</v>
      </c>
      <c r="AB14" s="3">
        <f ca="1">IF( 'A4206 - Tramos'!$I14-AB$1&gt;0,OFFSET('A4206 - Tramos'!$I14,0,'A4206 - Tramos'!$I14-AB$1),ROW('A4206 - Tramos'!AJ14)-1)</f>
        <v>2150835</v>
      </c>
      <c r="AC14" s="3">
        <f ca="1">IF( 'A4206 - Tramos'!$I14-AC$1&gt;0,OFFSET('A4206 - Tramos'!$I14,0,'A4206 - Tramos'!$I14-AC$1),ROW('A4206 - Tramos'!AK14)-1)</f>
        <v>2168082</v>
      </c>
      <c r="AD14" s="3">
        <f ca="1">IF( 'A4206 - Tramos'!$I14-AD$1&gt;0,OFFSET('A4206 - Tramos'!$I14,0,'A4206 - Tramos'!$I14-AD$1),ROW('A4206 - Tramos'!AL14)-1)</f>
        <v>2168089</v>
      </c>
      <c r="AE14" s="3">
        <f ca="1">IF( 'A4206 - Tramos'!$I14-AE$1&gt;0,OFFSET('A4206 - Tramos'!$I14,0,'A4206 - Tramos'!$I14-AE$1),ROW('A4206 - Tramos'!AM14)-1)</f>
        <v>2168096</v>
      </c>
      <c r="AF14" s="3">
        <f ca="1">IF( 'A4206 - Tramos'!$I14-AF$1&gt;0,OFFSET('A4206 - Tramos'!$I14,0,'A4206 - Tramos'!$I14-AF$1),ROW('A4206 - Tramos'!AN14)-1)</f>
        <v>2132688</v>
      </c>
      <c r="AG14" s="3">
        <f ca="1">IF( 'A4206 - Tramos'!$I14-AG$1&gt;0,OFFSET('A4206 - Tramos'!$I14,0,'A4206 - Tramos'!$I14-AG$1),ROW('A4206 - Tramos'!AO14)-1)</f>
        <v>2132667</v>
      </c>
      <c r="AH14" s="3">
        <f ca="1">IF( 'A4206 - Tramos'!$I14-AH$1&gt;0,OFFSET('A4206 - Tramos'!$I14,0,'A4206 - Tramos'!$I14-AH$1),ROW('A4206 - Tramos'!AP14)-1)</f>
        <v>2168103</v>
      </c>
      <c r="AI14" s="3">
        <f ca="1">IF( 'A4206 - Tramos'!$I14-AI$1&gt;0,OFFSET('A4206 - Tramos'!$I14,0,'A4206 - Tramos'!$I14-AI$1),ROW('A4206 - Tramos'!AQ14)-1)</f>
        <v>2132417</v>
      </c>
      <c r="AJ14" s="3">
        <f ca="1">IF( 'A4206 - Tramos'!$I14-AJ$1&gt;0,OFFSET('A4206 - Tramos'!$I14,0,'A4206 - Tramos'!$I14-AJ$1),ROW('A4206 - Tramos'!AR14)-1)</f>
        <v>2132410</v>
      </c>
      <c r="AK14" s="3">
        <f ca="1">IF( 'A4206 - Tramos'!$I14-AK$1&gt;0,OFFSET('A4206 - Tramos'!$I14,0,'A4206 - Tramos'!$I14-AK$1),ROW('A4206 - Tramos'!AS14)-1)</f>
        <v>2168110</v>
      </c>
      <c r="AL14" s="3">
        <f ca="1">IF( 'A4206 - Tramos'!$I14-AL$1&gt;0,OFFSET('A4206 - Tramos'!$I14,0,'A4206 - Tramos'!$I14-AL$1),ROW('A4206 - Tramos'!AT14)-1)</f>
        <v>2168117</v>
      </c>
      <c r="AM14" s="3">
        <f ca="1">IF( 'A4206 - Tramos'!$I14-AM$1&gt;0,OFFSET('A4206 - Tramos'!$I14,0,'A4206 - Tramos'!$I14-AM$1),ROW('A4206 - Tramos'!AU14)-1)</f>
        <v>2168124</v>
      </c>
      <c r="AN14" s="3">
        <f ca="1">IF( 'A4206 - Tramos'!$I14-AN$1&gt;0,OFFSET('A4206 - Tramos'!$I14,0,'A4206 - Tramos'!$I14-AN$1),ROW('A4206 - Tramos'!AV14)-1)</f>
        <v>2168131</v>
      </c>
      <c r="AO14" s="3">
        <f ca="1">IF( 'A4206 - Tramos'!$I14-AO$1&gt;0,OFFSET('A4206 - Tramos'!$I14,0,'A4206 - Tramos'!$I14-AO$1),ROW('A4206 - Tramos'!AW14)-1)</f>
        <v>2168138</v>
      </c>
      <c r="AP14" s="3">
        <f ca="1">IF( 'A4206 - Tramos'!$I14-AP$1&gt;0,OFFSET('A4206 - Tramos'!$I14,0,'A4206 - Tramos'!$I14-AP$1),ROW('A4206 - Tramos'!AX14)-1)</f>
        <v>2168145</v>
      </c>
      <c r="AQ14" s="3">
        <f ca="1">IF( 'A4206 - Tramos'!$I14-AQ$1&gt;0,OFFSET('A4206 - Tramos'!$I14,0,'A4206 - Tramos'!$I14-AQ$1),ROW('A4206 - Tramos'!AY14)-1)</f>
        <v>2168152</v>
      </c>
      <c r="AR14" s="3">
        <f ca="1">IF( 'A4206 - Tramos'!$I14-AR$1&gt;0,OFFSET('A4206 - Tramos'!$I14,0,'A4206 - Tramos'!$I14-AR$1),ROW('A4206 - Tramos'!AZ14)-1)</f>
        <v>2168159</v>
      </c>
      <c r="AS14" s="3">
        <f ca="1">IF( 'A4206 - Tramos'!$I14-AS$1&gt;0,OFFSET('A4206 - Tramos'!$I14,0,'A4206 - Tramos'!$I14-AS$1),ROW('A4206 - Tramos'!BA14)-1)</f>
        <v>2168166</v>
      </c>
      <c r="AT14" s="3">
        <f ca="1">IF( 'A4206 - Tramos'!$I14-AT$1&gt;0,OFFSET('A4206 - Tramos'!$I14,0,'A4206 - Tramos'!$I14-AT$1),ROW('A4206 - Tramos'!BB14)-1)</f>
        <v>2168180</v>
      </c>
      <c r="AU14" s="3">
        <f ca="1">IF( 'A4206 - Tramos'!$I14-AU$1&gt;0,OFFSET('A4206 - Tramos'!$I14,0,'A4206 - Tramos'!$I14-AU$1),ROW('A4206 - Tramos'!BC14)-1)</f>
        <v>2168187</v>
      </c>
      <c r="AV14" s="3">
        <f ca="1">IF( 'A4206 - Tramos'!$I14-AV$1&gt;0,OFFSET('A4206 - Tramos'!$I14,0,'A4206 - Tramos'!$I14-AV$1),ROW('A4206 - Tramos'!BD14)-1)</f>
        <v>2168194</v>
      </c>
      <c r="AW14" s="3">
        <f ca="1">IF( 'A4206 - Tramos'!$I14-AW$1&gt;0,OFFSET('A4206 - Tramos'!$I14,0,'A4206 - Tramos'!$I14-AW$1),ROW('A4206 - Tramos'!BE14)-1)</f>
        <v>2168201</v>
      </c>
      <c r="AX14" s="3">
        <f ca="1">IF( 'A4206 - Tramos'!$I14-AX$1&gt;0,OFFSET('A4206 - Tramos'!$I14,0,'A4206 - Tramos'!$I14-AX$1),ROW('A4206 - Tramos'!BF14)-1)</f>
        <v>2166407</v>
      </c>
      <c r="AY14" s="3">
        <f ca="1">IF( 'A4206 - Tramos'!$I14-AY$1&gt;0,OFFSET('A4206 - Tramos'!$I14,0,'A4206 - Tramos'!$I14-AY$1),ROW('A4206 - Tramos'!BG14)-1)</f>
        <v>2168215</v>
      </c>
      <c r="AZ14" s="3">
        <f ca="1">IF( 'A4206 - Tramos'!$I14-AZ$1&gt;0,OFFSET('A4206 - Tramos'!$I14,0,'A4206 - Tramos'!$I14-AZ$1),ROW('A4206 - Tramos'!BH14)-1)</f>
        <v>2168208</v>
      </c>
      <c r="BA14" s="3">
        <f ca="1">IF( 'A4206 - Tramos'!$I14-BA$1&gt;0,OFFSET('A4206 - Tramos'!$I14,0,'A4206 - Tramos'!$I14-BA$1),ROW('A4206 - Tramos'!BI14)-1)</f>
        <v>2168222</v>
      </c>
      <c r="BB14" s="3">
        <f ca="1">IF( 'A4206 - Tramos'!$I14-BB$1&gt;0,OFFSET('A4206 - Tramos'!$I14,0,'A4206 - Tramos'!$I14-BB$1),ROW('A4206 - Tramos'!BJ14)-1)</f>
        <v>2168229</v>
      </c>
      <c r="BC14" s="3">
        <f ca="1">IF( 'A4206 - Tramos'!$I14-BC$1&gt;0,OFFSET('A4206 - Tramos'!$I14,0,'A4206 - Tramos'!$I14-BC$1),ROW('A4206 - Tramos'!BK14)-1)</f>
        <v>2168243</v>
      </c>
      <c r="BD14" s="3">
        <f ca="1">IF( 'A4206 - Tramos'!$I14-BD$1&gt;0,OFFSET('A4206 - Tramos'!$I14,0,'A4206 - Tramos'!$I14-BD$1),ROW('A4206 - Tramos'!BL14)-1)</f>
        <v>2168250</v>
      </c>
      <c r="BE14" s="3">
        <f ca="1">IF( 'A4206 - Tramos'!$I14-BE$1&gt;0,OFFSET('A4206 - Tramos'!$I14,0,'A4206 - Tramos'!$I14-BE$1),ROW('A4206 - Tramos'!BM14)-1)</f>
        <v>2168257</v>
      </c>
      <c r="BF14" s="3">
        <f ca="1">IF( 'A4206 - Tramos'!$I14-BF$1&gt;0,OFFSET('A4206 - Tramos'!$I14,0,'A4206 - Tramos'!$I14-BF$1),ROW('A4206 - Tramos'!BN14)-1)</f>
        <v>2216843</v>
      </c>
      <c r="BG14" s="3">
        <f ca="1">IF( 'A4206 - Tramos'!$I14-BG$1&gt;0,OFFSET('A4206 - Tramos'!$I14,0,'A4206 - Tramos'!$I14-BG$1),ROW('A4206 - Tramos'!BO14)-1)</f>
        <v>2216836</v>
      </c>
      <c r="BH14" s="3">
        <f ca="1">IF( 'A4206 - Tramos'!$I14-BH$1&gt;0,OFFSET('A4206 - Tramos'!$I14,0,'A4206 - Tramos'!$I14-BH$1),ROW('A4206 - Tramos'!BP14)-1)</f>
        <v>33490</v>
      </c>
      <c r="BI14" s="3">
        <f ca="1">IF( 'A4206 - Tramos'!$I14-BI$1&gt;0,OFFSET('A4206 - Tramos'!$I14,0,'A4206 - Tramos'!$I14-BI$1),ROW('A4206 - Tramos'!BQ14)-1)</f>
        <v>33474</v>
      </c>
      <c r="BJ14" s="3">
        <f ca="1">IF( 'A4206 - Tramos'!$I14-BJ$1&gt;0,OFFSET('A4206 - Tramos'!$I14,0,'A4206 - Tramos'!$I14-BJ$1),ROW('A4206 - Tramos'!BR14)-1)</f>
        <v>13</v>
      </c>
      <c r="BK14" s="3">
        <f ca="1">IF( 'A4206 - Tramos'!$I14-BK$1&gt;0,OFFSET('A4206 - Tramos'!$I14,0,'A4206 - Tramos'!$I14-BK$1),ROW('A4206 - Tramos'!BS14)-1)</f>
        <v>13</v>
      </c>
      <c r="BL14" s="3">
        <f ca="1">IF( 'A4206 - Tramos'!$I14-BL$1&gt;0,OFFSET('A4206 - Tramos'!$I14,0,'A4206 - Tramos'!$I14-BL$1),ROW('A4206 - Tramos'!BT14)-1)</f>
        <v>13</v>
      </c>
      <c r="BM14" s="3">
        <f ca="1">IF( 'A4206 - Tramos'!$I14-BM$1&gt;0,OFFSET('A4206 - Tramos'!$I14,0,'A4206 - Tramos'!$I14-BM$1),ROW('A4206 - Tramos'!BU14)-1)</f>
        <v>13</v>
      </c>
      <c r="BN14" s="3">
        <f ca="1">IF( 'A4206 - Tramos'!$I14-BN$1&gt;0,OFFSET('A4206 - Tramos'!$I14,0,'A4206 - Tramos'!$I14-BN$1),ROW('A4206 - Tramos'!BV14)-1)</f>
        <v>13</v>
      </c>
      <c r="BO14" s="3">
        <f ca="1">IF( 'A4206 - Tramos'!$I14-BO$1&gt;0,OFFSET('A4206 - Tramos'!$I14,0,'A4206 - Tramos'!$I14-BO$1),ROW('A4206 - Tramos'!BW14)-1)</f>
        <v>13</v>
      </c>
      <c r="BP14" s="3">
        <f ca="1">IF( 'A4206 - Tramos'!$I14-BP$1&gt;0,OFFSET('A4206 - Tramos'!$I14,0,'A4206 - Tramos'!$I14-BP$1),ROW('A4206 - Tramos'!BX14)-1)</f>
        <v>13</v>
      </c>
      <c r="BQ14" s="3">
        <f ca="1">IF( 'A4206 - Tramos'!$I14-BQ$1&gt;0,OFFSET('A4206 - Tramos'!$I14,0,'A4206 - Tramos'!$I14-BQ$1),ROW('A4206 - Tramos'!BY14)-1)</f>
        <v>13</v>
      </c>
      <c r="BR14" s="3">
        <f ca="1">IF( 'A4206 - Tramos'!$I14-BR$1&gt;0,OFFSET('A4206 - Tramos'!$I14,0,'A4206 - Tramos'!$I14-BR$1),ROW('A4206 - Tramos'!BZ14)-1)</f>
        <v>13</v>
      </c>
      <c r="BS14" s="3">
        <f ca="1">IF( 'A4206 - Tramos'!$I14-BS$1&gt;0,OFFSET('A4206 - Tramos'!$I14,0,'A4206 - Tramos'!$I14-BS$1),ROW('A4206 - Tramos'!CA14)-1)</f>
        <v>13</v>
      </c>
      <c r="BT14" s="3">
        <f ca="1">IF( 'A4206 - Tramos'!$I14-BT$1&gt;0,OFFSET('A4206 - Tramos'!$I14,0,'A4206 - Tramos'!$I14-BT$1),ROW('A4206 - Tramos'!CB14)-1)</f>
        <v>13</v>
      </c>
      <c r="BU14" s="3">
        <f ca="1">IF( 'A4206 - Tramos'!$I14-BU$1&gt;0,OFFSET('A4206 - Tramos'!$I14,0,'A4206 - Tramos'!$I14-BU$1),ROW('A4206 - Tramos'!CC14)-1)</f>
        <v>13</v>
      </c>
      <c r="BV14" s="3">
        <f ca="1">IF( 'A4206 - Tramos'!$I14-BV$1&gt;0,OFFSET('A4206 - Tramos'!$I14,0,'A4206 - Tramos'!$I14-BV$1),ROW('A4206 - Tramos'!CD14)-1)</f>
        <v>13</v>
      </c>
      <c r="BW14" s="3">
        <f ca="1">IF( 'A4206 - Tramos'!$I14-BW$1&gt;0,OFFSET('A4206 - Tramos'!$I14,0,'A4206 - Tramos'!$I14-BW$1),ROW('A4206 - Tramos'!CE14)-1)</f>
        <v>13</v>
      </c>
      <c r="BX14" s="3">
        <f ca="1">IF( 'A4206 - Tramos'!$I14-BX$1&gt;0,OFFSET('A4206 - Tramos'!$I14,0,'A4206 - Tramos'!$I14-BX$1),ROW('A4206 - Tramos'!CF14)-1)</f>
        <v>13</v>
      </c>
      <c r="BY14" s="3">
        <f ca="1">IF( 'A4206 - Tramos'!$I14-BY$1&gt;0,OFFSET('A4206 - Tramos'!$I14,0,'A4206 - Tramos'!$I14-BY$1),ROW('A4206 - Tramos'!CG14)-1)</f>
        <v>13</v>
      </c>
      <c r="BZ14" s="3">
        <f ca="1">IF( 'A4206 - Tramos'!$I14-BZ$1&gt;0,OFFSET('A4206 - Tramos'!$I14,0,'A4206 - Tramos'!$I14-BZ$1),ROW('A4206 - Tramos'!CH14)-1)</f>
        <v>13</v>
      </c>
      <c r="CA14" s="3">
        <f ca="1">IF( 'A4206 - Tramos'!$I14-CA$1&gt;0,OFFSET('A4206 - Tramos'!$I14,0,'A4206 - Tramos'!$I14-CA$1),ROW('A4206 - Tramos'!CI14)-1)</f>
        <v>13</v>
      </c>
      <c r="CB14" s="3">
        <f ca="1">IF( 'A4206 - Tramos'!$I14-CB$1&gt;0,OFFSET('A4206 - Tramos'!$I14,0,'A4206 - Tramos'!$I14-CB$1),ROW('A4206 - Tramos'!CJ14)-1)</f>
        <v>13</v>
      </c>
      <c r="CC14" s="3">
        <f ca="1">IF( 'A4206 - Tramos'!$I14-CC$1&gt;0,OFFSET('A4206 - Tramos'!$I14,0,'A4206 - Tramos'!$I14-CC$1),ROW('A4206 - Tramos'!CK14)-1)</f>
        <v>13</v>
      </c>
      <c r="CD14" s="3">
        <f ca="1">IF( 'A4206 - Tramos'!$I14-CD$1&gt;0,OFFSET('A4206 - Tramos'!$I14,0,'A4206 - Tramos'!$I14-CD$1),ROW('A4206 - Tramos'!CL14)-1)</f>
        <v>13</v>
      </c>
      <c r="CE14" s="3">
        <f ca="1">IF( 'A4206 - Tramos'!$I14-CE$1&gt;0,OFFSET('A4206 - Tramos'!$I14,0,'A4206 - Tramos'!$I14-CE$1),ROW('A4206 - Tramos'!CM14)-1)</f>
        <v>13</v>
      </c>
      <c r="CF14" s="3">
        <f ca="1">IF( 'A4206 - Tramos'!$I14-CF$1&gt;0,OFFSET('A4206 - Tramos'!$I14,0,'A4206 - Tramos'!$I14-CF$1),ROW('A4206 - Tramos'!CN14)-1)</f>
        <v>13</v>
      </c>
      <c r="CG14" s="3">
        <f ca="1">IF( 'A4206 - Tramos'!$I14-CG$1&gt;0,OFFSET('A4206 - Tramos'!$I14,0,'A4206 - Tramos'!$I14-CG$1),ROW('A4206 - Tramos'!CO14)-1)</f>
        <v>13</v>
      </c>
      <c r="CH14" s="3">
        <f ca="1">IF( 'A4206 - Tramos'!$I14-CH$1&gt;0,OFFSET('A4206 - Tramos'!$I14,0,'A4206 - Tramos'!$I14-CH$1),ROW('A4206 - Tramos'!CP14)-1)</f>
        <v>13</v>
      </c>
      <c r="CI14" s="3">
        <f ca="1">IF( 'A4206 - Tramos'!$I14-CI$1&gt;0,OFFSET('A4206 - Tramos'!$I14,0,'A4206 - Tramos'!$I14-CI$1),ROW('A4206 - Tramos'!CQ14)-1)</f>
        <v>13</v>
      </c>
      <c r="CJ14" s="3">
        <f ca="1">IF( 'A4206 - Tramos'!$I14-CJ$1&gt;0,OFFSET('A4206 - Tramos'!$I14,0,'A4206 - Tramos'!$I14-CJ$1),ROW('A4206 - Tramos'!CR14)-1)</f>
        <v>13</v>
      </c>
      <c r="CK14" s="3">
        <f ca="1">IF( 'A4206 - Tramos'!$I14-CK$1&gt;0,OFFSET('A4206 - Tramos'!$I14,0,'A4206 - Tramos'!$I14-CK$1),ROW('A4206 - Tramos'!CS14)-1)</f>
        <v>13</v>
      </c>
      <c r="CL14" s="3">
        <f ca="1">IF( 'A4206 - Tramos'!$I14-CL$1&gt;0,OFFSET('A4206 - Tramos'!$I14,0,'A4206 - Tramos'!$I14-CL$1),ROW('A4206 - Tramos'!CT14)-1)</f>
        <v>13</v>
      </c>
      <c r="CM14" s="3">
        <f ca="1">IF( 'A4206 - Tramos'!$I14-CM$1&gt;0,OFFSET('A4206 - Tramos'!$I14,0,'A4206 - Tramos'!$I14-CM$1),ROW('A4206 - Tramos'!CU14)-1)</f>
        <v>13</v>
      </c>
      <c r="CN14" s="3">
        <f ca="1">IF( 'A4206 - Tramos'!$I14-CN$1&gt;0,OFFSET('A4206 - Tramos'!$I14,0,'A4206 - Tramos'!$I14-CN$1),ROW('A4206 - Tramos'!CV14)-1)</f>
        <v>13</v>
      </c>
      <c r="CO14" s="3">
        <f ca="1">IF( 'A4206 - Tramos'!$I14-CO$1&gt;0,OFFSET('A4206 - Tramos'!$I14,0,'A4206 - Tramos'!$I14-CO$1),ROW('A4206 - Tramos'!CW14)-1)</f>
        <v>13</v>
      </c>
      <c r="CP14" s="3">
        <f ca="1">IF( 'A4206 - Tramos'!$I14-CP$1&gt;0,OFFSET('A4206 - Tramos'!$I14,0,'A4206 - Tramos'!$I14-CP$1),ROW('A4206 - Tramos'!CX14)-1)</f>
        <v>13</v>
      </c>
      <c r="CQ14" s="3">
        <f ca="1">IF( 'A4206 - Tramos'!$I14-CQ$1&gt;0,OFFSET('A4206 - Tramos'!$I14,0,'A4206 - Tramos'!$I14-CQ$1),ROW('A4206 - Tramos'!CY14)-1)</f>
        <v>13</v>
      </c>
      <c r="CR14" s="3">
        <f ca="1">IF( 'A4206 - Tramos'!$I14-CR$1&gt;0,OFFSET('A4206 - Tramos'!$I14,0,'A4206 - Tramos'!$I14-CR$1),ROW('A4206 - Tramos'!CZ14)-1)</f>
        <v>13</v>
      </c>
      <c r="CS14" s="3">
        <f ca="1">IF( 'A4206 - Tramos'!$I14-CS$1&gt;0,OFFSET('A4206 - Tramos'!$I14,0,'A4206 - Tramos'!$I14-CS$1),ROW('A4206 - Tramos'!DA14)-1)</f>
        <v>13</v>
      </c>
      <c r="CT14" s="3">
        <f ca="1">IF( 'A4206 - Tramos'!$I14-CT$1&gt;0,OFFSET('A4206 - Tramos'!$I14,0,'A4206 - Tramos'!$I14-CT$1),ROW('A4206 - Tramos'!DB14)-1)</f>
        <v>13</v>
      </c>
      <c r="CU14" s="3">
        <f ca="1">IF( 'A4206 - Tramos'!$I14-CU$1&gt;0,OFFSET('A4206 - Tramos'!$I14,0,'A4206 - Tramos'!$I14-CU$1),ROW('A4206 - Tramos'!DC14)-1)</f>
        <v>13</v>
      </c>
      <c r="CV14" s="3">
        <f ca="1">IF( 'A4206 - Tramos'!$I14-CV$1&gt;0,OFFSET('A4206 - Tramos'!$I14,0,'A4206 - Tramos'!$I14-CV$1),ROW('A4206 - Tramos'!DD14)-1)</f>
        <v>13</v>
      </c>
      <c r="CW14" s="3">
        <f ca="1">IF( 'A4206 - Tramos'!$I14-CW$1&gt;0,OFFSET('A4206 - Tramos'!$I14,0,'A4206 - Tramos'!$I14-CW$1),ROW('A4206 - Tramos'!DE14)-1)</f>
        <v>13</v>
      </c>
    </row>
    <row r="15" spans="1:101" x14ac:dyDescent="0.15">
      <c r="A15" s="3">
        <f ca="1">IF( 'A4206 - Tramos'!$I15-A$1&gt;0,OFFSET('A4206 - Tramos'!$I15,0,'A4206 - Tramos'!$I15-A$1),ROW('A4206 - Tramos'!I15)-1)</f>
        <v>0</v>
      </c>
      <c r="B15" s="3">
        <f ca="1">IF( 'A4206 - Tramos'!$I15-B$1&gt;0,OFFSET('A4206 - Tramos'!$I15,0,'A4206 - Tramos'!$I15-B$1),ROW('A4206 - Tramos'!J15)-1)</f>
        <v>9249850</v>
      </c>
      <c r="C15" s="3">
        <f ca="1">IF( 'A4206 - Tramos'!$I15-C$1&gt;0,OFFSET('A4206 - Tramos'!$I15,0,'A4206 - Tramos'!$I15-C$1),ROW('A4206 - Tramos'!K15)-1)</f>
        <v>2167949</v>
      </c>
      <c r="D15" s="3">
        <f ca="1">IF( 'A4206 - Tramos'!$I15-D$1&gt;0,OFFSET('A4206 - Tramos'!$I15,0,'A4206 - Tramos'!$I15-D$1),ROW('A4206 - Tramos'!L15)-1)</f>
        <v>2167956</v>
      </c>
      <c r="E15" s="3">
        <f ca="1">IF( 'A4206 - Tramos'!$I15-E$1&gt;0,OFFSET('A4206 - Tramos'!$I15,0,'A4206 - Tramos'!$I15-E$1),ROW('A4206 - Tramos'!M15)-1)</f>
        <v>2167963</v>
      </c>
      <c r="F15" s="3">
        <f ca="1">IF( 'A4206 - Tramos'!$I15-F$1&gt;0,OFFSET('A4206 - Tramos'!$I15,0,'A4206 - Tramos'!$I15-F$1),ROW('A4206 - Tramos'!N15)-1)</f>
        <v>2167970</v>
      </c>
      <c r="G15" s="3">
        <f ca="1">IF( 'A4206 - Tramos'!$I15-G$1&gt;0,OFFSET('A4206 - Tramos'!$I15,0,'A4206 - Tramos'!$I15-G$1),ROW('A4206 - Tramos'!O15)-1)</f>
        <v>2167977</v>
      </c>
      <c r="H15" s="3">
        <f ca="1">IF( 'A4206 - Tramos'!$I15-H$1&gt;0,OFFSET('A4206 - Tramos'!$I15,0,'A4206 - Tramos'!$I15-H$1),ROW('A4206 - Tramos'!P15)-1)</f>
        <v>2167984</v>
      </c>
      <c r="I15" s="3">
        <f ca="1">IF( 'A4206 - Tramos'!$I15-I$1&gt;0,OFFSET('A4206 - Tramos'!$I15,0,'A4206 - Tramos'!$I15-I$1),ROW('A4206 - Tramos'!Q15)-1)</f>
        <v>7869054</v>
      </c>
      <c r="J15" s="3">
        <f ca="1">IF( 'A4206 - Tramos'!$I15-J$1&gt;0,OFFSET('A4206 - Tramos'!$I15,0,'A4206 - Tramos'!$I15-J$1),ROW('A4206 - Tramos'!R15)-1)</f>
        <v>2167991</v>
      </c>
      <c r="K15" s="3">
        <f ca="1">IF( 'A4206 - Tramos'!$I15-K$1&gt;0,OFFSET('A4206 - Tramos'!$I15,0,'A4206 - Tramos'!$I15-K$1),ROW('A4206 - Tramos'!S15)-1)</f>
        <v>2167998</v>
      </c>
      <c r="L15" s="3">
        <f ca="1">IF( 'A4206 - Tramos'!$I15-L$1&gt;0,OFFSET('A4206 - Tramos'!$I15,0,'A4206 - Tramos'!$I15-L$1),ROW('A4206 - Tramos'!T15)-1)</f>
        <v>2168005</v>
      </c>
      <c r="M15" s="3">
        <f ca="1">IF( 'A4206 - Tramos'!$I15-M$1&gt;0,OFFSET('A4206 - Tramos'!$I15,0,'A4206 - Tramos'!$I15-M$1),ROW('A4206 - Tramos'!U15)-1)</f>
        <v>2168012</v>
      </c>
      <c r="N15" s="3">
        <f ca="1">IF( 'A4206 - Tramos'!$I15-N$1&gt;0,OFFSET('A4206 - Tramos'!$I15,0,'A4206 - Tramos'!$I15-N$1),ROW('A4206 - Tramos'!V15)-1)</f>
        <v>2168019</v>
      </c>
      <c r="O15" s="3">
        <f ca="1">IF( 'A4206 - Tramos'!$I15-O$1&gt;0,OFFSET('A4206 - Tramos'!$I15,0,'A4206 - Tramos'!$I15-O$1),ROW('A4206 - Tramos'!W15)-1)</f>
        <v>9250025</v>
      </c>
      <c r="P15" s="3">
        <f ca="1">IF( 'A4206 - Tramos'!$I15-P$1&gt;0,OFFSET('A4206 - Tramos'!$I15,0,'A4206 - Tramos'!$I15-P$1),ROW('A4206 - Tramos'!X15)-1)</f>
        <v>9250030</v>
      </c>
      <c r="Q15" s="3">
        <f ca="1">IF( 'A4206 - Tramos'!$I15-Q$1&gt;0,OFFSET('A4206 - Tramos'!$I15,0,'A4206 - Tramos'!$I15-Q$1),ROW('A4206 - Tramos'!Y15)-1)</f>
        <v>9250035</v>
      </c>
      <c r="R15" s="3">
        <f ca="1">IF( 'A4206 - Tramos'!$I15-R$1&gt;0,OFFSET('A4206 - Tramos'!$I15,0,'A4206 - Tramos'!$I15-R$1),ROW('A4206 - Tramos'!Z15)-1)</f>
        <v>9250040</v>
      </c>
      <c r="S15" s="3">
        <f ca="1">IF( 'A4206 - Tramos'!$I15-S$1&gt;0,OFFSET('A4206 - Tramos'!$I15,0,'A4206 - Tramos'!$I15-S$1),ROW('A4206 - Tramos'!AA15)-1)</f>
        <v>9250045</v>
      </c>
      <c r="T15" s="3">
        <f ca="1">IF( 'A4206 - Tramos'!$I15-T$1&gt;0,OFFSET('A4206 - Tramos'!$I15,0,'A4206 - Tramos'!$I15-T$1),ROW('A4206 - Tramos'!AB15)-1)</f>
        <v>2168026</v>
      </c>
      <c r="U15" s="3">
        <f ca="1">IF( 'A4206 - Tramos'!$I15-U$1&gt;0,OFFSET('A4206 - Tramos'!$I15,0,'A4206 - Tramos'!$I15-U$1),ROW('A4206 - Tramos'!AC15)-1)</f>
        <v>2168033</v>
      </c>
      <c r="V15" s="3">
        <f ca="1">IF( 'A4206 - Tramos'!$I15-V$1&gt;0,OFFSET('A4206 - Tramos'!$I15,0,'A4206 - Tramos'!$I15-V$1),ROW('A4206 - Tramos'!AD15)-1)</f>
        <v>2168047</v>
      </c>
      <c r="W15" s="3">
        <f ca="1">IF( 'A4206 - Tramos'!$I15-W$1&gt;0,OFFSET('A4206 - Tramos'!$I15,0,'A4206 - Tramos'!$I15-W$1),ROW('A4206 - Tramos'!AE15)-1)</f>
        <v>2168054</v>
      </c>
      <c r="X15" s="3">
        <f ca="1">IF( 'A4206 - Tramos'!$I15-X$1&gt;0,OFFSET('A4206 - Tramos'!$I15,0,'A4206 - Tramos'!$I15-X$1),ROW('A4206 - Tramos'!AF15)-1)</f>
        <v>2168061</v>
      </c>
      <c r="Y15" s="3">
        <f ca="1">IF( 'A4206 - Tramos'!$I15-Y$1&gt;0,OFFSET('A4206 - Tramos'!$I15,0,'A4206 - Tramos'!$I15-Y$1),ROW('A4206 - Tramos'!AG15)-1)</f>
        <v>2168068</v>
      </c>
      <c r="Z15" s="3">
        <f ca="1">IF( 'A4206 - Tramos'!$I15-Z$1&gt;0,OFFSET('A4206 - Tramos'!$I15,0,'A4206 - Tramos'!$I15-Z$1),ROW('A4206 - Tramos'!AH15)-1)</f>
        <v>2168075</v>
      </c>
      <c r="AA15" s="3">
        <f ca="1">IF( 'A4206 - Tramos'!$I15-AA$1&gt;0,OFFSET('A4206 - Tramos'!$I15,0,'A4206 - Tramos'!$I15-AA$1),ROW('A4206 - Tramos'!AI15)-1)</f>
        <v>2150842</v>
      </c>
      <c r="AB15" s="3">
        <f ca="1">IF( 'A4206 - Tramos'!$I15-AB$1&gt;0,OFFSET('A4206 - Tramos'!$I15,0,'A4206 - Tramos'!$I15-AB$1),ROW('A4206 - Tramos'!AJ15)-1)</f>
        <v>2150835</v>
      </c>
      <c r="AC15" s="3">
        <f ca="1">IF( 'A4206 - Tramos'!$I15-AC$1&gt;0,OFFSET('A4206 - Tramos'!$I15,0,'A4206 - Tramos'!$I15-AC$1),ROW('A4206 - Tramos'!AK15)-1)</f>
        <v>2168082</v>
      </c>
      <c r="AD15" s="3">
        <f ca="1">IF( 'A4206 - Tramos'!$I15-AD$1&gt;0,OFFSET('A4206 - Tramos'!$I15,0,'A4206 - Tramos'!$I15-AD$1),ROW('A4206 - Tramos'!AL15)-1)</f>
        <v>2168089</v>
      </c>
      <c r="AE15" s="3">
        <f ca="1">IF( 'A4206 - Tramos'!$I15-AE$1&gt;0,OFFSET('A4206 - Tramos'!$I15,0,'A4206 - Tramos'!$I15-AE$1),ROW('A4206 - Tramos'!AM15)-1)</f>
        <v>2168096</v>
      </c>
      <c r="AF15" s="3">
        <f ca="1">IF( 'A4206 - Tramos'!$I15-AF$1&gt;0,OFFSET('A4206 - Tramos'!$I15,0,'A4206 - Tramos'!$I15-AF$1),ROW('A4206 - Tramos'!AN15)-1)</f>
        <v>2132688</v>
      </c>
      <c r="AG15" s="3">
        <f ca="1">IF( 'A4206 - Tramos'!$I15-AG$1&gt;0,OFFSET('A4206 - Tramos'!$I15,0,'A4206 - Tramos'!$I15-AG$1),ROW('A4206 - Tramos'!AO15)-1)</f>
        <v>2132667</v>
      </c>
      <c r="AH15" s="3">
        <f ca="1">IF( 'A4206 - Tramos'!$I15-AH$1&gt;0,OFFSET('A4206 - Tramos'!$I15,0,'A4206 - Tramos'!$I15-AH$1),ROW('A4206 - Tramos'!AP15)-1)</f>
        <v>2168103</v>
      </c>
      <c r="AI15" s="3">
        <f ca="1">IF( 'A4206 - Tramos'!$I15-AI$1&gt;0,OFFSET('A4206 - Tramos'!$I15,0,'A4206 - Tramos'!$I15-AI$1),ROW('A4206 - Tramos'!AQ15)-1)</f>
        <v>2132417</v>
      </c>
      <c r="AJ15" s="3">
        <f ca="1">IF( 'A4206 - Tramos'!$I15-AJ$1&gt;0,OFFSET('A4206 - Tramos'!$I15,0,'A4206 - Tramos'!$I15-AJ$1),ROW('A4206 - Tramos'!AR15)-1)</f>
        <v>2132410</v>
      </c>
      <c r="AK15" s="3">
        <f ca="1">IF( 'A4206 - Tramos'!$I15-AK$1&gt;0,OFFSET('A4206 - Tramos'!$I15,0,'A4206 - Tramos'!$I15-AK$1),ROW('A4206 - Tramos'!AS15)-1)</f>
        <v>2168110</v>
      </c>
      <c r="AL15" s="3">
        <f ca="1">IF( 'A4206 - Tramos'!$I15-AL$1&gt;0,OFFSET('A4206 - Tramos'!$I15,0,'A4206 - Tramos'!$I15-AL$1),ROW('A4206 - Tramos'!AT15)-1)</f>
        <v>2168117</v>
      </c>
      <c r="AM15" s="3">
        <f ca="1">IF( 'A4206 - Tramos'!$I15-AM$1&gt;0,OFFSET('A4206 - Tramos'!$I15,0,'A4206 - Tramos'!$I15-AM$1),ROW('A4206 - Tramos'!AU15)-1)</f>
        <v>2168124</v>
      </c>
      <c r="AN15" s="3">
        <f ca="1">IF( 'A4206 - Tramos'!$I15-AN$1&gt;0,OFFSET('A4206 - Tramos'!$I15,0,'A4206 - Tramos'!$I15-AN$1),ROW('A4206 - Tramos'!AV15)-1)</f>
        <v>2168131</v>
      </c>
      <c r="AO15" s="3">
        <f ca="1">IF( 'A4206 - Tramos'!$I15-AO$1&gt;0,OFFSET('A4206 - Tramos'!$I15,0,'A4206 - Tramos'!$I15-AO$1),ROW('A4206 - Tramos'!AW15)-1)</f>
        <v>2168138</v>
      </c>
      <c r="AP15" s="3">
        <f ca="1">IF( 'A4206 - Tramos'!$I15-AP$1&gt;0,OFFSET('A4206 - Tramos'!$I15,0,'A4206 - Tramos'!$I15-AP$1),ROW('A4206 - Tramos'!AX15)-1)</f>
        <v>2168145</v>
      </c>
      <c r="AQ15" s="3">
        <f ca="1">IF( 'A4206 - Tramos'!$I15-AQ$1&gt;0,OFFSET('A4206 - Tramos'!$I15,0,'A4206 - Tramos'!$I15-AQ$1),ROW('A4206 - Tramos'!AY15)-1)</f>
        <v>2168152</v>
      </c>
      <c r="AR15" s="3">
        <f ca="1">IF( 'A4206 - Tramos'!$I15-AR$1&gt;0,OFFSET('A4206 - Tramos'!$I15,0,'A4206 - Tramos'!$I15-AR$1),ROW('A4206 - Tramos'!AZ15)-1)</f>
        <v>2168159</v>
      </c>
      <c r="AS15" s="3">
        <f ca="1">IF( 'A4206 - Tramos'!$I15-AS$1&gt;0,OFFSET('A4206 - Tramos'!$I15,0,'A4206 - Tramos'!$I15-AS$1),ROW('A4206 - Tramos'!BA15)-1)</f>
        <v>2168166</v>
      </c>
      <c r="AT15" s="3">
        <f ca="1">IF( 'A4206 - Tramos'!$I15-AT$1&gt;0,OFFSET('A4206 - Tramos'!$I15,0,'A4206 - Tramos'!$I15-AT$1),ROW('A4206 - Tramos'!BB15)-1)</f>
        <v>2168180</v>
      </c>
      <c r="AU15" s="3">
        <f ca="1">IF( 'A4206 - Tramos'!$I15-AU$1&gt;0,OFFSET('A4206 - Tramos'!$I15,0,'A4206 - Tramos'!$I15-AU$1),ROW('A4206 - Tramos'!BC15)-1)</f>
        <v>2168187</v>
      </c>
      <c r="AV15" s="3">
        <f ca="1">IF( 'A4206 - Tramos'!$I15-AV$1&gt;0,OFFSET('A4206 - Tramos'!$I15,0,'A4206 - Tramos'!$I15-AV$1),ROW('A4206 - Tramos'!BD15)-1)</f>
        <v>2168194</v>
      </c>
      <c r="AW15" s="3">
        <f ca="1">IF( 'A4206 - Tramos'!$I15-AW$1&gt;0,OFFSET('A4206 - Tramos'!$I15,0,'A4206 - Tramos'!$I15-AW$1),ROW('A4206 - Tramos'!BE15)-1)</f>
        <v>2168201</v>
      </c>
      <c r="AX15" s="3">
        <f ca="1">IF( 'A4206 - Tramos'!$I15-AX$1&gt;0,OFFSET('A4206 - Tramos'!$I15,0,'A4206 - Tramos'!$I15-AX$1),ROW('A4206 - Tramos'!BF15)-1)</f>
        <v>2166407</v>
      </c>
      <c r="AY15" s="3">
        <f ca="1">IF( 'A4206 - Tramos'!$I15-AY$1&gt;0,OFFSET('A4206 - Tramos'!$I15,0,'A4206 - Tramos'!$I15-AY$1),ROW('A4206 - Tramos'!BG15)-1)</f>
        <v>2168215</v>
      </c>
      <c r="AZ15" s="3">
        <f ca="1">IF( 'A4206 - Tramos'!$I15-AZ$1&gt;0,OFFSET('A4206 - Tramos'!$I15,0,'A4206 - Tramos'!$I15-AZ$1),ROW('A4206 - Tramos'!BH15)-1)</f>
        <v>2168208</v>
      </c>
      <c r="BA15" s="3">
        <f ca="1">IF( 'A4206 - Tramos'!$I15-BA$1&gt;0,OFFSET('A4206 - Tramos'!$I15,0,'A4206 - Tramos'!$I15-BA$1),ROW('A4206 - Tramos'!BI15)-1)</f>
        <v>2168222</v>
      </c>
      <c r="BB15" s="3">
        <f ca="1">IF( 'A4206 - Tramos'!$I15-BB$1&gt;0,OFFSET('A4206 - Tramos'!$I15,0,'A4206 - Tramos'!$I15-BB$1),ROW('A4206 - Tramos'!BJ15)-1)</f>
        <v>2168229</v>
      </c>
      <c r="BC15" s="3">
        <f ca="1">IF( 'A4206 - Tramos'!$I15-BC$1&gt;0,OFFSET('A4206 - Tramos'!$I15,0,'A4206 - Tramos'!$I15-BC$1),ROW('A4206 - Tramos'!BK15)-1)</f>
        <v>2168243</v>
      </c>
      <c r="BD15" s="3">
        <f ca="1">IF( 'A4206 - Tramos'!$I15-BD$1&gt;0,OFFSET('A4206 - Tramos'!$I15,0,'A4206 - Tramos'!$I15-BD$1),ROW('A4206 - Tramos'!BL15)-1)</f>
        <v>2168250</v>
      </c>
      <c r="BE15" s="3">
        <f ca="1">IF( 'A4206 - Tramos'!$I15-BE$1&gt;0,OFFSET('A4206 - Tramos'!$I15,0,'A4206 - Tramos'!$I15-BE$1),ROW('A4206 - Tramos'!BM15)-1)</f>
        <v>2168257</v>
      </c>
      <c r="BF15" s="3">
        <f ca="1">IF( 'A4206 - Tramos'!$I15-BF$1&gt;0,OFFSET('A4206 - Tramos'!$I15,0,'A4206 - Tramos'!$I15-BF$1),ROW('A4206 - Tramos'!BN15)-1)</f>
        <v>2216829</v>
      </c>
      <c r="BG15" s="3">
        <f ca="1">IF( 'A4206 - Tramos'!$I15-BG$1&gt;0,OFFSET('A4206 - Tramos'!$I15,0,'A4206 - Tramos'!$I15-BG$1),ROW('A4206 - Tramos'!BO15)-1)</f>
        <v>2216822</v>
      </c>
      <c r="BH15" s="3">
        <f ca="1">IF( 'A4206 - Tramos'!$I15-BH$1&gt;0,OFFSET('A4206 - Tramos'!$I15,0,'A4206 - Tramos'!$I15-BH$1),ROW('A4206 - Tramos'!BP15)-1)</f>
        <v>2216815</v>
      </c>
      <c r="BI15" s="3">
        <f ca="1">IF( 'A4206 - Tramos'!$I15-BI$1&gt;0,OFFSET('A4206 - Tramos'!$I15,0,'A4206 - Tramos'!$I15-BI$1),ROW('A4206 - Tramos'!BQ15)-1)</f>
        <v>2115623</v>
      </c>
      <c r="BJ15" s="3">
        <f ca="1">IF( 'A4206 - Tramos'!$I15-BJ$1&gt;0,OFFSET('A4206 - Tramos'!$I15,0,'A4206 - Tramos'!$I15-BJ$1),ROW('A4206 - Tramos'!BR15)-1)</f>
        <v>9206685</v>
      </c>
      <c r="BK15" s="3">
        <f ca="1">IF( 'A4206 - Tramos'!$I15-BK$1&gt;0,OFFSET('A4206 - Tramos'!$I15,0,'A4206 - Tramos'!$I15-BK$1),ROW('A4206 - Tramos'!BS15)-1)</f>
        <v>2115609</v>
      </c>
      <c r="BL15" s="3">
        <f ca="1">IF( 'A4206 - Tramos'!$I15-BL$1&gt;0,OFFSET('A4206 - Tramos'!$I15,0,'A4206 - Tramos'!$I15-BL$1),ROW('A4206 - Tramos'!BT15)-1)</f>
        <v>14</v>
      </c>
      <c r="BM15" s="3">
        <f ca="1">IF( 'A4206 - Tramos'!$I15-BM$1&gt;0,OFFSET('A4206 - Tramos'!$I15,0,'A4206 - Tramos'!$I15-BM$1),ROW('A4206 - Tramos'!BU15)-1)</f>
        <v>14</v>
      </c>
      <c r="BN15" s="3">
        <f ca="1">IF( 'A4206 - Tramos'!$I15-BN$1&gt;0,OFFSET('A4206 - Tramos'!$I15,0,'A4206 - Tramos'!$I15-BN$1),ROW('A4206 - Tramos'!BV15)-1)</f>
        <v>14</v>
      </c>
      <c r="BO15" s="3">
        <f ca="1">IF( 'A4206 - Tramos'!$I15-BO$1&gt;0,OFFSET('A4206 - Tramos'!$I15,0,'A4206 - Tramos'!$I15-BO$1),ROW('A4206 - Tramos'!BW15)-1)</f>
        <v>14</v>
      </c>
      <c r="BP15" s="3">
        <f ca="1">IF( 'A4206 - Tramos'!$I15-BP$1&gt;0,OFFSET('A4206 - Tramos'!$I15,0,'A4206 - Tramos'!$I15-BP$1),ROW('A4206 - Tramos'!BX15)-1)</f>
        <v>14</v>
      </c>
      <c r="BQ15" s="3">
        <f ca="1">IF( 'A4206 - Tramos'!$I15-BQ$1&gt;0,OFFSET('A4206 - Tramos'!$I15,0,'A4206 - Tramos'!$I15-BQ$1),ROW('A4206 - Tramos'!BY15)-1)</f>
        <v>14</v>
      </c>
      <c r="BR15" s="3">
        <f ca="1">IF( 'A4206 - Tramos'!$I15-BR$1&gt;0,OFFSET('A4206 - Tramos'!$I15,0,'A4206 - Tramos'!$I15-BR$1),ROW('A4206 - Tramos'!BZ15)-1)</f>
        <v>14</v>
      </c>
      <c r="BS15" s="3">
        <f ca="1">IF( 'A4206 - Tramos'!$I15-BS$1&gt;0,OFFSET('A4206 - Tramos'!$I15,0,'A4206 - Tramos'!$I15-BS$1),ROW('A4206 - Tramos'!CA15)-1)</f>
        <v>14</v>
      </c>
      <c r="BT15" s="3">
        <f ca="1">IF( 'A4206 - Tramos'!$I15-BT$1&gt;0,OFFSET('A4206 - Tramos'!$I15,0,'A4206 - Tramos'!$I15-BT$1),ROW('A4206 - Tramos'!CB15)-1)</f>
        <v>14</v>
      </c>
      <c r="BU15" s="3">
        <f ca="1">IF( 'A4206 - Tramos'!$I15-BU$1&gt;0,OFFSET('A4206 - Tramos'!$I15,0,'A4206 - Tramos'!$I15-BU$1),ROW('A4206 - Tramos'!CC15)-1)</f>
        <v>14</v>
      </c>
      <c r="BV15" s="3">
        <f ca="1">IF( 'A4206 - Tramos'!$I15-BV$1&gt;0,OFFSET('A4206 - Tramos'!$I15,0,'A4206 - Tramos'!$I15-BV$1),ROW('A4206 - Tramos'!CD15)-1)</f>
        <v>14</v>
      </c>
      <c r="BW15" s="3">
        <f ca="1">IF( 'A4206 - Tramos'!$I15-BW$1&gt;0,OFFSET('A4206 - Tramos'!$I15,0,'A4206 - Tramos'!$I15-BW$1),ROW('A4206 - Tramos'!CE15)-1)</f>
        <v>14</v>
      </c>
      <c r="BX15" s="3">
        <f ca="1">IF( 'A4206 - Tramos'!$I15-BX$1&gt;0,OFFSET('A4206 - Tramos'!$I15,0,'A4206 - Tramos'!$I15-BX$1),ROW('A4206 - Tramos'!CF15)-1)</f>
        <v>14</v>
      </c>
      <c r="BY15" s="3">
        <f ca="1">IF( 'A4206 - Tramos'!$I15-BY$1&gt;0,OFFSET('A4206 - Tramos'!$I15,0,'A4206 - Tramos'!$I15-BY$1),ROW('A4206 - Tramos'!CG15)-1)</f>
        <v>14</v>
      </c>
      <c r="BZ15" s="3">
        <f ca="1">IF( 'A4206 - Tramos'!$I15-BZ$1&gt;0,OFFSET('A4206 - Tramos'!$I15,0,'A4206 - Tramos'!$I15-BZ$1),ROW('A4206 - Tramos'!CH15)-1)</f>
        <v>14</v>
      </c>
      <c r="CA15" s="3">
        <f ca="1">IF( 'A4206 - Tramos'!$I15-CA$1&gt;0,OFFSET('A4206 - Tramos'!$I15,0,'A4206 - Tramos'!$I15-CA$1),ROW('A4206 - Tramos'!CI15)-1)</f>
        <v>14</v>
      </c>
      <c r="CB15" s="3">
        <f ca="1">IF( 'A4206 - Tramos'!$I15-CB$1&gt;0,OFFSET('A4206 - Tramos'!$I15,0,'A4206 - Tramos'!$I15-CB$1),ROW('A4206 - Tramos'!CJ15)-1)</f>
        <v>14</v>
      </c>
      <c r="CC15" s="3">
        <f ca="1">IF( 'A4206 - Tramos'!$I15-CC$1&gt;0,OFFSET('A4206 - Tramos'!$I15,0,'A4206 - Tramos'!$I15-CC$1),ROW('A4206 - Tramos'!CK15)-1)</f>
        <v>14</v>
      </c>
      <c r="CD15" s="3">
        <f ca="1">IF( 'A4206 - Tramos'!$I15-CD$1&gt;0,OFFSET('A4206 - Tramos'!$I15,0,'A4206 - Tramos'!$I15-CD$1),ROW('A4206 - Tramos'!CL15)-1)</f>
        <v>14</v>
      </c>
      <c r="CE15" s="3">
        <f ca="1">IF( 'A4206 - Tramos'!$I15-CE$1&gt;0,OFFSET('A4206 - Tramos'!$I15,0,'A4206 - Tramos'!$I15-CE$1),ROW('A4206 - Tramos'!CM15)-1)</f>
        <v>14</v>
      </c>
      <c r="CF15" s="3">
        <f ca="1">IF( 'A4206 - Tramos'!$I15-CF$1&gt;0,OFFSET('A4206 - Tramos'!$I15,0,'A4206 - Tramos'!$I15-CF$1),ROW('A4206 - Tramos'!CN15)-1)</f>
        <v>14</v>
      </c>
      <c r="CG15" s="3">
        <f ca="1">IF( 'A4206 - Tramos'!$I15-CG$1&gt;0,OFFSET('A4206 - Tramos'!$I15,0,'A4206 - Tramos'!$I15-CG$1),ROW('A4206 - Tramos'!CO15)-1)</f>
        <v>14</v>
      </c>
      <c r="CH15" s="3">
        <f ca="1">IF( 'A4206 - Tramos'!$I15-CH$1&gt;0,OFFSET('A4206 - Tramos'!$I15,0,'A4206 - Tramos'!$I15-CH$1),ROW('A4206 - Tramos'!CP15)-1)</f>
        <v>14</v>
      </c>
      <c r="CI15" s="3">
        <f ca="1">IF( 'A4206 - Tramos'!$I15-CI$1&gt;0,OFFSET('A4206 - Tramos'!$I15,0,'A4206 - Tramos'!$I15-CI$1),ROW('A4206 - Tramos'!CQ15)-1)</f>
        <v>14</v>
      </c>
      <c r="CJ15" s="3">
        <f ca="1">IF( 'A4206 - Tramos'!$I15-CJ$1&gt;0,OFFSET('A4206 - Tramos'!$I15,0,'A4206 - Tramos'!$I15-CJ$1),ROW('A4206 - Tramos'!CR15)-1)</f>
        <v>14</v>
      </c>
      <c r="CK15" s="3">
        <f ca="1">IF( 'A4206 - Tramos'!$I15-CK$1&gt;0,OFFSET('A4206 - Tramos'!$I15,0,'A4206 - Tramos'!$I15-CK$1),ROW('A4206 - Tramos'!CS15)-1)</f>
        <v>14</v>
      </c>
      <c r="CL15" s="3">
        <f ca="1">IF( 'A4206 - Tramos'!$I15-CL$1&gt;0,OFFSET('A4206 - Tramos'!$I15,0,'A4206 - Tramos'!$I15-CL$1),ROW('A4206 - Tramos'!CT15)-1)</f>
        <v>14</v>
      </c>
      <c r="CM15" s="3">
        <f ca="1">IF( 'A4206 - Tramos'!$I15-CM$1&gt;0,OFFSET('A4206 - Tramos'!$I15,0,'A4206 - Tramos'!$I15-CM$1),ROW('A4206 - Tramos'!CU15)-1)</f>
        <v>14</v>
      </c>
      <c r="CN15" s="3">
        <f ca="1">IF( 'A4206 - Tramos'!$I15-CN$1&gt;0,OFFSET('A4206 - Tramos'!$I15,0,'A4206 - Tramos'!$I15-CN$1),ROW('A4206 - Tramos'!CV15)-1)</f>
        <v>14</v>
      </c>
      <c r="CO15" s="3">
        <f ca="1">IF( 'A4206 - Tramos'!$I15-CO$1&gt;0,OFFSET('A4206 - Tramos'!$I15,0,'A4206 - Tramos'!$I15-CO$1),ROW('A4206 - Tramos'!CW15)-1)</f>
        <v>14</v>
      </c>
      <c r="CP15" s="3">
        <f ca="1">IF( 'A4206 - Tramos'!$I15-CP$1&gt;0,OFFSET('A4206 - Tramos'!$I15,0,'A4206 - Tramos'!$I15-CP$1),ROW('A4206 - Tramos'!CX15)-1)</f>
        <v>14</v>
      </c>
      <c r="CQ15" s="3">
        <f ca="1">IF( 'A4206 - Tramos'!$I15-CQ$1&gt;0,OFFSET('A4206 - Tramos'!$I15,0,'A4206 - Tramos'!$I15-CQ$1),ROW('A4206 - Tramos'!CY15)-1)</f>
        <v>14</v>
      </c>
      <c r="CR15" s="3">
        <f ca="1">IF( 'A4206 - Tramos'!$I15-CR$1&gt;0,OFFSET('A4206 - Tramos'!$I15,0,'A4206 - Tramos'!$I15-CR$1),ROW('A4206 - Tramos'!CZ15)-1)</f>
        <v>14</v>
      </c>
      <c r="CS15" s="3">
        <f ca="1">IF( 'A4206 - Tramos'!$I15-CS$1&gt;0,OFFSET('A4206 - Tramos'!$I15,0,'A4206 - Tramos'!$I15-CS$1),ROW('A4206 - Tramos'!DA15)-1)</f>
        <v>14</v>
      </c>
      <c r="CT15" s="3">
        <f ca="1">IF( 'A4206 - Tramos'!$I15-CT$1&gt;0,OFFSET('A4206 - Tramos'!$I15,0,'A4206 - Tramos'!$I15-CT$1),ROW('A4206 - Tramos'!DB15)-1)</f>
        <v>14</v>
      </c>
      <c r="CU15" s="3">
        <f ca="1">IF( 'A4206 - Tramos'!$I15-CU$1&gt;0,OFFSET('A4206 - Tramos'!$I15,0,'A4206 - Tramos'!$I15-CU$1),ROW('A4206 - Tramos'!DC15)-1)</f>
        <v>14</v>
      </c>
      <c r="CV15" s="3">
        <f ca="1">IF( 'A4206 - Tramos'!$I15-CV$1&gt;0,OFFSET('A4206 - Tramos'!$I15,0,'A4206 - Tramos'!$I15-CV$1),ROW('A4206 - Tramos'!DD15)-1)</f>
        <v>14</v>
      </c>
      <c r="CW15" s="3">
        <f ca="1">IF( 'A4206 - Tramos'!$I15-CW$1&gt;0,OFFSET('A4206 - Tramos'!$I15,0,'A4206 - Tramos'!$I15-CW$1),ROW('A4206 - Tramos'!DE15)-1)</f>
        <v>14</v>
      </c>
    </row>
    <row r="16" spans="1:101" x14ac:dyDescent="0.15">
      <c r="A16" s="3">
        <f ca="1">IF( 'A4206 - Tramos'!$I16-A$1&gt;0,OFFSET('A4206 - Tramos'!$I16,0,'A4206 - Tramos'!$I16-A$1),ROW('A4206 - Tramos'!I16)-1)</f>
        <v>0</v>
      </c>
      <c r="B16" s="3">
        <f ca="1">IF( 'A4206 - Tramos'!$I16-B$1&gt;0,OFFSET('A4206 - Tramos'!$I16,0,'A4206 - Tramos'!$I16-B$1),ROW('A4206 - Tramos'!J16)-1)</f>
        <v>9249850</v>
      </c>
      <c r="C16" s="3">
        <f ca="1">IF( 'A4206 - Tramos'!$I16-C$1&gt;0,OFFSET('A4206 - Tramos'!$I16,0,'A4206 - Tramos'!$I16-C$1),ROW('A4206 - Tramos'!K16)-1)</f>
        <v>2167949</v>
      </c>
      <c r="D16" s="3">
        <f ca="1">IF( 'A4206 - Tramos'!$I16-D$1&gt;0,OFFSET('A4206 - Tramos'!$I16,0,'A4206 - Tramos'!$I16-D$1),ROW('A4206 - Tramos'!L16)-1)</f>
        <v>2167956</v>
      </c>
      <c r="E16" s="3">
        <f ca="1">IF( 'A4206 - Tramos'!$I16-E$1&gt;0,OFFSET('A4206 - Tramos'!$I16,0,'A4206 - Tramos'!$I16-E$1),ROW('A4206 - Tramos'!M16)-1)</f>
        <v>2167963</v>
      </c>
      <c r="F16" s="3">
        <f ca="1">IF( 'A4206 - Tramos'!$I16-F$1&gt;0,OFFSET('A4206 - Tramos'!$I16,0,'A4206 - Tramos'!$I16-F$1),ROW('A4206 - Tramos'!N16)-1)</f>
        <v>2167970</v>
      </c>
      <c r="G16" s="3">
        <f ca="1">IF( 'A4206 - Tramos'!$I16-G$1&gt;0,OFFSET('A4206 - Tramos'!$I16,0,'A4206 - Tramos'!$I16-G$1),ROW('A4206 - Tramos'!O16)-1)</f>
        <v>2167977</v>
      </c>
      <c r="H16" s="3">
        <f ca="1">IF( 'A4206 - Tramos'!$I16-H$1&gt;0,OFFSET('A4206 - Tramos'!$I16,0,'A4206 - Tramos'!$I16-H$1),ROW('A4206 - Tramos'!P16)-1)</f>
        <v>2167984</v>
      </c>
      <c r="I16" s="3">
        <f ca="1">IF( 'A4206 - Tramos'!$I16-I$1&gt;0,OFFSET('A4206 - Tramos'!$I16,0,'A4206 - Tramos'!$I16-I$1),ROW('A4206 - Tramos'!Q16)-1)</f>
        <v>7869054</v>
      </c>
      <c r="J16" s="3">
        <f ca="1">IF( 'A4206 - Tramos'!$I16-J$1&gt;0,OFFSET('A4206 - Tramos'!$I16,0,'A4206 - Tramos'!$I16-J$1),ROW('A4206 - Tramos'!R16)-1)</f>
        <v>2167991</v>
      </c>
      <c r="K16" s="3">
        <f ca="1">IF( 'A4206 - Tramos'!$I16-K$1&gt;0,OFFSET('A4206 - Tramos'!$I16,0,'A4206 - Tramos'!$I16-K$1),ROW('A4206 - Tramos'!S16)-1)</f>
        <v>2167998</v>
      </c>
      <c r="L16" s="3">
        <f ca="1">IF( 'A4206 - Tramos'!$I16-L$1&gt;0,OFFSET('A4206 - Tramos'!$I16,0,'A4206 - Tramos'!$I16-L$1),ROW('A4206 - Tramos'!T16)-1)</f>
        <v>2168005</v>
      </c>
      <c r="M16" s="3">
        <f ca="1">IF( 'A4206 - Tramos'!$I16-M$1&gt;0,OFFSET('A4206 - Tramos'!$I16,0,'A4206 - Tramos'!$I16-M$1),ROW('A4206 - Tramos'!U16)-1)</f>
        <v>2168012</v>
      </c>
      <c r="N16" s="3">
        <f ca="1">IF( 'A4206 - Tramos'!$I16-N$1&gt;0,OFFSET('A4206 - Tramos'!$I16,0,'A4206 - Tramos'!$I16-N$1),ROW('A4206 - Tramos'!V16)-1)</f>
        <v>2168019</v>
      </c>
      <c r="O16" s="3">
        <f ca="1">IF( 'A4206 - Tramos'!$I16-O$1&gt;0,OFFSET('A4206 - Tramos'!$I16,0,'A4206 - Tramos'!$I16-O$1),ROW('A4206 - Tramos'!W16)-1)</f>
        <v>9250025</v>
      </c>
      <c r="P16" s="3">
        <f ca="1">IF( 'A4206 - Tramos'!$I16-P$1&gt;0,OFFSET('A4206 - Tramos'!$I16,0,'A4206 - Tramos'!$I16-P$1),ROW('A4206 - Tramos'!X16)-1)</f>
        <v>9250030</v>
      </c>
      <c r="Q16" s="3">
        <f ca="1">IF( 'A4206 - Tramos'!$I16-Q$1&gt;0,OFFSET('A4206 - Tramos'!$I16,0,'A4206 - Tramos'!$I16-Q$1),ROW('A4206 - Tramos'!Y16)-1)</f>
        <v>9250035</v>
      </c>
      <c r="R16" s="3">
        <f ca="1">IF( 'A4206 - Tramos'!$I16-R$1&gt;0,OFFSET('A4206 - Tramos'!$I16,0,'A4206 - Tramos'!$I16-R$1),ROW('A4206 - Tramos'!Z16)-1)</f>
        <v>9250040</v>
      </c>
      <c r="S16" s="3">
        <f ca="1">IF( 'A4206 - Tramos'!$I16-S$1&gt;0,OFFSET('A4206 - Tramos'!$I16,0,'A4206 - Tramos'!$I16-S$1),ROW('A4206 - Tramos'!AA16)-1)</f>
        <v>9250045</v>
      </c>
      <c r="T16" s="3">
        <f ca="1">IF( 'A4206 - Tramos'!$I16-T$1&gt;0,OFFSET('A4206 - Tramos'!$I16,0,'A4206 - Tramos'!$I16-T$1),ROW('A4206 - Tramos'!AB16)-1)</f>
        <v>2168026</v>
      </c>
      <c r="U16" s="3">
        <f ca="1">IF( 'A4206 - Tramos'!$I16-U$1&gt;0,OFFSET('A4206 - Tramos'!$I16,0,'A4206 - Tramos'!$I16-U$1),ROW('A4206 - Tramos'!AC16)-1)</f>
        <v>2168033</v>
      </c>
      <c r="V16" s="3">
        <f ca="1">IF( 'A4206 - Tramos'!$I16-V$1&gt;0,OFFSET('A4206 - Tramos'!$I16,0,'A4206 - Tramos'!$I16-V$1),ROW('A4206 - Tramos'!AD16)-1)</f>
        <v>2168047</v>
      </c>
      <c r="W16" s="3">
        <f ca="1">IF( 'A4206 - Tramos'!$I16-W$1&gt;0,OFFSET('A4206 - Tramos'!$I16,0,'A4206 - Tramos'!$I16-W$1),ROW('A4206 - Tramos'!AE16)-1)</f>
        <v>2168054</v>
      </c>
      <c r="X16" s="3">
        <f ca="1">IF( 'A4206 - Tramos'!$I16-X$1&gt;0,OFFSET('A4206 - Tramos'!$I16,0,'A4206 - Tramos'!$I16-X$1),ROW('A4206 - Tramos'!AF16)-1)</f>
        <v>2168061</v>
      </c>
      <c r="Y16" s="3">
        <f ca="1">IF( 'A4206 - Tramos'!$I16-Y$1&gt;0,OFFSET('A4206 - Tramos'!$I16,0,'A4206 - Tramos'!$I16-Y$1),ROW('A4206 - Tramos'!AG16)-1)</f>
        <v>2168068</v>
      </c>
      <c r="Z16" s="3">
        <f ca="1">IF( 'A4206 - Tramos'!$I16-Z$1&gt;0,OFFSET('A4206 - Tramos'!$I16,0,'A4206 - Tramos'!$I16-Z$1),ROW('A4206 - Tramos'!AH16)-1)</f>
        <v>2168075</v>
      </c>
      <c r="AA16" s="3">
        <f ca="1">IF( 'A4206 - Tramos'!$I16-AA$1&gt;0,OFFSET('A4206 - Tramos'!$I16,0,'A4206 - Tramos'!$I16-AA$1),ROW('A4206 - Tramos'!AI16)-1)</f>
        <v>2150842</v>
      </c>
      <c r="AB16" s="3">
        <f ca="1">IF( 'A4206 - Tramos'!$I16-AB$1&gt;0,OFFSET('A4206 - Tramos'!$I16,0,'A4206 - Tramos'!$I16-AB$1),ROW('A4206 - Tramos'!AJ16)-1)</f>
        <v>2150835</v>
      </c>
      <c r="AC16" s="3">
        <f ca="1">IF( 'A4206 - Tramos'!$I16-AC$1&gt;0,OFFSET('A4206 - Tramos'!$I16,0,'A4206 - Tramos'!$I16-AC$1),ROW('A4206 - Tramos'!AK16)-1)</f>
        <v>2168082</v>
      </c>
      <c r="AD16" s="3">
        <f ca="1">IF( 'A4206 - Tramos'!$I16-AD$1&gt;0,OFFSET('A4206 - Tramos'!$I16,0,'A4206 - Tramos'!$I16-AD$1),ROW('A4206 - Tramos'!AL16)-1)</f>
        <v>2168089</v>
      </c>
      <c r="AE16" s="3">
        <f ca="1">IF( 'A4206 - Tramos'!$I16-AE$1&gt;0,OFFSET('A4206 - Tramos'!$I16,0,'A4206 - Tramos'!$I16-AE$1),ROW('A4206 - Tramos'!AM16)-1)</f>
        <v>2168096</v>
      </c>
      <c r="AF16" s="3">
        <f ca="1">IF( 'A4206 - Tramos'!$I16-AF$1&gt;0,OFFSET('A4206 - Tramos'!$I16,0,'A4206 - Tramos'!$I16-AF$1),ROW('A4206 - Tramos'!AN16)-1)</f>
        <v>2132688</v>
      </c>
      <c r="AG16" s="3">
        <f ca="1">IF( 'A4206 - Tramos'!$I16-AG$1&gt;0,OFFSET('A4206 - Tramos'!$I16,0,'A4206 - Tramos'!$I16-AG$1),ROW('A4206 - Tramos'!AO16)-1)</f>
        <v>2132667</v>
      </c>
      <c r="AH16" s="3">
        <f ca="1">IF( 'A4206 - Tramos'!$I16-AH$1&gt;0,OFFSET('A4206 - Tramos'!$I16,0,'A4206 - Tramos'!$I16-AH$1),ROW('A4206 - Tramos'!AP16)-1)</f>
        <v>2168103</v>
      </c>
      <c r="AI16" s="3">
        <f ca="1">IF( 'A4206 - Tramos'!$I16-AI$1&gt;0,OFFSET('A4206 - Tramos'!$I16,0,'A4206 - Tramos'!$I16-AI$1),ROW('A4206 - Tramos'!AQ16)-1)</f>
        <v>2132417</v>
      </c>
      <c r="AJ16" s="3">
        <f ca="1">IF( 'A4206 - Tramos'!$I16-AJ$1&gt;0,OFFSET('A4206 - Tramos'!$I16,0,'A4206 - Tramos'!$I16-AJ$1),ROW('A4206 - Tramos'!AR16)-1)</f>
        <v>2132410</v>
      </c>
      <c r="AK16" s="3">
        <f ca="1">IF( 'A4206 - Tramos'!$I16-AK$1&gt;0,OFFSET('A4206 - Tramos'!$I16,0,'A4206 - Tramos'!$I16-AK$1),ROW('A4206 - Tramos'!AS16)-1)</f>
        <v>2168110</v>
      </c>
      <c r="AL16" s="3">
        <f ca="1">IF( 'A4206 - Tramos'!$I16-AL$1&gt;0,OFFSET('A4206 - Tramos'!$I16,0,'A4206 - Tramos'!$I16-AL$1),ROW('A4206 - Tramos'!AT16)-1)</f>
        <v>2168117</v>
      </c>
      <c r="AM16" s="3">
        <f ca="1">IF( 'A4206 - Tramos'!$I16-AM$1&gt;0,OFFSET('A4206 - Tramos'!$I16,0,'A4206 - Tramos'!$I16-AM$1),ROW('A4206 - Tramos'!AU16)-1)</f>
        <v>2168124</v>
      </c>
      <c r="AN16" s="3">
        <f ca="1">IF( 'A4206 - Tramos'!$I16-AN$1&gt;0,OFFSET('A4206 - Tramos'!$I16,0,'A4206 - Tramos'!$I16-AN$1),ROW('A4206 - Tramos'!AV16)-1)</f>
        <v>2168131</v>
      </c>
      <c r="AO16" s="3">
        <f ca="1">IF( 'A4206 - Tramos'!$I16-AO$1&gt;0,OFFSET('A4206 - Tramos'!$I16,0,'A4206 - Tramos'!$I16-AO$1),ROW('A4206 - Tramos'!AW16)-1)</f>
        <v>2168138</v>
      </c>
      <c r="AP16" s="3">
        <f ca="1">IF( 'A4206 - Tramos'!$I16-AP$1&gt;0,OFFSET('A4206 - Tramos'!$I16,0,'A4206 - Tramos'!$I16-AP$1),ROW('A4206 - Tramos'!AX16)-1)</f>
        <v>2168145</v>
      </c>
      <c r="AQ16" s="3">
        <f ca="1">IF( 'A4206 - Tramos'!$I16-AQ$1&gt;0,OFFSET('A4206 - Tramos'!$I16,0,'A4206 - Tramos'!$I16-AQ$1),ROW('A4206 - Tramos'!AY16)-1)</f>
        <v>2168152</v>
      </c>
      <c r="AR16" s="3">
        <f ca="1">IF( 'A4206 - Tramos'!$I16-AR$1&gt;0,OFFSET('A4206 - Tramos'!$I16,0,'A4206 - Tramos'!$I16-AR$1),ROW('A4206 - Tramos'!AZ16)-1)</f>
        <v>2168159</v>
      </c>
      <c r="AS16" s="3">
        <f ca="1">IF( 'A4206 - Tramos'!$I16-AS$1&gt;0,OFFSET('A4206 - Tramos'!$I16,0,'A4206 - Tramos'!$I16-AS$1),ROW('A4206 - Tramos'!BA16)-1)</f>
        <v>2168166</v>
      </c>
      <c r="AT16" s="3">
        <f ca="1">IF( 'A4206 - Tramos'!$I16-AT$1&gt;0,OFFSET('A4206 - Tramos'!$I16,0,'A4206 - Tramos'!$I16-AT$1),ROW('A4206 - Tramos'!BB16)-1)</f>
        <v>2168180</v>
      </c>
      <c r="AU16" s="3">
        <f ca="1">IF( 'A4206 - Tramos'!$I16-AU$1&gt;0,OFFSET('A4206 - Tramos'!$I16,0,'A4206 - Tramos'!$I16-AU$1),ROW('A4206 - Tramos'!BC16)-1)</f>
        <v>2168187</v>
      </c>
      <c r="AV16" s="3">
        <f ca="1">IF( 'A4206 - Tramos'!$I16-AV$1&gt;0,OFFSET('A4206 - Tramos'!$I16,0,'A4206 - Tramos'!$I16-AV$1),ROW('A4206 - Tramos'!BD16)-1)</f>
        <v>2168194</v>
      </c>
      <c r="AW16" s="3">
        <f ca="1">IF( 'A4206 - Tramos'!$I16-AW$1&gt;0,OFFSET('A4206 - Tramos'!$I16,0,'A4206 - Tramos'!$I16-AW$1),ROW('A4206 - Tramos'!BE16)-1)</f>
        <v>2168201</v>
      </c>
      <c r="AX16" s="3">
        <f ca="1">IF( 'A4206 - Tramos'!$I16-AX$1&gt;0,OFFSET('A4206 - Tramos'!$I16,0,'A4206 - Tramos'!$I16-AX$1),ROW('A4206 - Tramos'!BF16)-1)</f>
        <v>2166407</v>
      </c>
      <c r="AY16" s="3">
        <f ca="1">IF( 'A4206 - Tramos'!$I16-AY$1&gt;0,OFFSET('A4206 - Tramos'!$I16,0,'A4206 - Tramos'!$I16-AY$1),ROW('A4206 - Tramos'!BG16)-1)</f>
        <v>2168215</v>
      </c>
      <c r="AZ16" s="3">
        <f ca="1">IF( 'A4206 - Tramos'!$I16-AZ$1&gt;0,OFFSET('A4206 - Tramos'!$I16,0,'A4206 - Tramos'!$I16-AZ$1),ROW('A4206 - Tramos'!BH16)-1)</f>
        <v>2168208</v>
      </c>
      <c r="BA16" s="3">
        <f ca="1">IF( 'A4206 - Tramos'!$I16-BA$1&gt;0,OFFSET('A4206 - Tramos'!$I16,0,'A4206 - Tramos'!$I16-BA$1),ROW('A4206 - Tramos'!BI16)-1)</f>
        <v>2168222</v>
      </c>
      <c r="BB16" s="3">
        <f ca="1">IF( 'A4206 - Tramos'!$I16-BB$1&gt;0,OFFSET('A4206 - Tramos'!$I16,0,'A4206 - Tramos'!$I16-BB$1),ROW('A4206 - Tramos'!BJ16)-1)</f>
        <v>2168229</v>
      </c>
      <c r="BC16" s="3">
        <f ca="1">IF( 'A4206 - Tramos'!$I16-BC$1&gt;0,OFFSET('A4206 - Tramos'!$I16,0,'A4206 - Tramos'!$I16-BC$1),ROW('A4206 - Tramos'!BK16)-1)</f>
        <v>2168243</v>
      </c>
      <c r="BD16" s="3">
        <f ca="1">IF( 'A4206 - Tramos'!$I16-BD$1&gt;0,OFFSET('A4206 - Tramos'!$I16,0,'A4206 - Tramos'!$I16-BD$1),ROW('A4206 - Tramos'!BL16)-1)</f>
        <v>2168250</v>
      </c>
      <c r="BE16" s="3">
        <f ca="1">IF( 'A4206 - Tramos'!$I16-BE$1&gt;0,OFFSET('A4206 - Tramos'!$I16,0,'A4206 - Tramos'!$I16-BE$1),ROW('A4206 - Tramos'!BM16)-1)</f>
        <v>2168257</v>
      </c>
      <c r="BF16" s="3">
        <f ca="1">IF( 'A4206 - Tramos'!$I16-BF$1&gt;0,OFFSET('A4206 - Tramos'!$I16,0,'A4206 - Tramos'!$I16-BF$1),ROW('A4206 - Tramos'!BN16)-1)</f>
        <v>2216850</v>
      </c>
      <c r="BG16" s="3">
        <f ca="1">IF( 'A4206 - Tramos'!$I16-BG$1&gt;0,OFFSET('A4206 - Tramos'!$I16,0,'A4206 - Tramos'!$I16-BG$1),ROW('A4206 - Tramos'!BO16)-1)</f>
        <v>2216857</v>
      </c>
      <c r="BH16" s="3">
        <f ca="1">IF( 'A4206 - Tramos'!$I16-BH$1&gt;0,OFFSET('A4206 - Tramos'!$I16,0,'A4206 - Tramos'!$I16-BH$1),ROW('A4206 - Tramos'!BP16)-1)</f>
        <v>2216864</v>
      </c>
      <c r="BI16" s="3">
        <f ca="1">IF( 'A4206 - Tramos'!$I16-BI$1&gt;0,OFFSET('A4206 - Tramos'!$I16,0,'A4206 - Tramos'!$I16-BI$1),ROW('A4206 - Tramos'!BQ16)-1)</f>
        <v>2216871</v>
      </c>
      <c r="BJ16" s="3">
        <f ca="1">IF( 'A4206 - Tramos'!$I16-BJ$1&gt;0,OFFSET('A4206 - Tramos'!$I16,0,'A4206 - Tramos'!$I16-BJ$1),ROW('A4206 - Tramos'!BR16)-1)</f>
        <v>2342657</v>
      </c>
      <c r="BK16" s="3">
        <f ca="1">IF( 'A4206 - Tramos'!$I16-BK$1&gt;0,OFFSET('A4206 - Tramos'!$I16,0,'A4206 - Tramos'!$I16-BK$1),ROW('A4206 - Tramos'!BS16)-1)</f>
        <v>2150014</v>
      </c>
      <c r="BL16" s="3">
        <f ca="1">IF( 'A4206 - Tramos'!$I16-BL$1&gt;0,OFFSET('A4206 - Tramos'!$I16,0,'A4206 - Tramos'!$I16-BL$1),ROW('A4206 - Tramos'!BT16)-1)</f>
        <v>15</v>
      </c>
      <c r="BM16" s="3">
        <f ca="1">IF( 'A4206 - Tramos'!$I16-BM$1&gt;0,OFFSET('A4206 - Tramos'!$I16,0,'A4206 - Tramos'!$I16-BM$1),ROW('A4206 - Tramos'!BU16)-1)</f>
        <v>15</v>
      </c>
      <c r="BN16" s="3">
        <f ca="1">IF( 'A4206 - Tramos'!$I16-BN$1&gt;0,OFFSET('A4206 - Tramos'!$I16,0,'A4206 - Tramos'!$I16-BN$1),ROW('A4206 - Tramos'!BV16)-1)</f>
        <v>15</v>
      </c>
      <c r="BO16" s="3">
        <f ca="1">IF( 'A4206 - Tramos'!$I16-BO$1&gt;0,OFFSET('A4206 - Tramos'!$I16,0,'A4206 - Tramos'!$I16-BO$1),ROW('A4206 - Tramos'!BW16)-1)</f>
        <v>15</v>
      </c>
      <c r="BP16" s="3">
        <f ca="1">IF( 'A4206 - Tramos'!$I16-BP$1&gt;0,OFFSET('A4206 - Tramos'!$I16,0,'A4206 - Tramos'!$I16-BP$1),ROW('A4206 - Tramos'!BX16)-1)</f>
        <v>15</v>
      </c>
      <c r="BQ16" s="3">
        <f ca="1">IF( 'A4206 - Tramos'!$I16-BQ$1&gt;0,OFFSET('A4206 - Tramos'!$I16,0,'A4206 - Tramos'!$I16-BQ$1),ROW('A4206 - Tramos'!BY16)-1)</f>
        <v>15</v>
      </c>
      <c r="BR16" s="3">
        <f ca="1">IF( 'A4206 - Tramos'!$I16-BR$1&gt;0,OFFSET('A4206 - Tramos'!$I16,0,'A4206 - Tramos'!$I16-BR$1),ROW('A4206 - Tramos'!BZ16)-1)</f>
        <v>15</v>
      </c>
      <c r="BS16" s="3">
        <f ca="1">IF( 'A4206 - Tramos'!$I16-BS$1&gt;0,OFFSET('A4206 - Tramos'!$I16,0,'A4206 - Tramos'!$I16-BS$1),ROW('A4206 - Tramos'!CA16)-1)</f>
        <v>15</v>
      </c>
      <c r="BT16" s="3">
        <f ca="1">IF( 'A4206 - Tramos'!$I16-BT$1&gt;0,OFFSET('A4206 - Tramos'!$I16,0,'A4206 - Tramos'!$I16-BT$1),ROW('A4206 - Tramos'!CB16)-1)</f>
        <v>15</v>
      </c>
      <c r="BU16" s="3">
        <f ca="1">IF( 'A4206 - Tramos'!$I16-BU$1&gt;0,OFFSET('A4206 - Tramos'!$I16,0,'A4206 - Tramos'!$I16-BU$1),ROW('A4206 - Tramos'!CC16)-1)</f>
        <v>15</v>
      </c>
      <c r="BV16" s="3">
        <f ca="1">IF( 'A4206 - Tramos'!$I16-BV$1&gt;0,OFFSET('A4206 - Tramos'!$I16,0,'A4206 - Tramos'!$I16-BV$1),ROW('A4206 - Tramos'!CD16)-1)</f>
        <v>15</v>
      </c>
      <c r="BW16" s="3">
        <f ca="1">IF( 'A4206 - Tramos'!$I16-BW$1&gt;0,OFFSET('A4206 - Tramos'!$I16,0,'A4206 - Tramos'!$I16-BW$1),ROW('A4206 - Tramos'!CE16)-1)</f>
        <v>15</v>
      </c>
      <c r="BX16" s="3">
        <f ca="1">IF( 'A4206 - Tramos'!$I16-BX$1&gt;0,OFFSET('A4206 - Tramos'!$I16,0,'A4206 - Tramos'!$I16-BX$1),ROW('A4206 - Tramos'!CF16)-1)</f>
        <v>15</v>
      </c>
      <c r="BY16" s="3">
        <f ca="1">IF( 'A4206 - Tramos'!$I16-BY$1&gt;0,OFFSET('A4206 - Tramos'!$I16,0,'A4206 - Tramos'!$I16-BY$1),ROW('A4206 - Tramos'!CG16)-1)</f>
        <v>15</v>
      </c>
      <c r="BZ16" s="3">
        <f ca="1">IF( 'A4206 - Tramos'!$I16-BZ$1&gt;0,OFFSET('A4206 - Tramos'!$I16,0,'A4206 - Tramos'!$I16-BZ$1),ROW('A4206 - Tramos'!CH16)-1)</f>
        <v>15</v>
      </c>
      <c r="CA16" s="3">
        <f ca="1">IF( 'A4206 - Tramos'!$I16-CA$1&gt;0,OFFSET('A4206 - Tramos'!$I16,0,'A4206 - Tramos'!$I16-CA$1),ROW('A4206 - Tramos'!CI16)-1)</f>
        <v>15</v>
      </c>
      <c r="CB16" s="3">
        <f ca="1">IF( 'A4206 - Tramos'!$I16-CB$1&gt;0,OFFSET('A4206 - Tramos'!$I16,0,'A4206 - Tramos'!$I16-CB$1),ROW('A4206 - Tramos'!CJ16)-1)</f>
        <v>15</v>
      </c>
      <c r="CC16" s="3">
        <f ca="1">IF( 'A4206 - Tramos'!$I16-CC$1&gt;0,OFFSET('A4206 - Tramos'!$I16,0,'A4206 - Tramos'!$I16-CC$1),ROW('A4206 - Tramos'!CK16)-1)</f>
        <v>15</v>
      </c>
      <c r="CD16" s="3">
        <f ca="1">IF( 'A4206 - Tramos'!$I16-CD$1&gt;0,OFFSET('A4206 - Tramos'!$I16,0,'A4206 - Tramos'!$I16-CD$1),ROW('A4206 - Tramos'!CL16)-1)</f>
        <v>15</v>
      </c>
      <c r="CE16" s="3">
        <f ca="1">IF( 'A4206 - Tramos'!$I16-CE$1&gt;0,OFFSET('A4206 - Tramos'!$I16,0,'A4206 - Tramos'!$I16-CE$1),ROW('A4206 - Tramos'!CM16)-1)</f>
        <v>15</v>
      </c>
      <c r="CF16" s="3">
        <f ca="1">IF( 'A4206 - Tramos'!$I16-CF$1&gt;0,OFFSET('A4206 - Tramos'!$I16,0,'A4206 - Tramos'!$I16-CF$1),ROW('A4206 - Tramos'!CN16)-1)</f>
        <v>15</v>
      </c>
      <c r="CG16" s="3">
        <f ca="1">IF( 'A4206 - Tramos'!$I16-CG$1&gt;0,OFFSET('A4206 - Tramos'!$I16,0,'A4206 - Tramos'!$I16-CG$1),ROW('A4206 - Tramos'!CO16)-1)</f>
        <v>15</v>
      </c>
      <c r="CH16" s="3">
        <f ca="1">IF( 'A4206 - Tramos'!$I16-CH$1&gt;0,OFFSET('A4206 - Tramos'!$I16,0,'A4206 - Tramos'!$I16-CH$1),ROW('A4206 - Tramos'!CP16)-1)</f>
        <v>15</v>
      </c>
      <c r="CI16" s="3">
        <f ca="1">IF( 'A4206 - Tramos'!$I16-CI$1&gt;0,OFFSET('A4206 - Tramos'!$I16,0,'A4206 - Tramos'!$I16-CI$1),ROW('A4206 - Tramos'!CQ16)-1)</f>
        <v>15</v>
      </c>
      <c r="CJ16" s="3">
        <f ca="1">IF( 'A4206 - Tramos'!$I16-CJ$1&gt;0,OFFSET('A4206 - Tramos'!$I16,0,'A4206 - Tramos'!$I16-CJ$1),ROW('A4206 - Tramos'!CR16)-1)</f>
        <v>15</v>
      </c>
      <c r="CK16" s="3">
        <f ca="1">IF( 'A4206 - Tramos'!$I16-CK$1&gt;0,OFFSET('A4206 - Tramos'!$I16,0,'A4206 - Tramos'!$I16-CK$1),ROW('A4206 - Tramos'!CS16)-1)</f>
        <v>15</v>
      </c>
      <c r="CL16" s="3">
        <f ca="1">IF( 'A4206 - Tramos'!$I16-CL$1&gt;0,OFFSET('A4206 - Tramos'!$I16,0,'A4206 - Tramos'!$I16-CL$1),ROW('A4206 - Tramos'!CT16)-1)</f>
        <v>15</v>
      </c>
      <c r="CM16" s="3">
        <f ca="1">IF( 'A4206 - Tramos'!$I16-CM$1&gt;0,OFFSET('A4206 - Tramos'!$I16,0,'A4206 - Tramos'!$I16-CM$1),ROW('A4206 - Tramos'!CU16)-1)</f>
        <v>15</v>
      </c>
      <c r="CN16" s="3">
        <f ca="1">IF( 'A4206 - Tramos'!$I16-CN$1&gt;0,OFFSET('A4206 - Tramos'!$I16,0,'A4206 - Tramos'!$I16-CN$1),ROW('A4206 - Tramos'!CV16)-1)</f>
        <v>15</v>
      </c>
      <c r="CO16" s="3">
        <f ca="1">IF( 'A4206 - Tramos'!$I16-CO$1&gt;0,OFFSET('A4206 - Tramos'!$I16,0,'A4206 - Tramos'!$I16-CO$1),ROW('A4206 - Tramos'!CW16)-1)</f>
        <v>15</v>
      </c>
      <c r="CP16" s="3">
        <f ca="1">IF( 'A4206 - Tramos'!$I16-CP$1&gt;0,OFFSET('A4206 - Tramos'!$I16,0,'A4206 - Tramos'!$I16-CP$1),ROW('A4206 - Tramos'!CX16)-1)</f>
        <v>15</v>
      </c>
      <c r="CQ16" s="3">
        <f ca="1">IF( 'A4206 - Tramos'!$I16-CQ$1&gt;0,OFFSET('A4206 - Tramos'!$I16,0,'A4206 - Tramos'!$I16-CQ$1),ROW('A4206 - Tramos'!CY16)-1)</f>
        <v>15</v>
      </c>
      <c r="CR16" s="3">
        <f ca="1">IF( 'A4206 - Tramos'!$I16-CR$1&gt;0,OFFSET('A4206 - Tramos'!$I16,0,'A4206 - Tramos'!$I16-CR$1),ROW('A4206 - Tramos'!CZ16)-1)</f>
        <v>15</v>
      </c>
      <c r="CS16" s="3">
        <f ca="1">IF( 'A4206 - Tramos'!$I16-CS$1&gt;0,OFFSET('A4206 - Tramos'!$I16,0,'A4206 - Tramos'!$I16-CS$1),ROW('A4206 - Tramos'!DA16)-1)</f>
        <v>15</v>
      </c>
      <c r="CT16" s="3">
        <f ca="1">IF( 'A4206 - Tramos'!$I16-CT$1&gt;0,OFFSET('A4206 - Tramos'!$I16,0,'A4206 - Tramos'!$I16-CT$1),ROW('A4206 - Tramos'!DB16)-1)</f>
        <v>15</v>
      </c>
      <c r="CU16" s="3">
        <f ca="1">IF( 'A4206 - Tramos'!$I16-CU$1&gt;0,OFFSET('A4206 - Tramos'!$I16,0,'A4206 - Tramos'!$I16-CU$1),ROW('A4206 - Tramos'!DC16)-1)</f>
        <v>15</v>
      </c>
      <c r="CV16" s="3">
        <f ca="1">IF( 'A4206 - Tramos'!$I16-CV$1&gt;0,OFFSET('A4206 - Tramos'!$I16,0,'A4206 - Tramos'!$I16-CV$1),ROW('A4206 - Tramos'!DD16)-1)</f>
        <v>15</v>
      </c>
      <c r="CW16" s="3">
        <f ca="1">IF( 'A4206 - Tramos'!$I16-CW$1&gt;0,OFFSET('A4206 - Tramos'!$I16,0,'A4206 - Tramos'!$I16-CW$1),ROW('A4206 - Tramos'!DE16)-1)</f>
        <v>15</v>
      </c>
    </row>
    <row r="17" spans="1:101" x14ac:dyDescent="0.15">
      <c r="A17" s="3">
        <f ca="1">IF( 'A4206 - Tramos'!$I17-A$1&gt;0,OFFSET('A4206 - Tramos'!$I17,0,'A4206 - Tramos'!$I17-A$1),ROW('A4206 - Tramos'!I17)-1)</f>
        <v>0</v>
      </c>
      <c r="B17" s="3">
        <f ca="1">IF( 'A4206 - Tramos'!$I17-B$1&gt;0,OFFSET('A4206 - Tramos'!$I17,0,'A4206 - Tramos'!$I17-B$1),ROW('A4206 - Tramos'!J17)-1)</f>
        <v>9249850</v>
      </c>
      <c r="C17" s="3">
        <f ca="1">IF( 'A4206 - Tramos'!$I17-C$1&gt;0,OFFSET('A4206 - Tramos'!$I17,0,'A4206 - Tramos'!$I17-C$1),ROW('A4206 - Tramos'!K17)-1)</f>
        <v>2167949</v>
      </c>
      <c r="D17" s="3">
        <f ca="1">IF( 'A4206 - Tramos'!$I17-D$1&gt;0,OFFSET('A4206 - Tramos'!$I17,0,'A4206 - Tramos'!$I17-D$1),ROW('A4206 - Tramos'!L17)-1)</f>
        <v>2167956</v>
      </c>
      <c r="E17" s="3">
        <f ca="1">IF( 'A4206 - Tramos'!$I17-E$1&gt;0,OFFSET('A4206 - Tramos'!$I17,0,'A4206 - Tramos'!$I17-E$1),ROW('A4206 - Tramos'!M17)-1)</f>
        <v>2167963</v>
      </c>
      <c r="F17" s="3">
        <f ca="1">IF( 'A4206 - Tramos'!$I17-F$1&gt;0,OFFSET('A4206 - Tramos'!$I17,0,'A4206 - Tramos'!$I17-F$1),ROW('A4206 - Tramos'!N17)-1)</f>
        <v>2167970</v>
      </c>
      <c r="G17" s="3">
        <f ca="1">IF( 'A4206 - Tramos'!$I17-G$1&gt;0,OFFSET('A4206 - Tramos'!$I17,0,'A4206 - Tramos'!$I17-G$1),ROW('A4206 - Tramos'!O17)-1)</f>
        <v>2167977</v>
      </c>
      <c r="H17" s="3">
        <f ca="1">IF( 'A4206 - Tramos'!$I17-H$1&gt;0,OFFSET('A4206 - Tramos'!$I17,0,'A4206 - Tramos'!$I17-H$1),ROW('A4206 - Tramos'!P17)-1)</f>
        <v>2167984</v>
      </c>
      <c r="I17" s="3">
        <f ca="1">IF( 'A4206 - Tramos'!$I17-I$1&gt;0,OFFSET('A4206 - Tramos'!$I17,0,'A4206 - Tramos'!$I17-I$1),ROW('A4206 - Tramos'!Q17)-1)</f>
        <v>7869054</v>
      </c>
      <c r="J17" s="3">
        <f ca="1">IF( 'A4206 - Tramos'!$I17-J$1&gt;0,OFFSET('A4206 - Tramos'!$I17,0,'A4206 - Tramos'!$I17-J$1),ROW('A4206 - Tramos'!R17)-1)</f>
        <v>2167991</v>
      </c>
      <c r="K17" s="3">
        <f ca="1">IF( 'A4206 - Tramos'!$I17-K$1&gt;0,OFFSET('A4206 - Tramos'!$I17,0,'A4206 - Tramos'!$I17-K$1),ROW('A4206 - Tramos'!S17)-1)</f>
        <v>2167998</v>
      </c>
      <c r="L17" s="3">
        <f ca="1">IF( 'A4206 - Tramos'!$I17-L$1&gt;0,OFFSET('A4206 - Tramos'!$I17,0,'A4206 - Tramos'!$I17-L$1),ROW('A4206 - Tramos'!T17)-1)</f>
        <v>2168005</v>
      </c>
      <c r="M17" s="3">
        <f ca="1">IF( 'A4206 - Tramos'!$I17-M$1&gt;0,OFFSET('A4206 - Tramos'!$I17,0,'A4206 - Tramos'!$I17-M$1),ROW('A4206 - Tramos'!U17)-1)</f>
        <v>2168012</v>
      </c>
      <c r="N17" s="3">
        <f ca="1">IF( 'A4206 - Tramos'!$I17-N$1&gt;0,OFFSET('A4206 - Tramos'!$I17,0,'A4206 - Tramos'!$I17-N$1),ROW('A4206 - Tramos'!V17)-1)</f>
        <v>2168019</v>
      </c>
      <c r="O17" s="3">
        <f ca="1">IF( 'A4206 - Tramos'!$I17-O$1&gt;0,OFFSET('A4206 - Tramos'!$I17,0,'A4206 - Tramos'!$I17-O$1),ROW('A4206 - Tramos'!W17)-1)</f>
        <v>9250025</v>
      </c>
      <c r="P17" s="3">
        <f ca="1">IF( 'A4206 - Tramos'!$I17-P$1&gt;0,OFFSET('A4206 - Tramos'!$I17,0,'A4206 - Tramos'!$I17-P$1),ROW('A4206 - Tramos'!X17)-1)</f>
        <v>9250030</v>
      </c>
      <c r="Q17" s="3">
        <f ca="1">IF( 'A4206 - Tramos'!$I17-Q$1&gt;0,OFFSET('A4206 - Tramos'!$I17,0,'A4206 - Tramos'!$I17-Q$1),ROW('A4206 - Tramos'!Y17)-1)</f>
        <v>9250035</v>
      </c>
      <c r="R17" s="3">
        <f ca="1">IF( 'A4206 - Tramos'!$I17-R$1&gt;0,OFFSET('A4206 - Tramos'!$I17,0,'A4206 - Tramos'!$I17-R$1),ROW('A4206 - Tramos'!Z17)-1)</f>
        <v>9250040</v>
      </c>
      <c r="S17" s="3">
        <f ca="1">IF( 'A4206 - Tramos'!$I17-S$1&gt;0,OFFSET('A4206 - Tramos'!$I17,0,'A4206 - Tramos'!$I17-S$1),ROW('A4206 - Tramos'!AA17)-1)</f>
        <v>9250045</v>
      </c>
      <c r="T17" s="3">
        <f ca="1">IF( 'A4206 - Tramos'!$I17-T$1&gt;0,OFFSET('A4206 - Tramos'!$I17,0,'A4206 - Tramos'!$I17-T$1),ROW('A4206 - Tramos'!AB17)-1)</f>
        <v>2168026</v>
      </c>
      <c r="U17" s="3">
        <f ca="1">IF( 'A4206 - Tramos'!$I17-U$1&gt;0,OFFSET('A4206 - Tramos'!$I17,0,'A4206 - Tramos'!$I17-U$1),ROW('A4206 - Tramos'!AC17)-1)</f>
        <v>2168033</v>
      </c>
      <c r="V17" s="3">
        <f ca="1">IF( 'A4206 - Tramos'!$I17-V$1&gt;0,OFFSET('A4206 - Tramos'!$I17,0,'A4206 - Tramos'!$I17-V$1),ROW('A4206 - Tramos'!AD17)-1)</f>
        <v>2168047</v>
      </c>
      <c r="W17" s="3">
        <f ca="1">IF( 'A4206 - Tramos'!$I17-W$1&gt;0,OFFSET('A4206 - Tramos'!$I17,0,'A4206 - Tramos'!$I17-W$1),ROW('A4206 - Tramos'!AE17)-1)</f>
        <v>2168054</v>
      </c>
      <c r="X17" s="3">
        <f ca="1">IF( 'A4206 - Tramos'!$I17-X$1&gt;0,OFFSET('A4206 - Tramos'!$I17,0,'A4206 - Tramos'!$I17-X$1),ROW('A4206 - Tramos'!AF17)-1)</f>
        <v>2168061</v>
      </c>
      <c r="Y17" s="3">
        <f ca="1">IF( 'A4206 - Tramos'!$I17-Y$1&gt;0,OFFSET('A4206 - Tramos'!$I17,0,'A4206 - Tramos'!$I17-Y$1),ROW('A4206 - Tramos'!AG17)-1)</f>
        <v>2168068</v>
      </c>
      <c r="Z17" s="3">
        <f ca="1">IF( 'A4206 - Tramos'!$I17-Z$1&gt;0,OFFSET('A4206 - Tramos'!$I17,0,'A4206 - Tramos'!$I17-Z$1),ROW('A4206 - Tramos'!AH17)-1)</f>
        <v>2168075</v>
      </c>
      <c r="AA17" s="3">
        <f ca="1">IF( 'A4206 - Tramos'!$I17-AA$1&gt;0,OFFSET('A4206 - Tramos'!$I17,0,'A4206 - Tramos'!$I17-AA$1),ROW('A4206 - Tramos'!AI17)-1)</f>
        <v>2150842</v>
      </c>
      <c r="AB17" s="3">
        <f ca="1">IF( 'A4206 - Tramos'!$I17-AB$1&gt;0,OFFSET('A4206 - Tramos'!$I17,0,'A4206 - Tramos'!$I17-AB$1),ROW('A4206 - Tramos'!AJ17)-1)</f>
        <v>2150835</v>
      </c>
      <c r="AC17" s="3">
        <f ca="1">IF( 'A4206 - Tramos'!$I17-AC$1&gt;0,OFFSET('A4206 - Tramos'!$I17,0,'A4206 - Tramos'!$I17-AC$1),ROW('A4206 - Tramos'!AK17)-1)</f>
        <v>2168082</v>
      </c>
      <c r="AD17" s="3">
        <f ca="1">IF( 'A4206 - Tramos'!$I17-AD$1&gt;0,OFFSET('A4206 - Tramos'!$I17,0,'A4206 - Tramos'!$I17-AD$1),ROW('A4206 - Tramos'!AL17)-1)</f>
        <v>2168089</v>
      </c>
      <c r="AE17" s="3">
        <f ca="1">IF( 'A4206 - Tramos'!$I17-AE$1&gt;0,OFFSET('A4206 - Tramos'!$I17,0,'A4206 - Tramos'!$I17-AE$1),ROW('A4206 - Tramos'!AM17)-1)</f>
        <v>2168096</v>
      </c>
      <c r="AF17" s="3">
        <f ca="1">IF( 'A4206 - Tramos'!$I17-AF$1&gt;0,OFFSET('A4206 - Tramos'!$I17,0,'A4206 - Tramos'!$I17-AF$1),ROW('A4206 - Tramos'!AN17)-1)</f>
        <v>2132688</v>
      </c>
      <c r="AG17" s="3">
        <f ca="1">IF( 'A4206 - Tramos'!$I17-AG$1&gt;0,OFFSET('A4206 - Tramos'!$I17,0,'A4206 - Tramos'!$I17-AG$1),ROW('A4206 - Tramos'!AO17)-1)</f>
        <v>2132667</v>
      </c>
      <c r="AH17" s="3">
        <f ca="1">IF( 'A4206 - Tramos'!$I17-AH$1&gt;0,OFFSET('A4206 - Tramos'!$I17,0,'A4206 - Tramos'!$I17-AH$1),ROW('A4206 - Tramos'!AP17)-1)</f>
        <v>2168103</v>
      </c>
      <c r="AI17" s="3">
        <f ca="1">IF( 'A4206 - Tramos'!$I17-AI$1&gt;0,OFFSET('A4206 - Tramos'!$I17,0,'A4206 - Tramos'!$I17-AI$1),ROW('A4206 - Tramos'!AQ17)-1)</f>
        <v>2132417</v>
      </c>
      <c r="AJ17" s="3">
        <f ca="1">IF( 'A4206 - Tramos'!$I17-AJ$1&gt;0,OFFSET('A4206 - Tramos'!$I17,0,'A4206 - Tramos'!$I17-AJ$1),ROW('A4206 - Tramos'!AR17)-1)</f>
        <v>2132410</v>
      </c>
      <c r="AK17" s="3">
        <f ca="1">IF( 'A4206 - Tramos'!$I17-AK$1&gt;0,OFFSET('A4206 - Tramos'!$I17,0,'A4206 - Tramos'!$I17-AK$1),ROW('A4206 - Tramos'!AS17)-1)</f>
        <v>2168110</v>
      </c>
      <c r="AL17" s="3">
        <f ca="1">IF( 'A4206 - Tramos'!$I17-AL$1&gt;0,OFFSET('A4206 - Tramos'!$I17,0,'A4206 - Tramos'!$I17-AL$1),ROW('A4206 - Tramos'!AT17)-1)</f>
        <v>2168117</v>
      </c>
      <c r="AM17" s="3">
        <f ca="1">IF( 'A4206 - Tramos'!$I17-AM$1&gt;0,OFFSET('A4206 - Tramos'!$I17,0,'A4206 - Tramos'!$I17-AM$1),ROW('A4206 - Tramos'!AU17)-1)</f>
        <v>2168124</v>
      </c>
      <c r="AN17" s="3">
        <f ca="1">IF( 'A4206 - Tramos'!$I17-AN$1&gt;0,OFFSET('A4206 - Tramos'!$I17,0,'A4206 - Tramos'!$I17-AN$1),ROW('A4206 - Tramos'!AV17)-1)</f>
        <v>2168131</v>
      </c>
      <c r="AO17" s="3">
        <f ca="1">IF( 'A4206 - Tramos'!$I17-AO$1&gt;0,OFFSET('A4206 - Tramos'!$I17,0,'A4206 - Tramos'!$I17-AO$1),ROW('A4206 - Tramos'!AW17)-1)</f>
        <v>2168138</v>
      </c>
      <c r="AP17" s="3">
        <f ca="1">IF( 'A4206 - Tramos'!$I17-AP$1&gt;0,OFFSET('A4206 - Tramos'!$I17,0,'A4206 - Tramos'!$I17-AP$1),ROW('A4206 - Tramos'!AX17)-1)</f>
        <v>2168145</v>
      </c>
      <c r="AQ17" s="3">
        <f ca="1">IF( 'A4206 - Tramos'!$I17-AQ$1&gt;0,OFFSET('A4206 - Tramos'!$I17,0,'A4206 - Tramos'!$I17-AQ$1),ROW('A4206 - Tramos'!AY17)-1)</f>
        <v>2168152</v>
      </c>
      <c r="AR17" s="3">
        <f ca="1">IF( 'A4206 - Tramos'!$I17-AR$1&gt;0,OFFSET('A4206 - Tramos'!$I17,0,'A4206 - Tramos'!$I17-AR$1),ROW('A4206 - Tramos'!AZ17)-1)</f>
        <v>2168159</v>
      </c>
      <c r="AS17" s="3">
        <f ca="1">IF( 'A4206 - Tramos'!$I17-AS$1&gt;0,OFFSET('A4206 - Tramos'!$I17,0,'A4206 - Tramos'!$I17-AS$1),ROW('A4206 - Tramos'!BA17)-1)</f>
        <v>2168166</v>
      </c>
      <c r="AT17" s="3">
        <f ca="1">IF( 'A4206 - Tramos'!$I17-AT$1&gt;0,OFFSET('A4206 - Tramos'!$I17,0,'A4206 - Tramos'!$I17-AT$1),ROW('A4206 - Tramos'!BB17)-1)</f>
        <v>2168180</v>
      </c>
      <c r="AU17" s="3">
        <f ca="1">IF( 'A4206 - Tramos'!$I17-AU$1&gt;0,OFFSET('A4206 - Tramos'!$I17,0,'A4206 - Tramos'!$I17-AU$1),ROW('A4206 - Tramos'!BC17)-1)</f>
        <v>2168187</v>
      </c>
      <c r="AV17" s="3">
        <f ca="1">IF( 'A4206 - Tramos'!$I17-AV$1&gt;0,OFFSET('A4206 - Tramos'!$I17,0,'A4206 - Tramos'!$I17-AV$1),ROW('A4206 - Tramos'!BD17)-1)</f>
        <v>2168194</v>
      </c>
      <c r="AW17" s="3">
        <f ca="1">IF( 'A4206 - Tramos'!$I17-AW$1&gt;0,OFFSET('A4206 - Tramos'!$I17,0,'A4206 - Tramos'!$I17-AW$1),ROW('A4206 - Tramos'!BE17)-1)</f>
        <v>2168201</v>
      </c>
      <c r="AX17" s="3">
        <f ca="1">IF( 'A4206 - Tramos'!$I17-AX$1&gt;0,OFFSET('A4206 - Tramos'!$I17,0,'A4206 - Tramos'!$I17-AX$1),ROW('A4206 - Tramos'!BF17)-1)</f>
        <v>2166407</v>
      </c>
      <c r="AY17" s="3">
        <f ca="1">IF( 'A4206 - Tramos'!$I17-AY$1&gt;0,OFFSET('A4206 - Tramos'!$I17,0,'A4206 - Tramos'!$I17-AY$1),ROW('A4206 - Tramos'!BG17)-1)</f>
        <v>2168215</v>
      </c>
      <c r="AZ17" s="3">
        <f ca="1">IF( 'A4206 - Tramos'!$I17-AZ$1&gt;0,OFFSET('A4206 - Tramos'!$I17,0,'A4206 - Tramos'!$I17-AZ$1),ROW('A4206 - Tramos'!BH17)-1)</f>
        <v>2168208</v>
      </c>
      <c r="BA17" s="3">
        <f ca="1">IF( 'A4206 - Tramos'!$I17-BA$1&gt;0,OFFSET('A4206 - Tramos'!$I17,0,'A4206 - Tramos'!$I17-BA$1),ROW('A4206 - Tramos'!BI17)-1)</f>
        <v>2168222</v>
      </c>
      <c r="BB17" s="3">
        <f ca="1">IF( 'A4206 - Tramos'!$I17-BB$1&gt;0,OFFSET('A4206 - Tramos'!$I17,0,'A4206 - Tramos'!$I17-BB$1),ROW('A4206 - Tramos'!BJ17)-1)</f>
        <v>2168229</v>
      </c>
      <c r="BC17" s="3">
        <f ca="1">IF( 'A4206 - Tramos'!$I17-BC$1&gt;0,OFFSET('A4206 - Tramos'!$I17,0,'A4206 - Tramos'!$I17-BC$1),ROW('A4206 - Tramos'!BK17)-1)</f>
        <v>2168243</v>
      </c>
      <c r="BD17" s="3">
        <f ca="1">IF( 'A4206 - Tramos'!$I17-BD$1&gt;0,OFFSET('A4206 - Tramos'!$I17,0,'A4206 - Tramos'!$I17-BD$1),ROW('A4206 - Tramos'!BL17)-1)</f>
        <v>2168250</v>
      </c>
      <c r="BE17" s="3">
        <f ca="1">IF( 'A4206 - Tramos'!$I17-BE$1&gt;0,OFFSET('A4206 - Tramos'!$I17,0,'A4206 - Tramos'!$I17-BE$1),ROW('A4206 - Tramos'!BM17)-1)</f>
        <v>2168257</v>
      </c>
      <c r="BF17" s="3">
        <f ca="1">IF( 'A4206 - Tramos'!$I17-BF$1&gt;0,OFFSET('A4206 - Tramos'!$I17,0,'A4206 - Tramos'!$I17-BF$1),ROW('A4206 - Tramos'!BN17)-1)</f>
        <v>2216829</v>
      </c>
      <c r="BG17" s="3">
        <f ca="1">IF( 'A4206 - Tramos'!$I17-BG$1&gt;0,OFFSET('A4206 - Tramos'!$I17,0,'A4206 - Tramos'!$I17-BG$1),ROW('A4206 - Tramos'!BO17)-1)</f>
        <v>2216822</v>
      </c>
      <c r="BH17" s="3">
        <f ca="1">IF( 'A4206 - Tramos'!$I17-BH$1&gt;0,OFFSET('A4206 - Tramos'!$I17,0,'A4206 - Tramos'!$I17-BH$1),ROW('A4206 - Tramos'!BP17)-1)</f>
        <v>2216815</v>
      </c>
      <c r="BI17" s="3">
        <f ca="1">IF( 'A4206 - Tramos'!$I17-BI$1&gt;0,OFFSET('A4206 - Tramos'!$I17,0,'A4206 - Tramos'!$I17-BI$1),ROW('A4206 - Tramos'!BQ17)-1)</f>
        <v>2115623</v>
      </c>
      <c r="BJ17" s="3">
        <f ca="1">IF( 'A4206 - Tramos'!$I17-BJ$1&gt;0,OFFSET('A4206 - Tramos'!$I17,0,'A4206 - Tramos'!$I17-BJ$1),ROW('A4206 - Tramos'!BR17)-1)</f>
        <v>9206685</v>
      </c>
      <c r="BK17" s="3">
        <f ca="1">IF( 'A4206 - Tramos'!$I17-BK$1&gt;0,OFFSET('A4206 - Tramos'!$I17,0,'A4206 - Tramos'!$I17-BK$1),ROW('A4206 - Tramos'!BS17)-1)</f>
        <v>2115616</v>
      </c>
      <c r="BL17" s="3">
        <f ca="1">IF( 'A4206 - Tramos'!$I17-BL$1&gt;0,OFFSET('A4206 - Tramos'!$I17,0,'A4206 - Tramos'!$I17-BL$1),ROW('A4206 - Tramos'!BT17)-1)</f>
        <v>2216808</v>
      </c>
      <c r="BM17" s="3">
        <f ca="1">IF( 'A4206 - Tramos'!$I17-BM$1&gt;0,OFFSET('A4206 - Tramos'!$I17,0,'A4206 - Tramos'!$I17-BM$1),ROW('A4206 - Tramos'!BU17)-1)</f>
        <v>2133124</v>
      </c>
      <c r="BN17" s="3">
        <f ca="1">IF( 'A4206 - Tramos'!$I17-BN$1&gt;0,OFFSET('A4206 - Tramos'!$I17,0,'A4206 - Tramos'!$I17-BN$1),ROW('A4206 - Tramos'!BV17)-1)</f>
        <v>2133117</v>
      </c>
      <c r="BO17" s="3">
        <f ca="1">IF( 'A4206 - Tramos'!$I17-BO$1&gt;0,OFFSET('A4206 - Tramos'!$I17,0,'A4206 - Tramos'!$I17-BO$1),ROW('A4206 - Tramos'!BW17)-1)</f>
        <v>2133110</v>
      </c>
      <c r="BP17" s="3">
        <f ca="1">IF( 'A4206 - Tramos'!$I17-BP$1&gt;0,OFFSET('A4206 - Tramos'!$I17,0,'A4206 - Tramos'!$I17-BP$1),ROW('A4206 - Tramos'!BX17)-1)</f>
        <v>16</v>
      </c>
      <c r="BQ17" s="3">
        <f ca="1">IF( 'A4206 - Tramos'!$I17-BQ$1&gt;0,OFFSET('A4206 - Tramos'!$I17,0,'A4206 - Tramos'!$I17-BQ$1),ROW('A4206 - Tramos'!BY17)-1)</f>
        <v>16</v>
      </c>
      <c r="BR17" s="3">
        <f ca="1">IF( 'A4206 - Tramos'!$I17-BR$1&gt;0,OFFSET('A4206 - Tramos'!$I17,0,'A4206 - Tramos'!$I17-BR$1),ROW('A4206 - Tramos'!BZ17)-1)</f>
        <v>16</v>
      </c>
      <c r="BS17" s="3">
        <f ca="1">IF( 'A4206 - Tramos'!$I17-BS$1&gt;0,OFFSET('A4206 - Tramos'!$I17,0,'A4206 - Tramos'!$I17-BS$1),ROW('A4206 - Tramos'!CA17)-1)</f>
        <v>16</v>
      </c>
      <c r="BT17" s="3">
        <f ca="1">IF( 'A4206 - Tramos'!$I17-BT$1&gt;0,OFFSET('A4206 - Tramos'!$I17,0,'A4206 - Tramos'!$I17-BT$1),ROW('A4206 - Tramos'!CB17)-1)</f>
        <v>16</v>
      </c>
      <c r="BU17" s="3">
        <f ca="1">IF( 'A4206 - Tramos'!$I17-BU$1&gt;0,OFFSET('A4206 - Tramos'!$I17,0,'A4206 - Tramos'!$I17-BU$1),ROW('A4206 - Tramos'!CC17)-1)</f>
        <v>16</v>
      </c>
      <c r="BV17" s="3">
        <f ca="1">IF( 'A4206 - Tramos'!$I17-BV$1&gt;0,OFFSET('A4206 - Tramos'!$I17,0,'A4206 - Tramos'!$I17-BV$1),ROW('A4206 - Tramos'!CD17)-1)</f>
        <v>16</v>
      </c>
      <c r="BW17" s="3">
        <f ca="1">IF( 'A4206 - Tramos'!$I17-BW$1&gt;0,OFFSET('A4206 - Tramos'!$I17,0,'A4206 - Tramos'!$I17-BW$1),ROW('A4206 - Tramos'!CE17)-1)</f>
        <v>16</v>
      </c>
      <c r="BX17" s="3">
        <f ca="1">IF( 'A4206 - Tramos'!$I17-BX$1&gt;0,OFFSET('A4206 - Tramos'!$I17,0,'A4206 - Tramos'!$I17-BX$1),ROW('A4206 - Tramos'!CF17)-1)</f>
        <v>16</v>
      </c>
      <c r="BY17" s="3">
        <f ca="1">IF( 'A4206 - Tramos'!$I17-BY$1&gt;0,OFFSET('A4206 - Tramos'!$I17,0,'A4206 - Tramos'!$I17-BY$1),ROW('A4206 - Tramos'!CG17)-1)</f>
        <v>16</v>
      </c>
      <c r="BZ17" s="3">
        <f ca="1">IF( 'A4206 - Tramos'!$I17-BZ$1&gt;0,OFFSET('A4206 - Tramos'!$I17,0,'A4206 - Tramos'!$I17-BZ$1),ROW('A4206 - Tramos'!CH17)-1)</f>
        <v>16</v>
      </c>
      <c r="CA17" s="3">
        <f ca="1">IF( 'A4206 - Tramos'!$I17-CA$1&gt;0,OFFSET('A4206 - Tramos'!$I17,0,'A4206 - Tramos'!$I17-CA$1),ROW('A4206 - Tramos'!CI17)-1)</f>
        <v>16</v>
      </c>
      <c r="CB17" s="3">
        <f ca="1">IF( 'A4206 - Tramos'!$I17-CB$1&gt;0,OFFSET('A4206 - Tramos'!$I17,0,'A4206 - Tramos'!$I17-CB$1),ROW('A4206 - Tramos'!CJ17)-1)</f>
        <v>16</v>
      </c>
      <c r="CC17" s="3">
        <f ca="1">IF( 'A4206 - Tramos'!$I17-CC$1&gt;0,OFFSET('A4206 - Tramos'!$I17,0,'A4206 - Tramos'!$I17-CC$1),ROW('A4206 - Tramos'!CK17)-1)</f>
        <v>16</v>
      </c>
      <c r="CD17" s="3">
        <f ca="1">IF( 'A4206 - Tramos'!$I17-CD$1&gt;0,OFFSET('A4206 - Tramos'!$I17,0,'A4206 - Tramos'!$I17-CD$1),ROW('A4206 - Tramos'!CL17)-1)</f>
        <v>16</v>
      </c>
      <c r="CE17" s="3">
        <f ca="1">IF( 'A4206 - Tramos'!$I17-CE$1&gt;0,OFFSET('A4206 - Tramos'!$I17,0,'A4206 - Tramos'!$I17-CE$1),ROW('A4206 - Tramos'!CM17)-1)</f>
        <v>16</v>
      </c>
      <c r="CF17" s="3">
        <f ca="1">IF( 'A4206 - Tramos'!$I17-CF$1&gt;0,OFFSET('A4206 - Tramos'!$I17,0,'A4206 - Tramos'!$I17-CF$1),ROW('A4206 - Tramos'!CN17)-1)</f>
        <v>16</v>
      </c>
      <c r="CG17" s="3">
        <f ca="1">IF( 'A4206 - Tramos'!$I17-CG$1&gt;0,OFFSET('A4206 - Tramos'!$I17,0,'A4206 - Tramos'!$I17-CG$1),ROW('A4206 - Tramos'!CO17)-1)</f>
        <v>16</v>
      </c>
      <c r="CH17" s="3">
        <f ca="1">IF( 'A4206 - Tramos'!$I17-CH$1&gt;0,OFFSET('A4206 - Tramos'!$I17,0,'A4206 - Tramos'!$I17-CH$1),ROW('A4206 - Tramos'!CP17)-1)</f>
        <v>16</v>
      </c>
      <c r="CI17" s="3">
        <f ca="1">IF( 'A4206 - Tramos'!$I17-CI$1&gt;0,OFFSET('A4206 - Tramos'!$I17,0,'A4206 - Tramos'!$I17-CI$1),ROW('A4206 - Tramos'!CQ17)-1)</f>
        <v>16</v>
      </c>
      <c r="CJ17" s="3">
        <f ca="1">IF( 'A4206 - Tramos'!$I17-CJ$1&gt;0,OFFSET('A4206 - Tramos'!$I17,0,'A4206 - Tramos'!$I17-CJ$1),ROW('A4206 - Tramos'!CR17)-1)</f>
        <v>16</v>
      </c>
      <c r="CK17" s="3">
        <f ca="1">IF( 'A4206 - Tramos'!$I17-CK$1&gt;0,OFFSET('A4206 - Tramos'!$I17,0,'A4206 - Tramos'!$I17-CK$1),ROW('A4206 - Tramos'!CS17)-1)</f>
        <v>16</v>
      </c>
      <c r="CL17" s="3">
        <f ca="1">IF( 'A4206 - Tramos'!$I17-CL$1&gt;0,OFFSET('A4206 - Tramos'!$I17,0,'A4206 - Tramos'!$I17-CL$1),ROW('A4206 - Tramos'!CT17)-1)</f>
        <v>16</v>
      </c>
      <c r="CM17" s="3">
        <f ca="1">IF( 'A4206 - Tramos'!$I17-CM$1&gt;0,OFFSET('A4206 - Tramos'!$I17,0,'A4206 - Tramos'!$I17-CM$1),ROW('A4206 - Tramos'!CU17)-1)</f>
        <v>16</v>
      </c>
      <c r="CN17" s="3">
        <f ca="1">IF( 'A4206 - Tramos'!$I17-CN$1&gt;0,OFFSET('A4206 - Tramos'!$I17,0,'A4206 - Tramos'!$I17-CN$1),ROW('A4206 - Tramos'!CV17)-1)</f>
        <v>16</v>
      </c>
      <c r="CO17" s="3">
        <f ca="1">IF( 'A4206 - Tramos'!$I17-CO$1&gt;0,OFFSET('A4206 - Tramos'!$I17,0,'A4206 - Tramos'!$I17-CO$1),ROW('A4206 - Tramos'!CW17)-1)</f>
        <v>16</v>
      </c>
      <c r="CP17" s="3">
        <f ca="1">IF( 'A4206 - Tramos'!$I17-CP$1&gt;0,OFFSET('A4206 - Tramos'!$I17,0,'A4206 - Tramos'!$I17-CP$1),ROW('A4206 - Tramos'!CX17)-1)</f>
        <v>16</v>
      </c>
      <c r="CQ17" s="3">
        <f ca="1">IF( 'A4206 - Tramos'!$I17-CQ$1&gt;0,OFFSET('A4206 - Tramos'!$I17,0,'A4206 - Tramos'!$I17-CQ$1),ROW('A4206 - Tramos'!CY17)-1)</f>
        <v>16</v>
      </c>
      <c r="CR17" s="3">
        <f ca="1">IF( 'A4206 - Tramos'!$I17-CR$1&gt;0,OFFSET('A4206 - Tramos'!$I17,0,'A4206 - Tramos'!$I17-CR$1),ROW('A4206 - Tramos'!CZ17)-1)</f>
        <v>16</v>
      </c>
      <c r="CS17" s="3">
        <f ca="1">IF( 'A4206 - Tramos'!$I17-CS$1&gt;0,OFFSET('A4206 - Tramos'!$I17,0,'A4206 - Tramos'!$I17-CS$1),ROW('A4206 - Tramos'!DA17)-1)</f>
        <v>16</v>
      </c>
      <c r="CT17" s="3">
        <f ca="1">IF( 'A4206 - Tramos'!$I17-CT$1&gt;0,OFFSET('A4206 - Tramos'!$I17,0,'A4206 - Tramos'!$I17-CT$1),ROW('A4206 - Tramos'!DB17)-1)</f>
        <v>16</v>
      </c>
      <c r="CU17" s="3">
        <f ca="1">IF( 'A4206 - Tramos'!$I17-CU$1&gt;0,OFFSET('A4206 - Tramos'!$I17,0,'A4206 - Tramos'!$I17-CU$1),ROW('A4206 - Tramos'!DC17)-1)</f>
        <v>16</v>
      </c>
      <c r="CV17" s="3">
        <f ca="1">IF( 'A4206 - Tramos'!$I17-CV$1&gt;0,OFFSET('A4206 - Tramos'!$I17,0,'A4206 - Tramos'!$I17-CV$1),ROW('A4206 - Tramos'!DD17)-1)</f>
        <v>16</v>
      </c>
      <c r="CW17" s="3">
        <f ca="1">IF( 'A4206 - Tramos'!$I17-CW$1&gt;0,OFFSET('A4206 - Tramos'!$I17,0,'A4206 - Tramos'!$I17-CW$1),ROW('A4206 - Tramos'!DE17)-1)</f>
        <v>16</v>
      </c>
    </row>
    <row r="18" spans="1:101" x14ac:dyDescent="0.15">
      <c r="A18" s="3">
        <f ca="1">IF( 'A4206 - Tramos'!$I18-A$1&gt;0,OFFSET('A4206 - Tramos'!$I18,0,'A4206 - Tramos'!$I18-A$1),ROW('A4206 - Tramos'!I18)-1)</f>
        <v>0</v>
      </c>
      <c r="B18" s="3">
        <f ca="1">IF( 'A4206 - Tramos'!$I18-B$1&gt;0,OFFSET('A4206 - Tramos'!$I18,0,'A4206 - Tramos'!$I18-B$1),ROW('A4206 - Tramos'!J18)-1)</f>
        <v>9249850</v>
      </c>
      <c r="C18" s="3">
        <f ca="1">IF( 'A4206 - Tramos'!$I18-C$1&gt;0,OFFSET('A4206 - Tramos'!$I18,0,'A4206 - Tramos'!$I18-C$1),ROW('A4206 - Tramos'!K18)-1)</f>
        <v>2167949</v>
      </c>
      <c r="D18" s="3">
        <f ca="1">IF( 'A4206 - Tramos'!$I18-D$1&gt;0,OFFSET('A4206 - Tramos'!$I18,0,'A4206 - Tramos'!$I18-D$1),ROW('A4206 - Tramos'!L18)-1)</f>
        <v>2167956</v>
      </c>
      <c r="E18" s="3">
        <f ca="1">IF( 'A4206 - Tramos'!$I18-E$1&gt;0,OFFSET('A4206 - Tramos'!$I18,0,'A4206 - Tramos'!$I18-E$1),ROW('A4206 - Tramos'!M18)-1)</f>
        <v>2167963</v>
      </c>
      <c r="F18" s="3">
        <f ca="1">IF( 'A4206 - Tramos'!$I18-F$1&gt;0,OFFSET('A4206 - Tramos'!$I18,0,'A4206 - Tramos'!$I18-F$1),ROW('A4206 - Tramos'!N18)-1)</f>
        <v>2167970</v>
      </c>
      <c r="G18" s="3">
        <f ca="1">IF( 'A4206 - Tramos'!$I18-G$1&gt;0,OFFSET('A4206 - Tramos'!$I18,0,'A4206 - Tramos'!$I18-G$1),ROW('A4206 - Tramos'!O18)-1)</f>
        <v>2167977</v>
      </c>
      <c r="H18" s="3">
        <f ca="1">IF( 'A4206 - Tramos'!$I18-H$1&gt;0,OFFSET('A4206 - Tramos'!$I18,0,'A4206 - Tramos'!$I18-H$1),ROW('A4206 - Tramos'!P18)-1)</f>
        <v>2167984</v>
      </c>
      <c r="I18" s="3">
        <f ca="1">IF( 'A4206 - Tramos'!$I18-I$1&gt;0,OFFSET('A4206 - Tramos'!$I18,0,'A4206 - Tramos'!$I18-I$1),ROW('A4206 - Tramos'!Q18)-1)</f>
        <v>7869054</v>
      </c>
      <c r="J18" s="3">
        <f ca="1">IF( 'A4206 - Tramos'!$I18-J$1&gt;0,OFFSET('A4206 - Tramos'!$I18,0,'A4206 - Tramos'!$I18-J$1),ROW('A4206 - Tramos'!R18)-1)</f>
        <v>2167991</v>
      </c>
      <c r="K18" s="3">
        <f ca="1">IF( 'A4206 - Tramos'!$I18-K$1&gt;0,OFFSET('A4206 - Tramos'!$I18,0,'A4206 - Tramos'!$I18-K$1),ROW('A4206 - Tramos'!S18)-1)</f>
        <v>2167998</v>
      </c>
      <c r="L18" s="3">
        <f ca="1">IF( 'A4206 - Tramos'!$I18-L$1&gt;0,OFFSET('A4206 - Tramos'!$I18,0,'A4206 - Tramos'!$I18-L$1),ROW('A4206 - Tramos'!T18)-1)</f>
        <v>2168005</v>
      </c>
      <c r="M18" s="3">
        <f ca="1">IF( 'A4206 - Tramos'!$I18-M$1&gt;0,OFFSET('A4206 - Tramos'!$I18,0,'A4206 - Tramos'!$I18-M$1),ROW('A4206 - Tramos'!U18)-1)</f>
        <v>2168012</v>
      </c>
      <c r="N18" s="3">
        <f ca="1">IF( 'A4206 - Tramos'!$I18-N$1&gt;0,OFFSET('A4206 - Tramos'!$I18,0,'A4206 - Tramos'!$I18-N$1),ROW('A4206 - Tramos'!V18)-1)</f>
        <v>2168019</v>
      </c>
      <c r="O18" s="3">
        <f ca="1">IF( 'A4206 - Tramos'!$I18-O$1&gt;0,OFFSET('A4206 - Tramos'!$I18,0,'A4206 - Tramos'!$I18-O$1),ROW('A4206 - Tramos'!W18)-1)</f>
        <v>9250025</v>
      </c>
      <c r="P18" s="3">
        <f ca="1">IF( 'A4206 - Tramos'!$I18-P$1&gt;0,OFFSET('A4206 - Tramos'!$I18,0,'A4206 - Tramos'!$I18-P$1),ROW('A4206 - Tramos'!X18)-1)</f>
        <v>9250030</v>
      </c>
      <c r="Q18" s="3">
        <f ca="1">IF( 'A4206 - Tramos'!$I18-Q$1&gt;0,OFFSET('A4206 - Tramos'!$I18,0,'A4206 - Tramos'!$I18-Q$1),ROW('A4206 - Tramos'!Y18)-1)</f>
        <v>9250035</v>
      </c>
      <c r="R18" s="3">
        <f ca="1">IF( 'A4206 - Tramos'!$I18-R$1&gt;0,OFFSET('A4206 - Tramos'!$I18,0,'A4206 - Tramos'!$I18-R$1),ROW('A4206 - Tramos'!Z18)-1)</f>
        <v>9250040</v>
      </c>
      <c r="S18" s="3">
        <f ca="1">IF( 'A4206 - Tramos'!$I18-S$1&gt;0,OFFSET('A4206 - Tramos'!$I18,0,'A4206 - Tramos'!$I18-S$1),ROW('A4206 - Tramos'!AA18)-1)</f>
        <v>9250045</v>
      </c>
      <c r="T18" s="3">
        <f ca="1">IF( 'A4206 - Tramos'!$I18-T$1&gt;0,OFFSET('A4206 - Tramos'!$I18,0,'A4206 - Tramos'!$I18-T$1),ROW('A4206 - Tramos'!AB18)-1)</f>
        <v>2168026</v>
      </c>
      <c r="U18" s="3">
        <f ca="1">IF( 'A4206 - Tramos'!$I18-U$1&gt;0,OFFSET('A4206 - Tramos'!$I18,0,'A4206 - Tramos'!$I18-U$1),ROW('A4206 - Tramos'!AC18)-1)</f>
        <v>2168033</v>
      </c>
      <c r="V18" s="3">
        <f ca="1">IF( 'A4206 - Tramos'!$I18-V$1&gt;0,OFFSET('A4206 - Tramos'!$I18,0,'A4206 - Tramos'!$I18-V$1),ROW('A4206 - Tramos'!AD18)-1)</f>
        <v>2168047</v>
      </c>
      <c r="W18" s="3">
        <f ca="1">IF( 'A4206 - Tramos'!$I18-W$1&gt;0,OFFSET('A4206 - Tramos'!$I18,0,'A4206 - Tramos'!$I18-W$1),ROW('A4206 - Tramos'!AE18)-1)</f>
        <v>2168054</v>
      </c>
      <c r="X18" s="3">
        <f ca="1">IF( 'A4206 - Tramos'!$I18-X$1&gt;0,OFFSET('A4206 - Tramos'!$I18,0,'A4206 - Tramos'!$I18-X$1),ROW('A4206 - Tramos'!AF18)-1)</f>
        <v>2168061</v>
      </c>
      <c r="Y18" s="3">
        <f ca="1">IF( 'A4206 - Tramos'!$I18-Y$1&gt;0,OFFSET('A4206 - Tramos'!$I18,0,'A4206 - Tramos'!$I18-Y$1),ROW('A4206 - Tramos'!AG18)-1)</f>
        <v>2168068</v>
      </c>
      <c r="Z18" s="3">
        <f ca="1">IF( 'A4206 - Tramos'!$I18-Z$1&gt;0,OFFSET('A4206 - Tramos'!$I18,0,'A4206 - Tramos'!$I18-Z$1),ROW('A4206 - Tramos'!AH18)-1)</f>
        <v>2168075</v>
      </c>
      <c r="AA18" s="3">
        <f ca="1">IF( 'A4206 - Tramos'!$I18-AA$1&gt;0,OFFSET('A4206 - Tramos'!$I18,0,'A4206 - Tramos'!$I18-AA$1),ROW('A4206 - Tramos'!AI18)-1)</f>
        <v>2150842</v>
      </c>
      <c r="AB18" s="3">
        <f ca="1">IF( 'A4206 - Tramos'!$I18-AB$1&gt;0,OFFSET('A4206 - Tramos'!$I18,0,'A4206 - Tramos'!$I18-AB$1),ROW('A4206 - Tramos'!AJ18)-1)</f>
        <v>2150835</v>
      </c>
      <c r="AC18" s="3">
        <f ca="1">IF( 'A4206 - Tramos'!$I18-AC$1&gt;0,OFFSET('A4206 - Tramos'!$I18,0,'A4206 - Tramos'!$I18-AC$1),ROW('A4206 - Tramos'!AK18)-1)</f>
        <v>2168082</v>
      </c>
      <c r="AD18" s="3">
        <f ca="1">IF( 'A4206 - Tramos'!$I18-AD$1&gt;0,OFFSET('A4206 - Tramos'!$I18,0,'A4206 - Tramos'!$I18-AD$1),ROW('A4206 - Tramos'!AL18)-1)</f>
        <v>2168089</v>
      </c>
      <c r="AE18" s="3">
        <f ca="1">IF( 'A4206 - Tramos'!$I18-AE$1&gt;0,OFFSET('A4206 - Tramos'!$I18,0,'A4206 - Tramos'!$I18-AE$1),ROW('A4206 - Tramos'!AM18)-1)</f>
        <v>2168096</v>
      </c>
      <c r="AF18" s="3">
        <f ca="1">IF( 'A4206 - Tramos'!$I18-AF$1&gt;0,OFFSET('A4206 - Tramos'!$I18,0,'A4206 - Tramos'!$I18-AF$1),ROW('A4206 - Tramos'!AN18)-1)</f>
        <v>2132688</v>
      </c>
      <c r="AG18" s="3">
        <f ca="1">IF( 'A4206 - Tramos'!$I18-AG$1&gt;0,OFFSET('A4206 - Tramos'!$I18,0,'A4206 - Tramos'!$I18-AG$1),ROW('A4206 - Tramos'!AO18)-1)</f>
        <v>2132667</v>
      </c>
      <c r="AH18" s="3">
        <f ca="1">IF( 'A4206 - Tramos'!$I18-AH$1&gt;0,OFFSET('A4206 - Tramos'!$I18,0,'A4206 - Tramos'!$I18-AH$1),ROW('A4206 - Tramos'!AP18)-1)</f>
        <v>2168103</v>
      </c>
      <c r="AI18" s="3">
        <f ca="1">IF( 'A4206 - Tramos'!$I18-AI$1&gt;0,OFFSET('A4206 - Tramos'!$I18,0,'A4206 - Tramos'!$I18-AI$1),ROW('A4206 - Tramos'!AQ18)-1)</f>
        <v>2132417</v>
      </c>
      <c r="AJ18" s="3">
        <f ca="1">IF( 'A4206 - Tramos'!$I18-AJ$1&gt;0,OFFSET('A4206 - Tramos'!$I18,0,'A4206 - Tramos'!$I18-AJ$1),ROW('A4206 - Tramos'!AR18)-1)</f>
        <v>2132410</v>
      </c>
      <c r="AK18" s="3">
        <f ca="1">IF( 'A4206 - Tramos'!$I18-AK$1&gt;0,OFFSET('A4206 - Tramos'!$I18,0,'A4206 - Tramos'!$I18-AK$1),ROW('A4206 - Tramos'!AS18)-1)</f>
        <v>2168110</v>
      </c>
      <c r="AL18" s="3">
        <f ca="1">IF( 'A4206 - Tramos'!$I18-AL$1&gt;0,OFFSET('A4206 - Tramos'!$I18,0,'A4206 - Tramos'!$I18-AL$1),ROW('A4206 - Tramos'!AT18)-1)</f>
        <v>2168117</v>
      </c>
      <c r="AM18" s="3">
        <f ca="1">IF( 'A4206 - Tramos'!$I18-AM$1&gt;0,OFFSET('A4206 - Tramos'!$I18,0,'A4206 - Tramos'!$I18-AM$1),ROW('A4206 - Tramos'!AU18)-1)</f>
        <v>2168124</v>
      </c>
      <c r="AN18" s="3">
        <f ca="1">IF( 'A4206 - Tramos'!$I18-AN$1&gt;0,OFFSET('A4206 - Tramos'!$I18,0,'A4206 - Tramos'!$I18-AN$1),ROW('A4206 - Tramos'!AV18)-1)</f>
        <v>2168131</v>
      </c>
      <c r="AO18" s="3">
        <f ca="1">IF( 'A4206 - Tramos'!$I18-AO$1&gt;0,OFFSET('A4206 - Tramos'!$I18,0,'A4206 - Tramos'!$I18-AO$1),ROW('A4206 - Tramos'!AW18)-1)</f>
        <v>2168138</v>
      </c>
      <c r="AP18" s="3">
        <f ca="1">IF( 'A4206 - Tramos'!$I18-AP$1&gt;0,OFFSET('A4206 - Tramos'!$I18,0,'A4206 - Tramos'!$I18-AP$1),ROW('A4206 - Tramos'!AX18)-1)</f>
        <v>2168145</v>
      </c>
      <c r="AQ18" s="3">
        <f ca="1">IF( 'A4206 - Tramos'!$I18-AQ$1&gt;0,OFFSET('A4206 - Tramos'!$I18,0,'A4206 - Tramos'!$I18-AQ$1),ROW('A4206 - Tramos'!AY18)-1)</f>
        <v>2168152</v>
      </c>
      <c r="AR18" s="3">
        <f ca="1">IF( 'A4206 - Tramos'!$I18-AR$1&gt;0,OFFSET('A4206 - Tramos'!$I18,0,'A4206 - Tramos'!$I18-AR$1),ROW('A4206 - Tramos'!AZ18)-1)</f>
        <v>2168159</v>
      </c>
      <c r="AS18" s="3">
        <f ca="1">IF( 'A4206 - Tramos'!$I18-AS$1&gt;0,OFFSET('A4206 - Tramos'!$I18,0,'A4206 - Tramos'!$I18-AS$1),ROW('A4206 - Tramos'!BA18)-1)</f>
        <v>2168166</v>
      </c>
      <c r="AT18" s="3">
        <f ca="1">IF( 'A4206 - Tramos'!$I18-AT$1&gt;0,OFFSET('A4206 - Tramos'!$I18,0,'A4206 - Tramos'!$I18-AT$1),ROW('A4206 - Tramos'!BB18)-1)</f>
        <v>2168180</v>
      </c>
      <c r="AU18" s="3">
        <f ca="1">IF( 'A4206 - Tramos'!$I18-AU$1&gt;0,OFFSET('A4206 - Tramos'!$I18,0,'A4206 - Tramos'!$I18-AU$1),ROW('A4206 - Tramos'!BC18)-1)</f>
        <v>2168187</v>
      </c>
      <c r="AV18" s="3">
        <f ca="1">IF( 'A4206 - Tramos'!$I18-AV$1&gt;0,OFFSET('A4206 - Tramos'!$I18,0,'A4206 - Tramos'!$I18-AV$1),ROW('A4206 - Tramos'!BD18)-1)</f>
        <v>2168194</v>
      </c>
      <c r="AW18" s="3">
        <f ca="1">IF( 'A4206 - Tramos'!$I18-AW$1&gt;0,OFFSET('A4206 - Tramos'!$I18,0,'A4206 - Tramos'!$I18-AW$1),ROW('A4206 - Tramos'!BE18)-1)</f>
        <v>2168201</v>
      </c>
      <c r="AX18" s="3">
        <f ca="1">IF( 'A4206 - Tramos'!$I18-AX$1&gt;0,OFFSET('A4206 - Tramos'!$I18,0,'A4206 - Tramos'!$I18-AX$1),ROW('A4206 - Tramos'!BF18)-1)</f>
        <v>2166407</v>
      </c>
      <c r="AY18" s="3">
        <f ca="1">IF( 'A4206 - Tramos'!$I18-AY$1&gt;0,OFFSET('A4206 - Tramos'!$I18,0,'A4206 - Tramos'!$I18-AY$1),ROW('A4206 - Tramos'!BG18)-1)</f>
        <v>2168215</v>
      </c>
      <c r="AZ18" s="3">
        <f ca="1">IF( 'A4206 - Tramos'!$I18-AZ$1&gt;0,OFFSET('A4206 - Tramos'!$I18,0,'A4206 - Tramos'!$I18-AZ$1),ROW('A4206 - Tramos'!BH18)-1)</f>
        <v>2168208</v>
      </c>
      <c r="BA18" s="3">
        <f ca="1">IF( 'A4206 - Tramos'!$I18-BA$1&gt;0,OFFSET('A4206 - Tramos'!$I18,0,'A4206 - Tramos'!$I18-BA$1),ROW('A4206 - Tramos'!BI18)-1)</f>
        <v>2168222</v>
      </c>
      <c r="BB18" s="3">
        <f ca="1">IF( 'A4206 - Tramos'!$I18-BB$1&gt;0,OFFSET('A4206 - Tramos'!$I18,0,'A4206 - Tramos'!$I18-BB$1),ROW('A4206 - Tramos'!BJ18)-1)</f>
        <v>2168229</v>
      </c>
      <c r="BC18" s="3">
        <f ca="1">IF( 'A4206 - Tramos'!$I18-BC$1&gt;0,OFFSET('A4206 - Tramos'!$I18,0,'A4206 - Tramos'!$I18-BC$1),ROW('A4206 - Tramos'!BK18)-1)</f>
        <v>2168243</v>
      </c>
      <c r="BD18" s="3">
        <f ca="1">IF( 'A4206 - Tramos'!$I18-BD$1&gt;0,OFFSET('A4206 - Tramos'!$I18,0,'A4206 - Tramos'!$I18-BD$1),ROW('A4206 - Tramos'!BL18)-1)</f>
        <v>2168250</v>
      </c>
      <c r="BE18" s="3">
        <f ca="1">IF( 'A4206 - Tramos'!$I18-BE$1&gt;0,OFFSET('A4206 - Tramos'!$I18,0,'A4206 - Tramos'!$I18-BE$1),ROW('A4206 - Tramos'!BM18)-1)</f>
        <v>2168257</v>
      </c>
      <c r="BF18" s="3">
        <f ca="1">IF( 'A4206 - Tramos'!$I18-BF$1&gt;0,OFFSET('A4206 - Tramos'!$I18,0,'A4206 - Tramos'!$I18-BF$1),ROW('A4206 - Tramos'!BN18)-1)</f>
        <v>2216850</v>
      </c>
      <c r="BG18" s="3">
        <f ca="1">IF( 'A4206 - Tramos'!$I18-BG$1&gt;0,OFFSET('A4206 - Tramos'!$I18,0,'A4206 - Tramos'!$I18-BG$1),ROW('A4206 - Tramos'!BO18)-1)</f>
        <v>2216857</v>
      </c>
      <c r="BH18" s="3">
        <f ca="1">IF( 'A4206 - Tramos'!$I18-BH$1&gt;0,OFFSET('A4206 - Tramos'!$I18,0,'A4206 - Tramos'!$I18-BH$1),ROW('A4206 - Tramos'!BP18)-1)</f>
        <v>2216864</v>
      </c>
      <c r="BI18" s="3">
        <f ca="1">IF( 'A4206 - Tramos'!$I18-BI$1&gt;0,OFFSET('A4206 - Tramos'!$I18,0,'A4206 - Tramos'!$I18-BI$1),ROW('A4206 - Tramos'!BQ18)-1)</f>
        <v>2216871</v>
      </c>
      <c r="BJ18" s="3">
        <f ca="1">IF( 'A4206 - Tramos'!$I18-BJ$1&gt;0,OFFSET('A4206 - Tramos'!$I18,0,'A4206 - Tramos'!$I18-BJ$1),ROW('A4206 - Tramos'!BR18)-1)</f>
        <v>2342657</v>
      </c>
      <c r="BK18" s="3">
        <f ca="1">IF( 'A4206 - Tramos'!$I18-BK$1&gt;0,OFFSET('A4206 - Tramos'!$I18,0,'A4206 - Tramos'!$I18-BK$1),ROW('A4206 - Tramos'!BS18)-1)</f>
        <v>2342664</v>
      </c>
      <c r="BL18" s="3">
        <f ca="1">IF( 'A4206 - Tramos'!$I18-BL$1&gt;0,OFFSET('A4206 - Tramos'!$I18,0,'A4206 - Tramos'!$I18-BL$1),ROW('A4206 - Tramos'!BT18)-1)</f>
        <v>2342671</v>
      </c>
      <c r="BM18" s="3">
        <f ca="1">IF( 'A4206 - Tramos'!$I18-BM$1&gt;0,OFFSET('A4206 - Tramos'!$I18,0,'A4206 - Tramos'!$I18-BM$1),ROW('A4206 - Tramos'!BU18)-1)</f>
        <v>2342319</v>
      </c>
      <c r="BN18" s="3">
        <f ca="1">IF( 'A4206 - Tramos'!$I18-BN$1&gt;0,OFFSET('A4206 - Tramos'!$I18,0,'A4206 - Tramos'!$I18-BN$1),ROW('A4206 - Tramos'!BV18)-1)</f>
        <v>19286334</v>
      </c>
      <c r="BO18" s="3">
        <f ca="1">IF( 'A4206 - Tramos'!$I18-BO$1&gt;0,OFFSET('A4206 - Tramos'!$I18,0,'A4206 - Tramos'!$I18-BO$1),ROW('A4206 - Tramos'!BW18)-1)</f>
        <v>2342326</v>
      </c>
      <c r="BP18" s="3">
        <f ca="1">IF( 'A4206 - Tramos'!$I18-BP$1&gt;0,OFFSET('A4206 - Tramos'!$I18,0,'A4206 - Tramos'!$I18-BP$1),ROW('A4206 - Tramos'!BX18)-1)</f>
        <v>2198786</v>
      </c>
      <c r="BQ18" s="3">
        <f ca="1">IF( 'A4206 - Tramos'!$I18-BQ$1&gt;0,OFFSET('A4206 - Tramos'!$I18,0,'A4206 - Tramos'!$I18-BQ$1),ROW('A4206 - Tramos'!BY18)-1)</f>
        <v>17</v>
      </c>
      <c r="BR18" s="3">
        <f ca="1">IF( 'A4206 - Tramos'!$I18-BR$1&gt;0,OFFSET('A4206 - Tramos'!$I18,0,'A4206 - Tramos'!$I18-BR$1),ROW('A4206 - Tramos'!BZ18)-1)</f>
        <v>17</v>
      </c>
      <c r="BS18" s="3">
        <f ca="1">IF( 'A4206 - Tramos'!$I18-BS$1&gt;0,OFFSET('A4206 - Tramos'!$I18,0,'A4206 - Tramos'!$I18-BS$1),ROW('A4206 - Tramos'!CA18)-1)</f>
        <v>17</v>
      </c>
      <c r="BT18" s="3">
        <f ca="1">IF( 'A4206 - Tramos'!$I18-BT$1&gt;0,OFFSET('A4206 - Tramos'!$I18,0,'A4206 - Tramos'!$I18-BT$1),ROW('A4206 - Tramos'!CB18)-1)</f>
        <v>17</v>
      </c>
      <c r="BU18" s="3">
        <f ca="1">IF( 'A4206 - Tramos'!$I18-BU$1&gt;0,OFFSET('A4206 - Tramos'!$I18,0,'A4206 - Tramos'!$I18-BU$1),ROW('A4206 - Tramos'!CC18)-1)</f>
        <v>17</v>
      </c>
      <c r="BV18" s="3">
        <f ca="1">IF( 'A4206 - Tramos'!$I18-BV$1&gt;0,OFFSET('A4206 - Tramos'!$I18,0,'A4206 - Tramos'!$I18-BV$1),ROW('A4206 - Tramos'!CD18)-1)</f>
        <v>17</v>
      </c>
      <c r="BW18" s="3">
        <f ca="1">IF( 'A4206 - Tramos'!$I18-BW$1&gt;0,OFFSET('A4206 - Tramos'!$I18,0,'A4206 - Tramos'!$I18-BW$1),ROW('A4206 - Tramos'!CE18)-1)</f>
        <v>17</v>
      </c>
      <c r="BX18" s="3">
        <f ca="1">IF( 'A4206 - Tramos'!$I18-BX$1&gt;0,OFFSET('A4206 - Tramos'!$I18,0,'A4206 - Tramos'!$I18-BX$1),ROW('A4206 - Tramos'!CF18)-1)</f>
        <v>17</v>
      </c>
      <c r="BY18" s="3">
        <f ca="1">IF( 'A4206 - Tramos'!$I18-BY$1&gt;0,OFFSET('A4206 - Tramos'!$I18,0,'A4206 - Tramos'!$I18-BY$1),ROW('A4206 - Tramos'!CG18)-1)</f>
        <v>17</v>
      </c>
      <c r="BZ18" s="3">
        <f ca="1">IF( 'A4206 - Tramos'!$I18-BZ$1&gt;0,OFFSET('A4206 - Tramos'!$I18,0,'A4206 - Tramos'!$I18-BZ$1),ROW('A4206 - Tramos'!CH18)-1)</f>
        <v>17</v>
      </c>
      <c r="CA18" s="3">
        <f ca="1">IF( 'A4206 - Tramos'!$I18-CA$1&gt;0,OFFSET('A4206 - Tramos'!$I18,0,'A4206 - Tramos'!$I18-CA$1),ROW('A4206 - Tramos'!CI18)-1)</f>
        <v>17</v>
      </c>
      <c r="CB18" s="3">
        <f ca="1">IF( 'A4206 - Tramos'!$I18-CB$1&gt;0,OFFSET('A4206 - Tramos'!$I18,0,'A4206 - Tramos'!$I18-CB$1),ROW('A4206 - Tramos'!CJ18)-1)</f>
        <v>17</v>
      </c>
      <c r="CC18" s="3">
        <f ca="1">IF( 'A4206 - Tramos'!$I18-CC$1&gt;0,OFFSET('A4206 - Tramos'!$I18,0,'A4206 - Tramos'!$I18-CC$1),ROW('A4206 - Tramos'!CK18)-1)</f>
        <v>17</v>
      </c>
      <c r="CD18" s="3">
        <f ca="1">IF( 'A4206 - Tramos'!$I18-CD$1&gt;0,OFFSET('A4206 - Tramos'!$I18,0,'A4206 - Tramos'!$I18-CD$1),ROW('A4206 - Tramos'!CL18)-1)</f>
        <v>17</v>
      </c>
      <c r="CE18" s="3">
        <f ca="1">IF( 'A4206 - Tramos'!$I18-CE$1&gt;0,OFFSET('A4206 - Tramos'!$I18,0,'A4206 - Tramos'!$I18-CE$1),ROW('A4206 - Tramos'!CM18)-1)</f>
        <v>17</v>
      </c>
      <c r="CF18" s="3">
        <f ca="1">IF( 'A4206 - Tramos'!$I18-CF$1&gt;0,OFFSET('A4206 - Tramos'!$I18,0,'A4206 - Tramos'!$I18-CF$1),ROW('A4206 - Tramos'!CN18)-1)</f>
        <v>17</v>
      </c>
      <c r="CG18" s="3">
        <f ca="1">IF( 'A4206 - Tramos'!$I18-CG$1&gt;0,OFFSET('A4206 - Tramos'!$I18,0,'A4206 - Tramos'!$I18-CG$1),ROW('A4206 - Tramos'!CO18)-1)</f>
        <v>17</v>
      </c>
      <c r="CH18" s="3">
        <f ca="1">IF( 'A4206 - Tramos'!$I18-CH$1&gt;0,OFFSET('A4206 - Tramos'!$I18,0,'A4206 - Tramos'!$I18-CH$1),ROW('A4206 - Tramos'!CP18)-1)</f>
        <v>17</v>
      </c>
      <c r="CI18" s="3">
        <f ca="1">IF( 'A4206 - Tramos'!$I18-CI$1&gt;0,OFFSET('A4206 - Tramos'!$I18,0,'A4206 - Tramos'!$I18-CI$1),ROW('A4206 - Tramos'!CQ18)-1)</f>
        <v>17</v>
      </c>
      <c r="CJ18" s="3">
        <f ca="1">IF( 'A4206 - Tramos'!$I18-CJ$1&gt;0,OFFSET('A4206 - Tramos'!$I18,0,'A4206 - Tramos'!$I18-CJ$1),ROW('A4206 - Tramos'!CR18)-1)</f>
        <v>17</v>
      </c>
      <c r="CK18" s="3">
        <f ca="1">IF( 'A4206 - Tramos'!$I18-CK$1&gt;0,OFFSET('A4206 - Tramos'!$I18,0,'A4206 - Tramos'!$I18-CK$1),ROW('A4206 - Tramos'!CS18)-1)</f>
        <v>17</v>
      </c>
      <c r="CL18" s="3">
        <f ca="1">IF( 'A4206 - Tramos'!$I18-CL$1&gt;0,OFFSET('A4206 - Tramos'!$I18,0,'A4206 - Tramos'!$I18-CL$1),ROW('A4206 - Tramos'!CT18)-1)</f>
        <v>17</v>
      </c>
      <c r="CM18" s="3">
        <f ca="1">IF( 'A4206 - Tramos'!$I18-CM$1&gt;0,OFFSET('A4206 - Tramos'!$I18,0,'A4206 - Tramos'!$I18-CM$1),ROW('A4206 - Tramos'!CU18)-1)</f>
        <v>17</v>
      </c>
      <c r="CN18" s="3">
        <f ca="1">IF( 'A4206 - Tramos'!$I18-CN$1&gt;0,OFFSET('A4206 - Tramos'!$I18,0,'A4206 - Tramos'!$I18-CN$1),ROW('A4206 - Tramos'!CV18)-1)</f>
        <v>17</v>
      </c>
      <c r="CO18" s="3">
        <f ca="1">IF( 'A4206 - Tramos'!$I18-CO$1&gt;0,OFFSET('A4206 - Tramos'!$I18,0,'A4206 - Tramos'!$I18-CO$1),ROW('A4206 - Tramos'!CW18)-1)</f>
        <v>17</v>
      </c>
      <c r="CP18" s="3">
        <f ca="1">IF( 'A4206 - Tramos'!$I18-CP$1&gt;0,OFFSET('A4206 - Tramos'!$I18,0,'A4206 - Tramos'!$I18-CP$1),ROW('A4206 - Tramos'!CX18)-1)</f>
        <v>17</v>
      </c>
      <c r="CQ18" s="3">
        <f ca="1">IF( 'A4206 - Tramos'!$I18-CQ$1&gt;0,OFFSET('A4206 - Tramos'!$I18,0,'A4206 - Tramos'!$I18-CQ$1),ROW('A4206 - Tramos'!CY18)-1)</f>
        <v>17</v>
      </c>
      <c r="CR18" s="3">
        <f ca="1">IF( 'A4206 - Tramos'!$I18-CR$1&gt;0,OFFSET('A4206 - Tramos'!$I18,0,'A4206 - Tramos'!$I18-CR$1),ROW('A4206 - Tramos'!CZ18)-1)</f>
        <v>17</v>
      </c>
      <c r="CS18" s="3">
        <f ca="1">IF( 'A4206 - Tramos'!$I18-CS$1&gt;0,OFFSET('A4206 - Tramos'!$I18,0,'A4206 - Tramos'!$I18-CS$1),ROW('A4206 - Tramos'!DA18)-1)</f>
        <v>17</v>
      </c>
      <c r="CT18" s="3">
        <f ca="1">IF( 'A4206 - Tramos'!$I18-CT$1&gt;0,OFFSET('A4206 - Tramos'!$I18,0,'A4206 - Tramos'!$I18-CT$1),ROW('A4206 - Tramos'!DB18)-1)</f>
        <v>17</v>
      </c>
      <c r="CU18" s="3">
        <f ca="1">IF( 'A4206 - Tramos'!$I18-CU$1&gt;0,OFFSET('A4206 - Tramos'!$I18,0,'A4206 - Tramos'!$I18-CU$1),ROW('A4206 - Tramos'!DC18)-1)</f>
        <v>17</v>
      </c>
      <c r="CV18" s="3">
        <f ca="1">IF( 'A4206 - Tramos'!$I18-CV$1&gt;0,OFFSET('A4206 - Tramos'!$I18,0,'A4206 - Tramos'!$I18-CV$1),ROW('A4206 - Tramos'!DD18)-1)</f>
        <v>17</v>
      </c>
      <c r="CW18" s="3">
        <f ca="1">IF( 'A4206 - Tramos'!$I18-CW$1&gt;0,OFFSET('A4206 - Tramos'!$I18,0,'A4206 - Tramos'!$I18-CW$1),ROW('A4206 - Tramos'!DE18)-1)</f>
        <v>17</v>
      </c>
    </row>
    <row r="19" spans="1:101" x14ac:dyDescent="0.15">
      <c r="A19" s="3">
        <f ca="1">IF( 'A4206 - Tramos'!$I19-A$1&gt;0,OFFSET('A4206 - Tramos'!$I19,0,'A4206 - Tramos'!$I19-A$1),ROW('A4206 - Tramos'!I19)-1)</f>
        <v>0</v>
      </c>
      <c r="B19" s="3">
        <f ca="1">IF( 'A4206 - Tramos'!$I19-B$1&gt;0,OFFSET('A4206 - Tramos'!$I19,0,'A4206 - Tramos'!$I19-B$1),ROW('A4206 - Tramos'!J19)-1)</f>
        <v>9249850</v>
      </c>
      <c r="C19" s="3">
        <f ca="1">IF( 'A4206 - Tramos'!$I19-C$1&gt;0,OFFSET('A4206 - Tramos'!$I19,0,'A4206 - Tramos'!$I19-C$1),ROW('A4206 - Tramos'!K19)-1)</f>
        <v>2167949</v>
      </c>
      <c r="D19" s="3">
        <f ca="1">IF( 'A4206 - Tramos'!$I19-D$1&gt;0,OFFSET('A4206 - Tramos'!$I19,0,'A4206 - Tramos'!$I19-D$1),ROW('A4206 - Tramos'!L19)-1)</f>
        <v>2167956</v>
      </c>
      <c r="E19" s="3">
        <f ca="1">IF( 'A4206 - Tramos'!$I19-E$1&gt;0,OFFSET('A4206 - Tramos'!$I19,0,'A4206 - Tramos'!$I19-E$1),ROW('A4206 - Tramos'!M19)-1)</f>
        <v>2167963</v>
      </c>
      <c r="F19" s="3">
        <f ca="1">IF( 'A4206 - Tramos'!$I19-F$1&gt;0,OFFSET('A4206 - Tramos'!$I19,0,'A4206 - Tramos'!$I19-F$1),ROW('A4206 - Tramos'!N19)-1)</f>
        <v>2167970</v>
      </c>
      <c r="G19" s="3">
        <f ca="1">IF( 'A4206 - Tramos'!$I19-G$1&gt;0,OFFSET('A4206 - Tramos'!$I19,0,'A4206 - Tramos'!$I19-G$1),ROW('A4206 - Tramos'!O19)-1)</f>
        <v>2167977</v>
      </c>
      <c r="H19" s="3">
        <f ca="1">IF( 'A4206 - Tramos'!$I19-H$1&gt;0,OFFSET('A4206 - Tramos'!$I19,0,'A4206 - Tramos'!$I19-H$1),ROW('A4206 - Tramos'!P19)-1)</f>
        <v>2167984</v>
      </c>
      <c r="I19" s="3">
        <f ca="1">IF( 'A4206 - Tramos'!$I19-I$1&gt;0,OFFSET('A4206 - Tramos'!$I19,0,'A4206 - Tramos'!$I19-I$1),ROW('A4206 - Tramos'!Q19)-1)</f>
        <v>7869054</v>
      </c>
      <c r="J19" s="3">
        <f ca="1">IF( 'A4206 - Tramos'!$I19-J$1&gt;0,OFFSET('A4206 - Tramos'!$I19,0,'A4206 - Tramos'!$I19-J$1),ROW('A4206 - Tramos'!R19)-1)</f>
        <v>2167991</v>
      </c>
      <c r="K19" s="3">
        <f ca="1">IF( 'A4206 - Tramos'!$I19-K$1&gt;0,OFFSET('A4206 - Tramos'!$I19,0,'A4206 - Tramos'!$I19-K$1),ROW('A4206 - Tramos'!S19)-1)</f>
        <v>2167998</v>
      </c>
      <c r="L19" s="3">
        <f ca="1">IF( 'A4206 - Tramos'!$I19-L$1&gt;0,OFFSET('A4206 - Tramos'!$I19,0,'A4206 - Tramos'!$I19-L$1),ROW('A4206 - Tramos'!T19)-1)</f>
        <v>2168005</v>
      </c>
      <c r="M19" s="3">
        <f ca="1">IF( 'A4206 - Tramos'!$I19-M$1&gt;0,OFFSET('A4206 - Tramos'!$I19,0,'A4206 - Tramos'!$I19-M$1),ROW('A4206 - Tramos'!U19)-1)</f>
        <v>2168012</v>
      </c>
      <c r="N19" s="3">
        <f ca="1">IF( 'A4206 - Tramos'!$I19-N$1&gt;0,OFFSET('A4206 - Tramos'!$I19,0,'A4206 - Tramos'!$I19-N$1),ROW('A4206 - Tramos'!V19)-1)</f>
        <v>2168019</v>
      </c>
      <c r="O19" s="3">
        <f ca="1">IF( 'A4206 - Tramos'!$I19-O$1&gt;0,OFFSET('A4206 - Tramos'!$I19,0,'A4206 - Tramos'!$I19-O$1),ROW('A4206 - Tramos'!W19)-1)</f>
        <v>9250025</v>
      </c>
      <c r="P19" s="3">
        <f ca="1">IF( 'A4206 - Tramos'!$I19-P$1&gt;0,OFFSET('A4206 - Tramos'!$I19,0,'A4206 - Tramos'!$I19-P$1),ROW('A4206 - Tramos'!X19)-1)</f>
        <v>9250030</v>
      </c>
      <c r="Q19" s="3">
        <f ca="1">IF( 'A4206 - Tramos'!$I19-Q$1&gt;0,OFFSET('A4206 - Tramos'!$I19,0,'A4206 - Tramos'!$I19-Q$1),ROW('A4206 - Tramos'!Y19)-1)</f>
        <v>9250035</v>
      </c>
      <c r="R19" s="3">
        <f ca="1">IF( 'A4206 - Tramos'!$I19-R$1&gt;0,OFFSET('A4206 - Tramos'!$I19,0,'A4206 - Tramos'!$I19-R$1),ROW('A4206 - Tramos'!Z19)-1)</f>
        <v>9250040</v>
      </c>
      <c r="S19" s="3">
        <f ca="1">IF( 'A4206 - Tramos'!$I19-S$1&gt;0,OFFSET('A4206 - Tramos'!$I19,0,'A4206 - Tramos'!$I19-S$1),ROW('A4206 - Tramos'!AA19)-1)</f>
        <v>9250045</v>
      </c>
      <c r="T19" s="3">
        <f ca="1">IF( 'A4206 - Tramos'!$I19-T$1&gt;0,OFFSET('A4206 - Tramos'!$I19,0,'A4206 - Tramos'!$I19-T$1),ROW('A4206 - Tramos'!AB19)-1)</f>
        <v>2168026</v>
      </c>
      <c r="U19" s="3">
        <f ca="1">IF( 'A4206 - Tramos'!$I19-U$1&gt;0,OFFSET('A4206 - Tramos'!$I19,0,'A4206 - Tramos'!$I19-U$1),ROW('A4206 - Tramos'!AC19)-1)</f>
        <v>2168033</v>
      </c>
      <c r="V19" s="3">
        <f ca="1">IF( 'A4206 - Tramos'!$I19-V$1&gt;0,OFFSET('A4206 - Tramos'!$I19,0,'A4206 - Tramos'!$I19-V$1),ROW('A4206 - Tramos'!AD19)-1)</f>
        <v>2168047</v>
      </c>
      <c r="W19" s="3">
        <f ca="1">IF( 'A4206 - Tramos'!$I19-W$1&gt;0,OFFSET('A4206 - Tramos'!$I19,0,'A4206 - Tramos'!$I19-W$1),ROW('A4206 - Tramos'!AE19)-1)</f>
        <v>2168054</v>
      </c>
      <c r="X19" s="3">
        <f ca="1">IF( 'A4206 - Tramos'!$I19-X$1&gt;0,OFFSET('A4206 - Tramos'!$I19,0,'A4206 - Tramos'!$I19-X$1),ROW('A4206 - Tramos'!AF19)-1)</f>
        <v>2168061</v>
      </c>
      <c r="Y19" s="3">
        <f ca="1">IF( 'A4206 - Tramos'!$I19-Y$1&gt;0,OFFSET('A4206 - Tramos'!$I19,0,'A4206 - Tramos'!$I19-Y$1),ROW('A4206 - Tramos'!AG19)-1)</f>
        <v>2168068</v>
      </c>
      <c r="Z19" s="3">
        <f ca="1">IF( 'A4206 - Tramos'!$I19-Z$1&gt;0,OFFSET('A4206 - Tramos'!$I19,0,'A4206 - Tramos'!$I19-Z$1),ROW('A4206 - Tramos'!AH19)-1)</f>
        <v>2168075</v>
      </c>
      <c r="AA19" s="3">
        <f ca="1">IF( 'A4206 - Tramos'!$I19-AA$1&gt;0,OFFSET('A4206 - Tramos'!$I19,0,'A4206 - Tramos'!$I19-AA$1),ROW('A4206 - Tramos'!AI19)-1)</f>
        <v>2150842</v>
      </c>
      <c r="AB19" s="3">
        <f ca="1">IF( 'A4206 - Tramos'!$I19-AB$1&gt;0,OFFSET('A4206 - Tramos'!$I19,0,'A4206 - Tramos'!$I19-AB$1),ROW('A4206 - Tramos'!AJ19)-1)</f>
        <v>2150835</v>
      </c>
      <c r="AC19" s="3">
        <f ca="1">IF( 'A4206 - Tramos'!$I19-AC$1&gt;0,OFFSET('A4206 - Tramos'!$I19,0,'A4206 - Tramos'!$I19-AC$1),ROW('A4206 - Tramos'!AK19)-1)</f>
        <v>2168082</v>
      </c>
      <c r="AD19" s="3">
        <f ca="1">IF( 'A4206 - Tramos'!$I19-AD$1&gt;0,OFFSET('A4206 - Tramos'!$I19,0,'A4206 - Tramos'!$I19-AD$1),ROW('A4206 - Tramos'!AL19)-1)</f>
        <v>2168089</v>
      </c>
      <c r="AE19" s="3">
        <f ca="1">IF( 'A4206 - Tramos'!$I19-AE$1&gt;0,OFFSET('A4206 - Tramos'!$I19,0,'A4206 - Tramos'!$I19-AE$1),ROW('A4206 - Tramos'!AM19)-1)</f>
        <v>2168096</v>
      </c>
      <c r="AF19" s="3">
        <f ca="1">IF( 'A4206 - Tramos'!$I19-AF$1&gt;0,OFFSET('A4206 - Tramos'!$I19,0,'A4206 - Tramos'!$I19-AF$1),ROW('A4206 - Tramos'!AN19)-1)</f>
        <v>2132688</v>
      </c>
      <c r="AG19" s="3">
        <f ca="1">IF( 'A4206 - Tramos'!$I19-AG$1&gt;0,OFFSET('A4206 - Tramos'!$I19,0,'A4206 - Tramos'!$I19-AG$1),ROW('A4206 - Tramos'!AO19)-1)</f>
        <v>2132667</v>
      </c>
      <c r="AH19" s="3">
        <f ca="1">IF( 'A4206 - Tramos'!$I19-AH$1&gt;0,OFFSET('A4206 - Tramos'!$I19,0,'A4206 - Tramos'!$I19-AH$1),ROW('A4206 - Tramos'!AP19)-1)</f>
        <v>2168103</v>
      </c>
      <c r="AI19" s="3">
        <f ca="1">IF( 'A4206 - Tramos'!$I19-AI$1&gt;0,OFFSET('A4206 - Tramos'!$I19,0,'A4206 - Tramos'!$I19-AI$1),ROW('A4206 - Tramos'!AQ19)-1)</f>
        <v>2132417</v>
      </c>
      <c r="AJ19" s="3">
        <f ca="1">IF( 'A4206 - Tramos'!$I19-AJ$1&gt;0,OFFSET('A4206 - Tramos'!$I19,0,'A4206 - Tramos'!$I19-AJ$1),ROW('A4206 - Tramos'!AR19)-1)</f>
        <v>2132410</v>
      </c>
      <c r="AK19" s="3">
        <f ca="1">IF( 'A4206 - Tramos'!$I19-AK$1&gt;0,OFFSET('A4206 - Tramos'!$I19,0,'A4206 - Tramos'!$I19-AK$1),ROW('A4206 - Tramos'!AS19)-1)</f>
        <v>2168110</v>
      </c>
      <c r="AL19" s="3">
        <f ca="1">IF( 'A4206 - Tramos'!$I19-AL$1&gt;0,OFFSET('A4206 - Tramos'!$I19,0,'A4206 - Tramos'!$I19-AL$1),ROW('A4206 - Tramos'!AT19)-1)</f>
        <v>2168117</v>
      </c>
      <c r="AM19" s="3">
        <f ca="1">IF( 'A4206 - Tramos'!$I19-AM$1&gt;0,OFFSET('A4206 - Tramos'!$I19,0,'A4206 - Tramos'!$I19-AM$1),ROW('A4206 - Tramos'!AU19)-1)</f>
        <v>2168124</v>
      </c>
      <c r="AN19" s="3">
        <f ca="1">IF( 'A4206 - Tramos'!$I19-AN$1&gt;0,OFFSET('A4206 - Tramos'!$I19,0,'A4206 - Tramos'!$I19-AN$1),ROW('A4206 - Tramos'!AV19)-1)</f>
        <v>2168131</v>
      </c>
      <c r="AO19" s="3">
        <f ca="1">IF( 'A4206 - Tramos'!$I19-AO$1&gt;0,OFFSET('A4206 - Tramos'!$I19,0,'A4206 - Tramos'!$I19-AO$1),ROW('A4206 - Tramos'!AW19)-1)</f>
        <v>2168138</v>
      </c>
      <c r="AP19" s="3">
        <f ca="1">IF( 'A4206 - Tramos'!$I19-AP$1&gt;0,OFFSET('A4206 - Tramos'!$I19,0,'A4206 - Tramos'!$I19-AP$1),ROW('A4206 - Tramos'!AX19)-1)</f>
        <v>2168145</v>
      </c>
      <c r="AQ19" s="3">
        <f ca="1">IF( 'A4206 - Tramos'!$I19-AQ$1&gt;0,OFFSET('A4206 - Tramos'!$I19,0,'A4206 - Tramos'!$I19-AQ$1),ROW('A4206 - Tramos'!AY19)-1)</f>
        <v>2168152</v>
      </c>
      <c r="AR19" s="3">
        <f ca="1">IF( 'A4206 - Tramos'!$I19-AR$1&gt;0,OFFSET('A4206 - Tramos'!$I19,0,'A4206 - Tramos'!$I19-AR$1),ROW('A4206 - Tramos'!AZ19)-1)</f>
        <v>2168159</v>
      </c>
      <c r="AS19" s="3">
        <f ca="1">IF( 'A4206 - Tramos'!$I19-AS$1&gt;0,OFFSET('A4206 - Tramos'!$I19,0,'A4206 - Tramos'!$I19-AS$1),ROW('A4206 - Tramos'!BA19)-1)</f>
        <v>2168166</v>
      </c>
      <c r="AT19" s="3">
        <f ca="1">IF( 'A4206 - Tramos'!$I19-AT$1&gt;0,OFFSET('A4206 - Tramos'!$I19,0,'A4206 - Tramos'!$I19-AT$1),ROW('A4206 - Tramos'!BB19)-1)</f>
        <v>2168180</v>
      </c>
      <c r="AU19" s="3">
        <f ca="1">IF( 'A4206 - Tramos'!$I19-AU$1&gt;0,OFFSET('A4206 - Tramos'!$I19,0,'A4206 - Tramos'!$I19-AU$1),ROW('A4206 - Tramos'!BC19)-1)</f>
        <v>2168187</v>
      </c>
      <c r="AV19" s="3">
        <f ca="1">IF( 'A4206 - Tramos'!$I19-AV$1&gt;0,OFFSET('A4206 - Tramos'!$I19,0,'A4206 - Tramos'!$I19-AV$1),ROW('A4206 - Tramos'!BD19)-1)</f>
        <v>2168194</v>
      </c>
      <c r="AW19" s="3">
        <f ca="1">IF( 'A4206 - Tramos'!$I19-AW$1&gt;0,OFFSET('A4206 - Tramos'!$I19,0,'A4206 - Tramos'!$I19-AW$1),ROW('A4206 - Tramos'!BE19)-1)</f>
        <v>2168201</v>
      </c>
      <c r="AX19" s="3">
        <f ca="1">IF( 'A4206 - Tramos'!$I19-AX$1&gt;0,OFFSET('A4206 - Tramos'!$I19,0,'A4206 - Tramos'!$I19-AX$1),ROW('A4206 - Tramos'!BF19)-1)</f>
        <v>2166407</v>
      </c>
      <c r="AY19" s="3">
        <f ca="1">IF( 'A4206 - Tramos'!$I19-AY$1&gt;0,OFFSET('A4206 - Tramos'!$I19,0,'A4206 - Tramos'!$I19-AY$1),ROW('A4206 - Tramos'!BG19)-1)</f>
        <v>2168215</v>
      </c>
      <c r="AZ19" s="3">
        <f ca="1">IF( 'A4206 - Tramos'!$I19-AZ$1&gt;0,OFFSET('A4206 - Tramos'!$I19,0,'A4206 - Tramos'!$I19-AZ$1),ROW('A4206 - Tramos'!BH19)-1)</f>
        <v>2168208</v>
      </c>
      <c r="BA19" s="3">
        <f ca="1">IF( 'A4206 - Tramos'!$I19-BA$1&gt;0,OFFSET('A4206 - Tramos'!$I19,0,'A4206 - Tramos'!$I19-BA$1),ROW('A4206 - Tramos'!BI19)-1)</f>
        <v>2168222</v>
      </c>
      <c r="BB19" s="3">
        <f ca="1">IF( 'A4206 - Tramos'!$I19-BB$1&gt;0,OFFSET('A4206 - Tramos'!$I19,0,'A4206 - Tramos'!$I19-BB$1),ROW('A4206 - Tramos'!BJ19)-1)</f>
        <v>2168229</v>
      </c>
      <c r="BC19" s="3">
        <f ca="1">IF( 'A4206 - Tramos'!$I19-BC$1&gt;0,OFFSET('A4206 - Tramos'!$I19,0,'A4206 - Tramos'!$I19-BC$1),ROW('A4206 - Tramos'!BK19)-1)</f>
        <v>2168243</v>
      </c>
      <c r="BD19" s="3">
        <f ca="1">IF( 'A4206 - Tramos'!$I19-BD$1&gt;0,OFFSET('A4206 - Tramos'!$I19,0,'A4206 - Tramos'!$I19-BD$1),ROW('A4206 - Tramos'!BL19)-1)</f>
        <v>2168250</v>
      </c>
      <c r="BE19" s="3">
        <f ca="1">IF( 'A4206 - Tramos'!$I19-BE$1&gt;0,OFFSET('A4206 - Tramos'!$I19,0,'A4206 - Tramos'!$I19-BE$1),ROW('A4206 - Tramos'!BM19)-1)</f>
        <v>2168257</v>
      </c>
      <c r="BF19" s="3">
        <f ca="1">IF( 'A4206 - Tramos'!$I19-BF$1&gt;0,OFFSET('A4206 - Tramos'!$I19,0,'A4206 - Tramos'!$I19-BF$1),ROW('A4206 - Tramos'!BN19)-1)</f>
        <v>2216850</v>
      </c>
      <c r="BG19" s="3">
        <f ca="1">IF( 'A4206 - Tramos'!$I19-BG$1&gt;0,OFFSET('A4206 - Tramos'!$I19,0,'A4206 - Tramos'!$I19-BG$1),ROW('A4206 - Tramos'!BO19)-1)</f>
        <v>2216857</v>
      </c>
      <c r="BH19" s="3">
        <f ca="1">IF( 'A4206 - Tramos'!$I19-BH$1&gt;0,OFFSET('A4206 - Tramos'!$I19,0,'A4206 - Tramos'!$I19-BH$1),ROW('A4206 - Tramos'!BP19)-1)</f>
        <v>2216864</v>
      </c>
      <c r="BI19" s="3">
        <f ca="1">IF( 'A4206 - Tramos'!$I19-BI$1&gt;0,OFFSET('A4206 - Tramos'!$I19,0,'A4206 - Tramos'!$I19-BI$1),ROW('A4206 - Tramos'!BQ19)-1)</f>
        <v>2216871</v>
      </c>
      <c r="BJ19" s="3">
        <f ca="1">IF( 'A4206 - Tramos'!$I19-BJ$1&gt;0,OFFSET('A4206 - Tramos'!$I19,0,'A4206 - Tramos'!$I19-BJ$1),ROW('A4206 - Tramos'!BR19)-1)</f>
        <v>2342657</v>
      </c>
      <c r="BK19" s="3">
        <f ca="1">IF( 'A4206 - Tramos'!$I19-BK$1&gt;0,OFFSET('A4206 - Tramos'!$I19,0,'A4206 - Tramos'!$I19-BK$1),ROW('A4206 - Tramos'!BS19)-1)</f>
        <v>2342664</v>
      </c>
      <c r="BL19" s="3">
        <f ca="1">IF( 'A4206 - Tramos'!$I19-BL$1&gt;0,OFFSET('A4206 - Tramos'!$I19,0,'A4206 - Tramos'!$I19-BL$1),ROW('A4206 - Tramos'!BT19)-1)</f>
        <v>2342671</v>
      </c>
      <c r="BM19" s="3">
        <f ca="1">IF( 'A4206 - Tramos'!$I19-BM$1&gt;0,OFFSET('A4206 - Tramos'!$I19,0,'A4206 - Tramos'!$I19-BM$1),ROW('A4206 - Tramos'!BU19)-1)</f>
        <v>2342319</v>
      </c>
      <c r="BN19" s="3">
        <f ca="1">IF( 'A4206 - Tramos'!$I19-BN$1&gt;0,OFFSET('A4206 - Tramos'!$I19,0,'A4206 - Tramos'!$I19-BN$1),ROW('A4206 - Tramos'!BV19)-1)</f>
        <v>19286334</v>
      </c>
      <c r="BO19" s="3">
        <f ca="1">IF( 'A4206 - Tramos'!$I19-BO$1&gt;0,OFFSET('A4206 - Tramos'!$I19,0,'A4206 - Tramos'!$I19-BO$1),ROW('A4206 - Tramos'!BW19)-1)</f>
        <v>2342326</v>
      </c>
      <c r="BP19" s="3">
        <f ca="1">IF( 'A4206 - Tramos'!$I19-BP$1&gt;0,OFFSET('A4206 - Tramos'!$I19,0,'A4206 - Tramos'!$I19-BP$1),ROW('A4206 - Tramos'!BX19)-1)</f>
        <v>19286327</v>
      </c>
      <c r="BQ19" s="3">
        <f ca="1">IF( 'A4206 - Tramos'!$I19-BQ$1&gt;0,OFFSET('A4206 - Tramos'!$I19,0,'A4206 - Tramos'!$I19-BQ$1),ROW('A4206 - Tramos'!BY19)-1)</f>
        <v>2342333</v>
      </c>
      <c r="BR19" s="3">
        <f ca="1">IF( 'A4206 - Tramos'!$I19-BR$1&gt;0,OFFSET('A4206 - Tramos'!$I19,0,'A4206 - Tramos'!$I19-BR$1),ROW('A4206 - Tramos'!BZ19)-1)</f>
        <v>2149151</v>
      </c>
      <c r="BS19" s="3">
        <f ca="1">IF( 'A4206 - Tramos'!$I19-BS$1&gt;0,OFFSET('A4206 - Tramos'!$I19,0,'A4206 - Tramos'!$I19-BS$1),ROW('A4206 - Tramos'!CA19)-1)</f>
        <v>2218130</v>
      </c>
      <c r="BT19" s="3">
        <f ca="1">IF( 'A4206 - Tramos'!$I19-BT$1&gt;0,OFFSET('A4206 - Tramos'!$I19,0,'A4206 - Tramos'!$I19-BT$1),ROW('A4206 - Tramos'!CB19)-1)</f>
        <v>18</v>
      </c>
      <c r="BU19" s="3">
        <f ca="1">IF( 'A4206 - Tramos'!$I19-BU$1&gt;0,OFFSET('A4206 - Tramos'!$I19,0,'A4206 - Tramos'!$I19-BU$1),ROW('A4206 - Tramos'!CC19)-1)</f>
        <v>18</v>
      </c>
      <c r="BV19" s="3">
        <f ca="1">IF( 'A4206 - Tramos'!$I19-BV$1&gt;0,OFFSET('A4206 - Tramos'!$I19,0,'A4206 - Tramos'!$I19-BV$1),ROW('A4206 - Tramos'!CD19)-1)</f>
        <v>18</v>
      </c>
      <c r="BW19" s="3">
        <f ca="1">IF( 'A4206 - Tramos'!$I19-BW$1&gt;0,OFFSET('A4206 - Tramos'!$I19,0,'A4206 - Tramos'!$I19-BW$1),ROW('A4206 - Tramos'!CE19)-1)</f>
        <v>18</v>
      </c>
      <c r="BX19" s="3">
        <f ca="1">IF( 'A4206 - Tramos'!$I19-BX$1&gt;0,OFFSET('A4206 - Tramos'!$I19,0,'A4206 - Tramos'!$I19-BX$1),ROW('A4206 - Tramos'!CF19)-1)</f>
        <v>18</v>
      </c>
      <c r="BY19" s="3">
        <f ca="1">IF( 'A4206 - Tramos'!$I19-BY$1&gt;0,OFFSET('A4206 - Tramos'!$I19,0,'A4206 - Tramos'!$I19-BY$1),ROW('A4206 - Tramos'!CG19)-1)</f>
        <v>18</v>
      </c>
      <c r="BZ19" s="3">
        <f ca="1">IF( 'A4206 - Tramos'!$I19-BZ$1&gt;0,OFFSET('A4206 - Tramos'!$I19,0,'A4206 - Tramos'!$I19-BZ$1),ROW('A4206 - Tramos'!CH19)-1)</f>
        <v>18</v>
      </c>
      <c r="CA19" s="3">
        <f ca="1">IF( 'A4206 - Tramos'!$I19-CA$1&gt;0,OFFSET('A4206 - Tramos'!$I19,0,'A4206 - Tramos'!$I19-CA$1),ROW('A4206 - Tramos'!CI19)-1)</f>
        <v>18</v>
      </c>
      <c r="CB19" s="3">
        <f ca="1">IF( 'A4206 - Tramos'!$I19-CB$1&gt;0,OFFSET('A4206 - Tramos'!$I19,0,'A4206 - Tramos'!$I19-CB$1),ROW('A4206 - Tramos'!CJ19)-1)</f>
        <v>18</v>
      </c>
      <c r="CC19" s="3">
        <f ca="1">IF( 'A4206 - Tramos'!$I19-CC$1&gt;0,OFFSET('A4206 - Tramos'!$I19,0,'A4206 - Tramos'!$I19-CC$1),ROW('A4206 - Tramos'!CK19)-1)</f>
        <v>18</v>
      </c>
      <c r="CD19" s="3">
        <f ca="1">IF( 'A4206 - Tramos'!$I19-CD$1&gt;0,OFFSET('A4206 - Tramos'!$I19,0,'A4206 - Tramos'!$I19-CD$1),ROW('A4206 - Tramos'!CL19)-1)</f>
        <v>18</v>
      </c>
      <c r="CE19" s="3">
        <f ca="1">IF( 'A4206 - Tramos'!$I19-CE$1&gt;0,OFFSET('A4206 - Tramos'!$I19,0,'A4206 - Tramos'!$I19-CE$1),ROW('A4206 - Tramos'!CM19)-1)</f>
        <v>18</v>
      </c>
      <c r="CF19" s="3">
        <f ca="1">IF( 'A4206 - Tramos'!$I19-CF$1&gt;0,OFFSET('A4206 - Tramos'!$I19,0,'A4206 - Tramos'!$I19-CF$1),ROW('A4206 - Tramos'!CN19)-1)</f>
        <v>18</v>
      </c>
      <c r="CG19" s="3">
        <f ca="1">IF( 'A4206 - Tramos'!$I19-CG$1&gt;0,OFFSET('A4206 - Tramos'!$I19,0,'A4206 - Tramos'!$I19-CG$1),ROW('A4206 - Tramos'!CO19)-1)</f>
        <v>18</v>
      </c>
      <c r="CH19" s="3">
        <f ca="1">IF( 'A4206 - Tramos'!$I19-CH$1&gt;0,OFFSET('A4206 - Tramos'!$I19,0,'A4206 - Tramos'!$I19-CH$1),ROW('A4206 - Tramos'!CP19)-1)</f>
        <v>18</v>
      </c>
      <c r="CI19" s="3">
        <f ca="1">IF( 'A4206 - Tramos'!$I19-CI$1&gt;0,OFFSET('A4206 - Tramos'!$I19,0,'A4206 - Tramos'!$I19-CI$1),ROW('A4206 - Tramos'!CQ19)-1)</f>
        <v>18</v>
      </c>
      <c r="CJ19" s="3">
        <f ca="1">IF( 'A4206 - Tramos'!$I19-CJ$1&gt;0,OFFSET('A4206 - Tramos'!$I19,0,'A4206 - Tramos'!$I19-CJ$1),ROW('A4206 - Tramos'!CR19)-1)</f>
        <v>18</v>
      </c>
      <c r="CK19" s="3">
        <f ca="1">IF( 'A4206 - Tramos'!$I19-CK$1&gt;0,OFFSET('A4206 - Tramos'!$I19,0,'A4206 - Tramos'!$I19-CK$1),ROW('A4206 - Tramos'!CS19)-1)</f>
        <v>18</v>
      </c>
      <c r="CL19" s="3">
        <f ca="1">IF( 'A4206 - Tramos'!$I19-CL$1&gt;0,OFFSET('A4206 - Tramos'!$I19,0,'A4206 - Tramos'!$I19-CL$1),ROW('A4206 - Tramos'!CT19)-1)</f>
        <v>18</v>
      </c>
      <c r="CM19" s="3">
        <f ca="1">IF( 'A4206 - Tramos'!$I19-CM$1&gt;0,OFFSET('A4206 - Tramos'!$I19,0,'A4206 - Tramos'!$I19-CM$1),ROW('A4206 - Tramos'!CU19)-1)</f>
        <v>18</v>
      </c>
      <c r="CN19" s="3">
        <f ca="1">IF( 'A4206 - Tramos'!$I19-CN$1&gt;0,OFFSET('A4206 - Tramos'!$I19,0,'A4206 - Tramos'!$I19-CN$1),ROW('A4206 - Tramos'!CV19)-1)</f>
        <v>18</v>
      </c>
      <c r="CO19" s="3">
        <f ca="1">IF( 'A4206 - Tramos'!$I19-CO$1&gt;0,OFFSET('A4206 - Tramos'!$I19,0,'A4206 - Tramos'!$I19-CO$1),ROW('A4206 - Tramos'!CW19)-1)</f>
        <v>18</v>
      </c>
      <c r="CP19" s="3">
        <f ca="1">IF( 'A4206 - Tramos'!$I19-CP$1&gt;0,OFFSET('A4206 - Tramos'!$I19,0,'A4206 - Tramos'!$I19-CP$1),ROW('A4206 - Tramos'!CX19)-1)</f>
        <v>18</v>
      </c>
      <c r="CQ19" s="3">
        <f ca="1">IF( 'A4206 - Tramos'!$I19-CQ$1&gt;0,OFFSET('A4206 - Tramos'!$I19,0,'A4206 - Tramos'!$I19-CQ$1),ROW('A4206 - Tramos'!CY19)-1)</f>
        <v>18</v>
      </c>
      <c r="CR19" s="3">
        <f ca="1">IF( 'A4206 - Tramos'!$I19-CR$1&gt;0,OFFSET('A4206 - Tramos'!$I19,0,'A4206 - Tramos'!$I19-CR$1),ROW('A4206 - Tramos'!CZ19)-1)</f>
        <v>18</v>
      </c>
      <c r="CS19" s="3">
        <f ca="1">IF( 'A4206 - Tramos'!$I19-CS$1&gt;0,OFFSET('A4206 - Tramos'!$I19,0,'A4206 - Tramos'!$I19-CS$1),ROW('A4206 - Tramos'!DA19)-1)</f>
        <v>18</v>
      </c>
      <c r="CT19" s="3">
        <f ca="1">IF( 'A4206 - Tramos'!$I19-CT$1&gt;0,OFFSET('A4206 - Tramos'!$I19,0,'A4206 - Tramos'!$I19-CT$1),ROW('A4206 - Tramos'!DB19)-1)</f>
        <v>18</v>
      </c>
      <c r="CU19" s="3">
        <f ca="1">IF( 'A4206 - Tramos'!$I19-CU$1&gt;0,OFFSET('A4206 - Tramos'!$I19,0,'A4206 - Tramos'!$I19-CU$1),ROW('A4206 - Tramos'!DC19)-1)</f>
        <v>18</v>
      </c>
      <c r="CV19" s="3">
        <f ca="1">IF( 'A4206 - Tramos'!$I19-CV$1&gt;0,OFFSET('A4206 - Tramos'!$I19,0,'A4206 - Tramos'!$I19-CV$1),ROW('A4206 - Tramos'!DD19)-1)</f>
        <v>18</v>
      </c>
      <c r="CW19" s="3">
        <f ca="1">IF( 'A4206 - Tramos'!$I19-CW$1&gt;0,OFFSET('A4206 - Tramos'!$I19,0,'A4206 - Tramos'!$I19-CW$1),ROW('A4206 - Tramos'!DE19)-1)</f>
        <v>18</v>
      </c>
    </row>
    <row r="20" spans="1:101" x14ac:dyDescent="0.15">
      <c r="A20" s="3">
        <f ca="1">IF( 'A4206 - Tramos'!$I20-A$1&gt;0,OFFSET('A4206 - Tramos'!$I20,0,'A4206 - Tramos'!$I20-A$1),ROW('A4206 - Tramos'!I20)-1)</f>
        <v>0</v>
      </c>
      <c r="B20" s="3">
        <f ca="1">IF( 'A4206 - Tramos'!$I20-B$1&gt;0,OFFSET('A4206 - Tramos'!$I20,0,'A4206 - Tramos'!$I20-B$1),ROW('A4206 - Tramos'!J20)-1)</f>
        <v>9249850</v>
      </c>
      <c r="C20" s="3">
        <f ca="1">IF( 'A4206 - Tramos'!$I20-C$1&gt;0,OFFSET('A4206 - Tramos'!$I20,0,'A4206 - Tramos'!$I20-C$1),ROW('A4206 - Tramos'!K20)-1)</f>
        <v>2167949</v>
      </c>
      <c r="D20" s="3">
        <f ca="1">IF( 'A4206 - Tramos'!$I20-D$1&gt;0,OFFSET('A4206 - Tramos'!$I20,0,'A4206 - Tramos'!$I20-D$1),ROW('A4206 - Tramos'!L20)-1)</f>
        <v>2167956</v>
      </c>
      <c r="E20" s="3">
        <f ca="1">IF( 'A4206 - Tramos'!$I20-E$1&gt;0,OFFSET('A4206 - Tramos'!$I20,0,'A4206 - Tramos'!$I20-E$1),ROW('A4206 - Tramos'!M20)-1)</f>
        <v>2167963</v>
      </c>
      <c r="F20" s="3">
        <f ca="1">IF( 'A4206 - Tramos'!$I20-F$1&gt;0,OFFSET('A4206 - Tramos'!$I20,0,'A4206 - Tramos'!$I20-F$1),ROW('A4206 - Tramos'!N20)-1)</f>
        <v>2167970</v>
      </c>
      <c r="G20" s="3">
        <f ca="1">IF( 'A4206 - Tramos'!$I20-G$1&gt;0,OFFSET('A4206 - Tramos'!$I20,0,'A4206 - Tramos'!$I20-G$1),ROW('A4206 - Tramos'!O20)-1)</f>
        <v>2167977</v>
      </c>
      <c r="H20" s="3">
        <f ca="1">IF( 'A4206 - Tramos'!$I20-H$1&gt;0,OFFSET('A4206 - Tramos'!$I20,0,'A4206 - Tramos'!$I20-H$1),ROW('A4206 - Tramos'!P20)-1)</f>
        <v>2167984</v>
      </c>
      <c r="I20" s="3">
        <f ca="1">IF( 'A4206 - Tramos'!$I20-I$1&gt;0,OFFSET('A4206 - Tramos'!$I20,0,'A4206 - Tramos'!$I20-I$1),ROW('A4206 - Tramos'!Q20)-1)</f>
        <v>7869054</v>
      </c>
      <c r="J20" s="3">
        <f ca="1">IF( 'A4206 - Tramos'!$I20-J$1&gt;0,OFFSET('A4206 - Tramos'!$I20,0,'A4206 - Tramos'!$I20-J$1),ROW('A4206 - Tramos'!R20)-1)</f>
        <v>2167991</v>
      </c>
      <c r="K20" s="3">
        <f ca="1">IF( 'A4206 - Tramos'!$I20-K$1&gt;0,OFFSET('A4206 - Tramos'!$I20,0,'A4206 - Tramos'!$I20-K$1),ROW('A4206 - Tramos'!S20)-1)</f>
        <v>2167998</v>
      </c>
      <c r="L20" s="3">
        <f ca="1">IF( 'A4206 - Tramos'!$I20-L$1&gt;0,OFFSET('A4206 - Tramos'!$I20,0,'A4206 - Tramos'!$I20-L$1),ROW('A4206 - Tramos'!T20)-1)</f>
        <v>2168005</v>
      </c>
      <c r="M20" s="3">
        <f ca="1">IF( 'A4206 - Tramos'!$I20-M$1&gt;0,OFFSET('A4206 - Tramos'!$I20,0,'A4206 - Tramos'!$I20-M$1),ROW('A4206 - Tramos'!U20)-1)</f>
        <v>2168012</v>
      </c>
      <c r="N20" s="3">
        <f ca="1">IF( 'A4206 - Tramos'!$I20-N$1&gt;0,OFFSET('A4206 - Tramos'!$I20,0,'A4206 - Tramos'!$I20-N$1),ROW('A4206 - Tramos'!V20)-1)</f>
        <v>2168019</v>
      </c>
      <c r="O20" s="3">
        <f ca="1">IF( 'A4206 - Tramos'!$I20-O$1&gt;0,OFFSET('A4206 - Tramos'!$I20,0,'A4206 - Tramos'!$I20-O$1),ROW('A4206 - Tramos'!W20)-1)</f>
        <v>9250025</v>
      </c>
      <c r="P20" s="3">
        <f ca="1">IF( 'A4206 - Tramos'!$I20-P$1&gt;0,OFFSET('A4206 - Tramos'!$I20,0,'A4206 - Tramos'!$I20-P$1),ROW('A4206 - Tramos'!X20)-1)</f>
        <v>9250030</v>
      </c>
      <c r="Q20" s="3">
        <f ca="1">IF( 'A4206 - Tramos'!$I20-Q$1&gt;0,OFFSET('A4206 - Tramos'!$I20,0,'A4206 - Tramos'!$I20-Q$1),ROW('A4206 - Tramos'!Y20)-1)</f>
        <v>9250035</v>
      </c>
      <c r="R20" s="3">
        <f ca="1">IF( 'A4206 - Tramos'!$I20-R$1&gt;0,OFFSET('A4206 - Tramos'!$I20,0,'A4206 - Tramos'!$I20-R$1),ROW('A4206 - Tramos'!Z20)-1)</f>
        <v>9250040</v>
      </c>
      <c r="S20" s="3">
        <f ca="1">IF( 'A4206 - Tramos'!$I20-S$1&gt;0,OFFSET('A4206 - Tramos'!$I20,0,'A4206 - Tramos'!$I20-S$1),ROW('A4206 - Tramos'!AA20)-1)</f>
        <v>9250045</v>
      </c>
      <c r="T20" s="3">
        <f ca="1">IF( 'A4206 - Tramos'!$I20-T$1&gt;0,OFFSET('A4206 - Tramos'!$I20,0,'A4206 - Tramos'!$I20-T$1),ROW('A4206 - Tramos'!AB20)-1)</f>
        <v>2168026</v>
      </c>
      <c r="U20" s="3">
        <f ca="1">IF( 'A4206 - Tramos'!$I20-U$1&gt;0,OFFSET('A4206 - Tramos'!$I20,0,'A4206 - Tramos'!$I20-U$1),ROW('A4206 - Tramos'!AC20)-1)</f>
        <v>2168033</v>
      </c>
      <c r="V20" s="3">
        <f ca="1">IF( 'A4206 - Tramos'!$I20-V$1&gt;0,OFFSET('A4206 - Tramos'!$I20,0,'A4206 - Tramos'!$I20-V$1),ROW('A4206 - Tramos'!AD20)-1)</f>
        <v>2168047</v>
      </c>
      <c r="W20" s="3">
        <f ca="1">IF( 'A4206 - Tramos'!$I20-W$1&gt;0,OFFSET('A4206 - Tramos'!$I20,0,'A4206 - Tramos'!$I20-W$1),ROW('A4206 - Tramos'!AE20)-1)</f>
        <v>2168054</v>
      </c>
      <c r="X20" s="3">
        <f ca="1">IF( 'A4206 - Tramos'!$I20-X$1&gt;0,OFFSET('A4206 - Tramos'!$I20,0,'A4206 - Tramos'!$I20-X$1),ROW('A4206 - Tramos'!AF20)-1)</f>
        <v>2168061</v>
      </c>
      <c r="Y20" s="3">
        <f ca="1">IF( 'A4206 - Tramos'!$I20-Y$1&gt;0,OFFSET('A4206 - Tramos'!$I20,0,'A4206 - Tramos'!$I20-Y$1),ROW('A4206 - Tramos'!AG20)-1)</f>
        <v>2168068</v>
      </c>
      <c r="Z20" s="3">
        <f ca="1">IF( 'A4206 - Tramos'!$I20-Z$1&gt;0,OFFSET('A4206 - Tramos'!$I20,0,'A4206 - Tramos'!$I20-Z$1),ROW('A4206 - Tramos'!AH20)-1)</f>
        <v>2168075</v>
      </c>
      <c r="AA20" s="3">
        <f ca="1">IF( 'A4206 - Tramos'!$I20-AA$1&gt;0,OFFSET('A4206 - Tramos'!$I20,0,'A4206 - Tramos'!$I20-AA$1),ROW('A4206 - Tramos'!AI20)-1)</f>
        <v>2150842</v>
      </c>
      <c r="AB20" s="3">
        <f ca="1">IF( 'A4206 - Tramos'!$I20-AB$1&gt;0,OFFSET('A4206 - Tramos'!$I20,0,'A4206 - Tramos'!$I20-AB$1),ROW('A4206 - Tramos'!AJ20)-1)</f>
        <v>2150835</v>
      </c>
      <c r="AC20" s="3">
        <f ca="1">IF( 'A4206 - Tramos'!$I20-AC$1&gt;0,OFFSET('A4206 - Tramos'!$I20,0,'A4206 - Tramos'!$I20-AC$1),ROW('A4206 - Tramos'!AK20)-1)</f>
        <v>2168082</v>
      </c>
      <c r="AD20" s="3">
        <f ca="1">IF( 'A4206 - Tramos'!$I20-AD$1&gt;0,OFFSET('A4206 - Tramos'!$I20,0,'A4206 - Tramos'!$I20-AD$1),ROW('A4206 - Tramos'!AL20)-1)</f>
        <v>2168089</v>
      </c>
      <c r="AE20" s="3">
        <f ca="1">IF( 'A4206 - Tramos'!$I20-AE$1&gt;0,OFFSET('A4206 - Tramos'!$I20,0,'A4206 - Tramos'!$I20-AE$1),ROW('A4206 - Tramos'!AM20)-1)</f>
        <v>2168096</v>
      </c>
      <c r="AF20" s="3">
        <f ca="1">IF( 'A4206 - Tramos'!$I20-AF$1&gt;0,OFFSET('A4206 - Tramos'!$I20,0,'A4206 - Tramos'!$I20-AF$1),ROW('A4206 - Tramos'!AN20)-1)</f>
        <v>2132688</v>
      </c>
      <c r="AG20" s="3">
        <f ca="1">IF( 'A4206 - Tramos'!$I20-AG$1&gt;0,OFFSET('A4206 - Tramos'!$I20,0,'A4206 - Tramos'!$I20-AG$1),ROW('A4206 - Tramos'!AO20)-1)</f>
        <v>2132667</v>
      </c>
      <c r="AH20" s="3">
        <f ca="1">IF( 'A4206 - Tramos'!$I20-AH$1&gt;0,OFFSET('A4206 - Tramos'!$I20,0,'A4206 - Tramos'!$I20-AH$1),ROW('A4206 - Tramos'!AP20)-1)</f>
        <v>2168103</v>
      </c>
      <c r="AI20" s="3">
        <f ca="1">IF( 'A4206 - Tramos'!$I20-AI$1&gt;0,OFFSET('A4206 - Tramos'!$I20,0,'A4206 - Tramos'!$I20-AI$1),ROW('A4206 - Tramos'!AQ20)-1)</f>
        <v>2132417</v>
      </c>
      <c r="AJ20" s="3">
        <f ca="1">IF( 'A4206 - Tramos'!$I20-AJ$1&gt;0,OFFSET('A4206 - Tramos'!$I20,0,'A4206 - Tramos'!$I20-AJ$1),ROW('A4206 - Tramos'!AR20)-1)</f>
        <v>2132410</v>
      </c>
      <c r="AK20" s="3">
        <f ca="1">IF( 'A4206 - Tramos'!$I20-AK$1&gt;0,OFFSET('A4206 - Tramos'!$I20,0,'A4206 - Tramos'!$I20-AK$1),ROW('A4206 - Tramos'!AS20)-1)</f>
        <v>2168110</v>
      </c>
      <c r="AL20" s="3">
        <f ca="1">IF( 'A4206 - Tramos'!$I20-AL$1&gt;0,OFFSET('A4206 - Tramos'!$I20,0,'A4206 - Tramos'!$I20-AL$1),ROW('A4206 - Tramos'!AT20)-1)</f>
        <v>2168117</v>
      </c>
      <c r="AM20" s="3">
        <f ca="1">IF( 'A4206 - Tramos'!$I20-AM$1&gt;0,OFFSET('A4206 - Tramos'!$I20,0,'A4206 - Tramos'!$I20-AM$1),ROW('A4206 - Tramos'!AU20)-1)</f>
        <v>2168124</v>
      </c>
      <c r="AN20" s="3">
        <f ca="1">IF( 'A4206 - Tramos'!$I20-AN$1&gt;0,OFFSET('A4206 - Tramos'!$I20,0,'A4206 - Tramos'!$I20-AN$1),ROW('A4206 - Tramos'!AV20)-1)</f>
        <v>2168131</v>
      </c>
      <c r="AO20" s="3">
        <f ca="1">IF( 'A4206 - Tramos'!$I20-AO$1&gt;0,OFFSET('A4206 - Tramos'!$I20,0,'A4206 - Tramos'!$I20-AO$1),ROW('A4206 - Tramos'!AW20)-1)</f>
        <v>2168138</v>
      </c>
      <c r="AP20" s="3">
        <f ca="1">IF( 'A4206 - Tramos'!$I20-AP$1&gt;0,OFFSET('A4206 - Tramos'!$I20,0,'A4206 - Tramos'!$I20-AP$1),ROW('A4206 - Tramos'!AX20)-1)</f>
        <v>2168145</v>
      </c>
      <c r="AQ20" s="3">
        <f ca="1">IF( 'A4206 - Tramos'!$I20-AQ$1&gt;0,OFFSET('A4206 - Tramos'!$I20,0,'A4206 - Tramos'!$I20-AQ$1),ROW('A4206 - Tramos'!AY20)-1)</f>
        <v>2168152</v>
      </c>
      <c r="AR20" s="3">
        <f ca="1">IF( 'A4206 - Tramos'!$I20-AR$1&gt;0,OFFSET('A4206 - Tramos'!$I20,0,'A4206 - Tramos'!$I20-AR$1),ROW('A4206 - Tramos'!AZ20)-1)</f>
        <v>2168159</v>
      </c>
      <c r="AS20" s="3">
        <f ca="1">IF( 'A4206 - Tramos'!$I20-AS$1&gt;0,OFFSET('A4206 - Tramos'!$I20,0,'A4206 - Tramos'!$I20-AS$1),ROW('A4206 - Tramos'!BA20)-1)</f>
        <v>2168166</v>
      </c>
      <c r="AT20" s="3">
        <f ca="1">IF( 'A4206 - Tramos'!$I20-AT$1&gt;0,OFFSET('A4206 - Tramos'!$I20,0,'A4206 - Tramos'!$I20-AT$1),ROW('A4206 - Tramos'!BB20)-1)</f>
        <v>2168180</v>
      </c>
      <c r="AU20" s="3">
        <f ca="1">IF( 'A4206 - Tramos'!$I20-AU$1&gt;0,OFFSET('A4206 - Tramos'!$I20,0,'A4206 - Tramos'!$I20-AU$1),ROW('A4206 - Tramos'!BC20)-1)</f>
        <v>2168187</v>
      </c>
      <c r="AV20" s="3">
        <f ca="1">IF( 'A4206 - Tramos'!$I20-AV$1&gt;0,OFFSET('A4206 - Tramos'!$I20,0,'A4206 - Tramos'!$I20-AV$1),ROW('A4206 - Tramos'!BD20)-1)</f>
        <v>2168194</v>
      </c>
      <c r="AW20" s="3">
        <f ca="1">IF( 'A4206 - Tramos'!$I20-AW$1&gt;0,OFFSET('A4206 - Tramos'!$I20,0,'A4206 - Tramos'!$I20-AW$1),ROW('A4206 - Tramos'!BE20)-1)</f>
        <v>2168201</v>
      </c>
      <c r="AX20" s="3">
        <f ca="1">IF( 'A4206 - Tramos'!$I20-AX$1&gt;0,OFFSET('A4206 - Tramos'!$I20,0,'A4206 - Tramos'!$I20-AX$1),ROW('A4206 - Tramos'!BF20)-1)</f>
        <v>2166407</v>
      </c>
      <c r="AY20" s="3">
        <f ca="1">IF( 'A4206 - Tramos'!$I20-AY$1&gt;0,OFFSET('A4206 - Tramos'!$I20,0,'A4206 - Tramos'!$I20-AY$1),ROW('A4206 - Tramos'!BG20)-1)</f>
        <v>2168215</v>
      </c>
      <c r="AZ20" s="3">
        <f ca="1">IF( 'A4206 - Tramos'!$I20-AZ$1&gt;0,OFFSET('A4206 - Tramos'!$I20,0,'A4206 - Tramos'!$I20-AZ$1),ROW('A4206 - Tramos'!BH20)-1)</f>
        <v>2168208</v>
      </c>
      <c r="BA20" s="3">
        <f ca="1">IF( 'A4206 - Tramos'!$I20-BA$1&gt;0,OFFSET('A4206 - Tramos'!$I20,0,'A4206 - Tramos'!$I20-BA$1),ROW('A4206 - Tramos'!BI20)-1)</f>
        <v>2168222</v>
      </c>
      <c r="BB20" s="3">
        <f ca="1">IF( 'A4206 - Tramos'!$I20-BB$1&gt;0,OFFSET('A4206 - Tramos'!$I20,0,'A4206 - Tramos'!$I20-BB$1),ROW('A4206 - Tramos'!BJ20)-1)</f>
        <v>2168229</v>
      </c>
      <c r="BC20" s="3">
        <f ca="1">IF( 'A4206 - Tramos'!$I20-BC$1&gt;0,OFFSET('A4206 - Tramos'!$I20,0,'A4206 - Tramos'!$I20-BC$1),ROW('A4206 - Tramos'!BK20)-1)</f>
        <v>2168243</v>
      </c>
      <c r="BD20" s="3">
        <f ca="1">IF( 'A4206 - Tramos'!$I20-BD$1&gt;0,OFFSET('A4206 - Tramos'!$I20,0,'A4206 - Tramos'!$I20-BD$1),ROW('A4206 - Tramos'!BL20)-1)</f>
        <v>2168250</v>
      </c>
      <c r="BE20" s="3">
        <f ca="1">IF( 'A4206 - Tramos'!$I20-BE$1&gt;0,OFFSET('A4206 - Tramos'!$I20,0,'A4206 - Tramos'!$I20-BE$1),ROW('A4206 - Tramos'!BM20)-1)</f>
        <v>2168257</v>
      </c>
      <c r="BF20" s="3">
        <f ca="1">IF( 'A4206 - Tramos'!$I20-BF$1&gt;0,OFFSET('A4206 - Tramos'!$I20,0,'A4206 - Tramos'!$I20-BF$1),ROW('A4206 - Tramos'!BN20)-1)</f>
        <v>2216850</v>
      </c>
      <c r="BG20" s="3">
        <f ca="1">IF( 'A4206 - Tramos'!$I20-BG$1&gt;0,OFFSET('A4206 - Tramos'!$I20,0,'A4206 - Tramos'!$I20-BG$1),ROW('A4206 - Tramos'!BO20)-1)</f>
        <v>2216857</v>
      </c>
      <c r="BH20" s="3">
        <f ca="1">IF( 'A4206 - Tramos'!$I20-BH$1&gt;0,OFFSET('A4206 - Tramos'!$I20,0,'A4206 - Tramos'!$I20-BH$1),ROW('A4206 - Tramos'!BP20)-1)</f>
        <v>2216864</v>
      </c>
      <c r="BI20" s="3">
        <f ca="1">IF( 'A4206 - Tramos'!$I20-BI$1&gt;0,OFFSET('A4206 - Tramos'!$I20,0,'A4206 - Tramos'!$I20-BI$1),ROW('A4206 - Tramos'!BQ20)-1)</f>
        <v>2216871</v>
      </c>
      <c r="BJ20" s="3">
        <f ca="1">IF( 'A4206 - Tramos'!$I20-BJ$1&gt;0,OFFSET('A4206 - Tramos'!$I20,0,'A4206 - Tramos'!$I20-BJ$1),ROW('A4206 - Tramos'!BR20)-1)</f>
        <v>2342657</v>
      </c>
      <c r="BK20" s="3">
        <f ca="1">IF( 'A4206 - Tramos'!$I20-BK$1&gt;0,OFFSET('A4206 - Tramos'!$I20,0,'A4206 - Tramos'!$I20-BK$1),ROW('A4206 - Tramos'!BS20)-1)</f>
        <v>2342664</v>
      </c>
      <c r="BL20" s="3">
        <f ca="1">IF( 'A4206 - Tramos'!$I20-BL$1&gt;0,OFFSET('A4206 - Tramos'!$I20,0,'A4206 - Tramos'!$I20-BL$1),ROW('A4206 - Tramos'!BT20)-1)</f>
        <v>2133346</v>
      </c>
      <c r="BM20" s="3">
        <f ca="1">IF( 'A4206 - Tramos'!$I20-BM$1&gt;0,OFFSET('A4206 - Tramos'!$I20,0,'A4206 - Tramos'!$I20-BM$1),ROW('A4206 - Tramos'!BU20)-1)</f>
        <v>2363454</v>
      </c>
      <c r="BN20" s="3">
        <f ca="1">IF( 'A4206 - Tramos'!$I20-BN$1&gt;0,OFFSET('A4206 - Tramos'!$I20,0,'A4206 - Tramos'!$I20-BN$1),ROW('A4206 - Tramos'!BV20)-1)</f>
        <v>2363447</v>
      </c>
      <c r="BO20" s="3">
        <f ca="1">IF( 'A4206 - Tramos'!$I20-BO$1&gt;0,OFFSET('A4206 - Tramos'!$I20,0,'A4206 - Tramos'!$I20-BO$1),ROW('A4206 - Tramos'!BW20)-1)</f>
        <v>2164481</v>
      </c>
      <c r="BP20" s="3">
        <f ca="1">IF( 'A4206 - Tramos'!$I20-BP$1&gt;0,OFFSET('A4206 - Tramos'!$I20,0,'A4206 - Tramos'!$I20-BP$1),ROW('A4206 - Tramos'!BX20)-1)</f>
        <v>7886277</v>
      </c>
      <c r="BQ20" s="3">
        <f ca="1">IF( 'A4206 - Tramos'!$I20-BQ$1&gt;0,OFFSET('A4206 - Tramos'!$I20,0,'A4206 - Tramos'!$I20-BQ$1),ROW('A4206 - Tramos'!BY20)-1)</f>
        <v>7886284</v>
      </c>
      <c r="BR20" s="3">
        <f ca="1">IF( 'A4206 - Tramos'!$I20-BR$1&gt;0,OFFSET('A4206 - Tramos'!$I20,0,'A4206 - Tramos'!$I20-BR$1),ROW('A4206 - Tramos'!BZ20)-1)</f>
        <v>7886291</v>
      </c>
      <c r="BS20" s="3">
        <f ca="1">IF( 'A4206 - Tramos'!$I20-BS$1&gt;0,OFFSET('A4206 - Tramos'!$I20,0,'A4206 - Tramos'!$I20-BS$1),ROW('A4206 - Tramos'!CA20)-1)</f>
        <v>8647395</v>
      </c>
      <c r="BT20" s="3">
        <f ca="1">IF( 'A4206 - Tramos'!$I20-BT$1&gt;0,OFFSET('A4206 - Tramos'!$I20,0,'A4206 - Tramos'!$I20-BT$1),ROW('A4206 - Tramos'!CB20)-1)</f>
        <v>19</v>
      </c>
      <c r="BU20" s="3">
        <f ca="1">IF( 'A4206 - Tramos'!$I20-BU$1&gt;0,OFFSET('A4206 - Tramos'!$I20,0,'A4206 - Tramos'!$I20-BU$1),ROW('A4206 - Tramos'!CC20)-1)</f>
        <v>19</v>
      </c>
      <c r="BV20" s="3">
        <f ca="1">IF( 'A4206 - Tramos'!$I20-BV$1&gt;0,OFFSET('A4206 - Tramos'!$I20,0,'A4206 - Tramos'!$I20-BV$1),ROW('A4206 - Tramos'!CD20)-1)</f>
        <v>19</v>
      </c>
      <c r="BW20" s="3">
        <f ca="1">IF( 'A4206 - Tramos'!$I20-BW$1&gt;0,OFFSET('A4206 - Tramos'!$I20,0,'A4206 - Tramos'!$I20-BW$1),ROW('A4206 - Tramos'!CE20)-1)</f>
        <v>19</v>
      </c>
      <c r="BX20" s="3">
        <f ca="1">IF( 'A4206 - Tramos'!$I20-BX$1&gt;0,OFFSET('A4206 - Tramos'!$I20,0,'A4206 - Tramos'!$I20-BX$1),ROW('A4206 - Tramos'!CF20)-1)</f>
        <v>19</v>
      </c>
      <c r="BY20" s="3">
        <f ca="1">IF( 'A4206 - Tramos'!$I20-BY$1&gt;0,OFFSET('A4206 - Tramos'!$I20,0,'A4206 - Tramos'!$I20-BY$1),ROW('A4206 - Tramos'!CG20)-1)</f>
        <v>19</v>
      </c>
      <c r="BZ20" s="3">
        <f ca="1">IF( 'A4206 - Tramos'!$I20-BZ$1&gt;0,OFFSET('A4206 - Tramos'!$I20,0,'A4206 - Tramos'!$I20-BZ$1),ROW('A4206 - Tramos'!CH20)-1)</f>
        <v>19</v>
      </c>
      <c r="CA20" s="3">
        <f ca="1">IF( 'A4206 - Tramos'!$I20-CA$1&gt;0,OFFSET('A4206 - Tramos'!$I20,0,'A4206 - Tramos'!$I20-CA$1),ROW('A4206 - Tramos'!CI20)-1)</f>
        <v>19</v>
      </c>
      <c r="CB20" s="3">
        <f ca="1">IF( 'A4206 - Tramos'!$I20-CB$1&gt;0,OFFSET('A4206 - Tramos'!$I20,0,'A4206 - Tramos'!$I20-CB$1),ROW('A4206 - Tramos'!CJ20)-1)</f>
        <v>19</v>
      </c>
      <c r="CC20" s="3">
        <f ca="1">IF( 'A4206 - Tramos'!$I20-CC$1&gt;0,OFFSET('A4206 - Tramos'!$I20,0,'A4206 - Tramos'!$I20-CC$1),ROW('A4206 - Tramos'!CK20)-1)</f>
        <v>19</v>
      </c>
      <c r="CD20" s="3">
        <f ca="1">IF( 'A4206 - Tramos'!$I20-CD$1&gt;0,OFFSET('A4206 - Tramos'!$I20,0,'A4206 - Tramos'!$I20-CD$1),ROW('A4206 - Tramos'!CL20)-1)</f>
        <v>19</v>
      </c>
      <c r="CE20" s="3">
        <f ca="1">IF( 'A4206 - Tramos'!$I20-CE$1&gt;0,OFFSET('A4206 - Tramos'!$I20,0,'A4206 - Tramos'!$I20-CE$1),ROW('A4206 - Tramos'!CM20)-1)</f>
        <v>19</v>
      </c>
      <c r="CF20" s="3">
        <f ca="1">IF( 'A4206 - Tramos'!$I20-CF$1&gt;0,OFFSET('A4206 - Tramos'!$I20,0,'A4206 - Tramos'!$I20-CF$1),ROW('A4206 - Tramos'!CN20)-1)</f>
        <v>19</v>
      </c>
      <c r="CG20" s="3">
        <f ca="1">IF( 'A4206 - Tramos'!$I20-CG$1&gt;0,OFFSET('A4206 - Tramos'!$I20,0,'A4206 - Tramos'!$I20-CG$1),ROW('A4206 - Tramos'!CO20)-1)</f>
        <v>19</v>
      </c>
      <c r="CH20" s="3">
        <f ca="1">IF( 'A4206 - Tramos'!$I20-CH$1&gt;0,OFFSET('A4206 - Tramos'!$I20,0,'A4206 - Tramos'!$I20-CH$1),ROW('A4206 - Tramos'!CP20)-1)</f>
        <v>19</v>
      </c>
      <c r="CI20" s="3">
        <f ca="1">IF( 'A4206 - Tramos'!$I20-CI$1&gt;0,OFFSET('A4206 - Tramos'!$I20,0,'A4206 - Tramos'!$I20-CI$1),ROW('A4206 - Tramos'!CQ20)-1)</f>
        <v>19</v>
      </c>
      <c r="CJ20" s="3">
        <f ca="1">IF( 'A4206 - Tramos'!$I20-CJ$1&gt;0,OFFSET('A4206 - Tramos'!$I20,0,'A4206 - Tramos'!$I20-CJ$1),ROW('A4206 - Tramos'!CR20)-1)</f>
        <v>19</v>
      </c>
      <c r="CK20" s="3">
        <f ca="1">IF( 'A4206 - Tramos'!$I20-CK$1&gt;0,OFFSET('A4206 - Tramos'!$I20,0,'A4206 - Tramos'!$I20-CK$1),ROW('A4206 - Tramos'!CS20)-1)</f>
        <v>19</v>
      </c>
      <c r="CL20" s="3">
        <f ca="1">IF( 'A4206 - Tramos'!$I20-CL$1&gt;0,OFFSET('A4206 - Tramos'!$I20,0,'A4206 - Tramos'!$I20-CL$1),ROW('A4206 - Tramos'!CT20)-1)</f>
        <v>19</v>
      </c>
      <c r="CM20" s="3">
        <f ca="1">IF( 'A4206 - Tramos'!$I20-CM$1&gt;0,OFFSET('A4206 - Tramos'!$I20,0,'A4206 - Tramos'!$I20-CM$1),ROW('A4206 - Tramos'!CU20)-1)</f>
        <v>19</v>
      </c>
      <c r="CN20" s="3">
        <f ca="1">IF( 'A4206 - Tramos'!$I20-CN$1&gt;0,OFFSET('A4206 - Tramos'!$I20,0,'A4206 - Tramos'!$I20-CN$1),ROW('A4206 - Tramos'!CV20)-1)</f>
        <v>19</v>
      </c>
      <c r="CO20" s="3">
        <f ca="1">IF( 'A4206 - Tramos'!$I20-CO$1&gt;0,OFFSET('A4206 - Tramos'!$I20,0,'A4206 - Tramos'!$I20-CO$1),ROW('A4206 - Tramos'!CW20)-1)</f>
        <v>19</v>
      </c>
      <c r="CP20" s="3">
        <f ca="1">IF( 'A4206 - Tramos'!$I20-CP$1&gt;0,OFFSET('A4206 - Tramos'!$I20,0,'A4206 - Tramos'!$I20-CP$1),ROW('A4206 - Tramos'!CX20)-1)</f>
        <v>19</v>
      </c>
      <c r="CQ20" s="3">
        <f ca="1">IF( 'A4206 - Tramos'!$I20-CQ$1&gt;0,OFFSET('A4206 - Tramos'!$I20,0,'A4206 - Tramos'!$I20-CQ$1),ROW('A4206 - Tramos'!CY20)-1)</f>
        <v>19</v>
      </c>
      <c r="CR20" s="3">
        <f ca="1">IF( 'A4206 - Tramos'!$I20-CR$1&gt;0,OFFSET('A4206 - Tramos'!$I20,0,'A4206 - Tramos'!$I20-CR$1),ROW('A4206 - Tramos'!CZ20)-1)</f>
        <v>19</v>
      </c>
      <c r="CS20" s="3">
        <f ca="1">IF( 'A4206 - Tramos'!$I20-CS$1&gt;0,OFFSET('A4206 - Tramos'!$I20,0,'A4206 - Tramos'!$I20-CS$1),ROW('A4206 - Tramos'!DA20)-1)</f>
        <v>19</v>
      </c>
      <c r="CT20" s="3">
        <f ca="1">IF( 'A4206 - Tramos'!$I20-CT$1&gt;0,OFFSET('A4206 - Tramos'!$I20,0,'A4206 - Tramos'!$I20-CT$1),ROW('A4206 - Tramos'!DB20)-1)</f>
        <v>19</v>
      </c>
      <c r="CU20" s="3">
        <f ca="1">IF( 'A4206 - Tramos'!$I20-CU$1&gt;0,OFFSET('A4206 - Tramos'!$I20,0,'A4206 - Tramos'!$I20-CU$1),ROW('A4206 - Tramos'!DC20)-1)</f>
        <v>19</v>
      </c>
      <c r="CV20" s="3">
        <f ca="1">IF( 'A4206 - Tramos'!$I20-CV$1&gt;0,OFFSET('A4206 - Tramos'!$I20,0,'A4206 - Tramos'!$I20-CV$1),ROW('A4206 - Tramos'!DD20)-1)</f>
        <v>19</v>
      </c>
      <c r="CW20" s="3">
        <f ca="1">IF( 'A4206 - Tramos'!$I20-CW$1&gt;0,OFFSET('A4206 - Tramos'!$I20,0,'A4206 - Tramos'!$I20-CW$1),ROW('A4206 - Tramos'!DE20)-1)</f>
        <v>19</v>
      </c>
    </row>
    <row r="21" spans="1:101" x14ac:dyDescent="0.15">
      <c r="A21" s="3">
        <f ca="1">IF( 'A4206 - Tramos'!$I21-A$1&gt;0,OFFSET('A4206 - Tramos'!$I21,0,'A4206 - Tramos'!$I21-A$1),ROW('A4206 - Tramos'!I21)-1)</f>
        <v>0</v>
      </c>
      <c r="B21" s="3">
        <f ca="1">IF( 'A4206 - Tramos'!$I21-B$1&gt;0,OFFSET('A4206 - Tramos'!$I21,0,'A4206 - Tramos'!$I21-B$1),ROW('A4206 - Tramos'!J21)-1)</f>
        <v>9249850</v>
      </c>
      <c r="C21" s="3">
        <f ca="1">IF( 'A4206 - Tramos'!$I21-C$1&gt;0,OFFSET('A4206 - Tramos'!$I21,0,'A4206 - Tramos'!$I21-C$1),ROW('A4206 - Tramos'!K21)-1)</f>
        <v>2167949</v>
      </c>
      <c r="D21" s="3">
        <f ca="1">IF( 'A4206 - Tramos'!$I21-D$1&gt;0,OFFSET('A4206 - Tramos'!$I21,0,'A4206 - Tramos'!$I21-D$1),ROW('A4206 - Tramos'!L21)-1)</f>
        <v>2167956</v>
      </c>
      <c r="E21" s="3">
        <f ca="1">IF( 'A4206 - Tramos'!$I21-E$1&gt;0,OFFSET('A4206 - Tramos'!$I21,0,'A4206 - Tramos'!$I21-E$1),ROW('A4206 - Tramos'!M21)-1)</f>
        <v>2167963</v>
      </c>
      <c r="F21" s="3">
        <f ca="1">IF( 'A4206 - Tramos'!$I21-F$1&gt;0,OFFSET('A4206 - Tramos'!$I21,0,'A4206 - Tramos'!$I21-F$1),ROW('A4206 - Tramos'!N21)-1)</f>
        <v>2167970</v>
      </c>
      <c r="G21" s="3">
        <f ca="1">IF( 'A4206 - Tramos'!$I21-G$1&gt;0,OFFSET('A4206 - Tramos'!$I21,0,'A4206 - Tramos'!$I21-G$1),ROW('A4206 - Tramos'!O21)-1)</f>
        <v>2167977</v>
      </c>
      <c r="H21" s="3">
        <f ca="1">IF( 'A4206 - Tramos'!$I21-H$1&gt;0,OFFSET('A4206 - Tramos'!$I21,0,'A4206 - Tramos'!$I21-H$1),ROW('A4206 - Tramos'!P21)-1)</f>
        <v>2167984</v>
      </c>
      <c r="I21" s="3">
        <f ca="1">IF( 'A4206 - Tramos'!$I21-I$1&gt;0,OFFSET('A4206 - Tramos'!$I21,0,'A4206 - Tramos'!$I21-I$1),ROW('A4206 - Tramos'!Q21)-1)</f>
        <v>7869054</v>
      </c>
      <c r="J21" s="3">
        <f ca="1">IF( 'A4206 - Tramos'!$I21-J$1&gt;0,OFFSET('A4206 - Tramos'!$I21,0,'A4206 - Tramos'!$I21-J$1),ROW('A4206 - Tramos'!R21)-1)</f>
        <v>2167991</v>
      </c>
      <c r="K21" s="3">
        <f ca="1">IF( 'A4206 - Tramos'!$I21-K$1&gt;0,OFFSET('A4206 - Tramos'!$I21,0,'A4206 - Tramos'!$I21-K$1),ROW('A4206 - Tramos'!S21)-1)</f>
        <v>2167998</v>
      </c>
      <c r="L21" s="3">
        <f ca="1">IF( 'A4206 - Tramos'!$I21-L$1&gt;0,OFFSET('A4206 - Tramos'!$I21,0,'A4206 - Tramos'!$I21-L$1),ROW('A4206 - Tramos'!T21)-1)</f>
        <v>2168005</v>
      </c>
      <c r="M21" s="3">
        <f ca="1">IF( 'A4206 - Tramos'!$I21-M$1&gt;0,OFFSET('A4206 - Tramos'!$I21,0,'A4206 - Tramos'!$I21-M$1),ROW('A4206 - Tramos'!U21)-1)</f>
        <v>2168012</v>
      </c>
      <c r="N21" s="3">
        <f ca="1">IF( 'A4206 - Tramos'!$I21-N$1&gt;0,OFFSET('A4206 - Tramos'!$I21,0,'A4206 - Tramos'!$I21-N$1),ROW('A4206 - Tramos'!V21)-1)</f>
        <v>2168019</v>
      </c>
      <c r="O21" s="3">
        <f ca="1">IF( 'A4206 - Tramos'!$I21-O$1&gt;0,OFFSET('A4206 - Tramos'!$I21,0,'A4206 - Tramos'!$I21-O$1),ROW('A4206 - Tramos'!W21)-1)</f>
        <v>9250025</v>
      </c>
      <c r="P21" s="3">
        <f ca="1">IF( 'A4206 - Tramos'!$I21-P$1&gt;0,OFFSET('A4206 - Tramos'!$I21,0,'A4206 - Tramos'!$I21-P$1),ROW('A4206 - Tramos'!X21)-1)</f>
        <v>9250030</v>
      </c>
      <c r="Q21" s="3">
        <f ca="1">IF( 'A4206 - Tramos'!$I21-Q$1&gt;0,OFFSET('A4206 - Tramos'!$I21,0,'A4206 - Tramos'!$I21-Q$1),ROW('A4206 - Tramos'!Y21)-1)</f>
        <v>9250035</v>
      </c>
      <c r="R21" s="3">
        <f ca="1">IF( 'A4206 - Tramos'!$I21-R$1&gt;0,OFFSET('A4206 - Tramos'!$I21,0,'A4206 - Tramos'!$I21-R$1),ROW('A4206 - Tramos'!Z21)-1)</f>
        <v>9250040</v>
      </c>
      <c r="S21" s="3">
        <f ca="1">IF( 'A4206 - Tramos'!$I21-S$1&gt;0,OFFSET('A4206 - Tramos'!$I21,0,'A4206 - Tramos'!$I21-S$1),ROW('A4206 - Tramos'!AA21)-1)</f>
        <v>9250045</v>
      </c>
      <c r="T21" s="3">
        <f ca="1">IF( 'A4206 - Tramos'!$I21-T$1&gt;0,OFFSET('A4206 - Tramos'!$I21,0,'A4206 - Tramos'!$I21-T$1),ROW('A4206 - Tramos'!AB21)-1)</f>
        <v>2168026</v>
      </c>
      <c r="U21" s="3">
        <f ca="1">IF( 'A4206 - Tramos'!$I21-U$1&gt;0,OFFSET('A4206 - Tramos'!$I21,0,'A4206 - Tramos'!$I21-U$1),ROW('A4206 - Tramos'!AC21)-1)</f>
        <v>2168033</v>
      </c>
      <c r="V21" s="3">
        <f ca="1">IF( 'A4206 - Tramos'!$I21-V$1&gt;0,OFFSET('A4206 - Tramos'!$I21,0,'A4206 - Tramos'!$I21-V$1),ROW('A4206 - Tramos'!AD21)-1)</f>
        <v>2168047</v>
      </c>
      <c r="W21" s="3">
        <f ca="1">IF( 'A4206 - Tramos'!$I21-W$1&gt;0,OFFSET('A4206 - Tramos'!$I21,0,'A4206 - Tramos'!$I21-W$1),ROW('A4206 - Tramos'!AE21)-1)</f>
        <v>2168054</v>
      </c>
      <c r="X21" s="3">
        <f ca="1">IF( 'A4206 - Tramos'!$I21-X$1&gt;0,OFFSET('A4206 - Tramos'!$I21,0,'A4206 - Tramos'!$I21-X$1),ROW('A4206 - Tramos'!AF21)-1)</f>
        <v>2168061</v>
      </c>
      <c r="Y21" s="3">
        <f ca="1">IF( 'A4206 - Tramos'!$I21-Y$1&gt;0,OFFSET('A4206 - Tramos'!$I21,0,'A4206 - Tramos'!$I21-Y$1),ROW('A4206 - Tramos'!AG21)-1)</f>
        <v>2168068</v>
      </c>
      <c r="Z21" s="3">
        <f ca="1">IF( 'A4206 - Tramos'!$I21-Z$1&gt;0,OFFSET('A4206 - Tramos'!$I21,0,'A4206 - Tramos'!$I21-Z$1),ROW('A4206 - Tramos'!AH21)-1)</f>
        <v>2168075</v>
      </c>
      <c r="AA21" s="3">
        <f ca="1">IF( 'A4206 - Tramos'!$I21-AA$1&gt;0,OFFSET('A4206 - Tramos'!$I21,0,'A4206 - Tramos'!$I21-AA$1),ROW('A4206 - Tramos'!AI21)-1)</f>
        <v>2150842</v>
      </c>
      <c r="AB21" s="3">
        <f ca="1">IF( 'A4206 - Tramos'!$I21-AB$1&gt;0,OFFSET('A4206 - Tramos'!$I21,0,'A4206 - Tramos'!$I21-AB$1),ROW('A4206 - Tramos'!AJ21)-1)</f>
        <v>2150835</v>
      </c>
      <c r="AC21" s="3">
        <f ca="1">IF( 'A4206 - Tramos'!$I21-AC$1&gt;0,OFFSET('A4206 - Tramos'!$I21,0,'A4206 - Tramos'!$I21-AC$1),ROW('A4206 - Tramos'!AK21)-1)</f>
        <v>2168082</v>
      </c>
      <c r="AD21" s="3">
        <f ca="1">IF( 'A4206 - Tramos'!$I21-AD$1&gt;0,OFFSET('A4206 - Tramos'!$I21,0,'A4206 - Tramos'!$I21-AD$1),ROW('A4206 - Tramos'!AL21)-1)</f>
        <v>2168089</v>
      </c>
      <c r="AE21" s="3">
        <f ca="1">IF( 'A4206 - Tramos'!$I21-AE$1&gt;0,OFFSET('A4206 - Tramos'!$I21,0,'A4206 - Tramos'!$I21-AE$1),ROW('A4206 - Tramos'!AM21)-1)</f>
        <v>2168096</v>
      </c>
      <c r="AF21" s="3">
        <f ca="1">IF( 'A4206 - Tramos'!$I21-AF$1&gt;0,OFFSET('A4206 - Tramos'!$I21,0,'A4206 - Tramos'!$I21-AF$1),ROW('A4206 - Tramos'!AN21)-1)</f>
        <v>2132688</v>
      </c>
      <c r="AG21" s="3">
        <f ca="1">IF( 'A4206 - Tramos'!$I21-AG$1&gt;0,OFFSET('A4206 - Tramos'!$I21,0,'A4206 - Tramos'!$I21-AG$1),ROW('A4206 - Tramos'!AO21)-1)</f>
        <v>2132667</v>
      </c>
      <c r="AH21" s="3">
        <f ca="1">IF( 'A4206 - Tramos'!$I21-AH$1&gt;0,OFFSET('A4206 - Tramos'!$I21,0,'A4206 - Tramos'!$I21-AH$1),ROW('A4206 - Tramos'!AP21)-1)</f>
        <v>2168103</v>
      </c>
      <c r="AI21" s="3">
        <f ca="1">IF( 'A4206 - Tramos'!$I21-AI$1&gt;0,OFFSET('A4206 - Tramos'!$I21,0,'A4206 - Tramos'!$I21-AI$1),ROW('A4206 - Tramos'!AQ21)-1)</f>
        <v>2132417</v>
      </c>
      <c r="AJ21" s="3">
        <f ca="1">IF( 'A4206 - Tramos'!$I21-AJ$1&gt;0,OFFSET('A4206 - Tramos'!$I21,0,'A4206 - Tramos'!$I21-AJ$1),ROW('A4206 - Tramos'!AR21)-1)</f>
        <v>2132410</v>
      </c>
      <c r="AK21" s="3">
        <f ca="1">IF( 'A4206 - Tramos'!$I21-AK$1&gt;0,OFFSET('A4206 - Tramos'!$I21,0,'A4206 - Tramos'!$I21-AK$1),ROW('A4206 - Tramos'!AS21)-1)</f>
        <v>2168110</v>
      </c>
      <c r="AL21" s="3">
        <f ca="1">IF( 'A4206 - Tramos'!$I21-AL$1&gt;0,OFFSET('A4206 - Tramos'!$I21,0,'A4206 - Tramos'!$I21-AL$1),ROW('A4206 - Tramos'!AT21)-1)</f>
        <v>2168117</v>
      </c>
      <c r="AM21" s="3">
        <f ca="1">IF( 'A4206 - Tramos'!$I21-AM$1&gt;0,OFFSET('A4206 - Tramos'!$I21,0,'A4206 - Tramos'!$I21-AM$1),ROW('A4206 - Tramos'!AU21)-1)</f>
        <v>2168124</v>
      </c>
      <c r="AN21" s="3">
        <f ca="1">IF( 'A4206 - Tramos'!$I21-AN$1&gt;0,OFFSET('A4206 - Tramos'!$I21,0,'A4206 - Tramos'!$I21-AN$1),ROW('A4206 - Tramos'!AV21)-1)</f>
        <v>2168131</v>
      </c>
      <c r="AO21" s="3">
        <f ca="1">IF( 'A4206 - Tramos'!$I21-AO$1&gt;0,OFFSET('A4206 - Tramos'!$I21,0,'A4206 - Tramos'!$I21-AO$1),ROW('A4206 - Tramos'!AW21)-1)</f>
        <v>2168138</v>
      </c>
      <c r="AP21" s="3">
        <f ca="1">IF( 'A4206 - Tramos'!$I21-AP$1&gt;0,OFFSET('A4206 - Tramos'!$I21,0,'A4206 - Tramos'!$I21-AP$1),ROW('A4206 - Tramos'!AX21)-1)</f>
        <v>2168145</v>
      </c>
      <c r="AQ21" s="3">
        <f ca="1">IF( 'A4206 - Tramos'!$I21-AQ$1&gt;0,OFFSET('A4206 - Tramos'!$I21,0,'A4206 - Tramos'!$I21-AQ$1),ROW('A4206 - Tramos'!AY21)-1)</f>
        <v>2168152</v>
      </c>
      <c r="AR21" s="3">
        <f ca="1">IF( 'A4206 - Tramos'!$I21-AR$1&gt;0,OFFSET('A4206 - Tramos'!$I21,0,'A4206 - Tramos'!$I21-AR$1),ROW('A4206 - Tramos'!AZ21)-1)</f>
        <v>2168159</v>
      </c>
      <c r="AS21" s="3">
        <f ca="1">IF( 'A4206 - Tramos'!$I21-AS$1&gt;0,OFFSET('A4206 - Tramos'!$I21,0,'A4206 - Tramos'!$I21-AS$1),ROW('A4206 - Tramos'!BA21)-1)</f>
        <v>2168166</v>
      </c>
      <c r="AT21" s="3">
        <f ca="1">IF( 'A4206 - Tramos'!$I21-AT$1&gt;0,OFFSET('A4206 - Tramos'!$I21,0,'A4206 - Tramos'!$I21-AT$1),ROW('A4206 - Tramos'!BB21)-1)</f>
        <v>2168180</v>
      </c>
      <c r="AU21" s="3">
        <f ca="1">IF( 'A4206 - Tramos'!$I21-AU$1&gt;0,OFFSET('A4206 - Tramos'!$I21,0,'A4206 - Tramos'!$I21-AU$1),ROW('A4206 - Tramos'!BC21)-1)</f>
        <v>2168187</v>
      </c>
      <c r="AV21" s="3">
        <f ca="1">IF( 'A4206 - Tramos'!$I21-AV$1&gt;0,OFFSET('A4206 - Tramos'!$I21,0,'A4206 - Tramos'!$I21-AV$1),ROW('A4206 - Tramos'!BD21)-1)</f>
        <v>2168194</v>
      </c>
      <c r="AW21" s="3">
        <f ca="1">IF( 'A4206 - Tramos'!$I21-AW$1&gt;0,OFFSET('A4206 - Tramos'!$I21,0,'A4206 - Tramos'!$I21-AW$1),ROW('A4206 - Tramos'!BE21)-1)</f>
        <v>2168201</v>
      </c>
      <c r="AX21" s="3">
        <f ca="1">IF( 'A4206 - Tramos'!$I21-AX$1&gt;0,OFFSET('A4206 - Tramos'!$I21,0,'A4206 - Tramos'!$I21-AX$1),ROW('A4206 - Tramos'!BF21)-1)</f>
        <v>2166407</v>
      </c>
      <c r="AY21" s="3">
        <f ca="1">IF( 'A4206 - Tramos'!$I21-AY$1&gt;0,OFFSET('A4206 - Tramos'!$I21,0,'A4206 - Tramos'!$I21-AY$1),ROW('A4206 - Tramos'!BG21)-1)</f>
        <v>2168215</v>
      </c>
      <c r="AZ21" s="3">
        <f ca="1">IF( 'A4206 - Tramos'!$I21-AZ$1&gt;0,OFFSET('A4206 - Tramos'!$I21,0,'A4206 - Tramos'!$I21-AZ$1),ROW('A4206 - Tramos'!BH21)-1)</f>
        <v>2168208</v>
      </c>
      <c r="BA21" s="3">
        <f ca="1">IF( 'A4206 - Tramos'!$I21-BA$1&gt;0,OFFSET('A4206 - Tramos'!$I21,0,'A4206 - Tramos'!$I21-BA$1),ROW('A4206 - Tramos'!BI21)-1)</f>
        <v>2168222</v>
      </c>
      <c r="BB21" s="3">
        <f ca="1">IF( 'A4206 - Tramos'!$I21-BB$1&gt;0,OFFSET('A4206 - Tramos'!$I21,0,'A4206 - Tramos'!$I21-BB$1),ROW('A4206 - Tramos'!BJ21)-1)</f>
        <v>2168229</v>
      </c>
      <c r="BC21" s="3">
        <f ca="1">IF( 'A4206 - Tramos'!$I21-BC$1&gt;0,OFFSET('A4206 - Tramos'!$I21,0,'A4206 - Tramos'!$I21-BC$1),ROW('A4206 - Tramos'!BK21)-1)</f>
        <v>2168243</v>
      </c>
      <c r="BD21" s="3">
        <f ca="1">IF( 'A4206 - Tramos'!$I21-BD$1&gt;0,OFFSET('A4206 - Tramos'!$I21,0,'A4206 - Tramos'!$I21-BD$1),ROW('A4206 - Tramos'!BL21)-1)</f>
        <v>2168250</v>
      </c>
      <c r="BE21" s="3">
        <f ca="1">IF( 'A4206 - Tramos'!$I21-BE$1&gt;0,OFFSET('A4206 - Tramos'!$I21,0,'A4206 - Tramos'!$I21-BE$1),ROW('A4206 - Tramos'!BM21)-1)</f>
        <v>2168257</v>
      </c>
      <c r="BF21" s="3">
        <f ca="1">IF( 'A4206 - Tramos'!$I21-BF$1&gt;0,OFFSET('A4206 - Tramos'!$I21,0,'A4206 - Tramos'!$I21-BF$1),ROW('A4206 - Tramos'!BN21)-1)</f>
        <v>2216850</v>
      </c>
      <c r="BG21" s="3">
        <f ca="1">IF( 'A4206 - Tramos'!$I21-BG$1&gt;0,OFFSET('A4206 - Tramos'!$I21,0,'A4206 - Tramos'!$I21-BG$1),ROW('A4206 - Tramos'!BO21)-1)</f>
        <v>2216857</v>
      </c>
      <c r="BH21" s="3">
        <f ca="1">IF( 'A4206 - Tramos'!$I21-BH$1&gt;0,OFFSET('A4206 - Tramos'!$I21,0,'A4206 - Tramos'!$I21-BH$1),ROW('A4206 - Tramos'!BP21)-1)</f>
        <v>2216864</v>
      </c>
      <c r="BI21" s="3">
        <f ca="1">IF( 'A4206 - Tramos'!$I21-BI$1&gt;0,OFFSET('A4206 - Tramos'!$I21,0,'A4206 - Tramos'!$I21-BI$1),ROW('A4206 - Tramos'!BQ21)-1)</f>
        <v>2216871</v>
      </c>
      <c r="BJ21" s="3">
        <f ca="1">IF( 'A4206 - Tramos'!$I21-BJ$1&gt;0,OFFSET('A4206 - Tramos'!$I21,0,'A4206 - Tramos'!$I21-BJ$1),ROW('A4206 - Tramos'!BR21)-1)</f>
        <v>2342657</v>
      </c>
      <c r="BK21" s="3">
        <f ca="1">IF( 'A4206 - Tramos'!$I21-BK$1&gt;0,OFFSET('A4206 - Tramos'!$I21,0,'A4206 - Tramos'!$I21-BK$1),ROW('A4206 - Tramos'!BS21)-1)</f>
        <v>2342664</v>
      </c>
      <c r="BL21" s="3">
        <f ca="1">IF( 'A4206 - Tramos'!$I21-BL$1&gt;0,OFFSET('A4206 - Tramos'!$I21,0,'A4206 - Tramos'!$I21-BL$1),ROW('A4206 - Tramos'!BT21)-1)</f>
        <v>2133346</v>
      </c>
      <c r="BM21" s="3">
        <f ca="1">IF( 'A4206 - Tramos'!$I21-BM$1&gt;0,OFFSET('A4206 - Tramos'!$I21,0,'A4206 - Tramos'!$I21-BM$1),ROW('A4206 - Tramos'!BU21)-1)</f>
        <v>2363454</v>
      </c>
      <c r="BN21" s="3">
        <f ca="1">IF( 'A4206 - Tramos'!$I21-BN$1&gt;0,OFFSET('A4206 - Tramos'!$I21,0,'A4206 - Tramos'!$I21-BN$1),ROW('A4206 - Tramos'!BV21)-1)</f>
        <v>2363447</v>
      </c>
      <c r="BO21" s="3">
        <f ca="1">IF( 'A4206 - Tramos'!$I21-BO$1&gt;0,OFFSET('A4206 - Tramos'!$I21,0,'A4206 - Tramos'!$I21-BO$1),ROW('A4206 - Tramos'!BW21)-1)</f>
        <v>2164481</v>
      </c>
      <c r="BP21" s="3">
        <f ca="1">IF( 'A4206 - Tramos'!$I21-BP$1&gt;0,OFFSET('A4206 - Tramos'!$I21,0,'A4206 - Tramos'!$I21-BP$1),ROW('A4206 - Tramos'!BX21)-1)</f>
        <v>8647388</v>
      </c>
      <c r="BQ21" s="3">
        <f ca="1">IF( 'A4206 - Tramos'!$I21-BQ$1&gt;0,OFFSET('A4206 - Tramos'!$I21,0,'A4206 - Tramos'!$I21-BQ$1),ROW('A4206 - Tramos'!BY21)-1)</f>
        <v>2272452</v>
      </c>
      <c r="BR21" s="3">
        <f ca="1">IF( 'A4206 - Tramos'!$I21-BR$1&gt;0,OFFSET('A4206 - Tramos'!$I21,0,'A4206 - Tramos'!$I21-BR$1),ROW('A4206 - Tramos'!BZ21)-1)</f>
        <v>2236619</v>
      </c>
      <c r="BS21" s="3">
        <f ca="1">IF( 'A4206 - Tramos'!$I21-BS$1&gt;0,OFFSET('A4206 - Tramos'!$I21,0,'A4206 - Tramos'!$I21-BS$1),ROW('A4206 - Tramos'!CA21)-1)</f>
        <v>19286313</v>
      </c>
      <c r="BT21" s="3">
        <f ca="1">IF( 'A4206 - Tramos'!$I21-BT$1&gt;0,OFFSET('A4206 - Tramos'!$I21,0,'A4206 - Tramos'!$I21-BT$1),ROW('A4206 - Tramos'!CB21)-1)</f>
        <v>2272438</v>
      </c>
      <c r="BU21" s="3">
        <f ca="1">IF( 'A4206 - Tramos'!$I21-BU$1&gt;0,OFFSET('A4206 - Tramos'!$I21,0,'A4206 - Tramos'!$I21-BU$1),ROW('A4206 - Tramos'!CC21)-1)</f>
        <v>2250804</v>
      </c>
      <c r="BV21" s="3">
        <f ca="1">IF( 'A4206 - Tramos'!$I21-BV$1&gt;0,OFFSET('A4206 - Tramos'!$I21,0,'A4206 - Tramos'!$I21-BV$1),ROW('A4206 - Tramos'!CD21)-1)</f>
        <v>20</v>
      </c>
      <c r="BW21" s="3">
        <f ca="1">IF( 'A4206 - Tramos'!$I21-BW$1&gt;0,OFFSET('A4206 - Tramos'!$I21,0,'A4206 - Tramos'!$I21-BW$1),ROW('A4206 - Tramos'!CE21)-1)</f>
        <v>20</v>
      </c>
      <c r="BX21" s="3">
        <f ca="1">IF( 'A4206 - Tramos'!$I21-BX$1&gt;0,OFFSET('A4206 - Tramos'!$I21,0,'A4206 - Tramos'!$I21-BX$1),ROW('A4206 - Tramos'!CF21)-1)</f>
        <v>20</v>
      </c>
      <c r="BY21" s="3">
        <f ca="1">IF( 'A4206 - Tramos'!$I21-BY$1&gt;0,OFFSET('A4206 - Tramos'!$I21,0,'A4206 - Tramos'!$I21-BY$1),ROW('A4206 - Tramos'!CG21)-1)</f>
        <v>20</v>
      </c>
      <c r="BZ21" s="3">
        <f ca="1">IF( 'A4206 - Tramos'!$I21-BZ$1&gt;0,OFFSET('A4206 - Tramos'!$I21,0,'A4206 - Tramos'!$I21-BZ$1),ROW('A4206 - Tramos'!CH21)-1)</f>
        <v>20</v>
      </c>
      <c r="CA21" s="3">
        <f ca="1">IF( 'A4206 - Tramos'!$I21-CA$1&gt;0,OFFSET('A4206 - Tramos'!$I21,0,'A4206 - Tramos'!$I21-CA$1),ROW('A4206 - Tramos'!CI21)-1)</f>
        <v>20</v>
      </c>
      <c r="CB21" s="3">
        <f ca="1">IF( 'A4206 - Tramos'!$I21-CB$1&gt;0,OFFSET('A4206 - Tramos'!$I21,0,'A4206 - Tramos'!$I21-CB$1),ROW('A4206 - Tramos'!CJ21)-1)</f>
        <v>20</v>
      </c>
      <c r="CC21" s="3">
        <f ca="1">IF( 'A4206 - Tramos'!$I21-CC$1&gt;0,OFFSET('A4206 - Tramos'!$I21,0,'A4206 - Tramos'!$I21-CC$1),ROW('A4206 - Tramos'!CK21)-1)</f>
        <v>20</v>
      </c>
      <c r="CD21" s="3">
        <f ca="1">IF( 'A4206 - Tramos'!$I21-CD$1&gt;0,OFFSET('A4206 - Tramos'!$I21,0,'A4206 - Tramos'!$I21-CD$1),ROW('A4206 - Tramos'!CL21)-1)</f>
        <v>20</v>
      </c>
      <c r="CE21" s="3">
        <f ca="1">IF( 'A4206 - Tramos'!$I21-CE$1&gt;0,OFFSET('A4206 - Tramos'!$I21,0,'A4206 - Tramos'!$I21-CE$1),ROW('A4206 - Tramos'!CM21)-1)</f>
        <v>20</v>
      </c>
      <c r="CF21" s="3">
        <f ca="1">IF( 'A4206 - Tramos'!$I21-CF$1&gt;0,OFFSET('A4206 - Tramos'!$I21,0,'A4206 - Tramos'!$I21-CF$1),ROW('A4206 - Tramos'!CN21)-1)</f>
        <v>20</v>
      </c>
      <c r="CG21" s="3">
        <f ca="1">IF( 'A4206 - Tramos'!$I21-CG$1&gt;0,OFFSET('A4206 - Tramos'!$I21,0,'A4206 - Tramos'!$I21-CG$1),ROW('A4206 - Tramos'!CO21)-1)</f>
        <v>20</v>
      </c>
      <c r="CH21" s="3">
        <f ca="1">IF( 'A4206 - Tramos'!$I21-CH$1&gt;0,OFFSET('A4206 - Tramos'!$I21,0,'A4206 - Tramos'!$I21-CH$1),ROW('A4206 - Tramos'!CP21)-1)</f>
        <v>20</v>
      </c>
      <c r="CI21" s="3">
        <f ca="1">IF( 'A4206 - Tramos'!$I21-CI$1&gt;0,OFFSET('A4206 - Tramos'!$I21,0,'A4206 - Tramos'!$I21-CI$1),ROW('A4206 - Tramos'!CQ21)-1)</f>
        <v>20</v>
      </c>
      <c r="CJ21" s="3">
        <f ca="1">IF( 'A4206 - Tramos'!$I21-CJ$1&gt;0,OFFSET('A4206 - Tramos'!$I21,0,'A4206 - Tramos'!$I21-CJ$1),ROW('A4206 - Tramos'!CR21)-1)</f>
        <v>20</v>
      </c>
      <c r="CK21" s="3">
        <f ca="1">IF( 'A4206 - Tramos'!$I21-CK$1&gt;0,OFFSET('A4206 - Tramos'!$I21,0,'A4206 - Tramos'!$I21-CK$1),ROW('A4206 - Tramos'!CS21)-1)</f>
        <v>20</v>
      </c>
      <c r="CL21" s="3">
        <f ca="1">IF( 'A4206 - Tramos'!$I21-CL$1&gt;0,OFFSET('A4206 - Tramos'!$I21,0,'A4206 - Tramos'!$I21-CL$1),ROW('A4206 - Tramos'!CT21)-1)</f>
        <v>20</v>
      </c>
      <c r="CM21" s="3">
        <f ca="1">IF( 'A4206 - Tramos'!$I21-CM$1&gt;0,OFFSET('A4206 - Tramos'!$I21,0,'A4206 - Tramos'!$I21-CM$1),ROW('A4206 - Tramos'!CU21)-1)</f>
        <v>20</v>
      </c>
      <c r="CN21" s="3">
        <f ca="1">IF( 'A4206 - Tramos'!$I21-CN$1&gt;0,OFFSET('A4206 - Tramos'!$I21,0,'A4206 - Tramos'!$I21-CN$1),ROW('A4206 - Tramos'!CV21)-1)</f>
        <v>20</v>
      </c>
      <c r="CO21" s="3">
        <f ca="1">IF( 'A4206 - Tramos'!$I21-CO$1&gt;0,OFFSET('A4206 - Tramos'!$I21,0,'A4206 - Tramos'!$I21-CO$1),ROW('A4206 - Tramos'!CW21)-1)</f>
        <v>20</v>
      </c>
      <c r="CP21" s="3">
        <f ca="1">IF( 'A4206 - Tramos'!$I21-CP$1&gt;0,OFFSET('A4206 - Tramos'!$I21,0,'A4206 - Tramos'!$I21-CP$1),ROW('A4206 - Tramos'!CX21)-1)</f>
        <v>20</v>
      </c>
      <c r="CQ21" s="3">
        <f ca="1">IF( 'A4206 - Tramos'!$I21-CQ$1&gt;0,OFFSET('A4206 - Tramos'!$I21,0,'A4206 - Tramos'!$I21-CQ$1),ROW('A4206 - Tramos'!CY21)-1)</f>
        <v>20</v>
      </c>
      <c r="CR21" s="3">
        <f ca="1">IF( 'A4206 - Tramos'!$I21-CR$1&gt;0,OFFSET('A4206 - Tramos'!$I21,0,'A4206 - Tramos'!$I21-CR$1),ROW('A4206 - Tramos'!CZ21)-1)</f>
        <v>20</v>
      </c>
      <c r="CS21" s="3">
        <f ca="1">IF( 'A4206 - Tramos'!$I21-CS$1&gt;0,OFFSET('A4206 - Tramos'!$I21,0,'A4206 - Tramos'!$I21-CS$1),ROW('A4206 - Tramos'!DA21)-1)</f>
        <v>20</v>
      </c>
      <c r="CT21" s="3">
        <f ca="1">IF( 'A4206 - Tramos'!$I21-CT$1&gt;0,OFFSET('A4206 - Tramos'!$I21,0,'A4206 - Tramos'!$I21-CT$1),ROW('A4206 - Tramos'!DB21)-1)</f>
        <v>20</v>
      </c>
      <c r="CU21" s="3">
        <f ca="1">IF( 'A4206 - Tramos'!$I21-CU$1&gt;0,OFFSET('A4206 - Tramos'!$I21,0,'A4206 - Tramos'!$I21-CU$1),ROW('A4206 - Tramos'!DC21)-1)</f>
        <v>20</v>
      </c>
      <c r="CV21" s="3">
        <f ca="1">IF( 'A4206 - Tramos'!$I21-CV$1&gt;0,OFFSET('A4206 - Tramos'!$I21,0,'A4206 - Tramos'!$I21-CV$1),ROW('A4206 - Tramos'!DD21)-1)</f>
        <v>20</v>
      </c>
      <c r="CW21" s="3">
        <f ca="1">IF( 'A4206 - Tramos'!$I21-CW$1&gt;0,OFFSET('A4206 - Tramos'!$I21,0,'A4206 - Tramos'!$I21-CW$1),ROW('A4206 - Tramos'!DE21)-1)</f>
        <v>20</v>
      </c>
    </row>
    <row r="22" spans="1:101" x14ac:dyDescent="0.15">
      <c r="A22" s="3">
        <f ca="1">IF( 'A4206 - Tramos'!$I22-A$1&gt;0,OFFSET('A4206 - Tramos'!$I22,0,'A4206 - Tramos'!$I22-A$1),ROW('A4206 - Tramos'!I22)-1)</f>
        <v>0</v>
      </c>
      <c r="B22" s="3">
        <f ca="1">IF( 'A4206 - Tramos'!$I22-B$1&gt;0,OFFSET('A4206 - Tramos'!$I22,0,'A4206 - Tramos'!$I22-B$1),ROW('A4206 - Tramos'!J22)-1)</f>
        <v>9249850</v>
      </c>
      <c r="C22" s="3">
        <f ca="1">IF( 'A4206 - Tramos'!$I22-C$1&gt;0,OFFSET('A4206 - Tramos'!$I22,0,'A4206 - Tramos'!$I22-C$1),ROW('A4206 - Tramos'!K22)-1)</f>
        <v>2167949</v>
      </c>
      <c r="D22" s="3">
        <f ca="1">IF( 'A4206 - Tramos'!$I22-D$1&gt;0,OFFSET('A4206 - Tramos'!$I22,0,'A4206 - Tramos'!$I22-D$1),ROW('A4206 - Tramos'!L22)-1)</f>
        <v>2167956</v>
      </c>
      <c r="E22" s="3">
        <f ca="1">IF( 'A4206 - Tramos'!$I22-E$1&gt;0,OFFSET('A4206 - Tramos'!$I22,0,'A4206 - Tramos'!$I22-E$1),ROW('A4206 - Tramos'!M22)-1)</f>
        <v>2167963</v>
      </c>
      <c r="F22" s="3">
        <f ca="1">IF( 'A4206 - Tramos'!$I22-F$1&gt;0,OFFSET('A4206 - Tramos'!$I22,0,'A4206 - Tramos'!$I22-F$1),ROW('A4206 - Tramos'!N22)-1)</f>
        <v>2167970</v>
      </c>
      <c r="G22" s="3">
        <f ca="1">IF( 'A4206 - Tramos'!$I22-G$1&gt;0,OFFSET('A4206 - Tramos'!$I22,0,'A4206 - Tramos'!$I22-G$1),ROW('A4206 - Tramos'!O22)-1)</f>
        <v>2167977</v>
      </c>
      <c r="H22" s="3">
        <f ca="1">IF( 'A4206 - Tramos'!$I22-H$1&gt;0,OFFSET('A4206 - Tramos'!$I22,0,'A4206 - Tramos'!$I22-H$1),ROW('A4206 - Tramos'!P22)-1)</f>
        <v>2167984</v>
      </c>
      <c r="I22" s="3">
        <f ca="1">IF( 'A4206 - Tramos'!$I22-I$1&gt;0,OFFSET('A4206 - Tramos'!$I22,0,'A4206 - Tramos'!$I22-I$1),ROW('A4206 - Tramos'!Q22)-1)</f>
        <v>7869054</v>
      </c>
      <c r="J22" s="3">
        <f ca="1">IF( 'A4206 - Tramos'!$I22-J$1&gt;0,OFFSET('A4206 - Tramos'!$I22,0,'A4206 - Tramos'!$I22-J$1),ROW('A4206 - Tramos'!R22)-1)</f>
        <v>2167991</v>
      </c>
      <c r="K22" s="3">
        <f ca="1">IF( 'A4206 - Tramos'!$I22-K$1&gt;0,OFFSET('A4206 - Tramos'!$I22,0,'A4206 - Tramos'!$I22-K$1),ROW('A4206 - Tramos'!S22)-1)</f>
        <v>2167998</v>
      </c>
      <c r="L22" s="3">
        <f ca="1">IF( 'A4206 - Tramos'!$I22-L$1&gt;0,OFFSET('A4206 - Tramos'!$I22,0,'A4206 - Tramos'!$I22-L$1),ROW('A4206 - Tramos'!T22)-1)</f>
        <v>2168005</v>
      </c>
      <c r="M22" s="3">
        <f ca="1">IF( 'A4206 - Tramos'!$I22-M$1&gt;0,OFFSET('A4206 - Tramos'!$I22,0,'A4206 - Tramos'!$I22-M$1),ROW('A4206 - Tramos'!U22)-1)</f>
        <v>2168012</v>
      </c>
      <c r="N22" s="3">
        <f ca="1">IF( 'A4206 - Tramos'!$I22-N$1&gt;0,OFFSET('A4206 - Tramos'!$I22,0,'A4206 - Tramos'!$I22-N$1),ROW('A4206 - Tramos'!V22)-1)</f>
        <v>2168019</v>
      </c>
      <c r="O22" s="3">
        <f ca="1">IF( 'A4206 - Tramos'!$I22-O$1&gt;0,OFFSET('A4206 - Tramos'!$I22,0,'A4206 - Tramos'!$I22-O$1),ROW('A4206 - Tramos'!W22)-1)</f>
        <v>9250025</v>
      </c>
      <c r="P22" s="3">
        <f ca="1">IF( 'A4206 - Tramos'!$I22-P$1&gt;0,OFFSET('A4206 - Tramos'!$I22,0,'A4206 - Tramos'!$I22-P$1),ROW('A4206 - Tramos'!X22)-1)</f>
        <v>9250030</v>
      </c>
      <c r="Q22" s="3">
        <f ca="1">IF( 'A4206 - Tramos'!$I22-Q$1&gt;0,OFFSET('A4206 - Tramos'!$I22,0,'A4206 - Tramos'!$I22-Q$1),ROW('A4206 - Tramos'!Y22)-1)</f>
        <v>9250035</v>
      </c>
      <c r="R22" s="3">
        <f ca="1">IF( 'A4206 - Tramos'!$I22-R$1&gt;0,OFFSET('A4206 - Tramos'!$I22,0,'A4206 - Tramos'!$I22-R$1),ROW('A4206 - Tramos'!Z22)-1)</f>
        <v>9250040</v>
      </c>
      <c r="S22" s="3">
        <f ca="1">IF( 'A4206 - Tramos'!$I22-S$1&gt;0,OFFSET('A4206 - Tramos'!$I22,0,'A4206 - Tramos'!$I22-S$1),ROW('A4206 - Tramos'!AA22)-1)</f>
        <v>9250045</v>
      </c>
      <c r="T22" s="3">
        <f ca="1">IF( 'A4206 - Tramos'!$I22-T$1&gt;0,OFFSET('A4206 - Tramos'!$I22,0,'A4206 - Tramos'!$I22-T$1),ROW('A4206 - Tramos'!AB22)-1)</f>
        <v>2168026</v>
      </c>
      <c r="U22" s="3">
        <f ca="1">IF( 'A4206 - Tramos'!$I22-U$1&gt;0,OFFSET('A4206 - Tramos'!$I22,0,'A4206 - Tramos'!$I22-U$1),ROW('A4206 - Tramos'!AC22)-1)</f>
        <v>2168033</v>
      </c>
      <c r="V22" s="3">
        <f ca="1">IF( 'A4206 - Tramos'!$I22-V$1&gt;0,OFFSET('A4206 - Tramos'!$I22,0,'A4206 - Tramos'!$I22-V$1),ROW('A4206 - Tramos'!AD22)-1)</f>
        <v>2168047</v>
      </c>
      <c r="W22" s="3">
        <f ca="1">IF( 'A4206 - Tramos'!$I22-W$1&gt;0,OFFSET('A4206 - Tramos'!$I22,0,'A4206 - Tramos'!$I22-W$1),ROW('A4206 - Tramos'!AE22)-1)</f>
        <v>2168054</v>
      </c>
      <c r="X22" s="3">
        <f ca="1">IF( 'A4206 - Tramos'!$I22-X$1&gt;0,OFFSET('A4206 - Tramos'!$I22,0,'A4206 - Tramos'!$I22-X$1),ROW('A4206 - Tramos'!AF22)-1)</f>
        <v>2168061</v>
      </c>
      <c r="Y22" s="3">
        <f ca="1">IF( 'A4206 - Tramos'!$I22-Y$1&gt;0,OFFSET('A4206 - Tramos'!$I22,0,'A4206 - Tramos'!$I22-Y$1),ROW('A4206 - Tramos'!AG22)-1)</f>
        <v>2168068</v>
      </c>
      <c r="Z22" s="3">
        <f ca="1">IF( 'A4206 - Tramos'!$I22-Z$1&gt;0,OFFSET('A4206 - Tramos'!$I22,0,'A4206 - Tramos'!$I22-Z$1),ROW('A4206 - Tramos'!AH22)-1)</f>
        <v>2168075</v>
      </c>
      <c r="AA22" s="3">
        <f ca="1">IF( 'A4206 - Tramos'!$I22-AA$1&gt;0,OFFSET('A4206 - Tramos'!$I22,0,'A4206 - Tramos'!$I22-AA$1),ROW('A4206 - Tramos'!AI22)-1)</f>
        <v>2150842</v>
      </c>
      <c r="AB22" s="3">
        <f ca="1">IF( 'A4206 - Tramos'!$I22-AB$1&gt;0,OFFSET('A4206 - Tramos'!$I22,0,'A4206 - Tramos'!$I22-AB$1),ROW('A4206 - Tramos'!AJ22)-1)</f>
        <v>2150835</v>
      </c>
      <c r="AC22" s="3">
        <f ca="1">IF( 'A4206 - Tramos'!$I22-AC$1&gt;0,OFFSET('A4206 - Tramos'!$I22,0,'A4206 - Tramos'!$I22-AC$1),ROW('A4206 - Tramos'!AK22)-1)</f>
        <v>2168082</v>
      </c>
      <c r="AD22" s="3">
        <f ca="1">IF( 'A4206 - Tramos'!$I22-AD$1&gt;0,OFFSET('A4206 - Tramos'!$I22,0,'A4206 - Tramos'!$I22-AD$1),ROW('A4206 - Tramos'!AL22)-1)</f>
        <v>2168089</v>
      </c>
      <c r="AE22" s="3">
        <f ca="1">IF( 'A4206 - Tramos'!$I22-AE$1&gt;0,OFFSET('A4206 - Tramos'!$I22,0,'A4206 - Tramos'!$I22-AE$1),ROW('A4206 - Tramos'!AM22)-1)</f>
        <v>2168096</v>
      </c>
      <c r="AF22" s="3">
        <f ca="1">IF( 'A4206 - Tramos'!$I22-AF$1&gt;0,OFFSET('A4206 - Tramos'!$I22,0,'A4206 - Tramos'!$I22-AF$1),ROW('A4206 - Tramos'!AN22)-1)</f>
        <v>2132688</v>
      </c>
      <c r="AG22" s="3">
        <f ca="1">IF( 'A4206 - Tramos'!$I22-AG$1&gt;0,OFFSET('A4206 - Tramos'!$I22,0,'A4206 - Tramos'!$I22-AG$1),ROW('A4206 - Tramos'!AO22)-1)</f>
        <v>2132667</v>
      </c>
      <c r="AH22" s="3">
        <f ca="1">IF( 'A4206 - Tramos'!$I22-AH$1&gt;0,OFFSET('A4206 - Tramos'!$I22,0,'A4206 - Tramos'!$I22-AH$1),ROW('A4206 - Tramos'!AP22)-1)</f>
        <v>2168103</v>
      </c>
      <c r="AI22" s="3">
        <f ca="1">IF( 'A4206 - Tramos'!$I22-AI$1&gt;0,OFFSET('A4206 - Tramos'!$I22,0,'A4206 - Tramos'!$I22-AI$1),ROW('A4206 - Tramos'!AQ22)-1)</f>
        <v>2132417</v>
      </c>
      <c r="AJ22" s="3">
        <f ca="1">IF( 'A4206 - Tramos'!$I22-AJ$1&gt;0,OFFSET('A4206 - Tramos'!$I22,0,'A4206 - Tramos'!$I22-AJ$1),ROW('A4206 - Tramos'!AR22)-1)</f>
        <v>2132410</v>
      </c>
      <c r="AK22" s="3">
        <f ca="1">IF( 'A4206 - Tramos'!$I22-AK$1&gt;0,OFFSET('A4206 - Tramos'!$I22,0,'A4206 - Tramos'!$I22-AK$1),ROW('A4206 - Tramos'!AS22)-1)</f>
        <v>2168110</v>
      </c>
      <c r="AL22" s="3">
        <f ca="1">IF( 'A4206 - Tramos'!$I22-AL$1&gt;0,OFFSET('A4206 - Tramos'!$I22,0,'A4206 - Tramos'!$I22-AL$1),ROW('A4206 - Tramos'!AT22)-1)</f>
        <v>2168117</v>
      </c>
      <c r="AM22" s="3">
        <f ca="1">IF( 'A4206 - Tramos'!$I22-AM$1&gt;0,OFFSET('A4206 - Tramos'!$I22,0,'A4206 - Tramos'!$I22-AM$1),ROW('A4206 - Tramos'!AU22)-1)</f>
        <v>2168124</v>
      </c>
      <c r="AN22" s="3">
        <f ca="1">IF( 'A4206 - Tramos'!$I22-AN$1&gt;0,OFFSET('A4206 - Tramos'!$I22,0,'A4206 - Tramos'!$I22-AN$1),ROW('A4206 - Tramos'!AV22)-1)</f>
        <v>2168131</v>
      </c>
      <c r="AO22" s="3">
        <f ca="1">IF( 'A4206 - Tramos'!$I22-AO$1&gt;0,OFFSET('A4206 - Tramos'!$I22,0,'A4206 - Tramos'!$I22-AO$1),ROW('A4206 - Tramos'!AW22)-1)</f>
        <v>2168138</v>
      </c>
      <c r="AP22" s="3">
        <f ca="1">IF( 'A4206 - Tramos'!$I22-AP$1&gt;0,OFFSET('A4206 - Tramos'!$I22,0,'A4206 - Tramos'!$I22-AP$1),ROW('A4206 - Tramos'!AX22)-1)</f>
        <v>2168145</v>
      </c>
      <c r="AQ22" s="3">
        <f ca="1">IF( 'A4206 - Tramos'!$I22-AQ$1&gt;0,OFFSET('A4206 - Tramos'!$I22,0,'A4206 - Tramos'!$I22-AQ$1),ROW('A4206 - Tramos'!AY22)-1)</f>
        <v>2168152</v>
      </c>
      <c r="AR22" s="3">
        <f ca="1">IF( 'A4206 - Tramos'!$I22-AR$1&gt;0,OFFSET('A4206 - Tramos'!$I22,0,'A4206 - Tramos'!$I22-AR$1),ROW('A4206 - Tramos'!AZ22)-1)</f>
        <v>2168159</v>
      </c>
      <c r="AS22" s="3">
        <f ca="1">IF( 'A4206 - Tramos'!$I22-AS$1&gt;0,OFFSET('A4206 - Tramos'!$I22,0,'A4206 - Tramos'!$I22-AS$1),ROW('A4206 - Tramos'!BA22)-1)</f>
        <v>2168166</v>
      </c>
      <c r="AT22" s="3">
        <f ca="1">IF( 'A4206 - Tramos'!$I22-AT$1&gt;0,OFFSET('A4206 - Tramos'!$I22,0,'A4206 - Tramos'!$I22-AT$1),ROW('A4206 - Tramos'!BB22)-1)</f>
        <v>2168180</v>
      </c>
      <c r="AU22" s="3">
        <f ca="1">IF( 'A4206 - Tramos'!$I22-AU$1&gt;0,OFFSET('A4206 - Tramos'!$I22,0,'A4206 - Tramos'!$I22-AU$1),ROW('A4206 - Tramos'!BC22)-1)</f>
        <v>2168187</v>
      </c>
      <c r="AV22" s="3">
        <f ca="1">IF( 'A4206 - Tramos'!$I22-AV$1&gt;0,OFFSET('A4206 - Tramos'!$I22,0,'A4206 - Tramos'!$I22-AV$1),ROW('A4206 - Tramos'!BD22)-1)</f>
        <v>2168194</v>
      </c>
      <c r="AW22" s="3">
        <f ca="1">IF( 'A4206 - Tramos'!$I22-AW$1&gt;0,OFFSET('A4206 - Tramos'!$I22,0,'A4206 - Tramos'!$I22-AW$1),ROW('A4206 - Tramos'!BE22)-1)</f>
        <v>2168201</v>
      </c>
      <c r="AX22" s="3">
        <f ca="1">IF( 'A4206 - Tramos'!$I22-AX$1&gt;0,OFFSET('A4206 - Tramos'!$I22,0,'A4206 - Tramos'!$I22-AX$1),ROW('A4206 - Tramos'!BF22)-1)</f>
        <v>2166407</v>
      </c>
      <c r="AY22" s="3">
        <f ca="1">IF( 'A4206 - Tramos'!$I22-AY$1&gt;0,OFFSET('A4206 - Tramos'!$I22,0,'A4206 - Tramos'!$I22-AY$1),ROW('A4206 - Tramos'!BG22)-1)</f>
        <v>2168215</v>
      </c>
      <c r="AZ22" s="3">
        <f ca="1">IF( 'A4206 - Tramos'!$I22-AZ$1&gt;0,OFFSET('A4206 - Tramos'!$I22,0,'A4206 - Tramos'!$I22-AZ$1),ROW('A4206 - Tramos'!BH22)-1)</f>
        <v>2168208</v>
      </c>
      <c r="BA22" s="3">
        <f ca="1">IF( 'A4206 - Tramos'!$I22-BA$1&gt;0,OFFSET('A4206 - Tramos'!$I22,0,'A4206 - Tramos'!$I22-BA$1),ROW('A4206 - Tramos'!BI22)-1)</f>
        <v>2168222</v>
      </c>
      <c r="BB22" s="3">
        <f ca="1">IF( 'A4206 - Tramos'!$I22-BB$1&gt;0,OFFSET('A4206 - Tramos'!$I22,0,'A4206 - Tramos'!$I22-BB$1),ROW('A4206 - Tramos'!BJ22)-1)</f>
        <v>2168229</v>
      </c>
      <c r="BC22" s="3">
        <f ca="1">IF( 'A4206 - Tramos'!$I22-BC$1&gt;0,OFFSET('A4206 - Tramos'!$I22,0,'A4206 - Tramos'!$I22-BC$1),ROW('A4206 - Tramos'!BK22)-1)</f>
        <v>2168243</v>
      </c>
      <c r="BD22" s="3">
        <f ca="1">IF( 'A4206 - Tramos'!$I22-BD$1&gt;0,OFFSET('A4206 - Tramos'!$I22,0,'A4206 - Tramos'!$I22-BD$1),ROW('A4206 - Tramos'!BL22)-1)</f>
        <v>2168250</v>
      </c>
      <c r="BE22" s="3">
        <f ca="1">IF( 'A4206 - Tramos'!$I22-BE$1&gt;0,OFFSET('A4206 - Tramos'!$I22,0,'A4206 - Tramos'!$I22-BE$1),ROW('A4206 - Tramos'!BM22)-1)</f>
        <v>2168257</v>
      </c>
      <c r="BF22" s="3">
        <f ca="1">IF( 'A4206 - Tramos'!$I22-BF$1&gt;0,OFFSET('A4206 - Tramos'!$I22,0,'A4206 - Tramos'!$I22-BF$1),ROW('A4206 - Tramos'!BN22)-1)</f>
        <v>2216850</v>
      </c>
      <c r="BG22" s="3">
        <f ca="1">IF( 'A4206 - Tramos'!$I22-BG$1&gt;0,OFFSET('A4206 - Tramos'!$I22,0,'A4206 - Tramos'!$I22-BG$1),ROW('A4206 - Tramos'!BO22)-1)</f>
        <v>2216857</v>
      </c>
      <c r="BH22" s="3">
        <f ca="1">IF( 'A4206 - Tramos'!$I22-BH$1&gt;0,OFFSET('A4206 - Tramos'!$I22,0,'A4206 - Tramos'!$I22-BH$1),ROW('A4206 - Tramos'!BP22)-1)</f>
        <v>2216864</v>
      </c>
      <c r="BI22" s="3">
        <f ca="1">IF( 'A4206 - Tramos'!$I22-BI$1&gt;0,OFFSET('A4206 - Tramos'!$I22,0,'A4206 - Tramos'!$I22-BI$1),ROW('A4206 - Tramos'!BQ22)-1)</f>
        <v>2216871</v>
      </c>
      <c r="BJ22" s="3">
        <f ca="1">IF( 'A4206 - Tramos'!$I22-BJ$1&gt;0,OFFSET('A4206 - Tramos'!$I22,0,'A4206 - Tramos'!$I22-BJ$1),ROW('A4206 - Tramos'!BR22)-1)</f>
        <v>2342657</v>
      </c>
      <c r="BK22" s="3">
        <f ca="1">IF( 'A4206 - Tramos'!$I22-BK$1&gt;0,OFFSET('A4206 - Tramos'!$I22,0,'A4206 - Tramos'!$I22-BK$1),ROW('A4206 - Tramos'!BS22)-1)</f>
        <v>2342664</v>
      </c>
      <c r="BL22" s="3">
        <f ca="1">IF( 'A4206 - Tramos'!$I22-BL$1&gt;0,OFFSET('A4206 - Tramos'!$I22,0,'A4206 - Tramos'!$I22-BL$1),ROW('A4206 - Tramos'!BT22)-1)</f>
        <v>2133346</v>
      </c>
      <c r="BM22" s="3">
        <f ca="1">IF( 'A4206 - Tramos'!$I22-BM$1&gt;0,OFFSET('A4206 - Tramos'!$I22,0,'A4206 - Tramos'!$I22-BM$1),ROW('A4206 - Tramos'!BU22)-1)</f>
        <v>2363454</v>
      </c>
      <c r="BN22" s="3">
        <f ca="1">IF( 'A4206 - Tramos'!$I22-BN$1&gt;0,OFFSET('A4206 - Tramos'!$I22,0,'A4206 - Tramos'!$I22-BN$1),ROW('A4206 - Tramos'!BV22)-1)</f>
        <v>2363447</v>
      </c>
      <c r="BO22" s="3">
        <f ca="1">IF( 'A4206 - Tramos'!$I22-BO$1&gt;0,OFFSET('A4206 - Tramos'!$I22,0,'A4206 - Tramos'!$I22-BO$1),ROW('A4206 - Tramos'!BW22)-1)</f>
        <v>2164481</v>
      </c>
      <c r="BP22" s="3">
        <f ca="1">IF( 'A4206 - Tramos'!$I22-BP$1&gt;0,OFFSET('A4206 - Tramos'!$I22,0,'A4206 - Tramos'!$I22-BP$1),ROW('A4206 - Tramos'!BX22)-1)</f>
        <v>8647388</v>
      </c>
      <c r="BQ22" s="3">
        <f ca="1">IF( 'A4206 - Tramos'!$I22-BQ$1&gt;0,OFFSET('A4206 - Tramos'!$I22,0,'A4206 - Tramos'!$I22-BQ$1),ROW('A4206 - Tramos'!BY22)-1)</f>
        <v>2272452</v>
      </c>
      <c r="BR22" s="3">
        <f ca="1">IF( 'A4206 - Tramos'!$I22-BR$1&gt;0,OFFSET('A4206 - Tramos'!$I22,0,'A4206 - Tramos'!$I22-BR$1),ROW('A4206 - Tramos'!BZ22)-1)</f>
        <v>2272445</v>
      </c>
      <c r="BS22" s="3">
        <f ca="1">IF( 'A4206 - Tramos'!$I22-BS$1&gt;0,OFFSET('A4206 - Tramos'!$I22,0,'A4206 - Tramos'!$I22-BS$1),ROW('A4206 - Tramos'!CA22)-1)</f>
        <v>2099370</v>
      </c>
      <c r="BT22" s="3">
        <f ca="1">IF( 'A4206 - Tramos'!$I22-BT$1&gt;0,OFFSET('A4206 - Tramos'!$I22,0,'A4206 - Tramos'!$I22-BT$1),ROW('A4206 - Tramos'!CB22)-1)</f>
        <v>8368957</v>
      </c>
      <c r="BU22" s="3">
        <f ca="1">IF( 'A4206 - Tramos'!$I22-BU$1&gt;0,OFFSET('A4206 - Tramos'!$I22,0,'A4206 - Tramos'!$I22-BU$1),ROW('A4206 - Tramos'!CC22)-1)</f>
        <v>8368964</v>
      </c>
      <c r="BV22" s="3">
        <f ca="1">IF( 'A4206 - Tramos'!$I22-BV$1&gt;0,OFFSET('A4206 - Tramos'!$I22,0,'A4206 - Tramos'!$I22-BV$1),ROW('A4206 - Tramos'!CD22)-1)</f>
        <v>21</v>
      </c>
      <c r="BW22" s="3">
        <f ca="1">IF( 'A4206 - Tramos'!$I22-BW$1&gt;0,OFFSET('A4206 - Tramos'!$I22,0,'A4206 - Tramos'!$I22-BW$1),ROW('A4206 - Tramos'!CE22)-1)</f>
        <v>21</v>
      </c>
      <c r="BX22" s="3">
        <f ca="1">IF( 'A4206 - Tramos'!$I22-BX$1&gt;0,OFFSET('A4206 - Tramos'!$I22,0,'A4206 - Tramos'!$I22-BX$1),ROW('A4206 - Tramos'!CF22)-1)</f>
        <v>21</v>
      </c>
      <c r="BY22" s="3">
        <f ca="1">IF( 'A4206 - Tramos'!$I22-BY$1&gt;0,OFFSET('A4206 - Tramos'!$I22,0,'A4206 - Tramos'!$I22-BY$1),ROW('A4206 - Tramos'!CG22)-1)</f>
        <v>21</v>
      </c>
      <c r="BZ22" s="3">
        <f ca="1">IF( 'A4206 - Tramos'!$I22-BZ$1&gt;0,OFFSET('A4206 - Tramos'!$I22,0,'A4206 - Tramos'!$I22-BZ$1),ROW('A4206 - Tramos'!CH22)-1)</f>
        <v>21</v>
      </c>
      <c r="CA22" s="3">
        <f ca="1">IF( 'A4206 - Tramos'!$I22-CA$1&gt;0,OFFSET('A4206 - Tramos'!$I22,0,'A4206 - Tramos'!$I22-CA$1),ROW('A4206 - Tramos'!CI22)-1)</f>
        <v>21</v>
      </c>
      <c r="CB22" s="3">
        <f ca="1">IF( 'A4206 - Tramos'!$I22-CB$1&gt;0,OFFSET('A4206 - Tramos'!$I22,0,'A4206 - Tramos'!$I22-CB$1),ROW('A4206 - Tramos'!CJ22)-1)</f>
        <v>21</v>
      </c>
      <c r="CC22" s="3">
        <f ca="1">IF( 'A4206 - Tramos'!$I22-CC$1&gt;0,OFFSET('A4206 - Tramos'!$I22,0,'A4206 - Tramos'!$I22-CC$1),ROW('A4206 - Tramos'!CK22)-1)</f>
        <v>21</v>
      </c>
      <c r="CD22" s="3">
        <f ca="1">IF( 'A4206 - Tramos'!$I22-CD$1&gt;0,OFFSET('A4206 - Tramos'!$I22,0,'A4206 - Tramos'!$I22-CD$1),ROW('A4206 - Tramos'!CL22)-1)</f>
        <v>21</v>
      </c>
      <c r="CE22" s="3">
        <f ca="1">IF( 'A4206 - Tramos'!$I22-CE$1&gt;0,OFFSET('A4206 - Tramos'!$I22,0,'A4206 - Tramos'!$I22-CE$1),ROW('A4206 - Tramos'!CM22)-1)</f>
        <v>21</v>
      </c>
      <c r="CF22" s="3">
        <f ca="1">IF( 'A4206 - Tramos'!$I22-CF$1&gt;0,OFFSET('A4206 - Tramos'!$I22,0,'A4206 - Tramos'!$I22-CF$1),ROW('A4206 - Tramos'!CN22)-1)</f>
        <v>21</v>
      </c>
      <c r="CG22" s="3">
        <f ca="1">IF( 'A4206 - Tramos'!$I22-CG$1&gt;0,OFFSET('A4206 - Tramos'!$I22,0,'A4206 - Tramos'!$I22-CG$1),ROW('A4206 - Tramos'!CO22)-1)</f>
        <v>21</v>
      </c>
      <c r="CH22" s="3">
        <f ca="1">IF( 'A4206 - Tramos'!$I22-CH$1&gt;0,OFFSET('A4206 - Tramos'!$I22,0,'A4206 - Tramos'!$I22-CH$1),ROW('A4206 - Tramos'!CP22)-1)</f>
        <v>21</v>
      </c>
      <c r="CI22" s="3">
        <f ca="1">IF( 'A4206 - Tramos'!$I22-CI$1&gt;0,OFFSET('A4206 - Tramos'!$I22,0,'A4206 - Tramos'!$I22-CI$1),ROW('A4206 - Tramos'!CQ22)-1)</f>
        <v>21</v>
      </c>
      <c r="CJ22" s="3">
        <f ca="1">IF( 'A4206 - Tramos'!$I22-CJ$1&gt;0,OFFSET('A4206 - Tramos'!$I22,0,'A4206 - Tramos'!$I22-CJ$1),ROW('A4206 - Tramos'!CR22)-1)</f>
        <v>21</v>
      </c>
      <c r="CK22" s="3">
        <f ca="1">IF( 'A4206 - Tramos'!$I22-CK$1&gt;0,OFFSET('A4206 - Tramos'!$I22,0,'A4206 - Tramos'!$I22-CK$1),ROW('A4206 - Tramos'!CS22)-1)</f>
        <v>21</v>
      </c>
      <c r="CL22" s="3">
        <f ca="1">IF( 'A4206 - Tramos'!$I22-CL$1&gt;0,OFFSET('A4206 - Tramos'!$I22,0,'A4206 - Tramos'!$I22-CL$1),ROW('A4206 - Tramos'!CT22)-1)</f>
        <v>21</v>
      </c>
      <c r="CM22" s="3">
        <f ca="1">IF( 'A4206 - Tramos'!$I22-CM$1&gt;0,OFFSET('A4206 - Tramos'!$I22,0,'A4206 - Tramos'!$I22-CM$1),ROW('A4206 - Tramos'!CU22)-1)</f>
        <v>21</v>
      </c>
      <c r="CN22" s="3">
        <f ca="1">IF( 'A4206 - Tramos'!$I22-CN$1&gt;0,OFFSET('A4206 - Tramos'!$I22,0,'A4206 - Tramos'!$I22-CN$1),ROW('A4206 - Tramos'!CV22)-1)</f>
        <v>21</v>
      </c>
      <c r="CO22" s="3">
        <f ca="1">IF( 'A4206 - Tramos'!$I22-CO$1&gt;0,OFFSET('A4206 - Tramos'!$I22,0,'A4206 - Tramos'!$I22-CO$1),ROW('A4206 - Tramos'!CW22)-1)</f>
        <v>21</v>
      </c>
      <c r="CP22" s="3">
        <f ca="1">IF( 'A4206 - Tramos'!$I22-CP$1&gt;0,OFFSET('A4206 - Tramos'!$I22,0,'A4206 - Tramos'!$I22-CP$1),ROW('A4206 - Tramos'!CX22)-1)</f>
        <v>21</v>
      </c>
      <c r="CQ22" s="3">
        <f ca="1">IF( 'A4206 - Tramos'!$I22-CQ$1&gt;0,OFFSET('A4206 - Tramos'!$I22,0,'A4206 - Tramos'!$I22-CQ$1),ROW('A4206 - Tramos'!CY22)-1)</f>
        <v>21</v>
      </c>
      <c r="CR22" s="3">
        <f ca="1">IF( 'A4206 - Tramos'!$I22-CR$1&gt;0,OFFSET('A4206 - Tramos'!$I22,0,'A4206 - Tramos'!$I22-CR$1),ROW('A4206 - Tramos'!CZ22)-1)</f>
        <v>21</v>
      </c>
      <c r="CS22" s="3">
        <f ca="1">IF( 'A4206 - Tramos'!$I22-CS$1&gt;0,OFFSET('A4206 - Tramos'!$I22,0,'A4206 - Tramos'!$I22-CS$1),ROW('A4206 - Tramos'!DA22)-1)</f>
        <v>21</v>
      </c>
      <c r="CT22" s="3">
        <f ca="1">IF( 'A4206 - Tramos'!$I22-CT$1&gt;0,OFFSET('A4206 - Tramos'!$I22,0,'A4206 - Tramos'!$I22-CT$1),ROW('A4206 - Tramos'!DB22)-1)</f>
        <v>21</v>
      </c>
      <c r="CU22" s="3">
        <f ca="1">IF( 'A4206 - Tramos'!$I22-CU$1&gt;0,OFFSET('A4206 - Tramos'!$I22,0,'A4206 - Tramos'!$I22-CU$1),ROW('A4206 - Tramos'!DC22)-1)</f>
        <v>21</v>
      </c>
      <c r="CV22" s="3">
        <f ca="1">IF( 'A4206 - Tramos'!$I22-CV$1&gt;0,OFFSET('A4206 - Tramos'!$I22,0,'A4206 - Tramos'!$I22-CV$1),ROW('A4206 - Tramos'!DD22)-1)</f>
        <v>21</v>
      </c>
      <c r="CW22" s="3">
        <f ca="1">IF( 'A4206 - Tramos'!$I22-CW$1&gt;0,OFFSET('A4206 - Tramos'!$I22,0,'A4206 - Tramos'!$I22-CW$1),ROW('A4206 - Tramos'!DE22)-1)</f>
        <v>21</v>
      </c>
    </row>
    <row r="23" spans="1:101" x14ac:dyDescent="0.15">
      <c r="A23" s="3">
        <f ca="1">IF( 'A4206 - Tramos'!$I23-A$1&gt;0,OFFSET('A4206 - Tramos'!$I23,0,'A4206 - Tramos'!$I23-A$1),ROW('A4206 - Tramos'!I23)-1)</f>
        <v>0</v>
      </c>
      <c r="B23" s="3">
        <f ca="1">IF( 'A4206 - Tramos'!$I23-B$1&gt;0,OFFSET('A4206 - Tramos'!$I23,0,'A4206 - Tramos'!$I23-B$1),ROW('A4206 - Tramos'!J23)-1)</f>
        <v>9249850</v>
      </c>
      <c r="C23" s="3">
        <f ca="1">IF( 'A4206 - Tramos'!$I23-C$1&gt;0,OFFSET('A4206 - Tramos'!$I23,0,'A4206 - Tramos'!$I23-C$1),ROW('A4206 - Tramos'!K23)-1)</f>
        <v>2167949</v>
      </c>
      <c r="D23" s="3">
        <f ca="1">IF( 'A4206 - Tramos'!$I23-D$1&gt;0,OFFSET('A4206 - Tramos'!$I23,0,'A4206 - Tramos'!$I23-D$1),ROW('A4206 - Tramos'!L23)-1)</f>
        <v>2167956</v>
      </c>
      <c r="E23" s="3">
        <f ca="1">IF( 'A4206 - Tramos'!$I23-E$1&gt;0,OFFSET('A4206 - Tramos'!$I23,0,'A4206 - Tramos'!$I23-E$1),ROW('A4206 - Tramos'!M23)-1)</f>
        <v>2167963</v>
      </c>
      <c r="F23" s="3">
        <f ca="1">IF( 'A4206 - Tramos'!$I23-F$1&gt;0,OFFSET('A4206 - Tramos'!$I23,0,'A4206 - Tramos'!$I23-F$1),ROW('A4206 - Tramos'!N23)-1)</f>
        <v>2167970</v>
      </c>
      <c r="G23" s="3">
        <f ca="1">IF( 'A4206 - Tramos'!$I23-G$1&gt;0,OFFSET('A4206 - Tramos'!$I23,0,'A4206 - Tramos'!$I23-G$1),ROW('A4206 - Tramos'!O23)-1)</f>
        <v>2167977</v>
      </c>
      <c r="H23" s="3">
        <f ca="1">IF( 'A4206 - Tramos'!$I23-H$1&gt;0,OFFSET('A4206 - Tramos'!$I23,0,'A4206 - Tramos'!$I23-H$1),ROW('A4206 - Tramos'!P23)-1)</f>
        <v>2167984</v>
      </c>
      <c r="I23" s="3">
        <f ca="1">IF( 'A4206 - Tramos'!$I23-I$1&gt;0,OFFSET('A4206 - Tramos'!$I23,0,'A4206 - Tramos'!$I23-I$1),ROW('A4206 - Tramos'!Q23)-1)</f>
        <v>7869054</v>
      </c>
      <c r="J23" s="3">
        <f ca="1">IF( 'A4206 - Tramos'!$I23-J$1&gt;0,OFFSET('A4206 - Tramos'!$I23,0,'A4206 - Tramos'!$I23-J$1),ROW('A4206 - Tramos'!R23)-1)</f>
        <v>2167991</v>
      </c>
      <c r="K23" s="3">
        <f ca="1">IF( 'A4206 - Tramos'!$I23-K$1&gt;0,OFFSET('A4206 - Tramos'!$I23,0,'A4206 - Tramos'!$I23-K$1),ROW('A4206 - Tramos'!S23)-1)</f>
        <v>2167998</v>
      </c>
      <c r="L23" s="3">
        <f ca="1">IF( 'A4206 - Tramos'!$I23-L$1&gt;0,OFFSET('A4206 - Tramos'!$I23,0,'A4206 - Tramos'!$I23-L$1),ROW('A4206 - Tramos'!T23)-1)</f>
        <v>2168005</v>
      </c>
      <c r="M23" s="3">
        <f ca="1">IF( 'A4206 - Tramos'!$I23-M$1&gt;0,OFFSET('A4206 - Tramos'!$I23,0,'A4206 - Tramos'!$I23-M$1),ROW('A4206 - Tramos'!U23)-1)</f>
        <v>2168012</v>
      </c>
      <c r="N23" s="3">
        <f ca="1">IF( 'A4206 - Tramos'!$I23-N$1&gt;0,OFFSET('A4206 - Tramos'!$I23,0,'A4206 - Tramos'!$I23-N$1),ROW('A4206 - Tramos'!V23)-1)</f>
        <v>2168019</v>
      </c>
      <c r="O23" s="3">
        <f ca="1">IF( 'A4206 - Tramos'!$I23-O$1&gt;0,OFFSET('A4206 - Tramos'!$I23,0,'A4206 - Tramos'!$I23-O$1),ROW('A4206 - Tramos'!W23)-1)</f>
        <v>9250025</v>
      </c>
      <c r="P23" s="3">
        <f ca="1">IF( 'A4206 - Tramos'!$I23-P$1&gt;0,OFFSET('A4206 - Tramos'!$I23,0,'A4206 - Tramos'!$I23-P$1),ROW('A4206 - Tramos'!X23)-1)</f>
        <v>9250030</v>
      </c>
      <c r="Q23" s="3">
        <f ca="1">IF( 'A4206 - Tramos'!$I23-Q$1&gt;0,OFFSET('A4206 - Tramos'!$I23,0,'A4206 - Tramos'!$I23-Q$1),ROW('A4206 - Tramos'!Y23)-1)</f>
        <v>9250035</v>
      </c>
      <c r="R23" s="3">
        <f ca="1">IF( 'A4206 - Tramos'!$I23-R$1&gt;0,OFFSET('A4206 - Tramos'!$I23,0,'A4206 - Tramos'!$I23-R$1),ROW('A4206 - Tramos'!Z23)-1)</f>
        <v>9250040</v>
      </c>
      <c r="S23" s="3">
        <f ca="1">IF( 'A4206 - Tramos'!$I23-S$1&gt;0,OFFSET('A4206 - Tramos'!$I23,0,'A4206 - Tramos'!$I23-S$1),ROW('A4206 - Tramos'!AA23)-1)</f>
        <v>9250045</v>
      </c>
      <c r="T23" s="3">
        <f ca="1">IF( 'A4206 - Tramos'!$I23-T$1&gt;0,OFFSET('A4206 - Tramos'!$I23,0,'A4206 - Tramos'!$I23-T$1),ROW('A4206 - Tramos'!AB23)-1)</f>
        <v>2168026</v>
      </c>
      <c r="U23" s="3">
        <f ca="1">IF( 'A4206 - Tramos'!$I23-U$1&gt;0,OFFSET('A4206 - Tramos'!$I23,0,'A4206 - Tramos'!$I23-U$1),ROW('A4206 - Tramos'!AC23)-1)</f>
        <v>2168033</v>
      </c>
      <c r="V23" s="3">
        <f ca="1">IF( 'A4206 - Tramos'!$I23-V$1&gt;0,OFFSET('A4206 - Tramos'!$I23,0,'A4206 - Tramos'!$I23-V$1),ROW('A4206 - Tramos'!AD23)-1)</f>
        <v>2168047</v>
      </c>
      <c r="W23" s="3">
        <f ca="1">IF( 'A4206 - Tramos'!$I23-W$1&gt;0,OFFSET('A4206 - Tramos'!$I23,0,'A4206 - Tramos'!$I23-W$1),ROW('A4206 - Tramos'!AE23)-1)</f>
        <v>2168054</v>
      </c>
      <c r="X23" s="3">
        <f ca="1">IF( 'A4206 - Tramos'!$I23-X$1&gt;0,OFFSET('A4206 - Tramos'!$I23,0,'A4206 - Tramos'!$I23-X$1),ROW('A4206 - Tramos'!AF23)-1)</f>
        <v>2168061</v>
      </c>
      <c r="Y23" s="3">
        <f ca="1">IF( 'A4206 - Tramos'!$I23-Y$1&gt;0,OFFSET('A4206 - Tramos'!$I23,0,'A4206 - Tramos'!$I23-Y$1),ROW('A4206 - Tramos'!AG23)-1)</f>
        <v>2168068</v>
      </c>
      <c r="Z23" s="3">
        <f ca="1">IF( 'A4206 - Tramos'!$I23-Z$1&gt;0,OFFSET('A4206 - Tramos'!$I23,0,'A4206 - Tramos'!$I23-Z$1),ROW('A4206 - Tramos'!AH23)-1)</f>
        <v>2168075</v>
      </c>
      <c r="AA23" s="3">
        <f ca="1">IF( 'A4206 - Tramos'!$I23-AA$1&gt;0,OFFSET('A4206 - Tramos'!$I23,0,'A4206 - Tramos'!$I23-AA$1),ROW('A4206 - Tramos'!AI23)-1)</f>
        <v>2150842</v>
      </c>
      <c r="AB23" s="3">
        <f ca="1">IF( 'A4206 - Tramos'!$I23-AB$1&gt;0,OFFSET('A4206 - Tramos'!$I23,0,'A4206 - Tramos'!$I23-AB$1),ROW('A4206 - Tramos'!AJ23)-1)</f>
        <v>2150835</v>
      </c>
      <c r="AC23" s="3">
        <f ca="1">IF( 'A4206 - Tramos'!$I23-AC$1&gt;0,OFFSET('A4206 - Tramos'!$I23,0,'A4206 - Tramos'!$I23-AC$1),ROW('A4206 - Tramos'!AK23)-1)</f>
        <v>2168082</v>
      </c>
      <c r="AD23" s="3">
        <f ca="1">IF( 'A4206 - Tramos'!$I23-AD$1&gt;0,OFFSET('A4206 - Tramos'!$I23,0,'A4206 - Tramos'!$I23-AD$1),ROW('A4206 - Tramos'!AL23)-1)</f>
        <v>2168089</v>
      </c>
      <c r="AE23" s="3">
        <f ca="1">IF( 'A4206 - Tramos'!$I23-AE$1&gt;0,OFFSET('A4206 - Tramos'!$I23,0,'A4206 - Tramos'!$I23-AE$1),ROW('A4206 - Tramos'!AM23)-1)</f>
        <v>2168096</v>
      </c>
      <c r="AF23" s="3">
        <f ca="1">IF( 'A4206 - Tramos'!$I23-AF$1&gt;0,OFFSET('A4206 - Tramos'!$I23,0,'A4206 - Tramos'!$I23-AF$1),ROW('A4206 - Tramos'!AN23)-1)</f>
        <v>2132688</v>
      </c>
      <c r="AG23" s="3">
        <f ca="1">IF( 'A4206 - Tramos'!$I23-AG$1&gt;0,OFFSET('A4206 - Tramos'!$I23,0,'A4206 - Tramos'!$I23-AG$1),ROW('A4206 - Tramos'!AO23)-1)</f>
        <v>2132667</v>
      </c>
      <c r="AH23" s="3">
        <f ca="1">IF( 'A4206 - Tramos'!$I23-AH$1&gt;0,OFFSET('A4206 - Tramos'!$I23,0,'A4206 - Tramos'!$I23-AH$1),ROW('A4206 - Tramos'!AP23)-1)</f>
        <v>2168103</v>
      </c>
      <c r="AI23" s="3">
        <f ca="1">IF( 'A4206 - Tramos'!$I23-AI$1&gt;0,OFFSET('A4206 - Tramos'!$I23,0,'A4206 - Tramos'!$I23-AI$1),ROW('A4206 - Tramos'!AQ23)-1)</f>
        <v>2132417</v>
      </c>
      <c r="AJ23" s="3">
        <f ca="1">IF( 'A4206 - Tramos'!$I23-AJ$1&gt;0,OFFSET('A4206 - Tramos'!$I23,0,'A4206 - Tramos'!$I23-AJ$1),ROW('A4206 - Tramos'!AR23)-1)</f>
        <v>2132410</v>
      </c>
      <c r="AK23" s="3">
        <f ca="1">IF( 'A4206 - Tramos'!$I23-AK$1&gt;0,OFFSET('A4206 - Tramos'!$I23,0,'A4206 - Tramos'!$I23-AK$1),ROW('A4206 - Tramos'!AS23)-1)</f>
        <v>2168110</v>
      </c>
      <c r="AL23" s="3">
        <f ca="1">IF( 'A4206 - Tramos'!$I23-AL$1&gt;0,OFFSET('A4206 - Tramos'!$I23,0,'A4206 - Tramos'!$I23-AL$1),ROW('A4206 - Tramos'!AT23)-1)</f>
        <v>2168117</v>
      </c>
      <c r="AM23" s="3">
        <f ca="1">IF( 'A4206 - Tramos'!$I23-AM$1&gt;0,OFFSET('A4206 - Tramos'!$I23,0,'A4206 - Tramos'!$I23-AM$1),ROW('A4206 - Tramos'!AU23)-1)</f>
        <v>2168124</v>
      </c>
      <c r="AN23" s="3">
        <f ca="1">IF( 'A4206 - Tramos'!$I23-AN$1&gt;0,OFFSET('A4206 - Tramos'!$I23,0,'A4206 - Tramos'!$I23-AN$1),ROW('A4206 - Tramos'!AV23)-1)</f>
        <v>2168131</v>
      </c>
      <c r="AO23" s="3">
        <f ca="1">IF( 'A4206 - Tramos'!$I23-AO$1&gt;0,OFFSET('A4206 - Tramos'!$I23,0,'A4206 - Tramos'!$I23-AO$1),ROW('A4206 - Tramos'!AW23)-1)</f>
        <v>2168138</v>
      </c>
      <c r="AP23" s="3">
        <f ca="1">IF( 'A4206 - Tramos'!$I23-AP$1&gt;0,OFFSET('A4206 - Tramos'!$I23,0,'A4206 - Tramos'!$I23-AP$1),ROW('A4206 - Tramos'!AX23)-1)</f>
        <v>2168145</v>
      </c>
      <c r="AQ23" s="3">
        <f ca="1">IF( 'A4206 - Tramos'!$I23-AQ$1&gt;0,OFFSET('A4206 - Tramos'!$I23,0,'A4206 - Tramos'!$I23-AQ$1),ROW('A4206 - Tramos'!AY23)-1)</f>
        <v>2168152</v>
      </c>
      <c r="AR23" s="3">
        <f ca="1">IF( 'A4206 - Tramos'!$I23-AR$1&gt;0,OFFSET('A4206 - Tramos'!$I23,0,'A4206 - Tramos'!$I23-AR$1),ROW('A4206 - Tramos'!AZ23)-1)</f>
        <v>2168159</v>
      </c>
      <c r="AS23" s="3">
        <f ca="1">IF( 'A4206 - Tramos'!$I23-AS$1&gt;0,OFFSET('A4206 - Tramos'!$I23,0,'A4206 - Tramos'!$I23-AS$1),ROW('A4206 - Tramos'!BA23)-1)</f>
        <v>2168166</v>
      </c>
      <c r="AT23" s="3">
        <f ca="1">IF( 'A4206 - Tramos'!$I23-AT$1&gt;0,OFFSET('A4206 - Tramos'!$I23,0,'A4206 - Tramos'!$I23-AT$1),ROW('A4206 - Tramos'!BB23)-1)</f>
        <v>2168180</v>
      </c>
      <c r="AU23" s="3">
        <f ca="1">IF( 'A4206 - Tramos'!$I23-AU$1&gt;0,OFFSET('A4206 - Tramos'!$I23,0,'A4206 - Tramos'!$I23-AU$1),ROW('A4206 - Tramos'!BC23)-1)</f>
        <v>2168187</v>
      </c>
      <c r="AV23" s="3">
        <f ca="1">IF( 'A4206 - Tramos'!$I23-AV$1&gt;0,OFFSET('A4206 - Tramos'!$I23,0,'A4206 - Tramos'!$I23-AV$1),ROW('A4206 - Tramos'!BD23)-1)</f>
        <v>2168194</v>
      </c>
      <c r="AW23" s="3">
        <f ca="1">IF( 'A4206 - Tramos'!$I23-AW$1&gt;0,OFFSET('A4206 - Tramos'!$I23,0,'A4206 - Tramos'!$I23-AW$1),ROW('A4206 - Tramos'!BE23)-1)</f>
        <v>2168201</v>
      </c>
      <c r="AX23" s="3">
        <f ca="1">IF( 'A4206 - Tramos'!$I23-AX$1&gt;0,OFFSET('A4206 - Tramos'!$I23,0,'A4206 - Tramos'!$I23-AX$1),ROW('A4206 - Tramos'!BF23)-1)</f>
        <v>2166407</v>
      </c>
      <c r="AY23" s="3">
        <f ca="1">IF( 'A4206 - Tramos'!$I23-AY$1&gt;0,OFFSET('A4206 - Tramos'!$I23,0,'A4206 - Tramos'!$I23-AY$1),ROW('A4206 - Tramos'!BG23)-1)</f>
        <v>2168215</v>
      </c>
      <c r="AZ23" s="3">
        <f ca="1">IF( 'A4206 - Tramos'!$I23-AZ$1&gt;0,OFFSET('A4206 - Tramos'!$I23,0,'A4206 - Tramos'!$I23-AZ$1),ROW('A4206 - Tramos'!BH23)-1)</f>
        <v>2168208</v>
      </c>
      <c r="BA23" s="3">
        <f ca="1">IF( 'A4206 - Tramos'!$I23-BA$1&gt;0,OFFSET('A4206 - Tramos'!$I23,0,'A4206 - Tramos'!$I23-BA$1),ROW('A4206 - Tramos'!BI23)-1)</f>
        <v>2168222</v>
      </c>
      <c r="BB23" s="3">
        <f ca="1">IF( 'A4206 - Tramos'!$I23-BB$1&gt;0,OFFSET('A4206 - Tramos'!$I23,0,'A4206 - Tramos'!$I23-BB$1),ROW('A4206 - Tramos'!BJ23)-1)</f>
        <v>2168229</v>
      </c>
      <c r="BC23" s="3">
        <f ca="1">IF( 'A4206 - Tramos'!$I23-BC$1&gt;0,OFFSET('A4206 - Tramos'!$I23,0,'A4206 - Tramos'!$I23-BC$1),ROW('A4206 - Tramos'!BK23)-1)</f>
        <v>2168243</v>
      </c>
      <c r="BD23" s="3">
        <f ca="1">IF( 'A4206 - Tramos'!$I23-BD$1&gt;0,OFFSET('A4206 - Tramos'!$I23,0,'A4206 - Tramos'!$I23-BD$1),ROW('A4206 - Tramos'!BL23)-1)</f>
        <v>2168250</v>
      </c>
      <c r="BE23" s="3">
        <f ca="1">IF( 'A4206 - Tramos'!$I23-BE$1&gt;0,OFFSET('A4206 - Tramos'!$I23,0,'A4206 - Tramos'!$I23-BE$1),ROW('A4206 - Tramos'!BM23)-1)</f>
        <v>2168257</v>
      </c>
      <c r="BF23" s="3">
        <f ca="1">IF( 'A4206 - Tramos'!$I23-BF$1&gt;0,OFFSET('A4206 - Tramos'!$I23,0,'A4206 - Tramos'!$I23-BF$1),ROW('A4206 - Tramos'!BN23)-1)</f>
        <v>2216850</v>
      </c>
      <c r="BG23" s="3">
        <f ca="1">IF( 'A4206 - Tramos'!$I23-BG$1&gt;0,OFFSET('A4206 - Tramos'!$I23,0,'A4206 - Tramos'!$I23-BG$1),ROW('A4206 - Tramos'!BO23)-1)</f>
        <v>2216857</v>
      </c>
      <c r="BH23" s="3">
        <f ca="1">IF( 'A4206 - Tramos'!$I23-BH$1&gt;0,OFFSET('A4206 - Tramos'!$I23,0,'A4206 - Tramos'!$I23-BH$1),ROW('A4206 - Tramos'!BP23)-1)</f>
        <v>2216864</v>
      </c>
      <c r="BI23" s="3">
        <f ca="1">IF( 'A4206 - Tramos'!$I23-BI$1&gt;0,OFFSET('A4206 - Tramos'!$I23,0,'A4206 - Tramos'!$I23-BI$1),ROW('A4206 - Tramos'!BQ23)-1)</f>
        <v>2216871</v>
      </c>
      <c r="BJ23" s="3">
        <f ca="1">IF( 'A4206 - Tramos'!$I23-BJ$1&gt;0,OFFSET('A4206 - Tramos'!$I23,0,'A4206 - Tramos'!$I23-BJ$1),ROW('A4206 - Tramos'!BR23)-1)</f>
        <v>2342657</v>
      </c>
      <c r="BK23" s="3">
        <f ca="1">IF( 'A4206 - Tramos'!$I23-BK$1&gt;0,OFFSET('A4206 - Tramos'!$I23,0,'A4206 - Tramos'!$I23-BK$1),ROW('A4206 - Tramos'!BS23)-1)</f>
        <v>2342664</v>
      </c>
      <c r="BL23" s="3">
        <f ca="1">IF( 'A4206 - Tramos'!$I23-BL$1&gt;0,OFFSET('A4206 - Tramos'!$I23,0,'A4206 - Tramos'!$I23-BL$1),ROW('A4206 - Tramos'!BT23)-1)</f>
        <v>2133346</v>
      </c>
      <c r="BM23" s="3">
        <f ca="1">IF( 'A4206 - Tramos'!$I23-BM$1&gt;0,OFFSET('A4206 - Tramos'!$I23,0,'A4206 - Tramos'!$I23-BM$1),ROW('A4206 - Tramos'!BU23)-1)</f>
        <v>2363454</v>
      </c>
      <c r="BN23" s="3">
        <f ca="1">IF( 'A4206 - Tramos'!$I23-BN$1&gt;0,OFFSET('A4206 - Tramos'!$I23,0,'A4206 - Tramos'!$I23-BN$1),ROW('A4206 - Tramos'!BV23)-1)</f>
        <v>2363447</v>
      </c>
      <c r="BO23" s="3">
        <f ca="1">IF( 'A4206 - Tramos'!$I23-BO$1&gt;0,OFFSET('A4206 - Tramos'!$I23,0,'A4206 - Tramos'!$I23-BO$1),ROW('A4206 - Tramos'!BW23)-1)</f>
        <v>2164481</v>
      </c>
      <c r="BP23" s="3">
        <f ca="1">IF( 'A4206 - Tramos'!$I23-BP$1&gt;0,OFFSET('A4206 - Tramos'!$I23,0,'A4206 - Tramos'!$I23-BP$1),ROW('A4206 - Tramos'!BX23)-1)</f>
        <v>7886277</v>
      </c>
      <c r="BQ23" s="3">
        <f ca="1">IF( 'A4206 - Tramos'!$I23-BQ$1&gt;0,OFFSET('A4206 - Tramos'!$I23,0,'A4206 - Tramos'!$I23-BQ$1),ROW('A4206 - Tramos'!BY23)-1)</f>
        <v>7886284</v>
      </c>
      <c r="BR23" s="3">
        <f ca="1">IF( 'A4206 - Tramos'!$I23-BR$1&gt;0,OFFSET('A4206 - Tramos'!$I23,0,'A4206 - Tramos'!$I23-BR$1),ROW('A4206 - Tramos'!BZ23)-1)</f>
        <v>7886291</v>
      </c>
      <c r="BS23" s="3">
        <f ca="1">IF( 'A4206 - Tramos'!$I23-BS$1&gt;0,OFFSET('A4206 - Tramos'!$I23,0,'A4206 - Tramos'!$I23-BS$1),ROW('A4206 - Tramos'!CA23)-1)</f>
        <v>7886298</v>
      </c>
      <c r="BT23" s="3">
        <f ca="1">IF( 'A4206 - Tramos'!$I23-BT$1&gt;0,OFFSET('A4206 - Tramos'!$I23,0,'A4206 - Tramos'!$I23-BT$1),ROW('A4206 - Tramos'!CB23)-1)</f>
        <v>9348162</v>
      </c>
      <c r="BU23" s="3">
        <f ca="1">IF( 'A4206 - Tramos'!$I23-BU$1&gt;0,OFFSET('A4206 - Tramos'!$I23,0,'A4206 - Tramos'!$I23-BU$1),ROW('A4206 - Tramos'!CC23)-1)</f>
        <v>9348167</v>
      </c>
      <c r="BV23" s="3">
        <f ca="1">IF( 'A4206 - Tramos'!$I23-BV$1&gt;0,OFFSET('A4206 - Tramos'!$I23,0,'A4206 - Tramos'!$I23-BV$1),ROW('A4206 - Tramos'!CD23)-1)</f>
        <v>22</v>
      </c>
      <c r="BW23" s="3">
        <f ca="1">IF( 'A4206 - Tramos'!$I23-BW$1&gt;0,OFFSET('A4206 - Tramos'!$I23,0,'A4206 - Tramos'!$I23-BW$1),ROW('A4206 - Tramos'!CE23)-1)</f>
        <v>22</v>
      </c>
      <c r="BX23" s="3">
        <f ca="1">IF( 'A4206 - Tramos'!$I23-BX$1&gt;0,OFFSET('A4206 - Tramos'!$I23,0,'A4206 - Tramos'!$I23-BX$1),ROW('A4206 - Tramos'!CF23)-1)</f>
        <v>22</v>
      </c>
      <c r="BY23" s="3">
        <f ca="1">IF( 'A4206 - Tramos'!$I23-BY$1&gt;0,OFFSET('A4206 - Tramos'!$I23,0,'A4206 - Tramos'!$I23-BY$1),ROW('A4206 - Tramos'!CG23)-1)</f>
        <v>22</v>
      </c>
      <c r="BZ23" s="3">
        <f ca="1">IF( 'A4206 - Tramos'!$I23-BZ$1&gt;0,OFFSET('A4206 - Tramos'!$I23,0,'A4206 - Tramos'!$I23-BZ$1),ROW('A4206 - Tramos'!CH23)-1)</f>
        <v>22</v>
      </c>
      <c r="CA23" s="3">
        <f ca="1">IF( 'A4206 - Tramos'!$I23-CA$1&gt;0,OFFSET('A4206 - Tramos'!$I23,0,'A4206 - Tramos'!$I23-CA$1),ROW('A4206 - Tramos'!CI23)-1)</f>
        <v>22</v>
      </c>
      <c r="CB23" s="3">
        <f ca="1">IF( 'A4206 - Tramos'!$I23-CB$1&gt;0,OFFSET('A4206 - Tramos'!$I23,0,'A4206 - Tramos'!$I23-CB$1),ROW('A4206 - Tramos'!CJ23)-1)</f>
        <v>22</v>
      </c>
      <c r="CC23" s="3">
        <f ca="1">IF( 'A4206 - Tramos'!$I23-CC$1&gt;0,OFFSET('A4206 - Tramos'!$I23,0,'A4206 - Tramos'!$I23-CC$1),ROW('A4206 - Tramos'!CK23)-1)</f>
        <v>22</v>
      </c>
      <c r="CD23" s="3">
        <f ca="1">IF( 'A4206 - Tramos'!$I23-CD$1&gt;0,OFFSET('A4206 - Tramos'!$I23,0,'A4206 - Tramos'!$I23-CD$1),ROW('A4206 - Tramos'!CL23)-1)</f>
        <v>22</v>
      </c>
      <c r="CE23" s="3">
        <f ca="1">IF( 'A4206 - Tramos'!$I23-CE$1&gt;0,OFFSET('A4206 - Tramos'!$I23,0,'A4206 - Tramos'!$I23-CE$1),ROW('A4206 - Tramos'!CM23)-1)</f>
        <v>22</v>
      </c>
      <c r="CF23" s="3">
        <f ca="1">IF( 'A4206 - Tramos'!$I23-CF$1&gt;0,OFFSET('A4206 - Tramos'!$I23,0,'A4206 - Tramos'!$I23-CF$1),ROW('A4206 - Tramos'!CN23)-1)</f>
        <v>22</v>
      </c>
      <c r="CG23" s="3">
        <f ca="1">IF( 'A4206 - Tramos'!$I23-CG$1&gt;0,OFFSET('A4206 - Tramos'!$I23,0,'A4206 - Tramos'!$I23-CG$1),ROW('A4206 - Tramos'!CO23)-1)</f>
        <v>22</v>
      </c>
      <c r="CH23" s="3">
        <f ca="1">IF( 'A4206 - Tramos'!$I23-CH$1&gt;0,OFFSET('A4206 - Tramos'!$I23,0,'A4206 - Tramos'!$I23-CH$1),ROW('A4206 - Tramos'!CP23)-1)</f>
        <v>22</v>
      </c>
      <c r="CI23" s="3">
        <f ca="1">IF( 'A4206 - Tramos'!$I23-CI$1&gt;0,OFFSET('A4206 - Tramos'!$I23,0,'A4206 - Tramos'!$I23-CI$1),ROW('A4206 - Tramos'!CQ23)-1)</f>
        <v>22</v>
      </c>
      <c r="CJ23" s="3">
        <f ca="1">IF( 'A4206 - Tramos'!$I23-CJ$1&gt;0,OFFSET('A4206 - Tramos'!$I23,0,'A4206 - Tramos'!$I23-CJ$1),ROW('A4206 - Tramos'!CR23)-1)</f>
        <v>22</v>
      </c>
      <c r="CK23" s="3">
        <f ca="1">IF( 'A4206 - Tramos'!$I23-CK$1&gt;0,OFFSET('A4206 - Tramos'!$I23,0,'A4206 - Tramos'!$I23-CK$1),ROW('A4206 - Tramos'!CS23)-1)</f>
        <v>22</v>
      </c>
      <c r="CL23" s="3">
        <f ca="1">IF( 'A4206 - Tramos'!$I23-CL$1&gt;0,OFFSET('A4206 - Tramos'!$I23,0,'A4206 - Tramos'!$I23-CL$1),ROW('A4206 - Tramos'!CT23)-1)</f>
        <v>22</v>
      </c>
      <c r="CM23" s="3">
        <f ca="1">IF( 'A4206 - Tramos'!$I23-CM$1&gt;0,OFFSET('A4206 - Tramos'!$I23,0,'A4206 - Tramos'!$I23-CM$1),ROW('A4206 - Tramos'!CU23)-1)</f>
        <v>22</v>
      </c>
      <c r="CN23" s="3">
        <f ca="1">IF( 'A4206 - Tramos'!$I23-CN$1&gt;0,OFFSET('A4206 - Tramos'!$I23,0,'A4206 - Tramos'!$I23-CN$1),ROW('A4206 - Tramos'!CV23)-1)</f>
        <v>22</v>
      </c>
      <c r="CO23" s="3">
        <f ca="1">IF( 'A4206 - Tramos'!$I23-CO$1&gt;0,OFFSET('A4206 - Tramos'!$I23,0,'A4206 - Tramos'!$I23-CO$1),ROW('A4206 - Tramos'!CW23)-1)</f>
        <v>22</v>
      </c>
      <c r="CP23" s="3">
        <f ca="1">IF( 'A4206 - Tramos'!$I23-CP$1&gt;0,OFFSET('A4206 - Tramos'!$I23,0,'A4206 - Tramos'!$I23-CP$1),ROW('A4206 - Tramos'!CX23)-1)</f>
        <v>22</v>
      </c>
      <c r="CQ23" s="3">
        <f ca="1">IF( 'A4206 - Tramos'!$I23-CQ$1&gt;0,OFFSET('A4206 - Tramos'!$I23,0,'A4206 - Tramos'!$I23-CQ$1),ROW('A4206 - Tramos'!CY23)-1)</f>
        <v>22</v>
      </c>
      <c r="CR23" s="3">
        <f ca="1">IF( 'A4206 - Tramos'!$I23-CR$1&gt;0,OFFSET('A4206 - Tramos'!$I23,0,'A4206 - Tramos'!$I23-CR$1),ROW('A4206 - Tramos'!CZ23)-1)</f>
        <v>22</v>
      </c>
      <c r="CS23" s="3">
        <f ca="1">IF( 'A4206 - Tramos'!$I23-CS$1&gt;0,OFFSET('A4206 - Tramos'!$I23,0,'A4206 - Tramos'!$I23-CS$1),ROW('A4206 - Tramos'!DA23)-1)</f>
        <v>22</v>
      </c>
      <c r="CT23" s="3">
        <f ca="1">IF( 'A4206 - Tramos'!$I23-CT$1&gt;0,OFFSET('A4206 - Tramos'!$I23,0,'A4206 - Tramos'!$I23-CT$1),ROW('A4206 - Tramos'!DB23)-1)</f>
        <v>22</v>
      </c>
      <c r="CU23" s="3">
        <f ca="1">IF( 'A4206 - Tramos'!$I23-CU$1&gt;0,OFFSET('A4206 - Tramos'!$I23,0,'A4206 - Tramos'!$I23-CU$1),ROW('A4206 - Tramos'!DC23)-1)</f>
        <v>22</v>
      </c>
      <c r="CV23" s="3">
        <f ca="1">IF( 'A4206 - Tramos'!$I23-CV$1&gt;0,OFFSET('A4206 - Tramos'!$I23,0,'A4206 - Tramos'!$I23-CV$1),ROW('A4206 - Tramos'!DD23)-1)</f>
        <v>22</v>
      </c>
      <c r="CW23" s="3">
        <f ca="1">IF( 'A4206 - Tramos'!$I23-CW$1&gt;0,OFFSET('A4206 - Tramos'!$I23,0,'A4206 - Tramos'!$I23-CW$1),ROW('A4206 - Tramos'!DE23)-1)</f>
        <v>22</v>
      </c>
    </row>
    <row r="24" spans="1:101" x14ac:dyDescent="0.15">
      <c r="A24" s="3">
        <f ca="1">IF( 'A4206 - Tramos'!$I24-A$1&gt;0,OFFSET('A4206 - Tramos'!$I24,0,'A4206 - Tramos'!$I24-A$1),ROW('A4206 - Tramos'!I24)-1)</f>
        <v>0</v>
      </c>
      <c r="B24" s="3">
        <f ca="1">IF( 'A4206 - Tramos'!$I24-B$1&gt;0,OFFSET('A4206 - Tramos'!$I24,0,'A4206 - Tramos'!$I24-B$1),ROW('A4206 - Tramos'!J24)-1)</f>
        <v>9249850</v>
      </c>
      <c r="C24" s="3">
        <f ca="1">IF( 'A4206 - Tramos'!$I24-C$1&gt;0,OFFSET('A4206 - Tramos'!$I24,0,'A4206 - Tramos'!$I24-C$1),ROW('A4206 - Tramos'!K24)-1)</f>
        <v>2167949</v>
      </c>
      <c r="D24" s="3">
        <f ca="1">IF( 'A4206 - Tramos'!$I24-D$1&gt;0,OFFSET('A4206 - Tramos'!$I24,0,'A4206 - Tramos'!$I24-D$1),ROW('A4206 - Tramos'!L24)-1)</f>
        <v>2167956</v>
      </c>
      <c r="E24" s="3">
        <f ca="1">IF( 'A4206 - Tramos'!$I24-E$1&gt;0,OFFSET('A4206 - Tramos'!$I24,0,'A4206 - Tramos'!$I24-E$1),ROW('A4206 - Tramos'!M24)-1)</f>
        <v>2167963</v>
      </c>
      <c r="F24" s="3">
        <f ca="1">IF( 'A4206 - Tramos'!$I24-F$1&gt;0,OFFSET('A4206 - Tramos'!$I24,0,'A4206 - Tramos'!$I24-F$1),ROW('A4206 - Tramos'!N24)-1)</f>
        <v>2167970</v>
      </c>
      <c r="G24" s="3">
        <f ca="1">IF( 'A4206 - Tramos'!$I24-G$1&gt;0,OFFSET('A4206 - Tramos'!$I24,0,'A4206 - Tramos'!$I24-G$1),ROW('A4206 - Tramos'!O24)-1)</f>
        <v>2167977</v>
      </c>
      <c r="H24" s="3">
        <f ca="1">IF( 'A4206 - Tramos'!$I24-H$1&gt;0,OFFSET('A4206 - Tramos'!$I24,0,'A4206 - Tramos'!$I24-H$1),ROW('A4206 - Tramos'!P24)-1)</f>
        <v>2167984</v>
      </c>
      <c r="I24" s="3">
        <f ca="1">IF( 'A4206 - Tramos'!$I24-I$1&gt;0,OFFSET('A4206 - Tramos'!$I24,0,'A4206 - Tramos'!$I24-I$1),ROW('A4206 - Tramos'!Q24)-1)</f>
        <v>7869054</v>
      </c>
      <c r="J24" s="3">
        <f ca="1">IF( 'A4206 - Tramos'!$I24-J$1&gt;0,OFFSET('A4206 - Tramos'!$I24,0,'A4206 - Tramos'!$I24-J$1),ROW('A4206 - Tramos'!R24)-1)</f>
        <v>2167991</v>
      </c>
      <c r="K24" s="3">
        <f ca="1">IF( 'A4206 - Tramos'!$I24-K$1&gt;0,OFFSET('A4206 - Tramos'!$I24,0,'A4206 - Tramos'!$I24-K$1),ROW('A4206 - Tramos'!S24)-1)</f>
        <v>2167998</v>
      </c>
      <c r="L24" s="3">
        <f ca="1">IF( 'A4206 - Tramos'!$I24-L$1&gt;0,OFFSET('A4206 - Tramos'!$I24,0,'A4206 - Tramos'!$I24-L$1),ROW('A4206 - Tramos'!T24)-1)</f>
        <v>2168005</v>
      </c>
      <c r="M24" s="3">
        <f ca="1">IF( 'A4206 - Tramos'!$I24-M$1&gt;0,OFFSET('A4206 - Tramos'!$I24,0,'A4206 - Tramos'!$I24-M$1),ROW('A4206 - Tramos'!U24)-1)</f>
        <v>2168012</v>
      </c>
      <c r="N24" s="3">
        <f ca="1">IF( 'A4206 - Tramos'!$I24-N$1&gt;0,OFFSET('A4206 - Tramos'!$I24,0,'A4206 - Tramos'!$I24-N$1),ROW('A4206 - Tramos'!V24)-1)</f>
        <v>2168019</v>
      </c>
      <c r="O24" s="3">
        <f ca="1">IF( 'A4206 - Tramos'!$I24-O$1&gt;0,OFFSET('A4206 - Tramos'!$I24,0,'A4206 - Tramos'!$I24-O$1),ROW('A4206 - Tramos'!W24)-1)</f>
        <v>9250025</v>
      </c>
      <c r="P24" s="3">
        <f ca="1">IF( 'A4206 - Tramos'!$I24-P$1&gt;0,OFFSET('A4206 - Tramos'!$I24,0,'A4206 - Tramos'!$I24-P$1),ROW('A4206 - Tramos'!X24)-1)</f>
        <v>9250030</v>
      </c>
      <c r="Q24" s="3">
        <f ca="1">IF( 'A4206 - Tramos'!$I24-Q$1&gt;0,OFFSET('A4206 - Tramos'!$I24,0,'A4206 - Tramos'!$I24-Q$1),ROW('A4206 - Tramos'!Y24)-1)</f>
        <v>9250035</v>
      </c>
      <c r="R24" s="3">
        <f ca="1">IF( 'A4206 - Tramos'!$I24-R$1&gt;0,OFFSET('A4206 - Tramos'!$I24,0,'A4206 - Tramos'!$I24-R$1),ROW('A4206 - Tramos'!Z24)-1)</f>
        <v>9250040</v>
      </c>
      <c r="S24" s="3">
        <f ca="1">IF( 'A4206 - Tramos'!$I24-S$1&gt;0,OFFSET('A4206 - Tramos'!$I24,0,'A4206 - Tramos'!$I24-S$1),ROW('A4206 - Tramos'!AA24)-1)</f>
        <v>9250045</v>
      </c>
      <c r="T24" s="3">
        <f ca="1">IF( 'A4206 - Tramos'!$I24-T$1&gt;0,OFFSET('A4206 - Tramos'!$I24,0,'A4206 - Tramos'!$I24-T$1),ROW('A4206 - Tramos'!AB24)-1)</f>
        <v>2168026</v>
      </c>
      <c r="U24" s="3">
        <f ca="1">IF( 'A4206 - Tramos'!$I24-U$1&gt;0,OFFSET('A4206 - Tramos'!$I24,0,'A4206 - Tramos'!$I24-U$1),ROW('A4206 - Tramos'!AC24)-1)</f>
        <v>2168033</v>
      </c>
      <c r="V24" s="3">
        <f ca="1">IF( 'A4206 - Tramos'!$I24-V$1&gt;0,OFFSET('A4206 - Tramos'!$I24,0,'A4206 - Tramos'!$I24-V$1),ROW('A4206 - Tramos'!AD24)-1)</f>
        <v>2168047</v>
      </c>
      <c r="W24" s="3">
        <f ca="1">IF( 'A4206 - Tramos'!$I24-W$1&gt;0,OFFSET('A4206 - Tramos'!$I24,0,'A4206 - Tramos'!$I24-W$1),ROW('A4206 - Tramos'!AE24)-1)</f>
        <v>2168054</v>
      </c>
      <c r="X24" s="3">
        <f ca="1">IF( 'A4206 - Tramos'!$I24-X$1&gt;0,OFFSET('A4206 - Tramos'!$I24,0,'A4206 - Tramos'!$I24-X$1),ROW('A4206 - Tramos'!AF24)-1)</f>
        <v>2168061</v>
      </c>
      <c r="Y24" s="3">
        <f ca="1">IF( 'A4206 - Tramos'!$I24-Y$1&gt;0,OFFSET('A4206 - Tramos'!$I24,0,'A4206 - Tramos'!$I24-Y$1),ROW('A4206 - Tramos'!AG24)-1)</f>
        <v>2168068</v>
      </c>
      <c r="Z24" s="3">
        <f ca="1">IF( 'A4206 - Tramos'!$I24-Z$1&gt;0,OFFSET('A4206 - Tramos'!$I24,0,'A4206 - Tramos'!$I24-Z$1),ROW('A4206 - Tramos'!AH24)-1)</f>
        <v>2168075</v>
      </c>
      <c r="AA24" s="3">
        <f ca="1">IF( 'A4206 - Tramos'!$I24-AA$1&gt;0,OFFSET('A4206 - Tramos'!$I24,0,'A4206 - Tramos'!$I24-AA$1),ROW('A4206 - Tramos'!AI24)-1)</f>
        <v>2150842</v>
      </c>
      <c r="AB24" s="3">
        <f ca="1">IF( 'A4206 - Tramos'!$I24-AB$1&gt;0,OFFSET('A4206 - Tramos'!$I24,0,'A4206 - Tramos'!$I24-AB$1),ROW('A4206 - Tramos'!AJ24)-1)</f>
        <v>2150835</v>
      </c>
      <c r="AC24" s="3">
        <f ca="1">IF( 'A4206 - Tramos'!$I24-AC$1&gt;0,OFFSET('A4206 - Tramos'!$I24,0,'A4206 - Tramos'!$I24-AC$1),ROW('A4206 - Tramos'!AK24)-1)</f>
        <v>2168082</v>
      </c>
      <c r="AD24" s="3">
        <f ca="1">IF( 'A4206 - Tramos'!$I24-AD$1&gt;0,OFFSET('A4206 - Tramos'!$I24,0,'A4206 - Tramos'!$I24-AD$1),ROW('A4206 - Tramos'!AL24)-1)</f>
        <v>2168089</v>
      </c>
      <c r="AE24" s="3">
        <f ca="1">IF( 'A4206 - Tramos'!$I24-AE$1&gt;0,OFFSET('A4206 - Tramos'!$I24,0,'A4206 - Tramos'!$I24-AE$1),ROW('A4206 - Tramos'!AM24)-1)</f>
        <v>2168096</v>
      </c>
      <c r="AF24" s="3">
        <f ca="1">IF( 'A4206 - Tramos'!$I24-AF$1&gt;0,OFFSET('A4206 - Tramos'!$I24,0,'A4206 - Tramos'!$I24-AF$1),ROW('A4206 - Tramos'!AN24)-1)</f>
        <v>2132688</v>
      </c>
      <c r="AG24" s="3">
        <f ca="1">IF( 'A4206 - Tramos'!$I24-AG$1&gt;0,OFFSET('A4206 - Tramos'!$I24,0,'A4206 - Tramos'!$I24-AG$1),ROW('A4206 - Tramos'!AO24)-1)</f>
        <v>2132667</v>
      </c>
      <c r="AH24" s="3">
        <f ca="1">IF( 'A4206 - Tramos'!$I24-AH$1&gt;0,OFFSET('A4206 - Tramos'!$I24,0,'A4206 - Tramos'!$I24-AH$1),ROW('A4206 - Tramos'!AP24)-1)</f>
        <v>2168103</v>
      </c>
      <c r="AI24" s="3">
        <f ca="1">IF( 'A4206 - Tramos'!$I24-AI$1&gt;0,OFFSET('A4206 - Tramos'!$I24,0,'A4206 - Tramos'!$I24-AI$1),ROW('A4206 - Tramos'!AQ24)-1)</f>
        <v>2132417</v>
      </c>
      <c r="AJ24" s="3">
        <f ca="1">IF( 'A4206 - Tramos'!$I24-AJ$1&gt;0,OFFSET('A4206 - Tramos'!$I24,0,'A4206 - Tramos'!$I24-AJ$1),ROW('A4206 - Tramos'!AR24)-1)</f>
        <v>2132410</v>
      </c>
      <c r="AK24" s="3">
        <f ca="1">IF( 'A4206 - Tramos'!$I24-AK$1&gt;0,OFFSET('A4206 - Tramos'!$I24,0,'A4206 - Tramos'!$I24-AK$1),ROW('A4206 - Tramos'!AS24)-1)</f>
        <v>2168110</v>
      </c>
      <c r="AL24" s="3">
        <f ca="1">IF( 'A4206 - Tramos'!$I24-AL$1&gt;0,OFFSET('A4206 - Tramos'!$I24,0,'A4206 - Tramos'!$I24-AL$1),ROW('A4206 - Tramos'!AT24)-1)</f>
        <v>2168117</v>
      </c>
      <c r="AM24" s="3">
        <f ca="1">IF( 'A4206 - Tramos'!$I24-AM$1&gt;0,OFFSET('A4206 - Tramos'!$I24,0,'A4206 - Tramos'!$I24-AM$1),ROW('A4206 - Tramos'!AU24)-1)</f>
        <v>2168124</v>
      </c>
      <c r="AN24" s="3">
        <f ca="1">IF( 'A4206 - Tramos'!$I24-AN$1&gt;0,OFFSET('A4206 - Tramos'!$I24,0,'A4206 - Tramos'!$I24-AN$1),ROW('A4206 - Tramos'!AV24)-1)</f>
        <v>2168131</v>
      </c>
      <c r="AO24" s="3">
        <f ca="1">IF( 'A4206 - Tramos'!$I24-AO$1&gt;0,OFFSET('A4206 - Tramos'!$I24,0,'A4206 - Tramos'!$I24-AO$1),ROW('A4206 - Tramos'!AW24)-1)</f>
        <v>2168138</v>
      </c>
      <c r="AP24" s="3">
        <f ca="1">IF( 'A4206 - Tramos'!$I24-AP$1&gt;0,OFFSET('A4206 - Tramos'!$I24,0,'A4206 - Tramos'!$I24-AP$1),ROW('A4206 - Tramos'!AX24)-1)</f>
        <v>2168145</v>
      </c>
      <c r="AQ24" s="3">
        <f ca="1">IF( 'A4206 - Tramos'!$I24-AQ$1&gt;0,OFFSET('A4206 - Tramos'!$I24,0,'A4206 - Tramos'!$I24-AQ$1),ROW('A4206 - Tramos'!AY24)-1)</f>
        <v>2168152</v>
      </c>
      <c r="AR24" s="3">
        <f ca="1">IF( 'A4206 - Tramos'!$I24-AR$1&gt;0,OFFSET('A4206 - Tramos'!$I24,0,'A4206 - Tramos'!$I24-AR$1),ROW('A4206 - Tramos'!AZ24)-1)</f>
        <v>2168159</v>
      </c>
      <c r="AS24" s="3">
        <f ca="1">IF( 'A4206 - Tramos'!$I24-AS$1&gt;0,OFFSET('A4206 - Tramos'!$I24,0,'A4206 - Tramos'!$I24-AS$1),ROW('A4206 - Tramos'!BA24)-1)</f>
        <v>2168166</v>
      </c>
      <c r="AT24" s="3">
        <f ca="1">IF( 'A4206 - Tramos'!$I24-AT$1&gt;0,OFFSET('A4206 - Tramos'!$I24,0,'A4206 - Tramos'!$I24-AT$1),ROW('A4206 - Tramos'!BB24)-1)</f>
        <v>2168180</v>
      </c>
      <c r="AU24" s="3">
        <f ca="1">IF( 'A4206 - Tramos'!$I24-AU$1&gt;0,OFFSET('A4206 - Tramos'!$I24,0,'A4206 - Tramos'!$I24-AU$1),ROW('A4206 - Tramos'!BC24)-1)</f>
        <v>2168187</v>
      </c>
      <c r="AV24" s="3">
        <f ca="1">IF( 'A4206 - Tramos'!$I24-AV$1&gt;0,OFFSET('A4206 - Tramos'!$I24,0,'A4206 - Tramos'!$I24-AV$1),ROW('A4206 - Tramos'!BD24)-1)</f>
        <v>2168194</v>
      </c>
      <c r="AW24" s="3">
        <f ca="1">IF( 'A4206 - Tramos'!$I24-AW$1&gt;0,OFFSET('A4206 - Tramos'!$I24,0,'A4206 - Tramos'!$I24-AW$1),ROW('A4206 - Tramos'!BE24)-1)</f>
        <v>2168201</v>
      </c>
      <c r="AX24" s="3">
        <f ca="1">IF( 'A4206 - Tramos'!$I24-AX$1&gt;0,OFFSET('A4206 - Tramos'!$I24,0,'A4206 - Tramos'!$I24-AX$1),ROW('A4206 - Tramos'!BF24)-1)</f>
        <v>2166407</v>
      </c>
      <c r="AY24" s="3">
        <f ca="1">IF( 'A4206 - Tramos'!$I24-AY$1&gt;0,OFFSET('A4206 - Tramos'!$I24,0,'A4206 - Tramos'!$I24-AY$1),ROW('A4206 - Tramos'!BG24)-1)</f>
        <v>2168215</v>
      </c>
      <c r="AZ24" s="3">
        <f ca="1">IF( 'A4206 - Tramos'!$I24-AZ$1&gt;0,OFFSET('A4206 - Tramos'!$I24,0,'A4206 - Tramos'!$I24-AZ$1),ROW('A4206 - Tramos'!BH24)-1)</f>
        <v>2168208</v>
      </c>
      <c r="BA24" s="3">
        <f ca="1">IF( 'A4206 - Tramos'!$I24-BA$1&gt;0,OFFSET('A4206 - Tramos'!$I24,0,'A4206 - Tramos'!$I24-BA$1),ROW('A4206 - Tramos'!BI24)-1)</f>
        <v>2168222</v>
      </c>
      <c r="BB24" s="3">
        <f ca="1">IF( 'A4206 - Tramos'!$I24-BB$1&gt;0,OFFSET('A4206 - Tramos'!$I24,0,'A4206 - Tramos'!$I24-BB$1),ROW('A4206 - Tramos'!BJ24)-1)</f>
        <v>2168229</v>
      </c>
      <c r="BC24" s="3">
        <f ca="1">IF( 'A4206 - Tramos'!$I24-BC$1&gt;0,OFFSET('A4206 - Tramos'!$I24,0,'A4206 - Tramos'!$I24-BC$1),ROW('A4206 - Tramos'!BK24)-1)</f>
        <v>2168243</v>
      </c>
      <c r="BD24" s="3">
        <f ca="1">IF( 'A4206 - Tramos'!$I24-BD$1&gt;0,OFFSET('A4206 - Tramos'!$I24,0,'A4206 - Tramos'!$I24-BD$1),ROW('A4206 - Tramos'!BL24)-1)</f>
        <v>2168250</v>
      </c>
      <c r="BE24" s="3">
        <f ca="1">IF( 'A4206 - Tramos'!$I24-BE$1&gt;0,OFFSET('A4206 - Tramos'!$I24,0,'A4206 - Tramos'!$I24-BE$1),ROW('A4206 - Tramos'!BM24)-1)</f>
        <v>2168257</v>
      </c>
      <c r="BF24" s="3">
        <f ca="1">IF( 'A4206 - Tramos'!$I24-BF$1&gt;0,OFFSET('A4206 - Tramos'!$I24,0,'A4206 - Tramos'!$I24-BF$1),ROW('A4206 - Tramos'!BN24)-1)</f>
        <v>2216850</v>
      </c>
      <c r="BG24" s="3">
        <f ca="1">IF( 'A4206 - Tramos'!$I24-BG$1&gt;0,OFFSET('A4206 - Tramos'!$I24,0,'A4206 - Tramos'!$I24-BG$1),ROW('A4206 - Tramos'!BO24)-1)</f>
        <v>2216857</v>
      </c>
      <c r="BH24" s="3">
        <f ca="1">IF( 'A4206 - Tramos'!$I24-BH$1&gt;0,OFFSET('A4206 - Tramos'!$I24,0,'A4206 - Tramos'!$I24-BH$1),ROW('A4206 - Tramos'!BP24)-1)</f>
        <v>2216864</v>
      </c>
      <c r="BI24" s="3">
        <f ca="1">IF( 'A4206 - Tramos'!$I24-BI$1&gt;0,OFFSET('A4206 - Tramos'!$I24,0,'A4206 - Tramos'!$I24-BI$1),ROW('A4206 - Tramos'!BQ24)-1)</f>
        <v>2216871</v>
      </c>
      <c r="BJ24" s="3">
        <f ca="1">IF( 'A4206 - Tramos'!$I24-BJ$1&gt;0,OFFSET('A4206 - Tramos'!$I24,0,'A4206 - Tramos'!$I24-BJ$1),ROW('A4206 - Tramos'!BR24)-1)</f>
        <v>2342657</v>
      </c>
      <c r="BK24" s="3">
        <f ca="1">IF( 'A4206 - Tramos'!$I24-BK$1&gt;0,OFFSET('A4206 - Tramos'!$I24,0,'A4206 - Tramos'!$I24-BK$1),ROW('A4206 - Tramos'!BS24)-1)</f>
        <v>2342664</v>
      </c>
      <c r="BL24" s="3">
        <f ca="1">IF( 'A4206 - Tramos'!$I24-BL$1&gt;0,OFFSET('A4206 - Tramos'!$I24,0,'A4206 - Tramos'!$I24-BL$1),ROW('A4206 - Tramos'!BT24)-1)</f>
        <v>2342671</v>
      </c>
      <c r="BM24" s="3">
        <f ca="1">IF( 'A4206 - Tramos'!$I24-BM$1&gt;0,OFFSET('A4206 - Tramos'!$I24,0,'A4206 - Tramos'!$I24-BM$1),ROW('A4206 - Tramos'!BU24)-1)</f>
        <v>2342319</v>
      </c>
      <c r="BN24" s="3">
        <f ca="1">IF( 'A4206 - Tramos'!$I24-BN$1&gt;0,OFFSET('A4206 - Tramos'!$I24,0,'A4206 - Tramos'!$I24-BN$1),ROW('A4206 - Tramos'!BV24)-1)</f>
        <v>19286334</v>
      </c>
      <c r="BO24" s="3">
        <f ca="1">IF( 'A4206 - Tramos'!$I24-BO$1&gt;0,OFFSET('A4206 - Tramos'!$I24,0,'A4206 - Tramos'!$I24-BO$1),ROW('A4206 - Tramos'!BW24)-1)</f>
        <v>2342326</v>
      </c>
      <c r="BP24" s="3">
        <f ca="1">IF( 'A4206 - Tramos'!$I24-BP$1&gt;0,OFFSET('A4206 - Tramos'!$I24,0,'A4206 - Tramos'!$I24-BP$1),ROW('A4206 - Tramos'!BX24)-1)</f>
        <v>19286327</v>
      </c>
      <c r="BQ24" s="3">
        <f ca="1">IF( 'A4206 - Tramos'!$I24-BQ$1&gt;0,OFFSET('A4206 - Tramos'!$I24,0,'A4206 - Tramos'!$I24-BQ$1),ROW('A4206 - Tramos'!BY24)-1)</f>
        <v>2342333</v>
      </c>
      <c r="BR24" s="3">
        <f ca="1">IF( 'A4206 - Tramos'!$I24-BR$1&gt;0,OFFSET('A4206 - Tramos'!$I24,0,'A4206 - Tramos'!$I24-BR$1),ROW('A4206 - Tramos'!BZ24)-1)</f>
        <v>2149151</v>
      </c>
      <c r="BS24" s="3">
        <f ca="1">IF( 'A4206 - Tramos'!$I24-BS$1&gt;0,OFFSET('A4206 - Tramos'!$I24,0,'A4206 - Tramos'!$I24-BS$1),ROW('A4206 - Tramos'!CA24)-1)</f>
        <v>7090176</v>
      </c>
      <c r="BT24" s="3">
        <f ca="1">IF( 'A4206 - Tramos'!$I24-BT$1&gt;0,OFFSET('A4206 - Tramos'!$I24,0,'A4206 - Tramos'!$I24-BT$1),ROW('A4206 - Tramos'!CB24)-1)</f>
        <v>2149144</v>
      </c>
      <c r="BU24" s="3">
        <f ca="1">IF( 'A4206 - Tramos'!$I24-BU$1&gt;0,OFFSET('A4206 - Tramos'!$I24,0,'A4206 - Tramos'!$I24-BU$1),ROW('A4206 - Tramos'!CC24)-1)</f>
        <v>2149137</v>
      </c>
      <c r="BV24" s="3">
        <f ca="1">IF( 'A4206 - Tramos'!$I24-BV$1&gt;0,OFFSET('A4206 - Tramos'!$I24,0,'A4206 - Tramos'!$I24-BV$1),ROW('A4206 - Tramos'!CD24)-1)</f>
        <v>2149123</v>
      </c>
      <c r="BW24" s="3">
        <f ca="1">IF( 'A4206 - Tramos'!$I24-BW$1&gt;0,OFFSET('A4206 - Tramos'!$I24,0,'A4206 - Tramos'!$I24-BW$1),ROW('A4206 - Tramos'!CE24)-1)</f>
        <v>23</v>
      </c>
      <c r="BX24" s="3">
        <f ca="1">IF( 'A4206 - Tramos'!$I24-BX$1&gt;0,OFFSET('A4206 - Tramos'!$I24,0,'A4206 - Tramos'!$I24-BX$1),ROW('A4206 - Tramos'!CF24)-1)</f>
        <v>23</v>
      </c>
      <c r="BY24" s="3">
        <f ca="1">IF( 'A4206 - Tramos'!$I24-BY$1&gt;0,OFFSET('A4206 - Tramos'!$I24,0,'A4206 - Tramos'!$I24-BY$1),ROW('A4206 - Tramos'!CG24)-1)</f>
        <v>23</v>
      </c>
      <c r="BZ24" s="3">
        <f ca="1">IF( 'A4206 - Tramos'!$I24-BZ$1&gt;0,OFFSET('A4206 - Tramos'!$I24,0,'A4206 - Tramos'!$I24-BZ$1),ROW('A4206 - Tramos'!CH24)-1)</f>
        <v>23</v>
      </c>
      <c r="CA24" s="3">
        <f ca="1">IF( 'A4206 - Tramos'!$I24-CA$1&gt;0,OFFSET('A4206 - Tramos'!$I24,0,'A4206 - Tramos'!$I24-CA$1),ROW('A4206 - Tramos'!CI24)-1)</f>
        <v>23</v>
      </c>
      <c r="CB24" s="3">
        <f ca="1">IF( 'A4206 - Tramos'!$I24-CB$1&gt;0,OFFSET('A4206 - Tramos'!$I24,0,'A4206 - Tramos'!$I24-CB$1),ROW('A4206 - Tramos'!CJ24)-1)</f>
        <v>23</v>
      </c>
      <c r="CC24" s="3">
        <f ca="1">IF( 'A4206 - Tramos'!$I24-CC$1&gt;0,OFFSET('A4206 - Tramos'!$I24,0,'A4206 - Tramos'!$I24-CC$1),ROW('A4206 - Tramos'!CK24)-1)</f>
        <v>23</v>
      </c>
      <c r="CD24" s="3">
        <f ca="1">IF( 'A4206 - Tramos'!$I24-CD$1&gt;0,OFFSET('A4206 - Tramos'!$I24,0,'A4206 - Tramos'!$I24-CD$1),ROW('A4206 - Tramos'!CL24)-1)</f>
        <v>23</v>
      </c>
      <c r="CE24" s="3">
        <f ca="1">IF( 'A4206 - Tramos'!$I24-CE$1&gt;0,OFFSET('A4206 - Tramos'!$I24,0,'A4206 - Tramos'!$I24-CE$1),ROW('A4206 - Tramos'!CM24)-1)</f>
        <v>23</v>
      </c>
      <c r="CF24" s="3">
        <f ca="1">IF( 'A4206 - Tramos'!$I24-CF$1&gt;0,OFFSET('A4206 - Tramos'!$I24,0,'A4206 - Tramos'!$I24-CF$1),ROW('A4206 - Tramos'!CN24)-1)</f>
        <v>23</v>
      </c>
      <c r="CG24" s="3">
        <f ca="1">IF( 'A4206 - Tramos'!$I24-CG$1&gt;0,OFFSET('A4206 - Tramos'!$I24,0,'A4206 - Tramos'!$I24-CG$1),ROW('A4206 - Tramos'!CO24)-1)</f>
        <v>23</v>
      </c>
      <c r="CH24" s="3">
        <f ca="1">IF( 'A4206 - Tramos'!$I24-CH$1&gt;0,OFFSET('A4206 - Tramos'!$I24,0,'A4206 - Tramos'!$I24-CH$1),ROW('A4206 - Tramos'!CP24)-1)</f>
        <v>23</v>
      </c>
      <c r="CI24" s="3">
        <f ca="1">IF( 'A4206 - Tramos'!$I24-CI$1&gt;0,OFFSET('A4206 - Tramos'!$I24,0,'A4206 - Tramos'!$I24-CI$1),ROW('A4206 - Tramos'!CQ24)-1)</f>
        <v>23</v>
      </c>
      <c r="CJ24" s="3">
        <f ca="1">IF( 'A4206 - Tramos'!$I24-CJ$1&gt;0,OFFSET('A4206 - Tramos'!$I24,0,'A4206 - Tramos'!$I24-CJ$1),ROW('A4206 - Tramos'!CR24)-1)</f>
        <v>23</v>
      </c>
      <c r="CK24" s="3">
        <f ca="1">IF( 'A4206 - Tramos'!$I24-CK$1&gt;0,OFFSET('A4206 - Tramos'!$I24,0,'A4206 - Tramos'!$I24-CK$1),ROW('A4206 - Tramos'!CS24)-1)</f>
        <v>23</v>
      </c>
      <c r="CL24" s="3">
        <f ca="1">IF( 'A4206 - Tramos'!$I24-CL$1&gt;0,OFFSET('A4206 - Tramos'!$I24,0,'A4206 - Tramos'!$I24-CL$1),ROW('A4206 - Tramos'!CT24)-1)</f>
        <v>23</v>
      </c>
      <c r="CM24" s="3">
        <f ca="1">IF( 'A4206 - Tramos'!$I24-CM$1&gt;0,OFFSET('A4206 - Tramos'!$I24,0,'A4206 - Tramos'!$I24-CM$1),ROW('A4206 - Tramos'!CU24)-1)</f>
        <v>23</v>
      </c>
      <c r="CN24" s="3">
        <f ca="1">IF( 'A4206 - Tramos'!$I24-CN$1&gt;0,OFFSET('A4206 - Tramos'!$I24,0,'A4206 - Tramos'!$I24-CN$1),ROW('A4206 - Tramos'!CV24)-1)</f>
        <v>23</v>
      </c>
      <c r="CO24" s="3">
        <f ca="1">IF( 'A4206 - Tramos'!$I24-CO$1&gt;0,OFFSET('A4206 - Tramos'!$I24,0,'A4206 - Tramos'!$I24-CO$1),ROW('A4206 - Tramos'!CW24)-1)</f>
        <v>23</v>
      </c>
      <c r="CP24" s="3">
        <f ca="1">IF( 'A4206 - Tramos'!$I24-CP$1&gt;0,OFFSET('A4206 - Tramos'!$I24,0,'A4206 - Tramos'!$I24-CP$1),ROW('A4206 - Tramos'!CX24)-1)</f>
        <v>23</v>
      </c>
      <c r="CQ24" s="3">
        <f ca="1">IF( 'A4206 - Tramos'!$I24-CQ$1&gt;0,OFFSET('A4206 - Tramos'!$I24,0,'A4206 - Tramos'!$I24-CQ$1),ROW('A4206 - Tramos'!CY24)-1)</f>
        <v>23</v>
      </c>
      <c r="CR24" s="3">
        <f ca="1">IF( 'A4206 - Tramos'!$I24-CR$1&gt;0,OFFSET('A4206 - Tramos'!$I24,0,'A4206 - Tramos'!$I24-CR$1),ROW('A4206 - Tramos'!CZ24)-1)</f>
        <v>23</v>
      </c>
      <c r="CS24" s="3">
        <f ca="1">IF( 'A4206 - Tramos'!$I24-CS$1&gt;0,OFFSET('A4206 - Tramos'!$I24,0,'A4206 - Tramos'!$I24-CS$1),ROW('A4206 - Tramos'!DA24)-1)</f>
        <v>23</v>
      </c>
      <c r="CT24" s="3">
        <f ca="1">IF( 'A4206 - Tramos'!$I24-CT$1&gt;0,OFFSET('A4206 - Tramos'!$I24,0,'A4206 - Tramos'!$I24-CT$1),ROW('A4206 - Tramos'!DB24)-1)</f>
        <v>23</v>
      </c>
      <c r="CU24" s="3">
        <f ca="1">IF( 'A4206 - Tramos'!$I24-CU$1&gt;0,OFFSET('A4206 - Tramos'!$I24,0,'A4206 - Tramos'!$I24-CU$1),ROW('A4206 - Tramos'!DC24)-1)</f>
        <v>23</v>
      </c>
      <c r="CV24" s="3">
        <f ca="1">IF( 'A4206 - Tramos'!$I24-CV$1&gt;0,OFFSET('A4206 - Tramos'!$I24,0,'A4206 - Tramos'!$I24-CV$1),ROW('A4206 - Tramos'!DD24)-1)</f>
        <v>23</v>
      </c>
      <c r="CW24" s="3">
        <f ca="1">IF( 'A4206 - Tramos'!$I24-CW$1&gt;0,OFFSET('A4206 - Tramos'!$I24,0,'A4206 - Tramos'!$I24-CW$1),ROW('A4206 - Tramos'!DE24)-1)</f>
        <v>23</v>
      </c>
    </row>
    <row r="25" spans="1:101" x14ac:dyDescent="0.15">
      <c r="A25" s="3">
        <f ca="1">IF( 'A4206 - Tramos'!$I25-A$1&gt;0,OFFSET('A4206 - Tramos'!$I25,0,'A4206 - Tramos'!$I25-A$1),ROW('A4206 - Tramos'!I25)-1)</f>
        <v>0</v>
      </c>
      <c r="B25" s="3">
        <f ca="1">IF( 'A4206 - Tramos'!$I25-B$1&gt;0,OFFSET('A4206 - Tramos'!$I25,0,'A4206 - Tramos'!$I25-B$1),ROW('A4206 - Tramos'!J25)-1)</f>
        <v>9249850</v>
      </c>
      <c r="C25" s="3">
        <f ca="1">IF( 'A4206 - Tramos'!$I25-C$1&gt;0,OFFSET('A4206 - Tramos'!$I25,0,'A4206 - Tramos'!$I25-C$1),ROW('A4206 - Tramos'!K25)-1)</f>
        <v>2167949</v>
      </c>
      <c r="D25" s="3">
        <f ca="1">IF( 'A4206 - Tramos'!$I25-D$1&gt;0,OFFSET('A4206 - Tramos'!$I25,0,'A4206 - Tramos'!$I25-D$1),ROW('A4206 - Tramos'!L25)-1)</f>
        <v>2167956</v>
      </c>
      <c r="E25" s="3">
        <f ca="1">IF( 'A4206 - Tramos'!$I25-E$1&gt;0,OFFSET('A4206 - Tramos'!$I25,0,'A4206 - Tramos'!$I25-E$1),ROW('A4206 - Tramos'!M25)-1)</f>
        <v>2167963</v>
      </c>
      <c r="F25" s="3">
        <f ca="1">IF( 'A4206 - Tramos'!$I25-F$1&gt;0,OFFSET('A4206 - Tramos'!$I25,0,'A4206 - Tramos'!$I25-F$1),ROW('A4206 - Tramos'!N25)-1)</f>
        <v>2167970</v>
      </c>
      <c r="G25" s="3">
        <f ca="1">IF( 'A4206 - Tramos'!$I25-G$1&gt;0,OFFSET('A4206 - Tramos'!$I25,0,'A4206 - Tramos'!$I25-G$1),ROW('A4206 - Tramos'!O25)-1)</f>
        <v>2167977</v>
      </c>
      <c r="H25" s="3">
        <f ca="1">IF( 'A4206 - Tramos'!$I25-H$1&gt;0,OFFSET('A4206 - Tramos'!$I25,0,'A4206 - Tramos'!$I25-H$1),ROW('A4206 - Tramos'!P25)-1)</f>
        <v>2167984</v>
      </c>
      <c r="I25" s="3">
        <f ca="1">IF( 'A4206 - Tramos'!$I25-I$1&gt;0,OFFSET('A4206 - Tramos'!$I25,0,'A4206 - Tramos'!$I25-I$1),ROW('A4206 - Tramos'!Q25)-1)</f>
        <v>7869054</v>
      </c>
      <c r="J25" s="3">
        <f ca="1">IF( 'A4206 - Tramos'!$I25-J$1&gt;0,OFFSET('A4206 - Tramos'!$I25,0,'A4206 - Tramos'!$I25-J$1),ROW('A4206 - Tramos'!R25)-1)</f>
        <v>2167991</v>
      </c>
      <c r="K25" s="3">
        <f ca="1">IF( 'A4206 - Tramos'!$I25-K$1&gt;0,OFFSET('A4206 - Tramos'!$I25,0,'A4206 - Tramos'!$I25-K$1),ROW('A4206 - Tramos'!S25)-1)</f>
        <v>2167998</v>
      </c>
      <c r="L25" s="3">
        <f ca="1">IF( 'A4206 - Tramos'!$I25-L$1&gt;0,OFFSET('A4206 - Tramos'!$I25,0,'A4206 - Tramos'!$I25-L$1),ROW('A4206 - Tramos'!T25)-1)</f>
        <v>2168005</v>
      </c>
      <c r="M25" s="3">
        <f ca="1">IF( 'A4206 - Tramos'!$I25-M$1&gt;0,OFFSET('A4206 - Tramos'!$I25,0,'A4206 - Tramos'!$I25-M$1),ROW('A4206 - Tramos'!U25)-1)</f>
        <v>2168012</v>
      </c>
      <c r="N25" s="3">
        <f ca="1">IF( 'A4206 - Tramos'!$I25-N$1&gt;0,OFFSET('A4206 - Tramos'!$I25,0,'A4206 - Tramos'!$I25-N$1),ROW('A4206 - Tramos'!V25)-1)</f>
        <v>2168019</v>
      </c>
      <c r="O25" s="3">
        <f ca="1">IF( 'A4206 - Tramos'!$I25-O$1&gt;0,OFFSET('A4206 - Tramos'!$I25,0,'A4206 - Tramos'!$I25-O$1),ROW('A4206 - Tramos'!W25)-1)</f>
        <v>9250025</v>
      </c>
      <c r="P25" s="3">
        <f ca="1">IF( 'A4206 - Tramos'!$I25-P$1&gt;0,OFFSET('A4206 - Tramos'!$I25,0,'A4206 - Tramos'!$I25-P$1),ROW('A4206 - Tramos'!X25)-1)</f>
        <v>9250030</v>
      </c>
      <c r="Q25" s="3">
        <f ca="1">IF( 'A4206 - Tramos'!$I25-Q$1&gt;0,OFFSET('A4206 - Tramos'!$I25,0,'A4206 - Tramos'!$I25-Q$1),ROW('A4206 - Tramos'!Y25)-1)</f>
        <v>9250035</v>
      </c>
      <c r="R25" s="3">
        <f ca="1">IF( 'A4206 - Tramos'!$I25-R$1&gt;0,OFFSET('A4206 - Tramos'!$I25,0,'A4206 - Tramos'!$I25-R$1),ROW('A4206 - Tramos'!Z25)-1)</f>
        <v>9250040</v>
      </c>
      <c r="S25" s="3">
        <f ca="1">IF( 'A4206 - Tramos'!$I25-S$1&gt;0,OFFSET('A4206 - Tramos'!$I25,0,'A4206 - Tramos'!$I25-S$1),ROW('A4206 - Tramos'!AA25)-1)</f>
        <v>9250045</v>
      </c>
      <c r="T25" s="3">
        <f ca="1">IF( 'A4206 - Tramos'!$I25-T$1&gt;0,OFFSET('A4206 - Tramos'!$I25,0,'A4206 - Tramos'!$I25-T$1),ROW('A4206 - Tramos'!AB25)-1)</f>
        <v>2168026</v>
      </c>
      <c r="U25" s="3">
        <f ca="1">IF( 'A4206 - Tramos'!$I25-U$1&gt;0,OFFSET('A4206 - Tramos'!$I25,0,'A4206 - Tramos'!$I25-U$1),ROW('A4206 - Tramos'!AC25)-1)</f>
        <v>2168033</v>
      </c>
      <c r="V25" s="3">
        <f ca="1">IF( 'A4206 - Tramos'!$I25-V$1&gt;0,OFFSET('A4206 - Tramos'!$I25,0,'A4206 - Tramos'!$I25-V$1),ROW('A4206 - Tramos'!AD25)-1)</f>
        <v>2168047</v>
      </c>
      <c r="W25" s="3">
        <f ca="1">IF( 'A4206 - Tramos'!$I25-W$1&gt;0,OFFSET('A4206 - Tramos'!$I25,0,'A4206 - Tramos'!$I25-W$1),ROW('A4206 - Tramos'!AE25)-1)</f>
        <v>2168054</v>
      </c>
      <c r="X25" s="3">
        <f ca="1">IF( 'A4206 - Tramos'!$I25-X$1&gt;0,OFFSET('A4206 - Tramos'!$I25,0,'A4206 - Tramos'!$I25-X$1),ROW('A4206 - Tramos'!AF25)-1)</f>
        <v>2168061</v>
      </c>
      <c r="Y25" s="3">
        <f ca="1">IF( 'A4206 - Tramos'!$I25-Y$1&gt;0,OFFSET('A4206 - Tramos'!$I25,0,'A4206 - Tramos'!$I25-Y$1),ROW('A4206 - Tramos'!AG25)-1)</f>
        <v>2168068</v>
      </c>
      <c r="Z25" s="3">
        <f ca="1">IF( 'A4206 - Tramos'!$I25-Z$1&gt;0,OFFSET('A4206 - Tramos'!$I25,0,'A4206 - Tramos'!$I25-Z$1),ROW('A4206 - Tramos'!AH25)-1)</f>
        <v>2168075</v>
      </c>
      <c r="AA25" s="3">
        <f ca="1">IF( 'A4206 - Tramos'!$I25-AA$1&gt;0,OFFSET('A4206 - Tramos'!$I25,0,'A4206 - Tramos'!$I25-AA$1),ROW('A4206 - Tramos'!AI25)-1)</f>
        <v>2150842</v>
      </c>
      <c r="AB25" s="3">
        <f ca="1">IF( 'A4206 - Tramos'!$I25-AB$1&gt;0,OFFSET('A4206 - Tramos'!$I25,0,'A4206 - Tramos'!$I25-AB$1),ROW('A4206 - Tramos'!AJ25)-1)</f>
        <v>2150835</v>
      </c>
      <c r="AC25" s="3">
        <f ca="1">IF( 'A4206 - Tramos'!$I25-AC$1&gt;0,OFFSET('A4206 - Tramos'!$I25,0,'A4206 - Tramos'!$I25-AC$1),ROW('A4206 - Tramos'!AK25)-1)</f>
        <v>2168082</v>
      </c>
      <c r="AD25" s="3">
        <f ca="1">IF( 'A4206 - Tramos'!$I25-AD$1&gt;0,OFFSET('A4206 - Tramos'!$I25,0,'A4206 - Tramos'!$I25-AD$1),ROW('A4206 - Tramos'!AL25)-1)</f>
        <v>2168089</v>
      </c>
      <c r="AE25" s="3">
        <f ca="1">IF( 'A4206 - Tramos'!$I25-AE$1&gt;0,OFFSET('A4206 - Tramos'!$I25,0,'A4206 - Tramos'!$I25-AE$1),ROW('A4206 - Tramos'!AM25)-1)</f>
        <v>2168096</v>
      </c>
      <c r="AF25" s="3">
        <f ca="1">IF( 'A4206 - Tramos'!$I25-AF$1&gt;0,OFFSET('A4206 - Tramos'!$I25,0,'A4206 - Tramos'!$I25-AF$1),ROW('A4206 - Tramos'!AN25)-1)</f>
        <v>2132688</v>
      </c>
      <c r="AG25" s="3">
        <f ca="1">IF( 'A4206 - Tramos'!$I25-AG$1&gt;0,OFFSET('A4206 - Tramos'!$I25,0,'A4206 - Tramos'!$I25-AG$1),ROW('A4206 - Tramos'!AO25)-1)</f>
        <v>2132667</v>
      </c>
      <c r="AH25" s="3">
        <f ca="1">IF( 'A4206 - Tramos'!$I25-AH$1&gt;0,OFFSET('A4206 - Tramos'!$I25,0,'A4206 - Tramos'!$I25-AH$1),ROW('A4206 - Tramos'!AP25)-1)</f>
        <v>2168103</v>
      </c>
      <c r="AI25" s="3">
        <f ca="1">IF( 'A4206 - Tramos'!$I25-AI$1&gt;0,OFFSET('A4206 - Tramos'!$I25,0,'A4206 - Tramos'!$I25-AI$1),ROW('A4206 - Tramos'!AQ25)-1)</f>
        <v>2132417</v>
      </c>
      <c r="AJ25" s="3">
        <f ca="1">IF( 'A4206 - Tramos'!$I25-AJ$1&gt;0,OFFSET('A4206 - Tramos'!$I25,0,'A4206 - Tramos'!$I25-AJ$1),ROW('A4206 - Tramos'!AR25)-1)</f>
        <v>2132410</v>
      </c>
      <c r="AK25" s="3">
        <f ca="1">IF( 'A4206 - Tramos'!$I25-AK$1&gt;0,OFFSET('A4206 - Tramos'!$I25,0,'A4206 - Tramos'!$I25-AK$1),ROW('A4206 - Tramos'!AS25)-1)</f>
        <v>2168110</v>
      </c>
      <c r="AL25" s="3">
        <f ca="1">IF( 'A4206 - Tramos'!$I25-AL$1&gt;0,OFFSET('A4206 - Tramos'!$I25,0,'A4206 - Tramos'!$I25-AL$1),ROW('A4206 - Tramos'!AT25)-1)</f>
        <v>2168117</v>
      </c>
      <c r="AM25" s="3">
        <f ca="1">IF( 'A4206 - Tramos'!$I25-AM$1&gt;0,OFFSET('A4206 - Tramos'!$I25,0,'A4206 - Tramos'!$I25-AM$1),ROW('A4206 - Tramos'!AU25)-1)</f>
        <v>2168124</v>
      </c>
      <c r="AN25" s="3">
        <f ca="1">IF( 'A4206 - Tramos'!$I25-AN$1&gt;0,OFFSET('A4206 - Tramos'!$I25,0,'A4206 - Tramos'!$I25-AN$1),ROW('A4206 - Tramos'!AV25)-1)</f>
        <v>2168131</v>
      </c>
      <c r="AO25" s="3">
        <f ca="1">IF( 'A4206 - Tramos'!$I25-AO$1&gt;0,OFFSET('A4206 - Tramos'!$I25,0,'A4206 - Tramos'!$I25-AO$1),ROW('A4206 - Tramos'!AW25)-1)</f>
        <v>2168138</v>
      </c>
      <c r="AP25" s="3">
        <f ca="1">IF( 'A4206 - Tramos'!$I25-AP$1&gt;0,OFFSET('A4206 - Tramos'!$I25,0,'A4206 - Tramos'!$I25-AP$1),ROW('A4206 - Tramos'!AX25)-1)</f>
        <v>2168145</v>
      </c>
      <c r="AQ25" s="3">
        <f ca="1">IF( 'A4206 - Tramos'!$I25-AQ$1&gt;0,OFFSET('A4206 - Tramos'!$I25,0,'A4206 - Tramos'!$I25-AQ$1),ROW('A4206 - Tramos'!AY25)-1)</f>
        <v>2168152</v>
      </c>
      <c r="AR25" s="3">
        <f ca="1">IF( 'A4206 - Tramos'!$I25-AR$1&gt;0,OFFSET('A4206 - Tramos'!$I25,0,'A4206 - Tramos'!$I25-AR$1),ROW('A4206 - Tramos'!AZ25)-1)</f>
        <v>2168159</v>
      </c>
      <c r="AS25" s="3">
        <f ca="1">IF( 'A4206 - Tramos'!$I25-AS$1&gt;0,OFFSET('A4206 - Tramos'!$I25,0,'A4206 - Tramos'!$I25-AS$1),ROW('A4206 - Tramos'!BA25)-1)</f>
        <v>2168166</v>
      </c>
      <c r="AT25" s="3">
        <f ca="1">IF( 'A4206 - Tramos'!$I25-AT$1&gt;0,OFFSET('A4206 - Tramos'!$I25,0,'A4206 - Tramos'!$I25-AT$1),ROW('A4206 - Tramos'!BB25)-1)</f>
        <v>2168180</v>
      </c>
      <c r="AU25" s="3">
        <f ca="1">IF( 'A4206 - Tramos'!$I25-AU$1&gt;0,OFFSET('A4206 - Tramos'!$I25,0,'A4206 - Tramos'!$I25-AU$1),ROW('A4206 - Tramos'!BC25)-1)</f>
        <v>2168187</v>
      </c>
      <c r="AV25" s="3">
        <f ca="1">IF( 'A4206 - Tramos'!$I25-AV$1&gt;0,OFFSET('A4206 - Tramos'!$I25,0,'A4206 - Tramos'!$I25-AV$1),ROW('A4206 - Tramos'!BD25)-1)</f>
        <v>2168194</v>
      </c>
      <c r="AW25" s="3">
        <f ca="1">IF( 'A4206 - Tramos'!$I25-AW$1&gt;0,OFFSET('A4206 - Tramos'!$I25,0,'A4206 - Tramos'!$I25-AW$1),ROW('A4206 - Tramos'!BE25)-1)</f>
        <v>2168201</v>
      </c>
      <c r="AX25" s="3">
        <f ca="1">IF( 'A4206 - Tramos'!$I25-AX$1&gt;0,OFFSET('A4206 - Tramos'!$I25,0,'A4206 - Tramos'!$I25-AX$1),ROW('A4206 - Tramos'!BF25)-1)</f>
        <v>2166407</v>
      </c>
      <c r="AY25" s="3">
        <f ca="1">IF( 'A4206 - Tramos'!$I25-AY$1&gt;0,OFFSET('A4206 - Tramos'!$I25,0,'A4206 - Tramos'!$I25-AY$1),ROW('A4206 - Tramos'!BG25)-1)</f>
        <v>2168215</v>
      </c>
      <c r="AZ25" s="3">
        <f ca="1">IF( 'A4206 - Tramos'!$I25-AZ$1&gt;0,OFFSET('A4206 - Tramos'!$I25,0,'A4206 - Tramos'!$I25-AZ$1),ROW('A4206 - Tramos'!BH25)-1)</f>
        <v>2168208</v>
      </c>
      <c r="BA25" s="3">
        <f ca="1">IF( 'A4206 - Tramos'!$I25-BA$1&gt;0,OFFSET('A4206 - Tramos'!$I25,0,'A4206 - Tramos'!$I25-BA$1),ROW('A4206 - Tramos'!BI25)-1)</f>
        <v>2168222</v>
      </c>
      <c r="BB25" s="3">
        <f ca="1">IF( 'A4206 - Tramos'!$I25-BB$1&gt;0,OFFSET('A4206 - Tramos'!$I25,0,'A4206 - Tramos'!$I25-BB$1),ROW('A4206 - Tramos'!BJ25)-1)</f>
        <v>2168229</v>
      </c>
      <c r="BC25" s="3">
        <f ca="1">IF( 'A4206 - Tramos'!$I25-BC$1&gt;0,OFFSET('A4206 - Tramos'!$I25,0,'A4206 - Tramos'!$I25-BC$1),ROW('A4206 - Tramos'!BK25)-1)</f>
        <v>2168243</v>
      </c>
      <c r="BD25" s="3">
        <f ca="1">IF( 'A4206 - Tramos'!$I25-BD$1&gt;0,OFFSET('A4206 - Tramos'!$I25,0,'A4206 - Tramos'!$I25-BD$1),ROW('A4206 - Tramos'!BL25)-1)</f>
        <v>2168250</v>
      </c>
      <c r="BE25" s="3">
        <f ca="1">IF( 'A4206 - Tramos'!$I25-BE$1&gt;0,OFFSET('A4206 - Tramos'!$I25,0,'A4206 - Tramos'!$I25-BE$1),ROW('A4206 - Tramos'!BM25)-1)</f>
        <v>2168257</v>
      </c>
      <c r="BF25" s="3">
        <f ca="1">IF( 'A4206 - Tramos'!$I25-BF$1&gt;0,OFFSET('A4206 - Tramos'!$I25,0,'A4206 - Tramos'!$I25-BF$1),ROW('A4206 - Tramos'!BN25)-1)</f>
        <v>2216850</v>
      </c>
      <c r="BG25" s="3">
        <f ca="1">IF( 'A4206 - Tramos'!$I25-BG$1&gt;0,OFFSET('A4206 - Tramos'!$I25,0,'A4206 - Tramos'!$I25-BG$1),ROW('A4206 - Tramos'!BO25)-1)</f>
        <v>2216857</v>
      </c>
      <c r="BH25" s="3">
        <f ca="1">IF( 'A4206 - Tramos'!$I25-BH$1&gt;0,OFFSET('A4206 - Tramos'!$I25,0,'A4206 - Tramos'!$I25-BH$1),ROW('A4206 - Tramos'!BP25)-1)</f>
        <v>2216864</v>
      </c>
      <c r="BI25" s="3">
        <f ca="1">IF( 'A4206 - Tramos'!$I25-BI$1&gt;0,OFFSET('A4206 - Tramos'!$I25,0,'A4206 - Tramos'!$I25-BI$1),ROW('A4206 - Tramos'!BQ25)-1)</f>
        <v>2216871</v>
      </c>
      <c r="BJ25" s="3">
        <f ca="1">IF( 'A4206 - Tramos'!$I25-BJ$1&gt;0,OFFSET('A4206 - Tramos'!$I25,0,'A4206 - Tramos'!$I25-BJ$1),ROW('A4206 - Tramos'!BR25)-1)</f>
        <v>2342657</v>
      </c>
      <c r="BK25" s="3">
        <f ca="1">IF( 'A4206 - Tramos'!$I25-BK$1&gt;0,OFFSET('A4206 - Tramos'!$I25,0,'A4206 - Tramos'!$I25-BK$1),ROW('A4206 - Tramos'!BS25)-1)</f>
        <v>2342664</v>
      </c>
      <c r="BL25" s="3">
        <f ca="1">IF( 'A4206 - Tramos'!$I25-BL$1&gt;0,OFFSET('A4206 - Tramos'!$I25,0,'A4206 - Tramos'!$I25-BL$1),ROW('A4206 - Tramos'!BT25)-1)</f>
        <v>2133346</v>
      </c>
      <c r="BM25" s="3">
        <f ca="1">IF( 'A4206 - Tramos'!$I25-BM$1&gt;0,OFFSET('A4206 - Tramos'!$I25,0,'A4206 - Tramos'!$I25-BM$1),ROW('A4206 - Tramos'!BU25)-1)</f>
        <v>2363454</v>
      </c>
      <c r="BN25" s="3">
        <f ca="1">IF( 'A4206 - Tramos'!$I25-BN$1&gt;0,OFFSET('A4206 - Tramos'!$I25,0,'A4206 - Tramos'!$I25-BN$1),ROW('A4206 - Tramos'!BV25)-1)</f>
        <v>2363447</v>
      </c>
      <c r="BO25" s="3">
        <f ca="1">IF( 'A4206 - Tramos'!$I25-BO$1&gt;0,OFFSET('A4206 - Tramos'!$I25,0,'A4206 - Tramos'!$I25-BO$1),ROW('A4206 - Tramos'!BW25)-1)</f>
        <v>2164481</v>
      </c>
      <c r="BP25" s="3">
        <f ca="1">IF( 'A4206 - Tramos'!$I25-BP$1&gt;0,OFFSET('A4206 - Tramos'!$I25,0,'A4206 - Tramos'!$I25-BP$1),ROW('A4206 - Tramos'!BX25)-1)</f>
        <v>8647388</v>
      </c>
      <c r="BQ25" s="3">
        <f ca="1">IF( 'A4206 - Tramos'!$I25-BQ$1&gt;0,OFFSET('A4206 - Tramos'!$I25,0,'A4206 - Tramos'!$I25-BQ$1),ROW('A4206 - Tramos'!BY25)-1)</f>
        <v>2272452</v>
      </c>
      <c r="BR25" s="3">
        <f ca="1">IF( 'A4206 - Tramos'!$I25-BR$1&gt;0,OFFSET('A4206 - Tramos'!$I25,0,'A4206 - Tramos'!$I25-BR$1),ROW('A4206 - Tramos'!BZ25)-1)</f>
        <v>2272445</v>
      </c>
      <c r="BS25" s="3">
        <f ca="1">IF( 'A4206 - Tramos'!$I25-BS$1&gt;0,OFFSET('A4206 - Tramos'!$I25,0,'A4206 - Tramos'!$I25-BS$1),ROW('A4206 - Tramos'!CA25)-1)</f>
        <v>2099370</v>
      </c>
      <c r="BT25" s="3">
        <f ca="1">IF( 'A4206 - Tramos'!$I25-BT$1&gt;0,OFFSET('A4206 - Tramos'!$I25,0,'A4206 - Tramos'!$I25-BT$1),ROW('A4206 - Tramos'!CB25)-1)</f>
        <v>8368971</v>
      </c>
      <c r="BU25" s="3">
        <f ca="1">IF( 'A4206 - Tramos'!$I25-BU$1&gt;0,OFFSET('A4206 - Tramos'!$I25,0,'A4206 - Tramos'!$I25-BU$1),ROW('A4206 - Tramos'!CC25)-1)</f>
        <v>33652</v>
      </c>
      <c r="BV25" s="3">
        <f ca="1">IF( 'A4206 - Tramos'!$I25-BV$1&gt;0,OFFSET('A4206 - Tramos'!$I25,0,'A4206 - Tramos'!$I25-BV$1),ROW('A4206 - Tramos'!CD25)-1)</f>
        <v>2235823</v>
      </c>
      <c r="BW25" s="3">
        <f ca="1">IF( 'A4206 - Tramos'!$I25-BW$1&gt;0,OFFSET('A4206 - Tramos'!$I25,0,'A4206 - Tramos'!$I25-BW$1),ROW('A4206 - Tramos'!CE25)-1)</f>
        <v>8042766</v>
      </c>
      <c r="BX25" s="3">
        <f ca="1">IF( 'A4206 - Tramos'!$I25-BX$1&gt;0,OFFSET('A4206 - Tramos'!$I25,0,'A4206 - Tramos'!$I25-BX$1),ROW('A4206 - Tramos'!CF25)-1)</f>
        <v>7920897</v>
      </c>
      <c r="BY25" s="3">
        <f ca="1">IF( 'A4206 - Tramos'!$I25-BY$1&gt;0,OFFSET('A4206 - Tramos'!$I25,0,'A4206 - Tramos'!$I25-BY$1),ROW('A4206 - Tramos'!CG25)-1)</f>
        <v>24</v>
      </c>
      <c r="BZ25" s="3">
        <f ca="1">IF( 'A4206 - Tramos'!$I25-BZ$1&gt;0,OFFSET('A4206 - Tramos'!$I25,0,'A4206 - Tramos'!$I25-BZ$1),ROW('A4206 - Tramos'!CH25)-1)</f>
        <v>24</v>
      </c>
      <c r="CA25" s="3">
        <f ca="1">IF( 'A4206 - Tramos'!$I25-CA$1&gt;0,OFFSET('A4206 - Tramos'!$I25,0,'A4206 - Tramos'!$I25-CA$1),ROW('A4206 - Tramos'!CI25)-1)</f>
        <v>24</v>
      </c>
      <c r="CB25" s="3">
        <f ca="1">IF( 'A4206 - Tramos'!$I25-CB$1&gt;0,OFFSET('A4206 - Tramos'!$I25,0,'A4206 - Tramos'!$I25-CB$1),ROW('A4206 - Tramos'!CJ25)-1)</f>
        <v>24</v>
      </c>
      <c r="CC25" s="3">
        <f ca="1">IF( 'A4206 - Tramos'!$I25-CC$1&gt;0,OFFSET('A4206 - Tramos'!$I25,0,'A4206 - Tramos'!$I25-CC$1),ROW('A4206 - Tramos'!CK25)-1)</f>
        <v>24</v>
      </c>
      <c r="CD25" s="3">
        <f ca="1">IF( 'A4206 - Tramos'!$I25-CD$1&gt;0,OFFSET('A4206 - Tramos'!$I25,0,'A4206 - Tramos'!$I25-CD$1),ROW('A4206 - Tramos'!CL25)-1)</f>
        <v>24</v>
      </c>
      <c r="CE25" s="3">
        <f ca="1">IF( 'A4206 - Tramos'!$I25-CE$1&gt;0,OFFSET('A4206 - Tramos'!$I25,0,'A4206 - Tramos'!$I25-CE$1),ROW('A4206 - Tramos'!CM25)-1)</f>
        <v>24</v>
      </c>
      <c r="CF25" s="3">
        <f ca="1">IF( 'A4206 - Tramos'!$I25-CF$1&gt;0,OFFSET('A4206 - Tramos'!$I25,0,'A4206 - Tramos'!$I25-CF$1),ROW('A4206 - Tramos'!CN25)-1)</f>
        <v>24</v>
      </c>
      <c r="CG25" s="3">
        <f ca="1">IF( 'A4206 - Tramos'!$I25-CG$1&gt;0,OFFSET('A4206 - Tramos'!$I25,0,'A4206 - Tramos'!$I25-CG$1),ROW('A4206 - Tramos'!CO25)-1)</f>
        <v>24</v>
      </c>
      <c r="CH25" s="3">
        <f ca="1">IF( 'A4206 - Tramos'!$I25-CH$1&gt;0,OFFSET('A4206 - Tramos'!$I25,0,'A4206 - Tramos'!$I25-CH$1),ROW('A4206 - Tramos'!CP25)-1)</f>
        <v>24</v>
      </c>
      <c r="CI25" s="3">
        <f ca="1">IF( 'A4206 - Tramos'!$I25-CI$1&gt;0,OFFSET('A4206 - Tramos'!$I25,0,'A4206 - Tramos'!$I25-CI$1),ROW('A4206 - Tramos'!CQ25)-1)</f>
        <v>24</v>
      </c>
      <c r="CJ25" s="3">
        <f ca="1">IF( 'A4206 - Tramos'!$I25-CJ$1&gt;0,OFFSET('A4206 - Tramos'!$I25,0,'A4206 - Tramos'!$I25-CJ$1),ROW('A4206 - Tramos'!CR25)-1)</f>
        <v>24</v>
      </c>
      <c r="CK25" s="3">
        <f ca="1">IF( 'A4206 - Tramos'!$I25-CK$1&gt;0,OFFSET('A4206 - Tramos'!$I25,0,'A4206 - Tramos'!$I25-CK$1),ROW('A4206 - Tramos'!CS25)-1)</f>
        <v>24</v>
      </c>
      <c r="CL25" s="3">
        <f ca="1">IF( 'A4206 - Tramos'!$I25-CL$1&gt;0,OFFSET('A4206 - Tramos'!$I25,0,'A4206 - Tramos'!$I25-CL$1),ROW('A4206 - Tramos'!CT25)-1)</f>
        <v>24</v>
      </c>
      <c r="CM25" s="3">
        <f ca="1">IF( 'A4206 - Tramos'!$I25-CM$1&gt;0,OFFSET('A4206 - Tramos'!$I25,0,'A4206 - Tramos'!$I25-CM$1),ROW('A4206 - Tramos'!CU25)-1)</f>
        <v>24</v>
      </c>
      <c r="CN25" s="3">
        <f ca="1">IF( 'A4206 - Tramos'!$I25-CN$1&gt;0,OFFSET('A4206 - Tramos'!$I25,0,'A4206 - Tramos'!$I25-CN$1),ROW('A4206 - Tramos'!CV25)-1)</f>
        <v>24</v>
      </c>
      <c r="CO25" s="3">
        <f ca="1">IF( 'A4206 - Tramos'!$I25-CO$1&gt;0,OFFSET('A4206 - Tramos'!$I25,0,'A4206 - Tramos'!$I25-CO$1),ROW('A4206 - Tramos'!CW25)-1)</f>
        <v>24</v>
      </c>
      <c r="CP25" s="3">
        <f ca="1">IF( 'A4206 - Tramos'!$I25-CP$1&gt;0,OFFSET('A4206 - Tramos'!$I25,0,'A4206 - Tramos'!$I25-CP$1),ROW('A4206 - Tramos'!CX25)-1)</f>
        <v>24</v>
      </c>
      <c r="CQ25" s="3">
        <f ca="1">IF( 'A4206 - Tramos'!$I25-CQ$1&gt;0,OFFSET('A4206 - Tramos'!$I25,0,'A4206 - Tramos'!$I25-CQ$1),ROW('A4206 - Tramos'!CY25)-1)</f>
        <v>24</v>
      </c>
      <c r="CR25" s="3">
        <f ca="1">IF( 'A4206 - Tramos'!$I25-CR$1&gt;0,OFFSET('A4206 - Tramos'!$I25,0,'A4206 - Tramos'!$I25-CR$1),ROW('A4206 - Tramos'!CZ25)-1)</f>
        <v>24</v>
      </c>
      <c r="CS25" s="3">
        <f ca="1">IF( 'A4206 - Tramos'!$I25-CS$1&gt;0,OFFSET('A4206 - Tramos'!$I25,0,'A4206 - Tramos'!$I25-CS$1),ROW('A4206 - Tramos'!DA25)-1)</f>
        <v>24</v>
      </c>
      <c r="CT25" s="3">
        <f ca="1">IF( 'A4206 - Tramos'!$I25-CT$1&gt;0,OFFSET('A4206 - Tramos'!$I25,0,'A4206 - Tramos'!$I25-CT$1),ROW('A4206 - Tramos'!DB25)-1)</f>
        <v>24</v>
      </c>
      <c r="CU25" s="3">
        <f ca="1">IF( 'A4206 - Tramos'!$I25-CU$1&gt;0,OFFSET('A4206 - Tramos'!$I25,0,'A4206 - Tramos'!$I25-CU$1),ROW('A4206 - Tramos'!DC25)-1)</f>
        <v>24</v>
      </c>
      <c r="CV25" s="3">
        <f ca="1">IF( 'A4206 - Tramos'!$I25-CV$1&gt;0,OFFSET('A4206 - Tramos'!$I25,0,'A4206 - Tramos'!$I25-CV$1),ROW('A4206 - Tramos'!DD25)-1)</f>
        <v>24</v>
      </c>
      <c r="CW25" s="3">
        <f ca="1">IF( 'A4206 - Tramos'!$I25-CW$1&gt;0,OFFSET('A4206 - Tramos'!$I25,0,'A4206 - Tramos'!$I25-CW$1),ROW('A4206 - Tramos'!DE25)-1)</f>
        <v>24</v>
      </c>
    </row>
    <row r="26" spans="1:101" x14ac:dyDescent="0.15">
      <c r="A26" s="3">
        <f ca="1">IF( 'A4206 - Tramos'!$I26-A$1&gt;0,OFFSET('A4206 - Tramos'!$I26,0,'A4206 - Tramos'!$I26-A$1),ROW('A4206 - Tramos'!I26)-1)</f>
        <v>0</v>
      </c>
      <c r="B26" s="3">
        <f ca="1">IF( 'A4206 - Tramos'!$I26-B$1&gt;0,OFFSET('A4206 - Tramos'!$I26,0,'A4206 - Tramos'!$I26-B$1),ROW('A4206 - Tramos'!J26)-1)</f>
        <v>9249850</v>
      </c>
      <c r="C26" s="3">
        <f ca="1">IF( 'A4206 - Tramos'!$I26-C$1&gt;0,OFFSET('A4206 - Tramos'!$I26,0,'A4206 - Tramos'!$I26-C$1),ROW('A4206 - Tramos'!K26)-1)</f>
        <v>2167949</v>
      </c>
      <c r="D26" s="3">
        <f ca="1">IF( 'A4206 - Tramos'!$I26-D$1&gt;0,OFFSET('A4206 - Tramos'!$I26,0,'A4206 - Tramos'!$I26-D$1),ROW('A4206 - Tramos'!L26)-1)</f>
        <v>2167956</v>
      </c>
      <c r="E26" s="3">
        <f ca="1">IF( 'A4206 - Tramos'!$I26-E$1&gt;0,OFFSET('A4206 - Tramos'!$I26,0,'A4206 - Tramos'!$I26-E$1),ROW('A4206 - Tramos'!M26)-1)</f>
        <v>2167963</v>
      </c>
      <c r="F26" s="3">
        <f ca="1">IF( 'A4206 - Tramos'!$I26-F$1&gt;0,OFFSET('A4206 - Tramos'!$I26,0,'A4206 - Tramos'!$I26-F$1),ROW('A4206 - Tramos'!N26)-1)</f>
        <v>2167970</v>
      </c>
      <c r="G26" s="3">
        <f ca="1">IF( 'A4206 - Tramos'!$I26-G$1&gt;0,OFFSET('A4206 - Tramos'!$I26,0,'A4206 - Tramos'!$I26-G$1),ROW('A4206 - Tramos'!O26)-1)</f>
        <v>2167977</v>
      </c>
      <c r="H26" s="3">
        <f ca="1">IF( 'A4206 - Tramos'!$I26-H$1&gt;0,OFFSET('A4206 - Tramos'!$I26,0,'A4206 - Tramos'!$I26-H$1),ROW('A4206 - Tramos'!P26)-1)</f>
        <v>2167984</v>
      </c>
      <c r="I26" s="3">
        <f ca="1">IF( 'A4206 - Tramos'!$I26-I$1&gt;0,OFFSET('A4206 - Tramos'!$I26,0,'A4206 - Tramos'!$I26-I$1),ROW('A4206 - Tramos'!Q26)-1)</f>
        <v>7869054</v>
      </c>
      <c r="J26" s="3">
        <f ca="1">IF( 'A4206 - Tramos'!$I26-J$1&gt;0,OFFSET('A4206 - Tramos'!$I26,0,'A4206 - Tramos'!$I26-J$1),ROW('A4206 - Tramos'!R26)-1)</f>
        <v>2167991</v>
      </c>
      <c r="K26" s="3">
        <f ca="1">IF( 'A4206 - Tramos'!$I26-K$1&gt;0,OFFSET('A4206 - Tramos'!$I26,0,'A4206 - Tramos'!$I26-K$1),ROW('A4206 - Tramos'!S26)-1)</f>
        <v>2167998</v>
      </c>
      <c r="L26" s="3">
        <f ca="1">IF( 'A4206 - Tramos'!$I26-L$1&gt;0,OFFSET('A4206 - Tramos'!$I26,0,'A4206 - Tramos'!$I26-L$1),ROW('A4206 - Tramos'!T26)-1)</f>
        <v>2168005</v>
      </c>
      <c r="M26" s="3">
        <f ca="1">IF( 'A4206 - Tramos'!$I26-M$1&gt;0,OFFSET('A4206 - Tramos'!$I26,0,'A4206 - Tramos'!$I26-M$1),ROW('A4206 - Tramos'!U26)-1)</f>
        <v>2168012</v>
      </c>
      <c r="N26" s="3">
        <f ca="1">IF( 'A4206 - Tramos'!$I26-N$1&gt;0,OFFSET('A4206 - Tramos'!$I26,0,'A4206 - Tramos'!$I26-N$1),ROW('A4206 - Tramos'!V26)-1)</f>
        <v>2168019</v>
      </c>
      <c r="O26" s="3">
        <f ca="1">IF( 'A4206 - Tramos'!$I26-O$1&gt;0,OFFSET('A4206 - Tramos'!$I26,0,'A4206 - Tramos'!$I26-O$1),ROW('A4206 - Tramos'!W26)-1)</f>
        <v>9250025</v>
      </c>
      <c r="P26" s="3">
        <f ca="1">IF( 'A4206 - Tramos'!$I26-P$1&gt;0,OFFSET('A4206 - Tramos'!$I26,0,'A4206 - Tramos'!$I26-P$1),ROW('A4206 - Tramos'!X26)-1)</f>
        <v>9250030</v>
      </c>
      <c r="Q26" s="3">
        <f ca="1">IF( 'A4206 - Tramos'!$I26-Q$1&gt;0,OFFSET('A4206 - Tramos'!$I26,0,'A4206 - Tramos'!$I26-Q$1),ROW('A4206 - Tramos'!Y26)-1)</f>
        <v>9250035</v>
      </c>
      <c r="R26" s="3">
        <f ca="1">IF( 'A4206 - Tramos'!$I26-R$1&gt;0,OFFSET('A4206 - Tramos'!$I26,0,'A4206 - Tramos'!$I26-R$1),ROW('A4206 - Tramos'!Z26)-1)</f>
        <v>9250040</v>
      </c>
      <c r="S26" s="3">
        <f ca="1">IF( 'A4206 - Tramos'!$I26-S$1&gt;0,OFFSET('A4206 - Tramos'!$I26,0,'A4206 - Tramos'!$I26-S$1),ROW('A4206 - Tramos'!AA26)-1)</f>
        <v>9250045</v>
      </c>
      <c r="T26" s="3">
        <f ca="1">IF( 'A4206 - Tramos'!$I26-T$1&gt;0,OFFSET('A4206 - Tramos'!$I26,0,'A4206 - Tramos'!$I26-T$1),ROW('A4206 - Tramos'!AB26)-1)</f>
        <v>2168026</v>
      </c>
      <c r="U26" s="3">
        <f ca="1">IF( 'A4206 - Tramos'!$I26-U$1&gt;0,OFFSET('A4206 - Tramos'!$I26,0,'A4206 - Tramos'!$I26-U$1),ROW('A4206 - Tramos'!AC26)-1)</f>
        <v>2168033</v>
      </c>
      <c r="V26" s="3">
        <f ca="1">IF( 'A4206 - Tramos'!$I26-V$1&gt;0,OFFSET('A4206 - Tramos'!$I26,0,'A4206 - Tramos'!$I26-V$1),ROW('A4206 - Tramos'!AD26)-1)</f>
        <v>2168047</v>
      </c>
      <c r="W26" s="3">
        <f ca="1">IF( 'A4206 - Tramos'!$I26-W$1&gt;0,OFFSET('A4206 - Tramos'!$I26,0,'A4206 - Tramos'!$I26-W$1),ROW('A4206 - Tramos'!AE26)-1)</f>
        <v>2168054</v>
      </c>
      <c r="X26" s="3">
        <f ca="1">IF( 'A4206 - Tramos'!$I26-X$1&gt;0,OFFSET('A4206 - Tramos'!$I26,0,'A4206 - Tramos'!$I26-X$1),ROW('A4206 - Tramos'!AF26)-1)</f>
        <v>2168061</v>
      </c>
      <c r="Y26" s="3">
        <f ca="1">IF( 'A4206 - Tramos'!$I26-Y$1&gt;0,OFFSET('A4206 - Tramos'!$I26,0,'A4206 - Tramos'!$I26-Y$1),ROW('A4206 - Tramos'!AG26)-1)</f>
        <v>2168068</v>
      </c>
      <c r="Z26" s="3">
        <f ca="1">IF( 'A4206 - Tramos'!$I26-Z$1&gt;0,OFFSET('A4206 - Tramos'!$I26,0,'A4206 - Tramos'!$I26-Z$1),ROW('A4206 - Tramos'!AH26)-1)</f>
        <v>2168075</v>
      </c>
      <c r="AA26" s="3">
        <f ca="1">IF( 'A4206 - Tramos'!$I26-AA$1&gt;0,OFFSET('A4206 - Tramos'!$I26,0,'A4206 - Tramos'!$I26-AA$1),ROW('A4206 - Tramos'!AI26)-1)</f>
        <v>2150842</v>
      </c>
      <c r="AB26" s="3">
        <f ca="1">IF( 'A4206 - Tramos'!$I26-AB$1&gt;0,OFFSET('A4206 - Tramos'!$I26,0,'A4206 - Tramos'!$I26-AB$1),ROW('A4206 - Tramos'!AJ26)-1)</f>
        <v>2150835</v>
      </c>
      <c r="AC26" s="3">
        <f ca="1">IF( 'A4206 - Tramos'!$I26-AC$1&gt;0,OFFSET('A4206 - Tramos'!$I26,0,'A4206 - Tramos'!$I26-AC$1),ROW('A4206 - Tramos'!AK26)-1)</f>
        <v>2168082</v>
      </c>
      <c r="AD26" s="3">
        <f ca="1">IF( 'A4206 - Tramos'!$I26-AD$1&gt;0,OFFSET('A4206 - Tramos'!$I26,0,'A4206 - Tramos'!$I26-AD$1),ROW('A4206 - Tramos'!AL26)-1)</f>
        <v>2168089</v>
      </c>
      <c r="AE26" s="3">
        <f ca="1">IF( 'A4206 - Tramos'!$I26-AE$1&gt;0,OFFSET('A4206 - Tramos'!$I26,0,'A4206 - Tramos'!$I26-AE$1),ROW('A4206 - Tramos'!AM26)-1)</f>
        <v>2168096</v>
      </c>
      <c r="AF26" s="3">
        <f ca="1">IF( 'A4206 - Tramos'!$I26-AF$1&gt;0,OFFSET('A4206 - Tramos'!$I26,0,'A4206 - Tramos'!$I26-AF$1),ROW('A4206 - Tramos'!AN26)-1)</f>
        <v>2132688</v>
      </c>
      <c r="AG26" s="3">
        <f ca="1">IF( 'A4206 - Tramos'!$I26-AG$1&gt;0,OFFSET('A4206 - Tramos'!$I26,0,'A4206 - Tramos'!$I26-AG$1),ROW('A4206 - Tramos'!AO26)-1)</f>
        <v>2132667</v>
      </c>
      <c r="AH26" s="3">
        <f ca="1">IF( 'A4206 - Tramos'!$I26-AH$1&gt;0,OFFSET('A4206 - Tramos'!$I26,0,'A4206 - Tramos'!$I26-AH$1),ROW('A4206 - Tramos'!AP26)-1)</f>
        <v>2168103</v>
      </c>
      <c r="AI26" s="3">
        <f ca="1">IF( 'A4206 - Tramos'!$I26-AI$1&gt;0,OFFSET('A4206 - Tramos'!$I26,0,'A4206 - Tramos'!$I26-AI$1),ROW('A4206 - Tramos'!AQ26)-1)</f>
        <v>2132417</v>
      </c>
      <c r="AJ26" s="3">
        <f ca="1">IF( 'A4206 - Tramos'!$I26-AJ$1&gt;0,OFFSET('A4206 - Tramos'!$I26,0,'A4206 - Tramos'!$I26-AJ$1),ROW('A4206 - Tramos'!AR26)-1)</f>
        <v>2132410</v>
      </c>
      <c r="AK26" s="3">
        <f ca="1">IF( 'A4206 - Tramos'!$I26-AK$1&gt;0,OFFSET('A4206 - Tramos'!$I26,0,'A4206 - Tramos'!$I26-AK$1),ROW('A4206 - Tramos'!AS26)-1)</f>
        <v>2168110</v>
      </c>
      <c r="AL26" s="3">
        <f ca="1">IF( 'A4206 - Tramos'!$I26-AL$1&gt;0,OFFSET('A4206 - Tramos'!$I26,0,'A4206 - Tramos'!$I26-AL$1),ROW('A4206 - Tramos'!AT26)-1)</f>
        <v>2168117</v>
      </c>
      <c r="AM26" s="3">
        <f ca="1">IF( 'A4206 - Tramos'!$I26-AM$1&gt;0,OFFSET('A4206 - Tramos'!$I26,0,'A4206 - Tramos'!$I26-AM$1),ROW('A4206 - Tramos'!AU26)-1)</f>
        <v>2168124</v>
      </c>
      <c r="AN26" s="3">
        <f ca="1">IF( 'A4206 - Tramos'!$I26-AN$1&gt;0,OFFSET('A4206 - Tramos'!$I26,0,'A4206 - Tramos'!$I26-AN$1),ROW('A4206 - Tramos'!AV26)-1)</f>
        <v>2168131</v>
      </c>
      <c r="AO26" s="3">
        <f ca="1">IF( 'A4206 - Tramos'!$I26-AO$1&gt;0,OFFSET('A4206 - Tramos'!$I26,0,'A4206 - Tramos'!$I26-AO$1),ROW('A4206 - Tramos'!AW26)-1)</f>
        <v>2168138</v>
      </c>
      <c r="AP26" s="3">
        <f ca="1">IF( 'A4206 - Tramos'!$I26-AP$1&gt;0,OFFSET('A4206 - Tramos'!$I26,0,'A4206 - Tramos'!$I26-AP$1),ROW('A4206 - Tramos'!AX26)-1)</f>
        <v>2168145</v>
      </c>
      <c r="AQ26" s="3">
        <f ca="1">IF( 'A4206 - Tramos'!$I26-AQ$1&gt;0,OFFSET('A4206 - Tramos'!$I26,0,'A4206 - Tramos'!$I26-AQ$1),ROW('A4206 - Tramos'!AY26)-1)</f>
        <v>2168152</v>
      </c>
      <c r="AR26" s="3">
        <f ca="1">IF( 'A4206 - Tramos'!$I26-AR$1&gt;0,OFFSET('A4206 - Tramos'!$I26,0,'A4206 - Tramos'!$I26-AR$1),ROW('A4206 - Tramos'!AZ26)-1)</f>
        <v>2168159</v>
      </c>
      <c r="AS26" s="3">
        <f ca="1">IF( 'A4206 - Tramos'!$I26-AS$1&gt;0,OFFSET('A4206 - Tramos'!$I26,0,'A4206 - Tramos'!$I26-AS$1),ROW('A4206 - Tramos'!BA26)-1)</f>
        <v>2168166</v>
      </c>
      <c r="AT26" s="3">
        <f ca="1">IF( 'A4206 - Tramos'!$I26-AT$1&gt;0,OFFSET('A4206 - Tramos'!$I26,0,'A4206 - Tramos'!$I26-AT$1),ROW('A4206 - Tramos'!BB26)-1)</f>
        <v>2168180</v>
      </c>
      <c r="AU26" s="3">
        <f ca="1">IF( 'A4206 - Tramos'!$I26-AU$1&gt;0,OFFSET('A4206 - Tramos'!$I26,0,'A4206 - Tramos'!$I26-AU$1),ROW('A4206 - Tramos'!BC26)-1)</f>
        <v>2168187</v>
      </c>
      <c r="AV26" s="3">
        <f ca="1">IF( 'A4206 - Tramos'!$I26-AV$1&gt;0,OFFSET('A4206 - Tramos'!$I26,0,'A4206 - Tramos'!$I26-AV$1),ROW('A4206 - Tramos'!BD26)-1)</f>
        <v>2168194</v>
      </c>
      <c r="AW26" s="3">
        <f ca="1">IF( 'A4206 - Tramos'!$I26-AW$1&gt;0,OFFSET('A4206 - Tramos'!$I26,0,'A4206 - Tramos'!$I26-AW$1),ROW('A4206 - Tramos'!BE26)-1)</f>
        <v>2168201</v>
      </c>
      <c r="AX26" s="3">
        <f ca="1">IF( 'A4206 - Tramos'!$I26-AX$1&gt;0,OFFSET('A4206 - Tramos'!$I26,0,'A4206 - Tramos'!$I26-AX$1),ROW('A4206 - Tramos'!BF26)-1)</f>
        <v>2166407</v>
      </c>
      <c r="AY26" s="3">
        <f ca="1">IF( 'A4206 - Tramos'!$I26-AY$1&gt;0,OFFSET('A4206 - Tramos'!$I26,0,'A4206 - Tramos'!$I26-AY$1),ROW('A4206 - Tramos'!BG26)-1)</f>
        <v>2168215</v>
      </c>
      <c r="AZ26" s="3">
        <f ca="1">IF( 'A4206 - Tramos'!$I26-AZ$1&gt;0,OFFSET('A4206 - Tramos'!$I26,0,'A4206 - Tramos'!$I26-AZ$1),ROW('A4206 - Tramos'!BH26)-1)</f>
        <v>2168208</v>
      </c>
      <c r="BA26" s="3">
        <f ca="1">IF( 'A4206 - Tramos'!$I26-BA$1&gt;0,OFFSET('A4206 - Tramos'!$I26,0,'A4206 - Tramos'!$I26-BA$1),ROW('A4206 - Tramos'!BI26)-1)</f>
        <v>2168222</v>
      </c>
      <c r="BB26" s="3">
        <f ca="1">IF( 'A4206 - Tramos'!$I26-BB$1&gt;0,OFFSET('A4206 - Tramos'!$I26,0,'A4206 - Tramos'!$I26-BB$1),ROW('A4206 - Tramos'!BJ26)-1)</f>
        <v>2168229</v>
      </c>
      <c r="BC26" s="3">
        <f ca="1">IF( 'A4206 - Tramos'!$I26-BC$1&gt;0,OFFSET('A4206 - Tramos'!$I26,0,'A4206 - Tramos'!$I26-BC$1),ROW('A4206 - Tramos'!BK26)-1)</f>
        <v>2168243</v>
      </c>
      <c r="BD26" s="3">
        <f ca="1">IF( 'A4206 - Tramos'!$I26-BD$1&gt;0,OFFSET('A4206 - Tramos'!$I26,0,'A4206 - Tramos'!$I26-BD$1),ROW('A4206 - Tramos'!BL26)-1)</f>
        <v>2168250</v>
      </c>
      <c r="BE26" s="3">
        <f ca="1">IF( 'A4206 - Tramos'!$I26-BE$1&gt;0,OFFSET('A4206 - Tramos'!$I26,0,'A4206 - Tramos'!$I26-BE$1),ROW('A4206 - Tramos'!BM26)-1)</f>
        <v>2168257</v>
      </c>
      <c r="BF26" s="3">
        <f ca="1">IF( 'A4206 - Tramos'!$I26-BF$1&gt;0,OFFSET('A4206 - Tramos'!$I26,0,'A4206 - Tramos'!$I26-BF$1),ROW('A4206 - Tramos'!BN26)-1)</f>
        <v>2216850</v>
      </c>
      <c r="BG26" s="3">
        <f ca="1">IF( 'A4206 - Tramos'!$I26-BG$1&gt;0,OFFSET('A4206 - Tramos'!$I26,0,'A4206 - Tramos'!$I26-BG$1),ROW('A4206 - Tramos'!BO26)-1)</f>
        <v>2216857</v>
      </c>
      <c r="BH26" s="3">
        <f ca="1">IF( 'A4206 - Tramos'!$I26-BH$1&gt;0,OFFSET('A4206 - Tramos'!$I26,0,'A4206 - Tramos'!$I26-BH$1),ROW('A4206 - Tramos'!BP26)-1)</f>
        <v>2216864</v>
      </c>
      <c r="BI26" s="3">
        <f ca="1">IF( 'A4206 - Tramos'!$I26-BI$1&gt;0,OFFSET('A4206 - Tramos'!$I26,0,'A4206 - Tramos'!$I26-BI$1),ROW('A4206 - Tramos'!BQ26)-1)</f>
        <v>2216871</v>
      </c>
      <c r="BJ26" s="3">
        <f ca="1">IF( 'A4206 - Tramos'!$I26-BJ$1&gt;0,OFFSET('A4206 - Tramos'!$I26,0,'A4206 - Tramos'!$I26-BJ$1),ROW('A4206 - Tramos'!BR26)-1)</f>
        <v>2342657</v>
      </c>
      <c r="BK26" s="3">
        <f ca="1">IF( 'A4206 - Tramos'!$I26-BK$1&gt;0,OFFSET('A4206 - Tramos'!$I26,0,'A4206 - Tramos'!$I26-BK$1),ROW('A4206 - Tramos'!BS26)-1)</f>
        <v>2342664</v>
      </c>
      <c r="BL26" s="3">
        <f ca="1">IF( 'A4206 - Tramos'!$I26-BL$1&gt;0,OFFSET('A4206 - Tramos'!$I26,0,'A4206 - Tramos'!$I26-BL$1),ROW('A4206 - Tramos'!BT26)-1)</f>
        <v>2342671</v>
      </c>
      <c r="BM26" s="3">
        <f ca="1">IF( 'A4206 - Tramos'!$I26-BM$1&gt;0,OFFSET('A4206 - Tramos'!$I26,0,'A4206 - Tramos'!$I26-BM$1),ROW('A4206 - Tramos'!BU26)-1)</f>
        <v>2342319</v>
      </c>
      <c r="BN26" s="3">
        <f ca="1">IF( 'A4206 - Tramos'!$I26-BN$1&gt;0,OFFSET('A4206 - Tramos'!$I26,0,'A4206 - Tramos'!$I26-BN$1),ROW('A4206 - Tramos'!BV26)-1)</f>
        <v>19286334</v>
      </c>
      <c r="BO26" s="3">
        <f ca="1">IF( 'A4206 - Tramos'!$I26-BO$1&gt;0,OFFSET('A4206 - Tramos'!$I26,0,'A4206 - Tramos'!$I26-BO$1),ROW('A4206 - Tramos'!BW26)-1)</f>
        <v>2342326</v>
      </c>
      <c r="BP26" s="3">
        <f ca="1">IF( 'A4206 - Tramos'!$I26-BP$1&gt;0,OFFSET('A4206 - Tramos'!$I26,0,'A4206 - Tramos'!$I26-BP$1),ROW('A4206 - Tramos'!BX26)-1)</f>
        <v>19286327</v>
      </c>
      <c r="BQ26" s="3">
        <f ca="1">IF( 'A4206 - Tramos'!$I26-BQ$1&gt;0,OFFSET('A4206 - Tramos'!$I26,0,'A4206 - Tramos'!$I26-BQ$1),ROW('A4206 - Tramos'!BY26)-1)</f>
        <v>2342333</v>
      </c>
      <c r="BR26" s="3">
        <f ca="1">IF( 'A4206 - Tramos'!$I26-BR$1&gt;0,OFFSET('A4206 - Tramos'!$I26,0,'A4206 - Tramos'!$I26-BR$1),ROW('A4206 - Tramos'!BZ26)-1)</f>
        <v>2149151</v>
      </c>
      <c r="BS26" s="3">
        <f ca="1">IF( 'A4206 - Tramos'!$I26-BS$1&gt;0,OFFSET('A4206 - Tramos'!$I26,0,'A4206 - Tramos'!$I26-BS$1),ROW('A4206 - Tramos'!CA26)-1)</f>
        <v>2218137</v>
      </c>
      <c r="BT26" s="3">
        <f ca="1">IF( 'A4206 - Tramos'!$I26-BT$1&gt;0,OFFSET('A4206 - Tramos'!$I26,0,'A4206 - Tramos'!$I26-BT$1),ROW('A4206 - Tramos'!CB26)-1)</f>
        <v>2271646</v>
      </c>
      <c r="BU26" s="3">
        <f ca="1">IF( 'A4206 - Tramos'!$I26-BU$1&gt;0,OFFSET('A4206 - Tramos'!$I26,0,'A4206 - Tramos'!$I26-BU$1),ROW('A4206 - Tramos'!CC26)-1)</f>
        <v>2164769</v>
      </c>
      <c r="BV26" s="3">
        <f ca="1">IF( 'A4206 - Tramos'!$I26-BV$1&gt;0,OFFSET('A4206 - Tramos'!$I26,0,'A4206 - Tramos'!$I26-BV$1),ROW('A4206 - Tramos'!CD26)-1)</f>
        <v>19491732</v>
      </c>
      <c r="BW26" s="3">
        <f ca="1">IF( 'A4206 - Tramos'!$I26-BW$1&gt;0,OFFSET('A4206 - Tramos'!$I26,0,'A4206 - Tramos'!$I26-BW$1),ROW('A4206 - Tramos'!CE26)-1)</f>
        <v>2164762</v>
      </c>
      <c r="BX26" s="3">
        <f ca="1">IF( 'A4206 - Tramos'!$I26-BX$1&gt;0,OFFSET('A4206 - Tramos'!$I26,0,'A4206 - Tramos'!$I26-BX$1),ROW('A4206 - Tramos'!CF26)-1)</f>
        <v>2164748</v>
      </c>
      <c r="BY26" s="3">
        <f ca="1">IF( 'A4206 - Tramos'!$I26-BY$1&gt;0,OFFSET('A4206 - Tramos'!$I26,0,'A4206 - Tramos'!$I26-BY$1),ROW('A4206 - Tramos'!CG26)-1)</f>
        <v>2164741</v>
      </c>
      <c r="BZ26" s="3">
        <f ca="1">IF( 'A4206 - Tramos'!$I26-BZ$1&gt;0,OFFSET('A4206 - Tramos'!$I26,0,'A4206 - Tramos'!$I26-BZ$1),ROW('A4206 - Tramos'!CH26)-1)</f>
        <v>2164734</v>
      </c>
      <c r="CA26" s="3">
        <f ca="1">IF( 'A4206 - Tramos'!$I26-CA$1&gt;0,OFFSET('A4206 - Tramos'!$I26,0,'A4206 - Tramos'!$I26-CA$1),ROW('A4206 - Tramos'!CI26)-1)</f>
        <v>25</v>
      </c>
      <c r="CB26" s="3">
        <f ca="1">IF( 'A4206 - Tramos'!$I26-CB$1&gt;0,OFFSET('A4206 - Tramos'!$I26,0,'A4206 - Tramos'!$I26-CB$1),ROW('A4206 - Tramos'!CJ26)-1)</f>
        <v>25</v>
      </c>
      <c r="CC26" s="3">
        <f ca="1">IF( 'A4206 - Tramos'!$I26-CC$1&gt;0,OFFSET('A4206 - Tramos'!$I26,0,'A4206 - Tramos'!$I26-CC$1),ROW('A4206 - Tramos'!CK26)-1)</f>
        <v>25</v>
      </c>
      <c r="CD26" s="3">
        <f ca="1">IF( 'A4206 - Tramos'!$I26-CD$1&gt;0,OFFSET('A4206 - Tramos'!$I26,0,'A4206 - Tramos'!$I26-CD$1),ROW('A4206 - Tramos'!CL26)-1)</f>
        <v>25</v>
      </c>
      <c r="CE26" s="3">
        <f ca="1">IF( 'A4206 - Tramos'!$I26-CE$1&gt;0,OFFSET('A4206 - Tramos'!$I26,0,'A4206 - Tramos'!$I26-CE$1),ROW('A4206 - Tramos'!CM26)-1)</f>
        <v>25</v>
      </c>
      <c r="CF26" s="3">
        <f ca="1">IF( 'A4206 - Tramos'!$I26-CF$1&gt;0,OFFSET('A4206 - Tramos'!$I26,0,'A4206 - Tramos'!$I26-CF$1),ROW('A4206 - Tramos'!CN26)-1)</f>
        <v>25</v>
      </c>
      <c r="CG26" s="3">
        <f ca="1">IF( 'A4206 - Tramos'!$I26-CG$1&gt;0,OFFSET('A4206 - Tramos'!$I26,0,'A4206 - Tramos'!$I26-CG$1),ROW('A4206 - Tramos'!CO26)-1)</f>
        <v>25</v>
      </c>
      <c r="CH26" s="3">
        <f ca="1">IF( 'A4206 - Tramos'!$I26-CH$1&gt;0,OFFSET('A4206 - Tramos'!$I26,0,'A4206 - Tramos'!$I26-CH$1),ROW('A4206 - Tramos'!CP26)-1)</f>
        <v>25</v>
      </c>
      <c r="CI26" s="3">
        <f ca="1">IF( 'A4206 - Tramos'!$I26-CI$1&gt;0,OFFSET('A4206 - Tramos'!$I26,0,'A4206 - Tramos'!$I26-CI$1),ROW('A4206 - Tramos'!CQ26)-1)</f>
        <v>25</v>
      </c>
      <c r="CJ26" s="3">
        <f ca="1">IF( 'A4206 - Tramos'!$I26-CJ$1&gt;0,OFFSET('A4206 - Tramos'!$I26,0,'A4206 - Tramos'!$I26-CJ$1),ROW('A4206 - Tramos'!CR26)-1)</f>
        <v>25</v>
      </c>
      <c r="CK26" s="3">
        <f ca="1">IF( 'A4206 - Tramos'!$I26-CK$1&gt;0,OFFSET('A4206 - Tramos'!$I26,0,'A4206 - Tramos'!$I26-CK$1),ROW('A4206 - Tramos'!CS26)-1)</f>
        <v>25</v>
      </c>
      <c r="CL26" s="3">
        <f ca="1">IF( 'A4206 - Tramos'!$I26-CL$1&gt;0,OFFSET('A4206 - Tramos'!$I26,0,'A4206 - Tramos'!$I26-CL$1),ROW('A4206 - Tramos'!CT26)-1)</f>
        <v>25</v>
      </c>
      <c r="CM26" s="3">
        <f ca="1">IF( 'A4206 - Tramos'!$I26-CM$1&gt;0,OFFSET('A4206 - Tramos'!$I26,0,'A4206 - Tramos'!$I26-CM$1),ROW('A4206 - Tramos'!CU26)-1)</f>
        <v>25</v>
      </c>
      <c r="CN26" s="3">
        <f ca="1">IF( 'A4206 - Tramos'!$I26-CN$1&gt;0,OFFSET('A4206 - Tramos'!$I26,0,'A4206 - Tramos'!$I26-CN$1),ROW('A4206 - Tramos'!CV26)-1)</f>
        <v>25</v>
      </c>
      <c r="CO26" s="3">
        <f ca="1">IF( 'A4206 - Tramos'!$I26-CO$1&gt;0,OFFSET('A4206 - Tramos'!$I26,0,'A4206 - Tramos'!$I26-CO$1),ROW('A4206 - Tramos'!CW26)-1)</f>
        <v>25</v>
      </c>
      <c r="CP26" s="3">
        <f ca="1">IF( 'A4206 - Tramos'!$I26-CP$1&gt;0,OFFSET('A4206 - Tramos'!$I26,0,'A4206 - Tramos'!$I26-CP$1),ROW('A4206 - Tramos'!CX26)-1)</f>
        <v>25</v>
      </c>
      <c r="CQ26" s="3">
        <f ca="1">IF( 'A4206 - Tramos'!$I26-CQ$1&gt;0,OFFSET('A4206 - Tramos'!$I26,0,'A4206 - Tramos'!$I26-CQ$1),ROW('A4206 - Tramos'!CY26)-1)</f>
        <v>25</v>
      </c>
      <c r="CR26" s="3">
        <f ca="1">IF( 'A4206 - Tramos'!$I26-CR$1&gt;0,OFFSET('A4206 - Tramos'!$I26,0,'A4206 - Tramos'!$I26-CR$1),ROW('A4206 - Tramos'!CZ26)-1)</f>
        <v>25</v>
      </c>
      <c r="CS26" s="3">
        <f ca="1">IF( 'A4206 - Tramos'!$I26-CS$1&gt;0,OFFSET('A4206 - Tramos'!$I26,0,'A4206 - Tramos'!$I26-CS$1),ROW('A4206 - Tramos'!DA26)-1)</f>
        <v>25</v>
      </c>
      <c r="CT26" s="3">
        <f ca="1">IF( 'A4206 - Tramos'!$I26-CT$1&gt;0,OFFSET('A4206 - Tramos'!$I26,0,'A4206 - Tramos'!$I26-CT$1),ROW('A4206 - Tramos'!DB26)-1)</f>
        <v>25</v>
      </c>
      <c r="CU26" s="3">
        <f ca="1">IF( 'A4206 - Tramos'!$I26-CU$1&gt;0,OFFSET('A4206 - Tramos'!$I26,0,'A4206 - Tramos'!$I26-CU$1),ROW('A4206 - Tramos'!DC26)-1)</f>
        <v>25</v>
      </c>
      <c r="CV26" s="3">
        <f ca="1">IF( 'A4206 - Tramos'!$I26-CV$1&gt;0,OFFSET('A4206 - Tramos'!$I26,0,'A4206 - Tramos'!$I26-CV$1),ROW('A4206 - Tramos'!DD26)-1)</f>
        <v>25</v>
      </c>
      <c r="CW26" s="3">
        <f ca="1">IF( 'A4206 - Tramos'!$I26-CW$1&gt;0,OFFSET('A4206 - Tramos'!$I26,0,'A4206 - Tramos'!$I26-CW$1),ROW('A4206 - Tramos'!DE26)-1)</f>
        <v>25</v>
      </c>
    </row>
    <row r="27" spans="1:101" x14ac:dyDescent="0.15">
      <c r="A27" s="3">
        <f ca="1">IF( 'A4206 - Tramos'!$I27-A$1&gt;0,OFFSET('A4206 - Tramos'!$I27,0,'A4206 - Tramos'!$I27-A$1),ROW('A4206 - Tramos'!I27)-1)</f>
        <v>0</v>
      </c>
      <c r="B27" s="3">
        <f ca="1">IF( 'A4206 - Tramos'!$I27-B$1&gt;0,OFFSET('A4206 - Tramos'!$I27,0,'A4206 - Tramos'!$I27-B$1),ROW('A4206 - Tramos'!J27)-1)</f>
        <v>9249850</v>
      </c>
      <c r="C27" s="3">
        <f ca="1">IF( 'A4206 - Tramos'!$I27-C$1&gt;0,OFFSET('A4206 - Tramos'!$I27,0,'A4206 - Tramos'!$I27-C$1),ROW('A4206 - Tramos'!K27)-1)</f>
        <v>2167949</v>
      </c>
      <c r="D27" s="3">
        <f ca="1">IF( 'A4206 - Tramos'!$I27-D$1&gt;0,OFFSET('A4206 - Tramos'!$I27,0,'A4206 - Tramos'!$I27-D$1),ROW('A4206 - Tramos'!L27)-1)</f>
        <v>2167956</v>
      </c>
      <c r="E27" s="3">
        <f ca="1">IF( 'A4206 - Tramos'!$I27-E$1&gt;0,OFFSET('A4206 - Tramos'!$I27,0,'A4206 - Tramos'!$I27-E$1),ROW('A4206 - Tramos'!M27)-1)</f>
        <v>2167963</v>
      </c>
      <c r="F27" s="3">
        <f ca="1">IF( 'A4206 - Tramos'!$I27-F$1&gt;0,OFFSET('A4206 - Tramos'!$I27,0,'A4206 - Tramos'!$I27-F$1),ROW('A4206 - Tramos'!N27)-1)</f>
        <v>2167970</v>
      </c>
      <c r="G27" s="3">
        <f ca="1">IF( 'A4206 - Tramos'!$I27-G$1&gt;0,OFFSET('A4206 - Tramos'!$I27,0,'A4206 - Tramos'!$I27-G$1),ROW('A4206 - Tramos'!O27)-1)</f>
        <v>2167977</v>
      </c>
      <c r="H27" s="3">
        <f ca="1">IF( 'A4206 - Tramos'!$I27-H$1&gt;0,OFFSET('A4206 - Tramos'!$I27,0,'A4206 - Tramos'!$I27-H$1),ROW('A4206 - Tramos'!P27)-1)</f>
        <v>2167984</v>
      </c>
      <c r="I27" s="3">
        <f ca="1">IF( 'A4206 - Tramos'!$I27-I$1&gt;0,OFFSET('A4206 - Tramos'!$I27,0,'A4206 - Tramos'!$I27-I$1),ROW('A4206 - Tramos'!Q27)-1)</f>
        <v>7869054</v>
      </c>
      <c r="J27" s="3">
        <f ca="1">IF( 'A4206 - Tramos'!$I27-J$1&gt;0,OFFSET('A4206 - Tramos'!$I27,0,'A4206 - Tramos'!$I27-J$1),ROW('A4206 - Tramos'!R27)-1)</f>
        <v>2167991</v>
      </c>
      <c r="K27" s="3">
        <f ca="1">IF( 'A4206 - Tramos'!$I27-K$1&gt;0,OFFSET('A4206 - Tramos'!$I27,0,'A4206 - Tramos'!$I27-K$1),ROW('A4206 - Tramos'!S27)-1)</f>
        <v>2167998</v>
      </c>
      <c r="L27" s="3">
        <f ca="1">IF( 'A4206 - Tramos'!$I27-L$1&gt;0,OFFSET('A4206 - Tramos'!$I27,0,'A4206 - Tramos'!$I27-L$1),ROW('A4206 - Tramos'!T27)-1)</f>
        <v>2168005</v>
      </c>
      <c r="M27" s="3">
        <f ca="1">IF( 'A4206 - Tramos'!$I27-M$1&gt;0,OFFSET('A4206 - Tramos'!$I27,0,'A4206 - Tramos'!$I27-M$1),ROW('A4206 - Tramos'!U27)-1)</f>
        <v>2168012</v>
      </c>
      <c r="N27" s="3">
        <f ca="1">IF( 'A4206 - Tramos'!$I27-N$1&gt;0,OFFSET('A4206 - Tramos'!$I27,0,'A4206 - Tramos'!$I27-N$1),ROW('A4206 - Tramos'!V27)-1)</f>
        <v>2168019</v>
      </c>
      <c r="O27" s="3">
        <f ca="1">IF( 'A4206 - Tramos'!$I27-O$1&gt;0,OFFSET('A4206 - Tramos'!$I27,0,'A4206 - Tramos'!$I27-O$1),ROW('A4206 - Tramos'!W27)-1)</f>
        <v>9250025</v>
      </c>
      <c r="P27" s="3">
        <f ca="1">IF( 'A4206 - Tramos'!$I27-P$1&gt;0,OFFSET('A4206 - Tramos'!$I27,0,'A4206 - Tramos'!$I27-P$1),ROW('A4206 - Tramos'!X27)-1)</f>
        <v>9250030</v>
      </c>
      <c r="Q27" s="3">
        <f ca="1">IF( 'A4206 - Tramos'!$I27-Q$1&gt;0,OFFSET('A4206 - Tramos'!$I27,0,'A4206 - Tramos'!$I27-Q$1),ROW('A4206 - Tramos'!Y27)-1)</f>
        <v>9250035</v>
      </c>
      <c r="R27" s="3">
        <f ca="1">IF( 'A4206 - Tramos'!$I27-R$1&gt;0,OFFSET('A4206 - Tramos'!$I27,0,'A4206 - Tramos'!$I27-R$1),ROW('A4206 - Tramos'!Z27)-1)</f>
        <v>9250040</v>
      </c>
      <c r="S27" s="3">
        <f ca="1">IF( 'A4206 - Tramos'!$I27-S$1&gt;0,OFFSET('A4206 - Tramos'!$I27,0,'A4206 - Tramos'!$I27-S$1),ROW('A4206 - Tramos'!AA27)-1)</f>
        <v>9250045</v>
      </c>
      <c r="T27" s="3">
        <f ca="1">IF( 'A4206 - Tramos'!$I27-T$1&gt;0,OFFSET('A4206 - Tramos'!$I27,0,'A4206 - Tramos'!$I27-T$1),ROW('A4206 - Tramos'!AB27)-1)</f>
        <v>2168026</v>
      </c>
      <c r="U27" s="3">
        <f ca="1">IF( 'A4206 - Tramos'!$I27-U$1&gt;0,OFFSET('A4206 - Tramos'!$I27,0,'A4206 - Tramos'!$I27-U$1),ROW('A4206 - Tramos'!AC27)-1)</f>
        <v>2168033</v>
      </c>
      <c r="V27" s="3">
        <f ca="1">IF( 'A4206 - Tramos'!$I27-V$1&gt;0,OFFSET('A4206 - Tramos'!$I27,0,'A4206 - Tramos'!$I27-V$1),ROW('A4206 - Tramos'!AD27)-1)</f>
        <v>2168047</v>
      </c>
      <c r="W27" s="3">
        <f ca="1">IF( 'A4206 - Tramos'!$I27-W$1&gt;0,OFFSET('A4206 - Tramos'!$I27,0,'A4206 - Tramos'!$I27-W$1),ROW('A4206 - Tramos'!AE27)-1)</f>
        <v>2168054</v>
      </c>
      <c r="X27" s="3">
        <f ca="1">IF( 'A4206 - Tramos'!$I27-X$1&gt;0,OFFSET('A4206 - Tramos'!$I27,0,'A4206 - Tramos'!$I27-X$1),ROW('A4206 - Tramos'!AF27)-1)</f>
        <v>2168061</v>
      </c>
      <c r="Y27" s="3">
        <f ca="1">IF( 'A4206 - Tramos'!$I27-Y$1&gt;0,OFFSET('A4206 - Tramos'!$I27,0,'A4206 - Tramos'!$I27-Y$1),ROW('A4206 - Tramos'!AG27)-1)</f>
        <v>2168068</v>
      </c>
      <c r="Z27" s="3">
        <f ca="1">IF( 'A4206 - Tramos'!$I27-Z$1&gt;0,OFFSET('A4206 - Tramos'!$I27,0,'A4206 - Tramos'!$I27-Z$1),ROW('A4206 - Tramos'!AH27)-1)</f>
        <v>2168075</v>
      </c>
      <c r="AA27" s="3">
        <f ca="1">IF( 'A4206 - Tramos'!$I27-AA$1&gt;0,OFFSET('A4206 - Tramos'!$I27,0,'A4206 - Tramos'!$I27-AA$1),ROW('A4206 - Tramos'!AI27)-1)</f>
        <v>2150842</v>
      </c>
      <c r="AB27" s="3">
        <f ca="1">IF( 'A4206 - Tramos'!$I27-AB$1&gt;0,OFFSET('A4206 - Tramos'!$I27,0,'A4206 - Tramos'!$I27-AB$1),ROW('A4206 - Tramos'!AJ27)-1)</f>
        <v>2150835</v>
      </c>
      <c r="AC27" s="3">
        <f ca="1">IF( 'A4206 - Tramos'!$I27-AC$1&gt;0,OFFSET('A4206 - Tramos'!$I27,0,'A4206 - Tramos'!$I27-AC$1),ROW('A4206 - Tramos'!AK27)-1)</f>
        <v>2168082</v>
      </c>
      <c r="AD27" s="3">
        <f ca="1">IF( 'A4206 - Tramos'!$I27-AD$1&gt;0,OFFSET('A4206 - Tramos'!$I27,0,'A4206 - Tramos'!$I27-AD$1),ROW('A4206 - Tramos'!AL27)-1)</f>
        <v>2168089</v>
      </c>
      <c r="AE27" s="3">
        <f ca="1">IF( 'A4206 - Tramos'!$I27-AE$1&gt;0,OFFSET('A4206 - Tramos'!$I27,0,'A4206 - Tramos'!$I27-AE$1),ROW('A4206 - Tramos'!AM27)-1)</f>
        <v>2168096</v>
      </c>
      <c r="AF27" s="3">
        <f ca="1">IF( 'A4206 - Tramos'!$I27-AF$1&gt;0,OFFSET('A4206 - Tramos'!$I27,0,'A4206 - Tramos'!$I27-AF$1),ROW('A4206 - Tramos'!AN27)-1)</f>
        <v>2132688</v>
      </c>
      <c r="AG27" s="3">
        <f ca="1">IF( 'A4206 - Tramos'!$I27-AG$1&gt;0,OFFSET('A4206 - Tramos'!$I27,0,'A4206 - Tramos'!$I27-AG$1),ROW('A4206 - Tramos'!AO27)-1)</f>
        <v>2132667</v>
      </c>
      <c r="AH27" s="3">
        <f ca="1">IF( 'A4206 - Tramos'!$I27-AH$1&gt;0,OFFSET('A4206 - Tramos'!$I27,0,'A4206 - Tramos'!$I27-AH$1),ROW('A4206 - Tramos'!AP27)-1)</f>
        <v>2168103</v>
      </c>
      <c r="AI27" s="3">
        <f ca="1">IF( 'A4206 - Tramos'!$I27-AI$1&gt;0,OFFSET('A4206 - Tramos'!$I27,0,'A4206 - Tramos'!$I27-AI$1),ROW('A4206 - Tramos'!AQ27)-1)</f>
        <v>2132417</v>
      </c>
      <c r="AJ27" s="3">
        <f ca="1">IF( 'A4206 - Tramos'!$I27-AJ$1&gt;0,OFFSET('A4206 - Tramos'!$I27,0,'A4206 - Tramos'!$I27-AJ$1),ROW('A4206 - Tramos'!AR27)-1)</f>
        <v>2132410</v>
      </c>
      <c r="AK27" s="3">
        <f ca="1">IF( 'A4206 - Tramos'!$I27-AK$1&gt;0,OFFSET('A4206 - Tramos'!$I27,0,'A4206 - Tramos'!$I27-AK$1),ROW('A4206 - Tramos'!AS27)-1)</f>
        <v>2168110</v>
      </c>
      <c r="AL27" s="3">
        <f ca="1">IF( 'A4206 - Tramos'!$I27-AL$1&gt;0,OFFSET('A4206 - Tramos'!$I27,0,'A4206 - Tramos'!$I27-AL$1),ROW('A4206 - Tramos'!AT27)-1)</f>
        <v>2168117</v>
      </c>
      <c r="AM27" s="3">
        <f ca="1">IF( 'A4206 - Tramos'!$I27-AM$1&gt;0,OFFSET('A4206 - Tramos'!$I27,0,'A4206 - Tramos'!$I27-AM$1),ROW('A4206 - Tramos'!AU27)-1)</f>
        <v>2168124</v>
      </c>
      <c r="AN27" s="3">
        <f ca="1">IF( 'A4206 - Tramos'!$I27-AN$1&gt;0,OFFSET('A4206 - Tramos'!$I27,0,'A4206 - Tramos'!$I27-AN$1),ROW('A4206 - Tramos'!AV27)-1)</f>
        <v>2168131</v>
      </c>
      <c r="AO27" s="3">
        <f ca="1">IF( 'A4206 - Tramos'!$I27-AO$1&gt;0,OFFSET('A4206 - Tramos'!$I27,0,'A4206 - Tramos'!$I27-AO$1),ROW('A4206 - Tramos'!AW27)-1)</f>
        <v>2168138</v>
      </c>
      <c r="AP27" s="3">
        <f ca="1">IF( 'A4206 - Tramos'!$I27-AP$1&gt;0,OFFSET('A4206 - Tramos'!$I27,0,'A4206 - Tramos'!$I27-AP$1),ROW('A4206 - Tramos'!AX27)-1)</f>
        <v>2168145</v>
      </c>
      <c r="AQ27" s="3">
        <f ca="1">IF( 'A4206 - Tramos'!$I27-AQ$1&gt;0,OFFSET('A4206 - Tramos'!$I27,0,'A4206 - Tramos'!$I27-AQ$1),ROW('A4206 - Tramos'!AY27)-1)</f>
        <v>2168152</v>
      </c>
      <c r="AR27" s="3">
        <f ca="1">IF( 'A4206 - Tramos'!$I27-AR$1&gt;0,OFFSET('A4206 - Tramos'!$I27,0,'A4206 - Tramos'!$I27-AR$1),ROW('A4206 - Tramos'!AZ27)-1)</f>
        <v>2168159</v>
      </c>
      <c r="AS27" s="3">
        <f ca="1">IF( 'A4206 - Tramos'!$I27-AS$1&gt;0,OFFSET('A4206 - Tramos'!$I27,0,'A4206 - Tramos'!$I27-AS$1),ROW('A4206 - Tramos'!BA27)-1)</f>
        <v>2168166</v>
      </c>
      <c r="AT27" s="3">
        <f ca="1">IF( 'A4206 - Tramos'!$I27-AT$1&gt;0,OFFSET('A4206 - Tramos'!$I27,0,'A4206 - Tramos'!$I27-AT$1),ROW('A4206 - Tramos'!BB27)-1)</f>
        <v>2168180</v>
      </c>
      <c r="AU27" s="3">
        <f ca="1">IF( 'A4206 - Tramos'!$I27-AU$1&gt;0,OFFSET('A4206 - Tramos'!$I27,0,'A4206 - Tramos'!$I27-AU$1),ROW('A4206 - Tramos'!BC27)-1)</f>
        <v>2168187</v>
      </c>
      <c r="AV27" s="3">
        <f ca="1">IF( 'A4206 - Tramos'!$I27-AV$1&gt;0,OFFSET('A4206 - Tramos'!$I27,0,'A4206 - Tramos'!$I27-AV$1),ROW('A4206 - Tramos'!BD27)-1)</f>
        <v>2168194</v>
      </c>
      <c r="AW27" s="3">
        <f ca="1">IF( 'A4206 - Tramos'!$I27-AW$1&gt;0,OFFSET('A4206 - Tramos'!$I27,0,'A4206 - Tramos'!$I27-AW$1),ROW('A4206 - Tramos'!BE27)-1)</f>
        <v>2168201</v>
      </c>
      <c r="AX27" s="3">
        <f ca="1">IF( 'A4206 - Tramos'!$I27-AX$1&gt;0,OFFSET('A4206 - Tramos'!$I27,0,'A4206 - Tramos'!$I27-AX$1),ROW('A4206 - Tramos'!BF27)-1)</f>
        <v>2166407</v>
      </c>
      <c r="AY27" s="3">
        <f ca="1">IF( 'A4206 - Tramos'!$I27-AY$1&gt;0,OFFSET('A4206 - Tramos'!$I27,0,'A4206 - Tramos'!$I27-AY$1),ROW('A4206 - Tramos'!BG27)-1)</f>
        <v>2168215</v>
      </c>
      <c r="AZ27" s="3">
        <f ca="1">IF( 'A4206 - Tramos'!$I27-AZ$1&gt;0,OFFSET('A4206 - Tramos'!$I27,0,'A4206 - Tramos'!$I27-AZ$1),ROW('A4206 - Tramos'!BH27)-1)</f>
        <v>2168208</v>
      </c>
      <c r="BA27" s="3">
        <f ca="1">IF( 'A4206 - Tramos'!$I27-BA$1&gt;0,OFFSET('A4206 - Tramos'!$I27,0,'A4206 - Tramos'!$I27-BA$1),ROW('A4206 - Tramos'!BI27)-1)</f>
        <v>2168222</v>
      </c>
      <c r="BB27" s="3">
        <f ca="1">IF( 'A4206 - Tramos'!$I27-BB$1&gt;0,OFFSET('A4206 - Tramos'!$I27,0,'A4206 - Tramos'!$I27-BB$1),ROW('A4206 - Tramos'!BJ27)-1)</f>
        <v>2168229</v>
      </c>
      <c r="BC27" s="3">
        <f ca="1">IF( 'A4206 - Tramos'!$I27-BC$1&gt;0,OFFSET('A4206 - Tramos'!$I27,0,'A4206 - Tramos'!$I27-BC$1),ROW('A4206 - Tramos'!BK27)-1)</f>
        <v>2168243</v>
      </c>
      <c r="BD27" s="3">
        <f ca="1">IF( 'A4206 - Tramos'!$I27-BD$1&gt;0,OFFSET('A4206 - Tramos'!$I27,0,'A4206 - Tramos'!$I27-BD$1),ROW('A4206 - Tramos'!BL27)-1)</f>
        <v>2168250</v>
      </c>
      <c r="BE27" s="3">
        <f ca="1">IF( 'A4206 - Tramos'!$I27-BE$1&gt;0,OFFSET('A4206 - Tramos'!$I27,0,'A4206 - Tramos'!$I27-BE$1),ROW('A4206 - Tramos'!BM27)-1)</f>
        <v>2168257</v>
      </c>
      <c r="BF27" s="3">
        <f ca="1">IF( 'A4206 - Tramos'!$I27-BF$1&gt;0,OFFSET('A4206 - Tramos'!$I27,0,'A4206 - Tramos'!$I27-BF$1),ROW('A4206 - Tramos'!BN27)-1)</f>
        <v>2216850</v>
      </c>
      <c r="BG27" s="3">
        <f ca="1">IF( 'A4206 - Tramos'!$I27-BG$1&gt;0,OFFSET('A4206 - Tramos'!$I27,0,'A4206 - Tramos'!$I27-BG$1),ROW('A4206 - Tramos'!BO27)-1)</f>
        <v>2216857</v>
      </c>
      <c r="BH27" s="3">
        <f ca="1">IF( 'A4206 - Tramos'!$I27-BH$1&gt;0,OFFSET('A4206 - Tramos'!$I27,0,'A4206 - Tramos'!$I27-BH$1),ROW('A4206 - Tramos'!BP27)-1)</f>
        <v>2216864</v>
      </c>
      <c r="BI27" s="3">
        <f ca="1">IF( 'A4206 - Tramos'!$I27-BI$1&gt;0,OFFSET('A4206 - Tramos'!$I27,0,'A4206 - Tramos'!$I27-BI$1),ROW('A4206 - Tramos'!BQ27)-1)</f>
        <v>2216871</v>
      </c>
      <c r="BJ27" s="3">
        <f ca="1">IF( 'A4206 - Tramos'!$I27-BJ$1&gt;0,OFFSET('A4206 - Tramos'!$I27,0,'A4206 - Tramos'!$I27-BJ$1),ROW('A4206 - Tramos'!BR27)-1)</f>
        <v>2342657</v>
      </c>
      <c r="BK27" s="3">
        <f ca="1">IF( 'A4206 - Tramos'!$I27-BK$1&gt;0,OFFSET('A4206 - Tramos'!$I27,0,'A4206 - Tramos'!$I27-BK$1),ROW('A4206 - Tramos'!BS27)-1)</f>
        <v>2342664</v>
      </c>
      <c r="BL27" s="3">
        <f ca="1">IF( 'A4206 - Tramos'!$I27-BL$1&gt;0,OFFSET('A4206 - Tramos'!$I27,0,'A4206 - Tramos'!$I27-BL$1),ROW('A4206 - Tramos'!BT27)-1)</f>
        <v>2133346</v>
      </c>
      <c r="BM27" s="3">
        <f ca="1">IF( 'A4206 - Tramos'!$I27-BM$1&gt;0,OFFSET('A4206 - Tramos'!$I27,0,'A4206 - Tramos'!$I27-BM$1),ROW('A4206 - Tramos'!BU27)-1)</f>
        <v>2363454</v>
      </c>
      <c r="BN27" s="3">
        <f ca="1">IF( 'A4206 - Tramos'!$I27-BN$1&gt;0,OFFSET('A4206 - Tramos'!$I27,0,'A4206 - Tramos'!$I27-BN$1),ROW('A4206 - Tramos'!BV27)-1)</f>
        <v>2363447</v>
      </c>
      <c r="BO27" s="3">
        <f ca="1">IF( 'A4206 - Tramos'!$I27-BO$1&gt;0,OFFSET('A4206 - Tramos'!$I27,0,'A4206 - Tramos'!$I27-BO$1),ROW('A4206 - Tramos'!BW27)-1)</f>
        <v>2164481</v>
      </c>
      <c r="BP27" s="3">
        <f ca="1">IF( 'A4206 - Tramos'!$I27-BP$1&gt;0,OFFSET('A4206 - Tramos'!$I27,0,'A4206 - Tramos'!$I27-BP$1),ROW('A4206 - Tramos'!BX27)-1)</f>
        <v>8647388</v>
      </c>
      <c r="BQ27" s="3">
        <f ca="1">IF( 'A4206 - Tramos'!$I27-BQ$1&gt;0,OFFSET('A4206 - Tramos'!$I27,0,'A4206 - Tramos'!$I27-BQ$1),ROW('A4206 - Tramos'!BY27)-1)</f>
        <v>2272452</v>
      </c>
      <c r="BR27" s="3">
        <f ca="1">IF( 'A4206 - Tramos'!$I27-BR$1&gt;0,OFFSET('A4206 - Tramos'!$I27,0,'A4206 - Tramos'!$I27-BR$1),ROW('A4206 - Tramos'!BZ27)-1)</f>
        <v>2272445</v>
      </c>
      <c r="BS27" s="3">
        <f ca="1">IF( 'A4206 - Tramos'!$I27-BS$1&gt;0,OFFSET('A4206 - Tramos'!$I27,0,'A4206 - Tramos'!$I27-BS$1),ROW('A4206 - Tramos'!CA27)-1)</f>
        <v>2099370</v>
      </c>
      <c r="BT27" s="3">
        <f ca="1">IF( 'A4206 - Tramos'!$I27-BT$1&gt;0,OFFSET('A4206 - Tramos'!$I27,0,'A4206 - Tramos'!$I27-BT$1),ROW('A4206 - Tramos'!CB27)-1)</f>
        <v>8368971</v>
      </c>
      <c r="BU27" s="3">
        <f ca="1">IF( 'A4206 - Tramos'!$I27-BU$1&gt;0,OFFSET('A4206 - Tramos'!$I27,0,'A4206 - Tramos'!$I27-BU$1),ROW('A4206 - Tramos'!CC27)-1)</f>
        <v>33652</v>
      </c>
      <c r="BV27" s="3">
        <f ca="1">IF( 'A4206 - Tramos'!$I27-BV$1&gt;0,OFFSET('A4206 - Tramos'!$I27,0,'A4206 - Tramos'!$I27-BV$1),ROW('A4206 - Tramos'!CD27)-1)</f>
        <v>2235823</v>
      </c>
      <c r="BW27" s="3">
        <f ca="1">IF( 'A4206 - Tramos'!$I27-BW$1&gt;0,OFFSET('A4206 - Tramos'!$I27,0,'A4206 - Tramos'!$I27-BW$1),ROW('A4206 - Tramos'!CE27)-1)</f>
        <v>7090183</v>
      </c>
      <c r="BX27" s="3">
        <f ca="1">IF( 'A4206 - Tramos'!$I27-BX$1&gt;0,OFFSET('A4206 - Tramos'!$I27,0,'A4206 - Tramos'!$I27-BX$1),ROW('A4206 - Tramos'!CF27)-1)</f>
        <v>2342773</v>
      </c>
      <c r="BY27" s="3">
        <f ca="1">IF( 'A4206 - Tramos'!$I27-BY$1&gt;0,OFFSET('A4206 - Tramos'!$I27,0,'A4206 - Tramos'!$I27-BY$1),ROW('A4206 - Tramos'!CG27)-1)</f>
        <v>2342766</v>
      </c>
      <c r="BZ27" s="3">
        <f ca="1">IF( 'A4206 - Tramos'!$I27-BZ$1&gt;0,OFFSET('A4206 - Tramos'!$I27,0,'A4206 - Tramos'!$I27-BZ$1),ROW('A4206 - Tramos'!CH27)-1)</f>
        <v>2342750</v>
      </c>
      <c r="CA27" s="3">
        <f ca="1">IF( 'A4206 - Tramos'!$I27-CA$1&gt;0,OFFSET('A4206 - Tramos'!$I27,0,'A4206 - Tramos'!$I27-CA$1),ROW('A4206 - Tramos'!CI27)-1)</f>
        <v>26</v>
      </c>
      <c r="CB27" s="3">
        <f ca="1">IF( 'A4206 - Tramos'!$I27-CB$1&gt;0,OFFSET('A4206 - Tramos'!$I27,0,'A4206 - Tramos'!$I27-CB$1),ROW('A4206 - Tramos'!CJ27)-1)</f>
        <v>26</v>
      </c>
      <c r="CC27" s="3">
        <f ca="1">IF( 'A4206 - Tramos'!$I27-CC$1&gt;0,OFFSET('A4206 - Tramos'!$I27,0,'A4206 - Tramos'!$I27-CC$1),ROW('A4206 - Tramos'!CK27)-1)</f>
        <v>26</v>
      </c>
      <c r="CD27" s="3">
        <f ca="1">IF( 'A4206 - Tramos'!$I27-CD$1&gt;0,OFFSET('A4206 - Tramos'!$I27,0,'A4206 - Tramos'!$I27-CD$1),ROW('A4206 - Tramos'!CL27)-1)</f>
        <v>26</v>
      </c>
      <c r="CE27" s="3">
        <f ca="1">IF( 'A4206 - Tramos'!$I27-CE$1&gt;0,OFFSET('A4206 - Tramos'!$I27,0,'A4206 - Tramos'!$I27-CE$1),ROW('A4206 - Tramos'!CM27)-1)</f>
        <v>26</v>
      </c>
      <c r="CF27" s="3">
        <f ca="1">IF( 'A4206 - Tramos'!$I27-CF$1&gt;0,OFFSET('A4206 - Tramos'!$I27,0,'A4206 - Tramos'!$I27-CF$1),ROW('A4206 - Tramos'!CN27)-1)</f>
        <v>26</v>
      </c>
      <c r="CG27" s="3">
        <f ca="1">IF( 'A4206 - Tramos'!$I27-CG$1&gt;0,OFFSET('A4206 - Tramos'!$I27,0,'A4206 - Tramos'!$I27-CG$1),ROW('A4206 - Tramos'!CO27)-1)</f>
        <v>26</v>
      </c>
      <c r="CH27" s="3">
        <f ca="1">IF( 'A4206 - Tramos'!$I27-CH$1&gt;0,OFFSET('A4206 - Tramos'!$I27,0,'A4206 - Tramos'!$I27-CH$1),ROW('A4206 - Tramos'!CP27)-1)</f>
        <v>26</v>
      </c>
      <c r="CI27" s="3">
        <f ca="1">IF( 'A4206 - Tramos'!$I27-CI$1&gt;0,OFFSET('A4206 - Tramos'!$I27,0,'A4206 - Tramos'!$I27-CI$1),ROW('A4206 - Tramos'!CQ27)-1)</f>
        <v>26</v>
      </c>
      <c r="CJ27" s="3">
        <f ca="1">IF( 'A4206 - Tramos'!$I27-CJ$1&gt;0,OFFSET('A4206 - Tramos'!$I27,0,'A4206 - Tramos'!$I27-CJ$1),ROW('A4206 - Tramos'!CR27)-1)</f>
        <v>26</v>
      </c>
      <c r="CK27" s="3">
        <f ca="1">IF( 'A4206 - Tramos'!$I27-CK$1&gt;0,OFFSET('A4206 - Tramos'!$I27,0,'A4206 - Tramos'!$I27-CK$1),ROW('A4206 - Tramos'!CS27)-1)</f>
        <v>26</v>
      </c>
      <c r="CL27" s="3">
        <f ca="1">IF( 'A4206 - Tramos'!$I27-CL$1&gt;0,OFFSET('A4206 - Tramos'!$I27,0,'A4206 - Tramos'!$I27-CL$1),ROW('A4206 - Tramos'!CT27)-1)</f>
        <v>26</v>
      </c>
      <c r="CM27" s="3">
        <f ca="1">IF( 'A4206 - Tramos'!$I27-CM$1&gt;0,OFFSET('A4206 - Tramos'!$I27,0,'A4206 - Tramos'!$I27-CM$1),ROW('A4206 - Tramos'!CU27)-1)</f>
        <v>26</v>
      </c>
      <c r="CN27" s="3">
        <f ca="1">IF( 'A4206 - Tramos'!$I27-CN$1&gt;0,OFFSET('A4206 - Tramos'!$I27,0,'A4206 - Tramos'!$I27-CN$1),ROW('A4206 - Tramos'!CV27)-1)</f>
        <v>26</v>
      </c>
      <c r="CO27" s="3">
        <f ca="1">IF( 'A4206 - Tramos'!$I27-CO$1&gt;0,OFFSET('A4206 - Tramos'!$I27,0,'A4206 - Tramos'!$I27-CO$1),ROW('A4206 - Tramos'!CW27)-1)</f>
        <v>26</v>
      </c>
      <c r="CP27" s="3">
        <f ca="1">IF( 'A4206 - Tramos'!$I27-CP$1&gt;0,OFFSET('A4206 - Tramos'!$I27,0,'A4206 - Tramos'!$I27-CP$1),ROW('A4206 - Tramos'!CX27)-1)</f>
        <v>26</v>
      </c>
      <c r="CQ27" s="3">
        <f ca="1">IF( 'A4206 - Tramos'!$I27-CQ$1&gt;0,OFFSET('A4206 - Tramos'!$I27,0,'A4206 - Tramos'!$I27-CQ$1),ROW('A4206 - Tramos'!CY27)-1)</f>
        <v>26</v>
      </c>
      <c r="CR27" s="3">
        <f ca="1">IF( 'A4206 - Tramos'!$I27-CR$1&gt;0,OFFSET('A4206 - Tramos'!$I27,0,'A4206 - Tramos'!$I27-CR$1),ROW('A4206 - Tramos'!CZ27)-1)</f>
        <v>26</v>
      </c>
      <c r="CS27" s="3">
        <f ca="1">IF( 'A4206 - Tramos'!$I27-CS$1&gt;0,OFFSET('A4206 - Tramos'!$I27,0,'A4206 - Tramos'!$I27-CS$1),ROW('A4206 - Tramos'!DA27)-1)</f>
        <v>26</v>
      </c>
      <c r="CT27" s="3">
        <f ca="1">IF( 'A4206 - Tramos'!$I27-CT$1&gt;0,OFFSET('A4206 - Tramos'!$I27,0,'A4206 - Tramos'!$I27-CT$1),ROW('A4206 - Tramos'!DB27)-1)</f>
        <v>26</v>
      </c>
      <c r="CU27" s="3">
        <f ca="1">IF( 'A4206 - Tramos'!$I27-CU$1&gt;0,OFFSET('A4206 - Tramos'!$I27,0,'A4206 - Tramos'!$I27-CU$1),ROW('A4206 - Tramos'!DC27)-1)</f>
        <v>26</v>
      </c>
      <c r="CV27" s="3">
        <f ca="1">IF( 'A4206 - Tramos'!$I27-CV$1&gt;0,OFFSET('A4206 - Tramos'!$I27,0,'A4206 - Tramos'!$I27-CV$1),ROW('A4206 - Tramos'!DD27)-1)</f>
        <v>26</v>
      </c>
      <c r="CW27" s="3">
        <f ca="1">IF( 'A4206 - Tramos'!$I27-CW$1&gt;0,OFFSET('A4206 - Tramos'!$I27,0,'A4206 - Tramos'!$I27-CW$1),ROW('A4206 - Tramos'!DE27)-1)</f>
        <v>26</v>
      </c>
    </row>
    <row r="28" spans="1:101" x14ac:dyDescent="0.15">
      <c r="A28" s="3">
        <f ca="1">IF( 'A4206 - Tramos'!$I28-A$1&gt;0,OFFSET('A4206 - Tramos'!$I28,0,'A4206 - Tramos'!$I28-A$1),ROW('A4206 - Tramos'!I28)-1)</f>
        <v>0</v>
      </c>
      <c r="B28" s="3">
        <f ca="1">IF( 'A4206 - Tramos'!$I28-B$1&gt;0,OFFSET('A4206 - Tramos'!$I28,0,'A4206 - Tramos'!$I28-B$1),ROW('A4206 - Tramos'!J28)-1)</f>
        <v>9249850</v>
      </c>
      <c r="C28" s="3">
        <f ca="1">IF( 'A4206 - Tramos'!$I28-C$1&gt;0,OFFSET('A4206 - Tramos'!$I28,0,'A4206 - Tramos'!$I28-C$1),ROW('A4206 - Tramos'!K28)-1)</f>
        <v>2167949</v>
      </c>
      <c r="D28" s="3">
        <f ca="1">IF( 'A4206 - Tramos'!$I28-D$1&gt;0,OFFSET('A4206 - Tramos'!$I28,0,'A4206 - Tramos'!$I28-D$1),ROW('A4206 - Tramos'!L28)-1)</f>
        <v>2167956</v>
      </c>
      <c r="E28" s="3">
        <f ca="1">IF( 'A4206 - Tramos'!$I28-E$1&gt;0,OFFSET('A4206 - Tramos'!$I28,0,'A4206 - Tramos'!$I28-E$1),ROW('A4206 - Tramos'!M28)-1)</f>
        <v>2167963</v>
      </c>
      <c r="F28" s="3">
        <f ca="1">IF( 'A4206 - Tramos'!$I28-F$1&gt;0,OFFSET('A4206 - Tramos'!$I28,0,'A4206 - Tramos'!$I28-F$1),ROW('A4206 - Tramos'!N28)-1)</f>
        <v>2167970</v>
      </c>
      <c r="G28" s="3">
        <f ca="1">IF( 'A4206 - Tramos'!$I28-G$1&gt;0,OFFSET('A4206 - Tramos'!$I28,0,'A4206 - Tramos'!$I28-G$1),ROW('A4206 - Tramos'!O28)-1)</f>
        <v>2167977</v>
      </c>
      <c r="H28" s="3">
        <f ca="1">IF( 'A4206 - Tramos'!$I28-H$1&gt;0,OFFSET('A4206 - Tramos'!$I28,0,'A4206 - Tramos'!$I28-H$1),ROW('A4206 - Tramos'!P28)-1)</f>
        <v>2167984</v>
      </c>
      <c r="I28" s="3">
        <f ca="1">IF( 'A4206 - Tramos'!$I28-I$1&gt;0,OFFSET('A4206 - Tramos'!$I28,0,'A4206 - Tramos'!$I28-I$1),ROW('A4206 - Tramos'!Q28)-1)</f>
        <v>7869054</v>
      </c>
      <c r="J28" s="3">
        <f ca="1">IF( 'A4206 - Tramos'!$I28-J$1&gt;0,OFFSET('A4206 - Tramos'!$I28,0,'A4206 - Tramos'!$I28-J$1),ROW('A4206 - Tramos'!R28)-1)</f>
        <v>2167991</v>
      </c>
      <c r="K28" s="3">
        <f ca="1">IF( 'A4206 - Tramos'!$I28-K$1&gt;0,OFFSET('A4206 - Tramos'!$I28,0,'A4206 - Tramos'!$I28-K$1),ROW('A4206 - Tramos'!S28)-1)</f>
        <v>2167998</v>
      </c>
      <c r="L28" s="3">
        <f ca="1">IF( 'A4206 - Tramos'!$I28-L$1&gt;0,OFFSET('A4206 - Tramos'!$I28,0,'A4206 - Tramos'!$I28-L$1),ROW('A4206 - Tramos'!T28)-1)</f>
        <v>2168005</v>
      </c>
      <c r="M28" s="3">
        <f ca="1">IF( 'A4206 - Tramos'!$I28-M$1&gt;0,OFFSET('A4206 - Tramos'!$I28,0,'A4206 - Tramos'!$I28-M$1),ROW('A4206 - Tramos'!U28)-1)</f>
        <v>2168012</v>
      </c>
      <c r="N28" s="3">
        <f ca="1">IF( 'A4206 - Tramos'!$I28-N$1&gt;0,OFFSET('A4206 - Tramos'!$I28,0,'A4206 - Tramos'!$I28-N$1),ROW('A4206 - Tramos'!V28)-1)</f>
        <v>2168019</v>
      </c>
      <c r="O28" s="3">
        <f ca="1">IF( 'A4206 - Tramos'!$I28-O$1&gt;0,OFFSET('A4206 - Tramos'!$I28,0,'A4206 - Tramos'!$I28-O$1),ROW('A4206 - Tramos'!W28)-1)</f>
        <v>9250025</v>
      </c>
      <c r="P28" s="3">
        <f ca="1">IF( 'A4206 - Tramos'!$I28-P$1&gt;0,OFFSET('A4206 - Tramos'!$I28,0,'A4206 - Tramos'!$I28-P$1),ROW('A4206 - Tramos'!X28)-1)</f>
        <v>9250030</v>
      </c>
      <c r="Q28" s="3">
        <f ca="1">IF( 'A4206 - Tramos'!$I28-Q$1&gt;0,OFFSET('A4206 - Tramos'!$I28,0,'A4206 - Tramos'!$I28-Q$1),ROW('A4206 - Tramos'!Y28)-1)</f>
        <v>9250035</v>
      </c>
      <c r="R28" s="3">
        <f ca="1">IF( 'A4206 - Tramos'!$I28-R$1&gt;0,OFFSET('A4206 - Tramos'!$I28,0,'A4206 - Tramos'!$I28-R$1),ROW('A4206 - Tramos'!Z28)-1)</f>
        <v>9250040</v>
      </c>
      <c r="S28" s="3">
        <f ca="1">IF( 'A4206 - Tramos'!$I28-S$1&gt;0,OFFSET('A4206 - Tramos'!$I28,0,'A4206 - Tramos'!$I28-S$1),ROW('A4206 - Tramos'!AA28)-1)</f>
        <v>9250045</v>
      </c>
      <c r="T28" s="3">
        <f ca="1">IF( 'A4206 - Tramos'!$I28-T$1&gt;0,OFFSET('A4206 - Tramos'!$I28,0,'A4206 - Tramos'!$I28-T$1),ROW('A4206 - Tramos'!AB28)-1)</f>
        <v>2168026</v>
      </c>
      <c r="U28" s="3">
        <f ca="1">IF( 'A4206 - Tramos'!$I28-U$1&gt;0,OFFSET('A4206 - Tramos'!$I28,0,'A4206 - Tramos'!$I28-U$1),ROW('A4206 - Tramos'!AC28)-1)</f>
        <v>2168033</v>
      </c>
      <c r="V28" s="3">
        <f ca="1">IF( 'A4206 - Tramos'!$I28-V$1&gt;0,OFFSET('A4206 - Tramos'!$I28,0,'A4206 - Tramos'!$I28-V$1),ROW('A4206 - Tramos'!AD28)-1)</f>
        <v>2168047</v>
      </c>
      <c r="W28" s="3">
        <f ca="1">IF( 'A4206 - Tramos'!$I28-W$1&gt;0,OFFSET('A4206 - Tramos'!$I28,0,'A4206 - Tramos'!$I28-W$1),ROW('A4206 - Tramos'!AE28)-1)</f>
        <v>2168054</v>
      </c>
      <c r="X28" s="3">
        <f ca="1">IF( 'A4206 - Tramos'!$I28-X$1&gt;0,OFFSET('A4206 - Tramos'!$I28,0,'A4206 - Tramos'!$I28-X$1),ROW('A4206 - Tramos'!AF28)-1)</f>
        <v>2168061</v>
      </c>
      <c r="Y28" s="3">
        <f ca="1">IF( 'A4206 - Tramos'!$I28-Y$1&gt;0,OFFSET('A4206 - Tramos'!$I28,0,'A4206 - Tramos'!$I28-Y$1),ROW('A4206 - Tramos'!AG28)-1)</f>
        <v>2168068</v>
      </c>
      <c r="Z28" s="3">
        <f ca="1">IF( 'A4206 - Tramos'!$I28-Z$1&gt;0,OFFSET('A4206 - Tramos'!$I28,0,'A4206 - Tramos'!$I28-Z$1),ROW('A4206 - Tramos'!AH28)-1)</f>
        <v>2168075</v>
      </c>
      <c r="AA28" s="3">
        <f ca="1">IF( 'A4206 - Tramos'!$I28-AA$1&gt;0,OFFSET('A4206 - Tramos'!$I28,0,'A4206 - Tramos'!$I28-AA$1),ROW('A4206 - Tramos'!AI28)-1)</f>
        <v>2150842</v>
      </c>
      <c r="AB28" s="3">
        <f ca="1">IF( 'A4206 - Tramos'!$I28-AB$1&gt;0,OFFSET('A4206 - Tramos'!$I28,0,'A4206 - Tramos'!$I28-AB$1),ROW('A4206 - Tramos'!AJ28)-1)</f>
        <v>2150835</v>
      </c>
      <c r="AC28" s="3">
        <f ca="1">IF( 'A4206 - Tramos'!$I28-AC$1&gt;0,OFFSET('A4206 - Tramos'!$I28,0,'A4206 - Tramos'!$I28-AC$1),ROW('A4206 - Tramos'!AK28)-1)</f>
        <v>2168082</v>
      </c>
      <c r="AD28" s="3">
        <f ca="1">IF( 'A4206 - Tramos'!$I28-AD$1&gt;0,OFFSET('A4206 - Tramos'!$I28,0,'A4206 - Tramos'!$I28-AD$1),ROW('A4206 - Tramos'!AL28)-1)</f>
        <v>2168089</v>
      </c>
      <c r="AE28" s="3">
        <f ca="1">IF( 'A4206 - Tramos'!$I28-AE$1&gt;0,OFFSET('A4206 - Tramos'!$I28,0,'A4206 - Tramos'!$I28-AE$1),ROW('A4206 - Tramos'!AM28)-1)</f>
        <v>2168096</v>
      </c>
      <c r="AF28" s="3">
        <f ca="1">IF( 'A4206 - Tramos'!$I28-AF$1&gt;0,OFFSET('A4206 - Tramos'!$I28,0,'A4206 - Tramos'!$I28-AF$1),ROW('A4206 - Tramos'!AN28)-1)</f>
        <v>2132688</v>
      </c>
      <c r="AG28" s="3">
        <f ca="1">IF( 'A4206 - Tramos'!$I28-AG$1&gt;0,OFFSET('A4206 - Tramos'!$I28,0,'A4206 - Tramos'!$I28-AG$1),ROW('A4206 - Tramos'!AO28)-1)</f>
        <v>2132667</v>
      </c>
      <c r="AH28" s="3">
        <f ca="1">IF( 'A4206 - Tramos'!$I28-AH$1&gt;0,OFFSET('A4206 - Tramos'!$I28,0,'A4206 - Tramos'!$I28-AH$1),ROW('A4206 - Tramos'!AP28)-1)</f>
        <v>2168103</v>
      </c>
      <c r="AI28" s="3">
        <f ca="1">IF( 'A4206 - Tramos'!$I28-AI$1&gt;0,OFFSET('A4206 - Tramos'!$I28,0,'A4206 - Tramos'!$I28-AI$1),ROW('A4206 - Tramos'!AQ28)-1)</f>
        <v>2132417</v>
      </c>
      <c r="AJ28" s="3">
        <f ca="1">IF( 'A4206 - Tramos'!$I28-AJ$1&gt;0,OFFSET('A4206 - Tramos'!$I28,0,'A4206 - Tramos'!$I28-AJ$1),ROW('A4206 - Tramos'!AR28)-1)</f>
        <v>2132410</v>
      </c>
      <c r="AK28" s="3">
        <f ca="1">IF( 'A4206 - Tramos'!$I28-AK$1&gt;0,OFFSET('A4206 - Tramos'!$I28,0,'A4206 - Tramos'!$I28-AK$1),ROW('A4206 - Tramos'!AS28)-1)</f>
        <v>2168110</v>
      </c>
      <c r="AL28" s="3">
        <f ca="1">IF( 'A4206 - Tramos'!$I28-AL$1&gt;0,OFFSET('A4206 - Tramos'!$I28,0,'A4206 - Tramos'!$I28-AL$1),ROW('A4206 - Tramos'!AT28)-1)</f>
        <v>2168117</v>
      </c>
      <c r="AM28" s="3">
        <f ca="1">IF( 'A4206 - Tramos'!$I28-AM$1&gt;0,OFFSET('A4206 - Tramos'!$I28,0,'A4206 - Tramos'!$I28-AM$1),ROW('A4206 - Tramos'!AU28)-1)</f>
        <v>2168124</v>
      </c>
      <c r="AN28" s="3">
        <f ca="1">IF( 'A4206 - Tramos'!$I28-AN$1&gt;0,OFFSET('A4206 - Tramos'!$I28,0,'A4206 - Tramos'!$I28-AN$1),ROW('A4206 - Tramos'!AV28)-1)</f>
        <v>2168131</v>
      </c>
      <c r="AO28" s="3">
        <f ca="1">IF( 'A4206 - Tramos'!$I28-AO$1&gt;0,OFFSET('A4206 - Tramos'!$I28,0,'A4206 - Tramos'!$I28-AO$1),ROW('A4206 - Tramos'!AW28)-1)</f>
        <v>2168138</v>
      </c>
      <c r="AP28" s="3">
        <f ca="1">IF( 'A4206 - Tramos'!$I28-AP$1&gt;0,OFFSET('A4206 - Tramos'!$I28,0,'A4206 - Tramos'!$I28-AP$1),ROW('A4206 - Tramos'!AX28)-1)</f>
        <v>2168145</v>
      </c>
      <c r="AQ28" s="3">
        <f ca="1">IF( 'A4206 - Tramos'!$I28-AQ$1&gt;0,OFFSET('A4206 - Tramos'!$I28,0,'A4206 - Tramos'!$I28-AQ$1),ROW('A4206 - Tramos'!AY28)-1)</f>
        <v>2168152</v>
      </c>
      <c r="AR28" s="3">
        <f ca="1">IF( 'A4206 - Tramos'!$I28-AR$1&gt;0,OFFSET('A4206 - Tramos'!$I28,0,'A4206 - Tramos'!$I28-AR$1),ROW('A4206 - Tramos'!AZ28)-1)</f>
        <v>2168159</v>
      </c>
      <c r="AS28" s="3">
        <f ca="1">IF( 'A4206 - Tramos'!$I28-AS$1&gt;0,OFFSET('A4206 - Tramos'!$I28,0,'A4206 - Tramos'!$I28-AS$1),ROW('A4206 - Tramos'!BA28)-1)</f>
        <v>2168166</v>
      </c>
      <c r="AT28" s="3">
        <f ca="1">IF( 'A4206 - Tramos'!$I28-AT$1&gt;0,OFFSET('A4206 - Tramos'!$I28,0,'A4206 - Tramos'!$I28-AT$1),ROW('A4206 - Tramos'!BB28)-1)</f>
        <v>2168180</v>
      </c>
      <c r="AU28" s="3">
        <f ca="1">IF( 'A4206 - Tramos'!$I28-AU$1&gt;0,OFFSET('A4206 - Tramos'!$I28,0,'A4206 - Tramos'!$I28-AU$1),ROW('A4206 - Tramos'!BC28)-1)</f>
        <v>2168187</v>
      </c>
      <c r="AV28" s="3">
        <f ca="1">IF( 'A4206 - Tramos'!$I28-AV$1&gt;0,OFFSET('A4206 - Tramos'!$I28,0,'A4206 - Tramos'!$I28-AV$1),ROW('A4206 - Tramos'!BD28)-1)</f>
        <v>2168194</v>
      </c>
      <c r="AW28" s="3">
        <f ca="1">IF( 'A4206 - Tramos'!$I28-AW$1&gt;0,OFFSET('A4206 - Tramos'!$I28,0,'A4206 - Tramos'!$I28-AW$1),ROW('A4206 - Tramos'!BE28)-1)</f>
        <v>2168201</v>
      </c>
      <c r="AX28" s="3">
        <f ca="1">IF( 'A4206 - Tramos'!$I28-AX$1&gt;0,OFFSET('A4206 - Tramos'!$I28,0,'A4206 - Tramos'!$I28-AX$1),ROW('A4206 - Tramos'!BF28)-1)</f>
        <v>2166407</v>
      </c>
      <c r="AY28" s="3">
        <f ca="1">IF( 'A4206 - Tramos'!$I28-AY$1&gt;0,OFFSET('A4206 - Tramos'!$I28,0,'A4206 - Tramos'!$I28-AY$1),ROW('A4206 - Tramos'!BG28)-1)</f>
        <v>2168215</v>
      </c>
      <c r="AZ28" s="3">
        <f ca="1">IF( 'A4206 - Tramos'!$I28-AZ$1&gt;0,OFFSET('A4206 - Tramos'!$I28,0,'A4206 - Tramos'!$I28-AZ$1),ROW('A4206 - Tramos'!BH28)-1)</f>
        <v>2168208</v>
      </c>
      <c r="BA28" s="3">
        <f ca="1">IF( 'A4206 - Tramos'!$I28-BA$1&gt;0,OFFSET('A4206 - Tramos'!$I28,0,'A4206 - Tramos'!$I28-BA$1),ROW('A4206 - Tramos'!BI28)-1)</f>
        <v>2168222</v>
      </c>
      <c r="BB28" s="3">
        <f ca="1">IF( 'A4206 - Tramos'!$I28-BB$1&gt;0,OFFSET('A4206 - Tramos'!$I28,0,'A4206 - Tramos'!$I28-BB$1),ROW('A4206 - Tramos'!BJ28)-1)</f>
        <v>2168229</v>
      </c>
      <c r="BC28" s="3">
        <f ca="1">IF( 'A4206 - Tramos'!$I28-BC$1&gt;0,OFFSET('A4206 - Tramos'!$I28,0,'A4206 - Tramos'!$I28-BC$1),ROW('A4206 - Tramos'!BK28)-1)</f>
        <v>2168243</v>
      </c>
      <c r="BD28" s="3">
        <f ca="1">IF( 'A4206 - Tramos'!$I28-BD$1&gt;0,OFFSET('A4206 - Tramos'!$I28,0,'A4206 - Tramos'!$I28-BD$1),ROW('A4206 - Tramos'!BL28)-1)</f>
        <v>2168250</v>
      </c>
      <c r="BE28" s="3">
        <f ca="1">IF( 'A4206 - Tramos'!$I28-BE$1&gt;0,OFFSET('A4206 - Tramos'!$I28,0,'A4206 - Tramos'!$I28-BE$1),ROW('A4206 - Tramos'!BM28)-1)</f>
        <v>2168257</v>
      </c>
      <c r="BF28" s="3">
        <f ca="1">IF( 'A4206 - Tramos'!$I28-BF$1&gt;0,OFFSET('A4206 - Tramos'!$I28,0,'A4206 - Tramos'!$I28-BF$1),ROW('A4206 - Tramos'!BN28)-1)</f>
        <v>2216850</v>
      </c>
      <c r="BG28" s="3">
        <f ca="1">IF( 'A4206 - Tramos'!$I28-BG$1&gt;0,OFFSET('A4206 - Tramos'!$I28,0,'A4206 - Tramos'!$I28-BG$1),ROW('A4206 - Tramos'!BO28)-1)</f>
        <v>2216857</v>
      </c>
      <c r="BH28" s="3">
        <f ca="1">IF( 'A4206 - Tramos'!$I28-BH$1&gt;0,OFFSET('A4206 - Tramos'!$I28,0,'A4206 - Tramos'!$I28-BH$1),ROW('A4206 - Tramos'!BP28)-1)</f>
        <v>2216864</v>
      </c>
      <c r="BI28" s="3">
        <f ca="1">IF( 'A4206 - Tramos'!$I28-BI$1&gt;0,OFFSET('A4206 - Tramos'!$I28,0,'A4206 - Tramos'!$I28-BI$1),ROW('A4206 - Tramos'!BQ28)-1)</f>
        <v>2216871</v>
      </c>
      <c r="BJ28" s="3">
        <f ca="1">IF( 'A4206 - Tramos'!$I28-BJ$1&gt;0,OFFSET('A4206 - Tramos'!$I28,0,'A4206 - Tramos'!$I28-BJ$1),ROW('A4206 - Tramos'!BR28)-1)</f>
        <v>2342657</v>
      </c>
      <c r="BK28" s="3">
        <f ca="1">IF( 'A4206 - Tramos'!$I28-BK$1&gt;0,OFFSET('A4206 - Tramos'!$I28,0,'A4206 - Tramos'!$I28-BK$1),ROW('A4206 - Tramos'!BS28)-1)</f>
        <v>2342664</v>
      </c>
      <c r="BL28" s="3">
        <f ca="1">IF( 'A4206 - Tramos'!$I28-BL$1&gt;0,OFFSET('A4206 - Tramos'!$I28,0,'A4206 - Tramos'!$I28-BL$1),ROW('A4206 - Tramos'!BT28)-1)</f>
        <v>2133346</v>
      </c>
      <c r="BM28" s="3">
        <f ca="1">IF( 'A4206 - Tramos'!$I28-BM$1&gt;0,OFFSET('A4206 - Tramos'!$I28,0,'A4206 - Tramos'!$I28-BM$1),ROW('A4206 - Tramos'!BU28)-1)</f>
        <v>2363454</v>
      </c>
      <c r="BN28" s="3">
        <f ca="1">IF( 'A4206 - Tramos'!$I28-BN$1&gt;0,OFFSET('A4206 - Tramos'!$I28,0,'A4206 - Tramos'!$I28-BN$1),ROW('A4206 - Tramos'!BV28)-1)</f>
        <v>2363447</v>
      </c>
      <c r="BO28" s="3">
        <f ca="1">IF( 'A4206 - Tramos'!$I28-BO$1&gt;0,OFFSET('A4206 - Tramos'!$I28,0,'A4206 - Tramos'!$I28-BO$1),ROW('A4206 - Tramos'!BW28)-1)</f>
        <v>2164481</v>
      </c>
      <c r="BP28" s="3">
        <f ca="1">IF( 'A4206 - Tramos'!$I28-BP$1&gt;0,OFFSET('A4206 - Tramos'!$I28,0,'A4206 - Tramos'!$I28-BP$1),ROW('A4206 - Tramos'!BX28)-1)</f>
        <v>8647388</v>
      </c>
      <c r="BQ28" s="3">
        <f ca="1">IF( 'A4206 - Tramos'!$I28-BQ$1&gt;0,OFFSET('A4206 - Tramos'!$I28,0,'A4206 - Tramos'!$I28-BQ$1),ROW('A4206 - Tramos'!BY28)-1)</f>
        <v>2272452</v>
      </c>
      <c r="BR28" s="3">
        <f ca="1">IF( 'A4206 - Tramos'!$I28-BR$1&gt;0,OFFSET('A4206 - Tramos'!$I28,0,'A4206 - Tramos'!$I28-BR$1),ROW('A4206 - Tramos'!BZ28)-1)</f>
        <v>2272445</v>
      </c>
      <c r="BS28" s="3">
        <f ca="1">IF( 'A4206 - Tramos'!$I28-BS$1&gt;0,OFFSET('A4206 - Tramos'!$I28,0,'A4206 - Tramos'!$I28-BS$1),ROW('A4206 - Tramos'!CA28)-1)</f>
        <v>2099370</v>
      </c>
      <c r="BT28" s="3">
        <f ca="1">IF( 'A4206 - Tramos'!$I28-BT$1&gt;0,OFFSET('A4206 - Tramos'!$I28,0,'A4206 - Tramos'!$I28-BT$1),ROW('A4206 - Tramos'!CB28)-1)</f>
        <v>8368971</v>
      </c>
      <c r="BU28" s="3">
        <f ca="1">IF( 'A4206 - Tramos'!$I28-BU$1&gt;0,OFFSET('A4206 - Tramos'!$I28,0,'A4206 - Tramos'!$I28-BU$1),ROW('A4206 - Tramos'!CC28)-1)</f>
        <v>33652</v>
      </c>
      <c r="BV28" s="3">
        <f ca="1">IF( 'A4206 - Tramos'!$I28-BV$1&gt;0,OFFSET('A4206 - Tramos'!$I28,0,'A4206 - Tramos'!$I28-BV$1),ROW('A4206 - Tramos'!CD28)-1)</f>
        <v>2235823</v>
      </c>
      <c r="BW28" s="3">
        <f ca="1">IF( 'A4206 - Tramos'!$I28-BW$1&gt;0,OFFSET('A4206 - Tramos'!$I28,0,'A4206 - Tramos'!$I28-BW$1),ROW('A4206 - Tramos'!CE28)-1)</f>
        <v>7090183</v>
      </c>
      <c r="BX28" s="3">
        <f ca="1">IF( 'A4206 - Tramos'!$I28-BX$1&gt;0,OFFSET('A4206 - Tramos'!$I28,0,'A4206 - Tramos'!$I28-BX$1),ROW('A4206 - Tramos'!CF28)-1)</f>
        <v>2342773</v>
      </c>
      <c r="BY28" s="3">
        <f ca="1">IF( 'A4206 - Tramos'!$I28-BY$1&gt;0,OFFSET('A4206 - Tramos'!$I28,0,'A4206 - Tramos'!$I28-BY$1),ROW('A4206 - Tramos'!CG28)-1)</f>
        <v>9356480</v>
      </c>
      <c r="BZ28" s="3">
        <f ca="1">IF( 'A4206 - Tramos'!$I28-BZ$1&gt;0,OFFSET('A4206 - Tramos'!$I28,0,'A4206 - Tramos'!$I28-BZ$1),ROW('A4206 - Tramos'!CH28)-1)</f>
        <v>9245198</v>
      </c>
      <c r="CA28" s="3">
        <f ca="1">IF( 'A4206 - Tramos'!$I28-CA$1&gt;0,OFFSET('A4206 - Tramos'!$I28,0,'A4206 - Tramos'!$I28-CA$1),ROW('A4206 - Tramos'!CI28)-1)</f>
        <v>27</v>
      </c>
      <c r="CB28" s="3">
        <f ca="1">IF( 'A4206 - Tramos'!$I28-CB$1&gt;0,OFFSET('A4206 - Tramos'!$I28,0,'A4206 - Tramos'!$I28-CB$1),ROW('A4206 - Tramos'!CJ28)-1)</f>
        <v>27</v>
      </c>
      <c r="CC28" s="3">
        <f ca="1">IF( 'A4206 - Tramos'!$I28-CC$1&gt;0,OFFSET('A4206 - Tramos'!$I28,0,'A4206 - Tramos'!$I28-CC$1),ROW('A4206 - Tramos'!CK28)-1)</f>
        <v>27</v>
      </c>
      <c r="CD28" s="3">
        <f ca="1">IF( 'A4206 - Tramos'!$I28-CD$1&gt;0,OFFSET('A4206 - Tramos'!$I28,0,'A4206 - Tramos'!$I28-CD$1),ROW('A4206 - Tramos'!CL28)-1)</f>
        <v>27</v>
      </c>
      <c r="CE28" s="3">
        <f ca="1">IF( 'A4206 - Tramos'!$I28-CE$1&gt;0,OFFSET('A4206 - Tramos'!$I28,0,'A4206 - Tramos'!$I28-CE$1),ROW('A4206 - Tramos'!CM28)-1)</f>
        <v>27</v>
      </c>
      <c r="CF28" s="3">
        <f ca="1">IF( 'A4206 - Tramos'!$I28-CF$1&gt;0,OFFSET('A4206 - Tramos'!$I28,0,'A4206 - Tramos'!$I28-CF$1),ROW('A4206 - Tramos'!CN28)-1)</f>
        <v>27</v>
      </c>
      <c r="CG28" s="3">
        <f ca="1">IF( 'A4206 - Tramos'!$I28-CG$1&gt;0,OFFSET('A4206 - Tramos'!$I28,0,'A4206 - Tramos'!$I28-CG$1),ROW('A4206 - Tramos'!CO28)-1)</f>
        <v>27</v>
      </c>
      <c r="CH28" s="3">
        <f ca="1">IF( 'A4206 - Tramos'!$I28-CH$1&gt;0,OFFSET('A4206 - Tramos'!$I28,0,'A4206 - Tramos'!$I28-CH$1),ROW('A4206 - Tramos'!CP28)-1)</f>
        <v>27</v>
      </c>
      <c r="CI28" s="3">
        <f ca="1">IF( 'A4206 - Tramos'!$I28-CI$1&gt;0,OFFSET('A4206 - Tramos'!$I28,0,'A4206 - Tramos'!$I28-CI$1),ROW('A4206 - Tramos'!CQ28)-1)</f>
        <v>27</v>
      </c>
      <c r="CJ28" s="3">
        <f ca="1">IF( 'A4206 - Tramos'!$I28-CJ$1&gt;0,OFFSET('A4206 - Tramos'!$I28,0,'A4206 - Tramos'!$I28-CJ$1),ROW('A4206 - Tramos'!CR28)-1)</f>
        <v>27</v>
      </c>
      <c r="CK28" s="3">
        <f ca="1">IF( 'A4206 - Tramos'!$I28-CK$1&gt;0,OFFSET('A4206 - Tramos'!$I28,0,'A4206 - Tramos'!$I28-CK$1),ROW('A4206 - Tramos'!CS28)-1)</f>
        <v>27</v>
      </c>
      <c r="CL28" s="3">
        <f ca="1">IF( 'A4206 - Tramos'!$I28-CL$1&gt;0,OFFSET('A4206 - Tramos'!$I28,0,'A4206 - Tramos'!$I28-CL$1),ROW('A4206 - Tramos'!CT28)-1)</f>
        <v>27</v>
      </c>
      <c r="CM28" s="3">
        <f ca="1">IF( 'A4206 - Tramos'!$I28-CM$1&gt;0,OFFSET('A4206 - Tramos'!$I28,0,'A4206 - Tramos'!$I28-CM$1),ROW('A4206 - Tramos'!CU28)-1)</f>
        <v>27</v>
      </c>
      <c r="CN28" s="3">
        <f ca="1">IF( 'A4206 - Tramos'!$I28-CN$1&gt;0,OFFSET('A4206 - Tramos'!$I28,0,'A4206 - Tramos'!$I28-CN$1),ROW('A4206 - Tramos'!CV28)-1)</f>
        <v>27</v>
      </c>
      <c r="CO28" s="3">
        <f ca="1">IF( 'A4206 - Tramos'!$I28-CO$1&gt;0,OFFSET('A4206 - Tramos'!$I28,0,'A4206 - Tramos'!$I28-CO$1),ROW('A4206 - Tramos'!CW28)-1)</f>
        <v>27</v>
      </c>
      <c r="CP28" s="3">
        <f ca="1">IF( 'A4206 - Tramos'!$I28-CP$1&gt;0,OFFSET('A4206 - Tramos'!$I28,0,'A4206 - Tramos'!$I28-CP$1),ROW('A4206 - Tramos'!CX28)-1)</f>
        <v>27</v>
      </c>
      <c r="CQ28" s="3">
        <f ca="1">IF( 'A4206 - Tramos'!$I28-CQ$1&gt;0,OFFSET('A4206 - Tramos'!$I28,0,'A4206 - Tramos'!$I28-CQ$1),ROW('A4206 - Tramos'!CY28)-1)</f>
        <v>27</v>
      </c>
      <c r="CR28" s="3">
        <f ca="1">IF( 'A4206 - Tramos'!$I28-CR$1&gt;0,OFFSET('A4206 - Tramos'!$I28,0,'A4206 - Tramos'!$I28-CR$1),ROW('A4206 - Tramos'!CZ28)-1)</f>
        <v>27</v>
      </c>
      <c r="CS28" s="3">
        <f ca="1">IF( 'A4206 - Tramos'!$I28-CS$1&gt;0,OFFSET('A4206 - Tramos'!$I28,0,'A4206 - Tramos'!$I28-CS$1),ROW('A4206 - Tramos'!DA28)-1)</f>
        <v>27</v>
      </c>
      <c r="CT28" s="3">
        <f ca="1">IF( 'A4206 - Tramos'!$I28-CT$1&gt;0,OFFSET('A4206 - Tramos'!$I28,0,'A4206 - Tramos'!$I28-CT$1),ROW('A4206 - Tramos'!DB28)-1)</f>
        <v>27</v>
      </c>
      <c r="CU28" s="3">
        <f ca="1">IF( 'A4206 - Tramos'!$I28-CU$1&gt;0,OFFSET('A4206 - Tramos'!$I28,0,'A4206 - Tramos'!$I28-CU$1),ROW('A4206 - Tramos'!DC28)-1)</f>
        <v>27</v>
      </c>
      <c r="CV28" s="3">
        <f ca="1">IF( 'A4206 - Tramos'!$I28-CV$1&gt;0,OFFSET('A4206 - Tramos'!$I28,0,'A4206 - Tramos'!$I28-CV$1),ROW('A4206 - Tramos'!DD28)-1)</f>
        <v>27</v>
      </c>
      <c r="CW28" s="3">
        <f ca="1">IF( 'A4206 - Tramos'!$I28-CW$1&gt;0,OFFSET('A4206 - Tramos'!$I28,0,'A4206 - Tramos'!$I28-CW$1),ROW('A4206 - Tramos'!DE28)-1)</f>
        <v>27</v>
      </c>
    </row>
    <row r="29" spans="1:101" x14ac:dyDescent="0.15">
      <c r="A29" s="3">
        <f ca="1">IF( 'A4206 - Tramos'!$I29-A$1&gt;0,OFFSET('A4206 - Tramos'!$I29,0,'A4206 - Tramos'!$I29-A$1),ROW('A4206 - Tramos'!I29)-1)</f>
        <v>0</v>
      </c>
      <c r="B29" s="3">
        <f ca="1">IF( 'A4206 - Tramos'!$I29-B$1&gt;0,OFFSET('A4206 - Tramos'!$I29,0,'A4206 - Tramos'!$I29-B$1),ROW('A4206 - Tramos'!J29)-1)</f>
        <v>9249850</v>
      </c>
      <c r="C29" s="3">
        <f ca="1">IF( 'A4206 - Tramos'!$I29-C$1&gt;0,OFFSET('A4206 - Tramos'!$I29,0,'A4206 - Tramos'!$I29-C$1),ROW('A4206 - Tramos'!K29)-1)</f>
        <v>2167949</v>
      </c>
      <c r="D29" s="3">
        <f ca="1">IF( 'A4206 - Tramos'!$I29-D$1&gt;0,OFFSET('A4206 - Tramos'!$I29,0,'A4206 - Tramos'!$I29-D$1),ROW('A4206 - Tramos'!L29)-1)</f>
        <v>2167956</v>
      </c>
      <c r="E29" s="3">
        <f ca="1">IF( 'A4206 - Tramos'!$I29-E$1&gt;0,OFFSET('A4206 - Tramos'!$I29,0,'A4206 - Tramos'!$I29-E$1),ROW('A4206 - Tramos'!M29)-1)</f>
        <v>2167963</v>
      </c>
      <c r="F29" s="3">
        <f ca="1">IF( 'A4206 - Tramos'!$I29-F$1&gt;0,OFFSET('A4206 - Tramos'!$I29,0,'A4206 - Tramos'!$I29-F$1),ROW('A4206 - Tramos'!N29)-1)</f>
        <v>2167970</v>
      </c>
      <c r="G29" s="3">
        <f ca="1">IF( 'A4206 - Tramos'!$I29-G$1&gt;0,OFFSET('A4206 - Tramos'!$I29,0,'A4206 - Tramos'!$I29-G$1),ROW('A4206 - Tramos'!O29)-1)</f>
        <v>2167977</v>
      </c>
      <c r="H29" s="3">
        <f ca="1">IF( 'A4206 - Tramos'!$I29-H$1&gt;0,OFFSET('A4206 - Tramos'!$I29,0,'A4206 - Tramos'!$I29-H$1),ROW('A4206 - Tramos'!P29)-1)</f>
        <v>2167984</v>
      </c>
      <c r="I29" s="3">
        <f ca="1">IF( 'A4206 - Tramos'!$I29-I$1&gt;0,OFFSET('A4206 - Tramos'!$I29,0,'A4206 - Tramos'!$I29-I$1),ROW('A4206 - Tramos'!Q29)-1)</f>
        <v>7869054</v>
      </c>
      <c r="J29" s="3">
        <f ca="1">IF( 'A4206 - Tramos'!$I29-J$1&gt;0,OFFSET('A4206 - Tramos'!$I29,0,'A4206 - Tramos'!$I29-J$1),ROW('A4206 - Tramos'!R29)-1)</f>
        <v>2167991</v>
      </c>
      <c r="K29" s="3">
        <f ca="1">IF( 'A4206 - Tramos'!$I29-K$1&gt;0,OFFSET('A4206 - Tramos'!$I29,0,'A4206 - Tramos'!$I29-K$1),ROW('A4206 - Tramos'!S29)-1)</f>
        <v>2167998</v>
      </c>
      <c r="L29" s="3">
        <f ca="1">IF( 'A4206 - Tramos'!$I29-L$1&gt;0,OFFSET('A4206 - Tramos'!$I29,0,'A4206 - Tramos'!$I29-L$1),ROW('A4206 - Tramos'!T29)-1)</f>
        <v>2168005</v>
      </c>
      <c r="M29" s="3">
        <f ca="1">IF( 'A4206 - Tramos'!$I29-M$1&gt;0,OFFSET('A4206 - Tramos'!$I29,0,'A4206 - Tramos'!$I29-M$1),ROW('A4206 - Tramos'!U29)-1)</f>
        <v>2168012</v>
      </c>
      <c r="N29" s="3">
        <f ca="1">IF( 'A4206 - Tramos'!$I29-N$1&gt;0,OFFSET('A4206 - Tramos'!$I29,0,'A4206 - Tramos'!$I29-N$1),ROW('A4206 - Tramos'!V29)-1)</f>
        <v>2168019</v>
      </c>
      <c r="O29" s="3">
        <f ca="1">IF( 'A4206 - Tramos'!$I29-O$1&gt;0,OFFSET('A4206 - Tramos'!$I29,0,'A4206 - Tramos'!$I29-O$1),ROW('A4206 - Tramos'!W29)-1)</f>
        <v>9250025</v>
      </c>
      <c r="P29" s="3">
        <f ca="1">IF( 'A4206 - Tramos'!$I29-P$1&gt;0,OFFSET('A4206 - Tramos'!$I29,0,'A4206 - Tramos'!$I29-P$1),ROW('A4206 - Tramos'!X29)-1)</f>
        <v>9250030</v>
      </c>
      <c r="Q29" s="3">
        <f ca="1">IF( 'A4206 - Tramos'!$I29-Q$1&gt;0,OFFSET('A4206 - Tramos'!$I29,0,'A4206 - Tramos'!$I29-Q$1),ROW('A4206 - Tramos'!Y29)-1)</f>
        <v>9250035</v>
      </c>
      <c r="R29" s="3">
        <f ca="1">IF( 'A4206 - Tramos'!$I29-R$1&gt;0,OFFSET('A4206 - Tramos'!$I29,0,'A4206 - Tramos'!$I29-R$1),ROW('A4206 - Tramos'!Z29)-1)</f>
        <v>9250040</v>
      </c>
      <c r="S29" s="3">
        <f ca="1">IF( 'A4206 - Tramos'!$I29-S$1&gt;0,OFFSET('A4206 - Tramos'!$I29,0,'A4206 - Tramos'!$I29-S$1),ROW('A4206 - Tramos'!AA29)-1)</f>
        <v>9250045</v>
      </c>
      <c r="T29" s="3">
        <f ca="1">IF( 'A4206 - Tramos'!$I29-T$1&gt;0,OFFSET('A4206 - Tramos'!$I29,0,'A4206 - Tramos'!$I29-T$1),ROW('A4206 - Tramos'!AB29)-1)</f>
        <v>2168026</v>
      </c>
      <c r="U29" s="3">
        <f ca="1">IF( 'A4206 - Tramos'!$I29-U$1&gt;0,OFFSET('A4206 - Tramos'!$I29,0,'A4206 - Tramos'!$I29-U$1),ROW('A4206 - Tramos'!AC29)-1)</f>
        <v>2168033</v>
      </c>
      <c r="V29" s="3">
        <f ca="1">IF( 'A4206 - Tramos'!$I29-V$1&gt;0,OFFSET('A4206 - Tramos'!$I29,0,'A4206 - Tramos'!$I29-V$1),ROW('A4206 - Tramos'!AD29)-1)</f>
        <v>2168047</v>
      </c>
      <c r="W29" s="3">
        <f ca="1">IF( 'A4206 - Tramos'!$I29-W$1&gt;0,OFFSET('A4206 - Tramos'!$I29,0,'A4206 - Tramos'!$I29-W$1),ROW('A4206 - Tramos'!AE29)-1)</f>
        <v>2168054</v>
      </c>
      <c r="X29" s="3">
        <f ca="1">IF( 'A4206 - Tramos'!$I29-X$1&gt;0,OFFSET('A4206 - Tramos'!$I29,0,'A4206 - Tramos'!$I29-X$1),ROW('A4206 - Tramos'!AF29)-1)</f>
        <v>2168061</v>
      </c>
      <c r="Y29" s="3">
        <f ca="1">IF( 'A4206 - Tramos'!$I29-Y$1&gt;0,OFFSET('A4206 - Tramos'!$I29,0,'A4206 - Tramos'!$I29-Y$1),ROW('A4206 - Tramos'!AG29)-1)</f>
        <v>2168068</v>
      </c>
      <c r="Z29" s="3">
        <f ca="1">IF( 'A4206 - Tramos'!$I29-Z$1&gt;0,OFFSET('A4206 - Tramos'!$I29,0,'A4206 - Tramos'!$I29-Z$1),ROW('A4206 - Tramos'!AH29)-1)</f>
        <v>2168075</v>
      </c>
      <c r="AA29" s="3">
        <f ca="1">IF( 'A4206 - Tramos'!$I29-AA$1&gt;0,OFFSET('A4206 - Tramos'!$I29,0,'A4206 - Tramos'!$I29-AA$1),ROW('A4206 - Tramos'!AI29)-1)</f>
        <v>2150842</v>
      </c>
      <c r="AB29" s="3">
        <f ca="1">IF( 'A4206 - Tramos'!$I29-AB$1&gt;0,OFFSET('A4206 - Tramos'!$I29,0,'A4206 - Tramos'!$I29-AB$1),ROW('A4206 - Tramos'!AJ29)-1)</f>
        <v>2150835</v>
      </c>
      <c r="AC29" s="3">
        <f ca="1">IF( 'A4206 - Tramos'!$I29-AC$1&gt;0,OFFSET('A4206 - Tramos'!$I29,0,'A4206 - Tramos'!$I29-AC$1),ROW('A4206 - Tramos'!AK29)-1)</f>
        <v>2168082</v>
      </c>
      <c r="AD29" s="3">
        <f ca="1">IF( 'A4206 - Tramos'!$I29-AD$1&gt;0,OFFSET('A4206 - Tramos'!$I29,0,'A4206 - Tramos'!$I29-AD$1),ROW('A4206 - Tramos'!AL29)-1)</f>
        <v>2168089</v>
      </c>
      <c r="AE29" s="3">
        <f ca="1">IF( 'A4206 - Tramos'!$I29-AE$1&gt;0,OFFSET('A4206 - Tramos'!$I29,0,'A4206 - Tramos'!$I29-AE$1),ROW('A4206 - Tramos'!AM29)-1)</f>
        <v>2168096</v>
      </c>
      <c r="AF29" s="3">
        <f ca="1">IF( 'A4206 - Tramos'!$I29-AF$1&gt;0,OFFSET('A4206 - Tramos'!$I29,0,'A4206 - Tramos'!$I29-AF$1),ROW('A4206 - Tramos'!AN29)-1)</f>
        <v>2132688</v>
      </c>
      <c r="AG29" s="3">
        <f ca="1">IF( 'A4206 - Tramos'!$I29-AG$1&gt;0,OFFSET('A4206 - Tramos'!$I29,0,'A4206 - Tramos'!$I29-AG$1),ROW('A4206 - Tramos'!AO29)-1)</f>
        <v>2132667</v>
      </c>
      <c r="AH29" s="3">
        <f ca="1">IF( 'A4206 - Tramos'!$I29-AH$1&gt;0,OFFSET('A4206 - Tramos'!$I29,0,'A4206 - Tramos'!$I29-AH$1),ROW('A4206 - Tramos'!AP29)-1)</f>
        <v>2168103</v>
      </c>
      <c r="AI29" s="3">
        <f ca="1">IF( 'A4206 - Tramos'!$I29-AI$1&gt;0,OFFSET('A4206 - Tramos'!$I29,0,'A4206 - Tramos'!$I29-AI$1),ROW('A4206 - Tramos'!AQ29)-1)</f>
        <v>2132417</v>
      </c>
      <c r="AJ29" s="3">
        <f ca="1">IF( 'A4206 - Tramos'!$I29-AJ$1&gt;0,OFFSET('A4206 - Tramos'!$I29,0,'A4206 - Tramos'!$I29-AJ$1),ROW('A4206 - Tramos'!AR29)-1)</f>
        <v>2132410</v>
      </c>
      <c r="AK29" s="3">
        <f ca="1">IF( 'A4206 - Tramos'!$I29-AK$1&gt;0,OFFSET('A4206 - Tramos'!$I29,0,'A4206 - Tramos'!$I29-AK$1),ROW('A4206 - Tramos'!AS29)-1)</f>
        <v>2168110</v>
      </c>
      <c r="AL29" s="3">
        <f ca="1">IF( 'A4206 - Tramos'!$I29-AL$1&gt;0,OFFSET('A4206 - Tramos'!$I29,0,'A4206 - Tramos'!$I29-AL$1),ROW('A4206 - Tramos'!AT29)-1)</f>
        <v>2168117</v>
      </c>
      <c r="AM29" s="3">
        <f ca="1">IF( 'A4206 - Tramos'!$I29-AM$1&gt;0,OFFSET('A4206 - Tramos'!$I29,0,'A4206 - Tramos'!$I29-AM$1),ROW('A4206 - Tramos'!AU29)-1)</f>
        <v>2168124</v>
      </c>
      <c r="AN29" s="3">
        <f ca="1">IF( 'A4206 - Tramos'!$I29-AN$1&gt;0,OFFSET('A4206 - Tramos'!$I29,0,'A4206 - Tramos'!$I29-AN$1),ROW('A4206 - Tramos'!AV29)-1)</f>
        <v>2168131</v>
      </c>
      <c r="AO29" s="3">
        <f ca="1">IF( 'A4206 - Tramos'!$I29-AO$1&gt;0,OFFSET('A4206 - Tramos'!$I29,0,'A4206 - Tramos'!$I29-AO$1),ROW('A4206 - Tramos'!AW29)-1)</f>
        <v>2168138</v>
      </c>
      <c r="AP29" s="3">
        <f ca="1">IF( 'A4206 - Tramos'!$I29-AP$1&gt;0,OFFSET('A4206 - Tramos'!$I29,0,'A4206 - Tramos'!$I29-AP$1),ROW('A4206 - Tramos'!AX29)-1)</f>
        <v>2168145</v>
      </c>
      <c r="AQ29" s="3">
        <f ca="1">IF( 'A4206 - Tramos'!$I29-AQ$1&gt;0,OFFSET('A4206 - Tramos'!$I29,0,'A4206 - Tramos'!$I29-AQ$1),ROW('A4206 - Tramos'!AY29)-1)</f>
        <v>2168152</v>
      </c>
      <c r="AR29" s="3">
        <f ca="1">IF( 'A4206 - Tramos'!$I29-AR$1&gt;0,OFFSET('A4206 - Tramos'!$I29,0,'A4206 - Tramos'!$I29-AR$1),ROW('A4206 - Tramos'!AZ29)-1)</f>
        <v>2168159</v>
      </c>
      <c r="AS29" s="3">
        <f ca="1">IF( 'A4206 - Tramos'!$I29-AS$1&gt;0,OFFSET('A4206 - Tramos'!$I29,0,'A4206 - Tramos'!$I29-AS$1),ROW('A4206 - Tramos'!BA29)-1)</f>
        <v>2168166</v>
      </c>
      <c r="AT29" s="3">
        <f ca="1">IF( 'A4206 - Tramos'!$I29-AT$1&gt;0,OFFSET('A4206 - Tramos'!$I29,0,'A4206 - Tramos'!$I29-AT$1),ROW('A4206 - Tramos'!BB29)-1)</f>
        <v>2168180</v>
      </c>
      <c r="AU29" s="3">
        <f ca="1">IF( 'A4206 - Tramos'!$I29-AU$1&gt;0,OFFSET('A4206 - Tramos'!$I29,0,'A4206 - Tramos'!$I29-AU$1),ROW('A4206 - Tramos'!BC29)-1)</f>
        <v>2168187</v>
      </c>
      <c r="AV29" s="3">
        <f ca="1">IF( 'A4206 - Tramos'!$I29-AV$1&gt;0,OFFSET('A4206 - Tramos'!$I29,0,'A4206 - Tramos'!$I29-AV$1),ROW('A4206 - Tramos'!BD29)-1)</f>
        <v>2168194</v>
      </c>
      <c r="AW29" s="3">
        <f ca="1">IF( 'A4206 - Tramos'!$I29-AW$1&gt;0,OFFSET('A4206 - Tramos'!$I29,0,'A4206 - Tramos'!$I29-AW$1),ROW('A4206 - Tramos'!BE29)-1)</f>
        <v>2168201</v>
      </c>
      <c r="AX29" s="3">
        <f ca="1">IF( 'A4206 - Tramos'!$I29-AX$1&gt;0,OFFSET('A4206 - Tramos'!$I29,0,'A4206 - Tramos'!$I29-AX$1),ROW('A4206 - Tramos'!BF29)-1)</f>
        <v>2166407</v>
      </c>
      <c r="AY29" s="3">
        <f ca="1">IF( 'A4206 - Tramos'!$I29-AY$1&gt;0,OFFSET('A4206 - Tramos'!$I29,0,'A4206 - Tramos'!$I29-AY$1),ROW('A4206 - Tramos'!BG29)-1)</f>
        <v>2168215</v>
      </c>
      <c r="AZ29" s="3">
        <f ca="1">IF( 'A4206 - Tramos'!$I29-AZ$1&gt;0,OFFSET('A4206 - Tramos'!$I29,0,'A4206 - Tramos'!$I29-AZ$1),ROW('A4206 - Tramos'!BH29)-1)</f>
        <v>2168208</v>
      </c>
      <c r="BA29" s="3">
        <f ca="1">IF( 'A4206 - Tramos'!$I29-BA$1&gt;0,OFFSET('A4206 - Tramos'!$I29,0,'A4206 - Tramos'!$I29-BA$1),ROW('A4206 - Tramos'!BI29)-1)</f>
        <v>2168222</v>
      </c>
      <c r="BB29" s="3">
        <f ca="1">IF( 'A4206 - Tramos'!$I29-BB$1&gt;0,OFFSET('A4206 - Tramos'!$I29,0,'A4206 - Tramos'!$I29-BB$1),ROW('A4206 - Tramos'!BJ29)-1)</f>
        <v>2168229</v>
      </c>
      <c r="BC29" s="3">
        <f ca="1">IF( 'A4206 - Tramos'!$I29-BC$1&gt;0,OFFSET('A4206 - Tramos'!$I29,0,'A4206 - Tramos'!$I29-BC$1),ROW('A4206 - Tramos'!BK29)-1)</f>
        <v>2168243</v>
      </c>
      <c r="BD29" s="3">
        <f ca="1">IF( 'A4206 - Tramos'!$I29-BD$1&gt;0,OFFSET('A4206 - Tramos'!$I29,0,'A4206 - Tramos'!$I29-BD$1),ROW('A4206 - Tramos'!BL29)-1)</f>
        <v>2168250</v>
      </c>
      <c r="BE29" s="3">
        <f ca="1">IF( 'A4206 - Tramos'!$I29-BE$1&gt;0,OFFSET('A4206 - Tramos'!$I29,0,'A4206 - Tramos'!$I29-BE$1),ROW('A4206 - Tramos'!BM29)-1)</f>
        <v>2168257</v>
      </c>
      <c r="BF29" s="3">
        <f ca="1">IF( 'A4206 - Tramos'!$I29-BF$1&gt;0,OFFSET('A4206 - Tramos'!$I29,0,'A4206 - Tramos'!$I29-BF$1),ROW('A4206 - Tramos'!BN29)-1)</f>
        <v>2216850</v>
      </c>
      <c r="BG29" s="3">
        <f ca="1">IF( 'A4206 - Tramos'!$I29-BG$1&gt;0,OFFSET('A4206 - Tramos'!$I29,0,'A4206 - Tramos'!$I29-BG$1),ROW('A4206 - Tramos'!BO29)-1)</f>
        <v>2216857</v>
      </c>
      <c r="BH29" s="3">
        <f ca="1">IF( 'A4206 - Tramos'!$I29-BH$1&gt;0,OFFSET('A4206 - Tramos'!$I29,0,'A4206 - Tramos'!$I29-BH$1),ROW('A4206 - Tramos'!BP29)-1)</f>
        <v>2216864</v>
      </c>
      <c r="BI29" s="3">
        <f ca="1">IF( 'A4206 - Tramos'!$I29-BI$1&gt;0,OFFSET('A4206 - Tramos'!$I29,0,'A4206 - Tramos'!$I29-BI$1),ROW('A4206 - Tramos'!BQ29)-1)</f>
        <v>2216871</v>
      </c>
      <c r="BJ29" s="3">
        <f ca="1">IF( 'A4206 - Tramos'!$I29-BJ$1&gt;0,OFFSET('A4206 - Tramos'!$I29,0,'A4206 - Tramos'!$I29-BJ$1),ROW('A4206 - Tramos'!BR29)-1)</f>
        <v>2342657</v>
      </c>
      <c r="BK29" s="3">
        <f ca="1">IF( 'A4206 - Tramos'!$I29-BK$1&gt;0,OFFSET('A4206 - Tramos'!$I29,0,'A4206 - Tramos'!$I29-BK$1),ROW('A4206 - Tramos'!BS29)-1)</f>
        <v>2342664</v>
      </c>
      <c r="BL29" s="3">
        <f ca="1">IF( 'A4206 - Tramos'!$I29-BL$1&gt;0,OFFSET('A4206 - Tramos'!$I29,0,'A4206 - Tramos'!$I29-BL$1),ROW('A4206 - Tramos'!BT29)-1)</f>
        <v>2133346</v>
      </c>
      <c r="BM29" s="3">
        <f ca="1">IF( 'A4206 - Tramos'!$I29-BM$1&gt;0,OFFSET('A4206 - Tramos'!$I29,0,'A4206 - Tramos'!$I29-BM$1),ROW('A4206 - Tramos'!BU29)-1)</f>
        <v>2363454</v>
      </c>
      <c r="BN29" s="3">
        <f ca="1">IF( 'A4206 - Tramos'!$I29-BN$1&gt;0,OFFSET('A4206 - Tramos'!$I29,0,'A4206 - Tramos'!$I29-BN$1),ROW('A4206 - Tramos'!BV29)-1)</f>
        <v>2363447</v>
      </c>
      <c r="BO29" s="3">
        <f ca="1">IF( 'A4206 - Tramos'!$I29-BO$1&gt;0,OFFSET('A4206 - Tramos'!$I29,0,'A4206 - Tramos'!$I29-BO$1),ROW('A4206 - Tramos'!BW29)-1)</f>
        <v>2164481</v>
      </c>
      <c r="BP29" s="3">
        <f ca="1">IF( 'A4206 - Tramos'!$I29-BP$1&gt;0,OFFSET('A4206 - Tramos'!$I29,0,'A4206 - Tramos'!$I29-BP$1),ROW('A4206 - Tramos'!BX29)-1)</f>
        <v>8647388</v>
      </c>
      <c r="BQ29" s="3">
        <f ca="1">IF( 'A4206 - Tramos'!$I29-BQ$1&gt;0,OFFSET('A4206 - Tramos'!$I29,0,'A4206 - Tramos'!$I29-BQ$1),ROW('A4206 - Tramos'!BY29)-1)</f>
        <v>2272452</v>
      </c>
      <c r="BR29" s="3">
        <f ca="1">IF( 'A4206 - Tramos'!$I29-BR$1&gt;0,OFFSET('A4206 - Tramos'!$I29,0,'A4206 - Tramos'!$I29-BR$1),ROW('A4206 - Tramos'!BZ29)-1)</f>
        <v>2272445</v>
      </c>
      <c r="BS29" s="3">
        <f ca="1">IF( 'A4206 - Tramos'!$I29-BS$1&gt;0,OFFSET('A4206 - Tramos'!$I29,0,'A4206 - Tramos'!$I29-BS$1),ROW('A4206 - Tramos'!CA29)-1)</f>
        <v>2099370</v>
      </c>
      <c r="BT29" s="3">
        <f ca="1">IF( 'A4206 - Tramos'!$I29-BT$1&gt;0,OFFSET('A4206 - Tramos'!$I29,0,'A4206 - Tramos'!$I29-BT$1),ROW('A4206 - Tramos'!CB29)-1)</f>
        <v>8368971</v>
      </c>
      <c r="BU29" s="3">
        <f ca="1">IF( 'A4206 - Tramos'!$I29-BU$1&gt;0,OFFSET('A4206 - Tramos'!$I29,0,'A4206 - Tramos'!$I29-BU$1),ROW('A4206 - Tramos'!CC29)-1)</f>
        <v>33652</v>
      </c>
      <c r="BV29" s="3">
        <f ca="1">IF( 'A4206 - Tramos'!$I29-BV$1&gt;0,OFFSET('A4206 - Tramos'!$I29,0,'A4206 - Tramos'!$I29-BV$1),ROW('A4206 - Tramos'!CD29)-1)</f>
        <v>2235823</v>
      </c>
      <c r="BW29" s="3">
        <f ca="1">IF( 'A4206 - Tramos'!$I29-BW$1&gt;0,OFFSET('A4206 - Tramos'!$I29,0,'A4206 - Tramos'!$I29-BW$1),ROW('A4206 - Tramos'!CE29)-1)</f>
        <v>7090183</v>
      </c>
      <c r="BX29" s="3">
        <f ca="1">IF( 'A4206 - Tramos'!$I29-BX$1&gt;0,OFFSET('A4206 - Tramos'!$I29,0,'A4206 - Tramos'!$I29-BX$1),ROW('A4206 - Tramos'!CF29)-1)</f>
        <v>2342773</v>
      </c>
      <c r="BY29" s="3">
        <f ca="1">IF( 'A4206 - Tramos'!$I29-BY$1&gt;0,OFFSET('A4206 - Tramos'!$I29,0,'A4206 - Tramos'!$I29-BY$1),ROW('A4206 - Tramos'!CG29)-1)</f>
        <v>2342766</v>
      </c>
      <c r="BZ29" s="3">
        <f ca="1">IF( 'A4206 - Tramos'!$I29-BZ$1&gt;0,OFFSET('A4206 - Tramos'!$I29,0,'A4206 - Tramos'!$I29-BZ$1),ROW('A4206 - Tramos'!CH29)-1)</f>
        <v>2149634</v>
      </c>
      <c r="CA29" s="3">
        <f ca="1">IF( 'A4206 - Tramos'!$I29-CA$1&gt;0,OFFSET('A4206 - Tramos'!$I29,0,'A4206 - Tramos'!$I29-CA$1),ROW('A4206 - Tramos'!CI29)-1)</f>
        <v>33659</v>
      </c>
      <c r="CB29" s="3">
        <f ca="1">IF( 'A4206 - Tramos'!$I29-CB$1&gt;0,OFFSET('A4206 - Tramos'!$I29,0,'A4206 - Tramos'!$I29-CB$1),ROW('A4206 - Tramos'!CJ29)-1)</f>
        <v>2149620</v>
      </c>
      <c r="CC29" s="3">
        <f ca="1">IF( 'A4206 - Tramos'!$I29-CC$1&gt;0,OFFSET('A4206 - Tramos'!$I29,0,'A4206 - Tramos'!$I29-CC$1),ROW('A4206 - Tramos'!CK29)-1)</f>
        <v>2149613</v>
      </c>
      <c r="CD29" s="3">
        <f ca="1">IF( 'A4206 - Tramos'!$I29-CD$1&gt;0,OFFSET('A4206 - Tramos'!$I29,0,'A4206 - Tramos'!$I29-CD$1),ROW('A4206 - Tramos'!CL29)-1)</f>
        <v>28</v>
      </c>
      <c r="CE29" s="3">
        <f ca="1">IF( 'A4206 - Tramos'!$I29-CE$1&gt;0,OFFSET('A4206 - Tramos'!$I29,0,'A4206 - Tramos'!$I29-CE$1),ROW('A4206 - Tramos'!CM29)-1)</f>
        <v>28</v>
      </c>
      <c r="CF29" s="3">
        <f ca="1">IF( 'A4206 - Tramos'!$I29-CF$1&gt;0,OFFSET('A4206 - Tramos'!$I29,0,'A4206 - Tramos'!$I29-CF$1),ROW('A4206 - Tramos'!CN29)-1)</f>
        <v>28</v>
      </c>
      <c r="CG29" s="3">
        <f ca="1">IF( 'A4206 - Tramos'!$I29-CG$1&gt;0,OFFSET('A4206 - Tramos'!$I29,0,'A4206 - Tramos'!$I29-CG$1),ROW('A4206 - Tramos'!CO29)-1)</f>
        <v>28</v>
      </c>
      <c r="CH29" s="3">
        <f ca="1">IF( 'A4206 - Tramos'!$I29-CH$1&gt;0,OFFSET('A4206 - Tramos'!$I29,0,'A4206 - Tramos'!$I29-CH$1),ROW('A4206 - Tramos'!CP29)-1)</f>
        <v>28</v>
      </c>
      <c r="CI29" s="3">
        <f ca="1">IF( 'A4206 - Tramos'!$I29-CI$1&gt;0,OFFSET('A4206 - Tramos'!$I29,0,'A4206 - Tramos'!$I29-CI$1),ROW('A4206 - Tramos'!CQ29)-1)</f>
        <v>28</v>
      </c>
      <c r="CJ29" s="3">
        <f ca="1">IF( 'A4206 - Tramos'!$I29-CJ$1&gt;0,OFFSET('A4206 - Tramos'!$I29,0,'A4206 - Tramos'!$I29-CJ$1),ROW('A4206 - Tramos'!CR29)-1)</f>
        <v>28</v>
      </c>
      <c r="CK29" s="3">
        <f ca="1">IF( 'A4206 - Tramos'!$I29-CK$1&gt;0,OFFSET('A4206 - Tramos'!$I29,0,'A4206 - Tramos'!$I29-CK$1),ROW('A4206 - Tramos'!CS29)-1)</f>
        <v>28</v>
      </c>
      <c r="CL29" s="3">
        <f ca="1">IF( 'A4206 - Tramos'!$I29-CL$1&gt;0,OFFSET('A4206 - Tramos'!$I29,0,'A4206 - Tramos'!$I29-CL$1),ROW('A4206 - Tramos'!CT29)-1)</f>
        <v>28</v>
      </c>
      <c r="CM29" s="3">
        <f ca="1">IF( 'A4206 - Tramos'!$I29-CM$1&gt;0,OFFSET('A4206 - Tramos'!$I29,0,'A4206 - Tramos'!$I29-CM$1),ROW('A4206 - Tramos'!CU29)-1)</f>
        <v>28</v>
      </c>
      <c r="CN29" s="3">
        <f ca="1">IF( 'A4206 - Tramos'!$I29-CN$1&gt;0,OFFSET('A4206 - Tramos'!$I29,0,'A4206 - Tramos'!$I29-CN$1),ROW('A4206 - Tramos'!CV29)-1)</f>
        <v>28</v>
      </c>
      <c r="CO29" s="3">
        <f ca="1">IF( 'A4206 - Tramos'!$I29-CO$1&gt;0,OFFSET('A4206 - Tramos'!$I29,0,'A4206 - Tramos'!$I29-CO$1),ROW('A4206 - Tramos'!CW29)-1)</f>
        <v>28</v>
      </c>
      <c r="CP29" s="3">
        <f ca="1">IF( 'A4206 - Tramos'!$I29-CP$1&gt;0,OFFSET('A4206 - Tramos'!$I29,0,'A4206 - Tramos'!$I29-CP$1),ROW('A4206 - Tramos'!CX29)-1)</f>
        <v>28</v>
      </c>
      <c r="CQ29" s="3">
        <f ca="1">IF( 'A4206 - Tramos'!$I29-CQ$1&gt;0,OFFSET('A4206 - Tramos'!$I29,0,'A4206 - Tramos'!$I29-CQ$1),ROW('A4206 - Tramos'!CY29)-1)</f>
        <v>28</v>
      </c>
      <c r="CR29" s="3">
        <f ca="1">IF( 'A4206 - Tramos'!$I29-CR$1&gt;0,OFFSET('A4206 - Tramos'!$I29,0,'A4206 - Tramos'!$I29-CR$1),ROW('A4206 - Tramos'!CZ29)-1)</f>
        <v>28</v>
      </c>
      <c r="CS29" s="3">
        <f ca="1">IF( 'A4206 - Tramos'!$I29-CS$1&gt;0,OFFSET('A4206 - Tramos'!$I29,0,'A4206 - Tramos'!$I29-CS$1),ROW('A4206 - Tramos'!DA29)-1)</f>
        <v>28</v>
      </c>
      <c r="CT29" s="3">
        <f ca="1">IF( 'A4206 - Tramos'!$I29-CT$1&gt;0,OFFSET('A4206 - Tramos'!$I29,0,'A4206 - Tramos'!$I29-CT$1),ROW('A4206 - Tramos'!DB29)-1)</f>
        <v>28</v>
      </c>
      <c r="CU29" s="3">
        <f ca="1">IF( 'A4206 - Tramos'!$I29-CU$1&gt;0,OFFSET('A4206 - Tramos'!$I29,0,'A4206 - Tramos'!$I29-CU$1),ROW('A4206 - Tramos'!DC29)-1)</f>
        <v>28</v>
      </c>
      <c r="CV29" s="3">
        <f ca="1">IF( 'A4206 - Tramos'!$I29-CV$1&gt;0,OFFSET('A4206 - Tramos'!$I29,0,'A4206 - Tramos'!$I29-CV$1),ROW('A4206 - Tramos'!DD29)-1)</f>
        <v>28</v>
      </c>
      <c r="CW29" s="3">
        <f ca="1">IF( 'A4206 - Tramos'!$I29-CW$1&gt;0,OFFSET('A4206 - Tramos'!$I29,0,'A4206 - Tramos'!$I29-CW$1),ROW('A4206 - Tramos'!DE29)-1)</f>
        <v>28</v>
      </c>
    </row>
    <row r="30" spans="1:101" x14ac:dyDescent="0.15">
      <c r="A30" s="3">
        <f ca="1">IF( 'A4206 - Tramos'!$I30-A$1&gt;0,OFFSET('A4206 - Tramos'!$I30,0,'A4206 - Tramos'!$I30-A$1),ROW('A4206 - Tramos'!I30)-1)</f>
        <v>0</v>
      </c>
      <c r="B30" s="3">
        <f ca="1">IF( 'A4206 - Tramos'!$I30-B$1&gt;0,OFFSET('A4206 - Tramos'!$I30,0,'A4206 - Tramos'!$I30-B$1),ROW('A4206 - Tramos'!J30)-1)</f>
        <v>9249850</v>
      </c>
      <c r="C30" s="3">
        <f ca="1">IF( 'A4206 - Tramos'!$I30-C$1&gt;0,OFFSET('A4206 - Tramos'!$I30,0,'A4206 - Tramos'!$I30-C$1),ROW('A4206 - Tramos'!K30)-1)</f>
        <v>2167949</v>
      </c>
      <c r="D30" s="3">
        <f ca="1">IF( 'A4206 - Tramos'!$I30-D$1&gt;0,OFFSET('A4206 - Tramos'!$I30,0,'A4206 - Tramos'!$I30-D$1),ROW('A4206 - Tramos'!L30)-1)</f>
        <v>2167956</v>
      </c>
      <c r="E30" s="3">
        <f ca="1">IF( 'A4206 - Tramos'!$I30-E$1&gt;0,OFFSET('A4206 - Tramos'!$I30,0,'A4206 - Tramos'!$I30-E$1),ROW('A4206 - Tramos'!M30)-1)</f>
        <v>2167963</v>
      </c>
      <c r="F30" s="3">
        <f ca="1">IF( 'A4206 - Tramos'!$I30-F$1&gt;0,OFFSET('A4206 - Tramos'!$I30,0,'A4206 - Tramos'!$I30-F$1),ROW('A4206 - Tramos'!N30)-1)</f>
        <v>2167970</v>
      </c>
      <c r="G30" s="3">
        <f ca="1">IF( 'A4206 - Tramos'!$I30-G$1&gt;0,OFFSET('A4206 - Tramos'!$I30,0,'A4206 - Tramos'!$I30-G$1),ROW('A4206 - Tramos'!O30)-1)</f>
        <v>2167977</v>
      </c>
      <c r="H30" s="3">
        <f ca="1">IF( 'A4206 - Tramos'!$I30-H$1&gt;0,OFFSET('A4206 - Tramos'!$I30,0,'A4206 - Tramos'!$I30-H$1),ROW('A4206 - Tramos'!P30)-1)</f>
        <v>2167984</v>
      </c>
      <c r="I30" s="3">
        <f ca="1">IF( 'A4206 - Tramos'!$I30-I$1&gt;0,OFFSET('A4206 - Tramos'!$I30,0,'A4206 - Tramos'!$I30-I$1),ROW('A4206 - Tramos'!Q30)-1)</f>
        <v>7869054</v>
      </c>
      <c r="J30" s="3">
        <f ca="1">IF( 'A4206 - Tramos'!$I30-J$1&gt;0,OFFSET('A4206 - Tramos'!$I30,0,'A4206 - Tramos'!$I30-J$1),ROW('A4206 - Tramos'!R30)-1)</f>
        <v>2167991</v>
      </c>
      <c r="K30" s="3">
        <f ca="1">IF( 'A4206 - Tramos'!$I30-K$1&gt;0,OFFSET('A4206 - Tramos'!$I30,0,'A4206 - Tramos'!$I30-K$1),ROW('A4206 - Tramos'!S30)-1)</f>
        <v>2167998</v>
      </c>
      <c r="L30" s="3">
        <f ca="1">IF( 'A4206 - Tramos'!$I30-L$1&gt;0,OFFSET('A4206 - Tramos'!$I30,0,'A4206 - Tramos'!$I30-L$1),ROW('A4206 - Tramos'!T30)-1)</f>
        <v>2168005</v>
      </c>
      <c r="M30" s="3">
        <f ca="1">IF( 'A4206 - Tramos'!$I30-M$1&gt;0,OFFSET('A4206 - Tramos'!$I30,0,'A4206 - Tramos'!$I30-M$1),ROW('A4206 - Tramos'!U30)-1)</f>
        <v>2168012</v>
      </c>
      <c r="N30" s="3">
        <f ca="1">IF( 'A4206 - Tramos'!$I30-N$1&gt;0,OFFSET('A4206 - Tramos'!$I30,0,'A4206 - Tramos'!$I30-N$1),ROW('A4206 - Tramos'!V30)-1)</f>
        <v>2168019</v>
      </c>
      <c r="O30" s="3">
        <f ca="1">IF( 'A4206 - Tramos'!$I30-O$1&gt;0,OFFSET('A4206 - Tramos'!$I30,0,'A4206 - Tramos'!$I30-O$1),ROW('A4206 - Tramos'!W30)-1)</f>
        <v>9250025</v>
      </c>
      <c r="P30" s="3">
        <f ca="1">IF( 'A4206 - Tramos'!$I30-P$1&gt;0,OFFSET('A4206 - Tramos'!$I30,0,'A4206 - Tramos'!$I30-P$1),ROW('A4206 - Tramos'!X30)-1)</f>
        <v>9250030</v>
      </c>
      <c r="Q30" s="3">
        <f ca="1">IF( 'A4206 - Tramos'!$I30-Q$1&gt;0,OFFSET('A4206 - Tramos'!$I30,0,'A4206 - Tramos'!$I30-Q$1),ROW('A4206 - Tramos'!Y30)-1)</f>
        <v>9250035</v>
      </c>
      <c r="R30" s="3">
        <f ca="1">IF( 'A4206 - Tramos'!$I30-R$1&gt;0,OFFSET('A4206 - Tramos'!$I30,0,'A4206 - Tramos'!$I30-R$1),ROW('A4206 - Tramos'!Z30)-1)</f>
        <v>9250040</v>
      </c>
      <c r="S30" s="3">
        <f ca="1">IF( 'A4206 - Tramos'!$I30-S$1&gt;0,OFFSET('A4206 - Tramos'!$I30,0,'A4206 - Tramos'!$I30-S$1),ROW('A4206 - Tramos'!AA30)-1)</f>
        <v>9250045</v>
      </c>
      <c r="T30" s="3">
        <f ca="1">IF( 'A4206 - Tramos'!$I30-T$1&gt;0,OFFSET('A4206 - Tramos'!$I30,0,'A4206 - Tramos'!$I30-T$1),ROW('A4206 - Tramos'!AB30)-1)</f>
        <v>2168026</v>
      </c>
      <c r="U30" s="3">
        <f ca="1">IF( 'A4206 - Tramos'!$I30-U$1&gt;0,OFFSET('A4206 - Tramos'!$I30,0,'A4206 - Tramos'!$I30-U$1),ROW('A4206 - Tramos'!AC30)-1)</f>
        <v>2168033</v>
      </c>
      <c r="V30" s="3">
        <f ca="1">IF( 'A4206 - Tramos'!$I30-V$1&gt;0,OFFSET('A4206 - Tramos'!$I30,0,'A4206 - Tramos'!$I30-V$1),ROW('A4206 - Tramos'!AD30)-1)</f>
        <v>2168047</v>
      </c>
      <c r="W30" s="3">
        <f ca="1">IF( 'A4206 - Tramos'!$I30-W$1&gt;0,OFFSET('A4206 - Tramos'!$I30,0,'A4206 - Tramos'!$I30-W$1),ROW('A4206 - Tramos'!AE30)-1)</f>
        <v>2168054</v>
      </c>
      <c r="X30" s="3">
        <f ca="1">IF( 'A4206 - Tramos'!$I30-X$1&gt;0,OFFSET('A4206 - Tramos'!$I30,0,'A4206 - Tramos'!$I30-X$1),ROW('A4206 - Tramos'!AF30)-1)</f>
        <v>2168061</v>
      </c>
      <c r="Y30" s="3">
        <f ca="1">IF( 'A4206 - Tramos'!$I30-Y$1&gt;0,OFFSET('A4206 - Tramos'!$I30,0,'A4206 - Tramos'!$I30-Y$1),ROW('A4206 - Tramos'!AG30)-1)</f>
        <v>2168068</v>
      </c>
      <c r="Z30" s="3">
        <f ca="1">IF( 'A4206 - Tramos'!$I30-Z$1&gt;0,OFFSET('A4206 - Tramos'!$I30,0,'A4206 - Tramos'!$I30-Z$1),ROW('A4206 - Tramos'!AH30)-1)</f>
        <v>2168075</v>
      </c>
      <c r="AA30" s="3">
        <f ca="1">IF( 'A4206 - Tramos'!$I30-AA$1&gt;0,OFFSET('A4206 - Tramos'!$I30,0,'A4206 - Tramos'!$I30-AA$1),ROW('A4206 - Tramos'!AI30)-1)</f>
        <v>2150842</v>
      </c>
      <c r="AB30" s="3">
        <f ca="1">IF( 'A4206 - Tramos'!$I30-AB$1&gt;0,OFFSET('A4206 - Tramos'!$I30,0,'A4206 - Tramos'!$I30-AB$1),ROW('A4206 - Tramos'!AJ30)-1)</f>
        <v>2150835</v>
      </c>
      <c r="AC30" s="3">
        <f ca="1">IF( 'A4206 - Tramos'!$I30-AC$1&gt;0,OFFSET('A4206 - Tramos'!$I30,0,'A4206 - Tramos'!$I30-AC$1),ROW('A4206 - Tramos'!AK30)-1)</f>
        <v>2168082</v>
      </c>
      <c r="AD30" s="3">
        <f ca="1">IF( 'A4206 - Tramos'!$I30-AD$1&gt;0,OFFSET('A4206 - Tramos'!$I30,0,'A4206 - Tramos'!$I30-AD$1),ROW('A4206 - Tramos'!AL30)-1)</f>
        <v>2168089</v>
      </c>
      <c r="AE30" s="3">
        <f ca="1">IF( 'A4206 - Tramos'!$I30-AE$1&gt;0,OFFSET('A4206 - Tramos'!$I30,0,'A4206 - Tramos'!$I30-AE$1),ROW('A4206 - Tramos'!AM30)-1)</f>
        <v>2168096</v>
      </c>
      <c r="AF30" s="3">
        <f ca="1">IF( 'A4206 - Tramos'!$I30-AF$1&gt;0,OFFSET('A4206 - Tramos'!$I30,0,'A4206 - Tramos'!$I30-AF$1),ROW('A4206 - Tramos'!AN30)-1)</f>
        <v>2132688</v>
      </c>
      <c r="AG30" s="3">
        <f ca="1">IF( 'A4206 - Tramos'!$I30-AG$1&gt;0,OFFSET('A4206 - Tramos'!$I30,0,'A4206 - Tramos'!$I30-AG$1),ROW('A4206 - Tramos'!AO30)-1)</f>
        <v>2132667</v>
      </c>
      <c r="AH30" s="3">
        <f ca="1">IF( 'A4206 - Tramos'!$I30-AH$1&gt;0,OFFSET('A4206 - Tramos'!$I30,0,'A4206 - Tramos'!$I30-AH$1),ROW('A4206 - Tramos'!AP30)-1)</f>
        <v>2168103</v>
      </c>
      <c r="AI30" s="3">
        <f ca="1">IF( 'A4206 - Tramos'!$I30-AI$1&gt;0,OFFSET('A4206 - Tramos'!$I30,0,'A4206 - Tramos'!$I30-AI$1),ROW('A4206 - Tramos'!AQ30)-1)</f>
        <v>2132417</v>
      </c>
      <c r="AJ30" s="3">
        <f ca="1">IF( 'A4206 - Tramos'!$I30-AJ$1&gt;0,OFFSET('A4206 - Tramos'!$I30,0,'A4206 - Tramos'!$I30-AJ$1),ROW('A4206 - Tramos'!AR30)-1)</f>
        <v>2132410</v>
      </c>
      <c r="AK30" s="3">
        <f ca="1">IF( 'A4206 - Tramos'!$I30-AK$1&gt;0,OFFSET('A4206 - Tramos'!$I30,0,'A4206 - Tramos'!$I30-AK$1),ROW('A4206 - Tramos'!AS30)-1)</f>
        <v>2168110</v>
      </c>
      <c r="AL30" s="3">
        <f ca="1">IF( 'A4206 - Tramos'!$I30-AL$1&gt;0,OFFSET('A4206 - Tramos'!$I30,0,'A4206 - Tramos'!$I30-AL$1),ROW('A4206 - Tramos'!AT30)-1)</f>
        <v>2168117</v>
      </c>
      <c r="AM30" s="3">
        <f ca="1">IF( 'A4206 - Tramos'!$I30-AM$1&gt;0,OFFSET('A4206 - Tramos'!$I30,0,'A4206 - Tramos'!$I30-AM$1),ROW('A4206 - Tramos'!AU30)-1)</f>
        <v>2168124</v>
      </c>
      <c r="AN30" s="3">
        <f ca="1">IF( 'A4206 - Tramos'!$I30-AN$1&gt;0,OFFSET('A4206 - Tramos'!$I30,0,'A4206 - Tramos'!$I30-AN$1),ROW('A4206 - Tramos'!AV30)-1)</f>
        <v>2168131</v>
      </c>
      <c r="AO30" s="3">
        <f ca="1">IF( 'A4206 - Tramos'!$I30-AO$1&gt;0,OFFSET('A4206 - Tramos'!$I30,0,'A4206 - Tramos'!$I30-AO$1),ROW('A4206 - Tramos'!AW30)-1)</f>
        <v>2168138</v>
      </c>
      <c r="AP30" s="3">
        <f ca="1">IF( 'A4206 - Tramos'!$I30-AP$1&gt;0,OFFSET('A4206 - Tramos'!$I30,0,'A4206 - Tramos'!$I30-AP$1),ROW('A4206 - Tramos'!AX30)-1)</f>
        <v>2168145</v>
      </c>
      <c r="AQ30" s="3">
        <f ca="1">IF( 'A4206 - Tramos'!$I30-AQ$1&gt;0,OFFSET('A4206 - Tramos'!$I30,0,'A4206 - Tramos'!$I30-AQ$1),ROW('A4206 - Tramos'!AY30)-1)</f>
        <v>2168152</v>
      </c>
      <c r="AR30" s="3">
        <f ca="1">IF( 'A4206 - Tramos'!$I30-AR$1&gt;0,OFFSET('A4206 - Tramos'!$I30,0,'A4206 - Tramos'!$I30-AR$1),ROW('A4206 - Tramos'!AZ30)-1)</f>
        <v>2168159</v>
      </c>
      <c r="AS30" s="3">
        <f ca="1">IF( 'A4206 - Tramos'!$I30-AS$1&gt;0,OFFSET('A4206 - Tramos'!$I30,0,'A4206 - Tramos'!$I30-AS$1),ROW('A4206 - Tramos'!BA30)-1)</f>
        <v>2168166</v>
      </c>
      <c r="AT30" s="3">
        <f ca="1">IF( 'A4206 - Tramos'!$I30-AT$1&gt;0,OFFSET('A4206 - Tramos'!$I30,0,'A4206 - Tramos'!$I30-AT$1),ROW('A4206 - Tramos'!BB30)-1)</f>
        <v>2168180</v>
      </c>
      <c r="AU30" s="3">
        <f ca="1">IF( 'A4206 - Tramos'!$I30-AU$1&gt;0,OFFSET('A4206 - Tramos'!$I30,0,'A4206 - Tramos'!$I30-AU$1),ROW('A4206 - Tramos'!BC30)-1)</f>
        <v>2168187</v>
      </c>
      <c r="AV30" s="3">
        <f ca="1">IF( 'A4206 - Tramos'!$I30-AV$1&gt;0,OFFSET('A4206 - Tramos'!$I30,0,'A4206 - Tramos'!$I30-AV$1),ROW('A4206 - Tramos'!BD30)-1)</f>
        <v>2168194</v>
      </c>
      <c r="AW30" s="3">
        <f ca="1">IF( 'A4206 - Tramos'!$I30-AW$1&gt;0,OFFSET('A4206 - Tramos'!$I30,0,'A4206 - Tramos'!$I30-AW$1),ROW('A4206 - Tramos'!BE30)-1)</f>
        <v>2168201</v>
      </c>
      <c r="AX30" s="3">
        <f ca="1">IF( 'A4206 - Tramos'!$I30-AX$1&gt;0,OFFSET('A4206 - Tramos'!$I30,0,'A4206 - Tramos'!$I30-AX$1),ROW('A4206 - Tramos'!BF30)-1)</f>
        <v>2166407</v>
      </c>
      <c r="AY30" s="3">
        <f ca="1">IF( 'A4206 - Tramos'!$I30-AY$1&gt;0,OFFSET('A4206 - Tramos'!$I30,0,'A4206 - Tramos'!$I30-AY$1),ROW('A4206 - Tramos'!BG30)-1)</f>
        <v>2168215</v>
      </c>
      <c r="AZ30" s="3">
        <f ca="1">IF( 'A4206 - Tramos'!$I30-AZ$1&gt;0,OFFSET('A4206 - Tramos'!$I30,0,'A4206 - Tramos'!$I30-AZ$1),ROW('A4206 - Tramos'!BH30)-1)</f>
        <v>2168208</v>
      </c>
      <c r="BA30" s="3">
        <f ca="1">IF( 'A4206 - Tramos'!$I30-BA$1&gt;0,OFFSET('A4206 - Tramos'!$I30,0,'A4206 - Tramos'!$I30-BA$1),ROW('A4206 - Tramos'!BI30)-1)</f>
        <v>2168222</v>
      </c>
      <c r="BB30" s="3">
        <f ca="1">IF( 'A4206 - Tramos'!$I30-BB$1&gt;0,OFFSET('A4206 - Tramos'!$I30,0,'A4206 - Tramos'!$I30-BB$1),ROW('A4206 - Tramos'!BJ30)-1)</f>
        <v>2168229</v>
      </c>
      <c r="BC30" s="3">
        <f ca="1">IF( 'A4206 - Tramos'!$I30-BC$1&gt;0,OFFSET('A4206 - Tramos'!$I30,0,'A4206 - Tramos'!$I30-BC$1),ROW('A4206 - Tramos'!BK30)-1)</f>
        <v>2168243</v>
      </c>
      <c r="BD30" s="3">
        <f ca="1">IF( 'A4206 - Tramos'!$I30-BD$1&gt;0,OFFSET('A4206 - Tramos'!$I30,0,'A4206 - Tramos'!$I30-BD$1),ROW('A4206 - Tramos'!BL30)-1)</f>
        <v>2168250</v>
      </c>
      <c r="BE30" s="3">
        <f ca="1">IF( 'A4206 - Tramos'!$I30-BE$1&gt;0,OFFSET('A4206 - Tramos'!$I30,0,'A4206 - Tramos'!$I30-BE$1),ROW('A4206 - Tramos'!BM30)-1)</f>
        <v>2168257</v>
      </c>
      <c r="BF30" s="3">
        <f ca="1">IF( 'A4206 - Tramos'!$I30-BF$1&gt;0,OFFSET('A4206 - Tramos'!$I30,0,'A4206 - Tramos'!$I30-BF$1),ROW('A4206 - Tramos'!BN30)-1)</f>
        <v>2216850</v>
      </c>
      <c r="BG30" s="3">
        <f ca="1">IF( 'A4206 - Tramos'!$I30-BG$1&gt;0,OFFSET('A4206 - Tramos'!$I30,0,'A4206 - Tramos'!$I30-BG$1),ROW('A4206 - Tramos'!BO30)-1)</f>
        <v>2216857</v>
      </c>
      <c r="BH30" s="3">
        <f ca="1">IF( 'A4206 - Tramos'!$I30-BH$1&gt;0,OFFSET('A4206 - Tramos'!$I30,0,'A4206 - Tramos'!$I30-BH$1),ROW('A4206 - Tramos'!BP30)-1)</f>
        <v>2216864</v>
      </c>
      <c r="BI30" s="3">
        <f ca="1">IF( 'A4206 - Tramos'!$I30-BI$1&gt;0,OFFSET('A4206 - Tramos'!$I30,0,'A4206 - Tramos'!$I30-BI$1),ROW('A4206 - Tramos'!BQ30)-1)</f>
        <v>2216871</v>
      </c>
      <c r="BJ30" s="3">
        <f ca="1">IF( 'A4206 - Tramos'!$I30-BJ$1&gt;0,OFFSET('A4206 - Tramos'!$I30,0,'A4206 - Tramos'!$I30-BJ$1),ROW('A4206 - Tramos'!BR30)-1)</f>
        <v>2342657</v>
      </c>
      <c r="BK30" s="3">
        <f ca="1">IF( 'A4206 - Tramos'!$I30-BK$1&gt;0,OFFSET('A4206 - Tramos'!$I30,0,'A4206 - Tramos'!$I30-BK$1),ROW('A4206 - Tramos'!BS30)-1)</f>
        <v>2342664</v>
      </c>
      <c r="BL30" s="3">
        <f ca="1">IF( 'A4206 - Tramos'!$I30-BL$1&gt;0,OFFSET('A4206 - Tramos'!$I30,0,'A4206 - Tramos'!$I30-BL$1),ROW('A4206 - Tramos'!BT30)-1)</f>
        <v>2342671</v>
      </c>
      <c r="BM30" s="3">
        <f ca="1">IF( 'A4206 - Tramos'!$I30-BM$1&gt;0,OFFSET('A4206 - Tramos'!$I30,0,'A4206 - Tramos'!$I30-BM$1),ROW('A4206 - Tramos'!BU30)-1)</f>
        <v>2342319</v>
      </c>
      <c r="BN30" s="3">
        <f ca="1">IF( 'A4206 - Tramos'!$I30-BN$1&gt;0,OFFSET('A4206 - Tramos'!$I30,0,'A4206 - Tramos'!$I30-BN$1),ROW('A4206 - Tramos'!BV30)-1)</f>
        <v>19286334</v>
      </c>
      <c r="BO30" s="3">
        <f ca="1">IF( 'A4206 - Tramos'!$I30-BO$1&gt;0,OFFSET('A4206 - Tramos'!$I30,0,'A4206 - Tramos'!$I30-BO$1),ROW('A4206 - Tramos'!BW30)-1)</f>
        <v>2342326</v>
      </c>
      <c r="BP30" s="3">
        <f ca="1">IF( 'A4206 - Tramos'!$I30-BP$1&gt;0,OFFSET('A4206 - Tramos'!$I30,0,'A4206 - Tramos'!$I30-BP$1),ROW('A4206 - Tramos'!BX30)-1)</f>
        <v>19286327</v>
      </c>
      <c r="BQ30" s="3">
        <f ca="1">IF( 'A4206 - Tramos'!$I30-BQ$1&gt;0,OFFSET('A4206 - Tramos'!$I30,0,'A4206 - Tramos'!$I30-BQ$1),ROW('A4206 - Tramos'!BY30)-1)</f>
        <v>2342333</v>
      </c>
      <c r="BR30" s="3">
        <f ca="1">IF( 'A4206 - Tramos'!$I30-BR$1&gt;0,OFFSET('A4206 - Tramos'!$I30,0,'A4206 - Tramos'!$I30-BR$1),ROW('A4206 - Tramos'!BZ30)-1)</f>
        <v>2149151</v>
      </c>
      <c r="BS30" s="3">
        <f ca="1">IF( 'A4206 - Tramos'!$I30-BS$1&gt;0,OFFSET('A4206 - Tramos'!$I30,0,'A4206 - Tramos'!$I30-BS$1),ROW('A4206 - Tramos'!CA30)-1)</f>
        <v>2218137</v>
      </c>
      <c r="BT30" s="3">
        <f ca="1">IF( 'A4206 - Tramos'!$I30-BT$1&gt;0,OFFSET('A4206 - Tramos'!$I30,0,'A4206 - Tramos'!$I30-BT$1),ROW('A4206 - Tramos'!CB30)-1)</f>
        <v>2271646</v>
      </c>
      <c r="BU30" s="3">
        <f ca="1">IF( 'A4206 - Tramos'!$I30-BU$1&gt;0,OFFSET('A4206 - Tramos'!$I30,0,'A4206 - Tramos'!$I30-BU$1),ROW('A4206 - Tramos'!CC30)-1)</f>
        <v>2164769</v>
      </c>
      <c r="BV30" s="3">
        <f ca="1">IF( 'A4206 - Tramos'!$I30-BV$1&gt;0,OFFSET('A4206 - Tramos'!$I30,0,'A4206 - Tramos'!$I30-BV$1),ROW('A4206 - Tramos'!CD30)-1)</f>
        <v>19491732</v>
      </c>
      <c r="BW30" s="3">
        <f ca="1">IF( 'A4206 - Tramos'!$I30-BW$1&gt;0,OFFSET('A4206 - Tramos'!$I30,0,'A4206 - Tramos'!$I30-BW$1),ROW('A4206 - Tramos'!CE30)-1)</f>
        <v>19491724</v>
      </c>
      <c r="BX30" s="3">
        <f ca="1">IF( 'A4206 - Tramos'!$I30-BX$1&gt;0,OFFSET('A4206 - Tramos'!$I30,0,'A4206 - Tramos'!$I30-BX$1),ROW('A4206 - Tramos'!CF30)-1)</f>
        <v>2236535</v>
      </c>
      <c r="BY30" s="3">
        <f ca="1">IF( 'A4206 - Tramos'!$I30-BY$1&gt;0,OFFSET('A4206 - Tramos'!$I30,0,'A4206 - Tramos'!$I30-BY$1),ROW('A4206 - Tramos'!CG30)-1)</f>
        <v>2236528</v>
      </c>
      <c r="BZ30" s="3">
        <f ca="1">IF( 'A4206 - Tramos'!$I30-BZ$1&gt;0,OFFSET('A4206 - Tramos'!$I30,0,'A4206 - Tramos'!$I30-BZ$1),ROW('A4206 - Tramos'!CH30)-1)</f>
        <v>2271639</v>
      </c>
      <c r="CA30" s="3">
        <f ca="1">IF( 'A4206 - Tramos'!$I30-CA$1&gt;0,OFFSET('A4206 - Tramos'!$I30,0,'A4206 - Tramos'!$I30-CA$1),ROW('A4206 - Tramos'!CI30)-1)</f>
        <v>2271632</v>
      </c>
      <c r="CB30" s="3">
        <f ca="1">IF( 'A4206 - Tramos'!$I30-CB$1&gt;0,OFFSET('A4206 - Tramos'!$I30,0,'A4206 - Tramos'!$I30-CB$1),ROW('A4206 - Tramos'!CJ30)-1)</f>
        <v>2342803</v>
      </c>
      <c r="CC30" s="3">
        <f ca="1">IF( 'A4206 - Tramos'!$I30-CC$1&gt;0,OFFSET('A4206 - Tramos'!$I30,0,'A4206 - Tramos'!$I30-CC$1),ROW('A4206 - Tramos'!CK30)-1)</f>
        <v>2342796</v>
      </c>
      <c r="CD30" s="3">
        <f ca="1">IF( 'A4206 - Tramos'!$I30-CD$1&gt;0,OFFSET('A4206 - Tramos'!$I30,0,'A4206 - Tramos'!$I30-CD$1),ROW('A4206 - Tramos'!CL30)-1)</f>
        <v>2251368</v>
      </c>
      <c r="CE30" s="3">
        <f ca="1">IF( 'A4206 - Tramos'!$I30-CE$1&gt;0,OFFSET('A4206 - Tramos'!$I30,0,'A4206 - Tramos'!$I30-CE$1),ROW('A4206 - Tramos'!CM30)-1)</f>
        <v>2253557</v>
      </c>
      <c r="CF30" s="3">
        <f ca="1">IF( 'A4206 - Tramos'!$I30-CF$1&gt;0,OFFSET('A4206 - Tramos'!$I30,0,'A4206 - Tramos'!$I30-CF$1),ROW('A4206 - Tramos'!CN30)-1)</f>
        <v>29</v>
      </c>
      <c r="CG30" s="3">
        <f ca="1">IF( 'A4206 - Tramos'!$I30-CG$1&gt;0,OFFSET('A4206 - Tramos'!$I30,0,'A4206 - Tramos'!$I30-CG$1),ROW('A4206 - Tramos'!CO30)-1)</f>
        <v>29</v>
      </c>
      <c r="CH30" s="3">
        <f ca="1">IF( 'A4206 - Tramos'!$I30-CH$1&gt;0,OFFSET('A4206 - Tramos'!$I30,0,'A4206 - Tramos'!$I30-CH$1),ROW('A4206 - Tramos'!CP30)-1)</f>
        <v>29</v>
      </c>
      <c r="CI30" s="3">
        <f ca="1">IF( 'A4206 - Tramos'!$I30-CI$1&gt;0,OFFSET('A4206 - Tramos'!$I30,0,'A4206 - Tramos'!$I30-CI$1),ROW('A4206 - Tramos'!CQ30)-1)</f>
        <v>29</v>
      </c>
      <c r="CJ30" s="3">
        <f ca="1">IF( 'A4206 - Tramos'!$I30-CJ$1&gt;0,OFFSET('A4206 - Tramos'!$I30,0,'A4206 - Tramos'!$I30-CJ$1),ROW('A4206 - Tramos'!CR30)-1)</f>
        <v>29</v>
      </c>
      <c r="CK30" s="3">
        <f ca="1">IF( 'A4206 - Tramos'!$I30-CK$1&gt;0,OFFSET('A4206 - Tramos'!$I30,0,'A4206 - Tramos'!$I30-CK$1),ROW('A4206 - Tramos'!CS30)-1)</f>
        <v>29</v>
      </c>
      <c r="CL30" s="3">
        <f ca="1">IF( 'A4206 - Tramos'!$I30-CL$1&gt;0,OFFSET('A4206 - Tramos'!$I30,0,'A4206 - Tramos'!$I30-CL$1),ROW('A4206 - Tramos'!CT30)-1)</f>
        <v>29</v>
      </c>
      <c r="CM30" s="3">
        <f ca="1">IF( 'A4206 - Tramos'!$I30-CM$1&gt;0,OFFSET('A4206 - Tramos'!$I30,0,'A4206 - Tramos'!$I30-CM$1),ROW('A4206 - Tramos'!CU30)-1)</f>
        <v>29</v>
      </c>
      <c r="CN30" s="3">
        <f ca="1">IF( 'A4206 - Tramos'!$I30-CN$1&gt;0,OFFSET('A4206 - Tramos'!$I30,0,'A4206 - Tramos'!$I30-CN$1),ROW('A4206 - Tramos'!CV30)-1)</f>
        <v>29</v>
      </c>
      <c r="CO30" s="3">
        <f ca="1">IF( 'A4206 - Tramos'!$I30-CO$1&gt;0,OFFSET('A4206 - Tramos'!$I30,0,'A4206 - Tramos'!$I30-CO$1),ROW('A4206 - Tramos'!CW30)-1)</f>
        <v>29</v>
      </c>
      <c r="CP30" s="3">
        <f ca="1">IF( 'A4206 - Tramos'!$I30-CP$1&gt;0,OFFSET('A4206 - Tramos'!$I30,0,'A4206 - Tramos'!$I30-CP$1),ROW('A4206 - Tramos'!CX30)-1)</f>
        <v>29</v>
      </c>
      <c r="CQ30" s="3">
        <f ca="1">IF( 'A4206 - Tramos'!$I30-CQ$1&gt;0,OFFSET('A4206 - Tramos'!$I30,0,'A4206 - Tramos'!$I30-CQ$1),ROW('A4206 - Tramos'!CY30)-1)</f>
        <v>29</v>
      </c>
      <c r="CR30" s="3">
        <f ca="1">IF( 'A4206 - Tramos'!$I30-CR$1&gt;0,OFFSET('A4206 - Tramos'!$I30,0,'A4206 - Tramos'!$I30-CR$1),ROW('A4206 - Tramos'!CZ30)-1)</f>
        <v>29</v>
      </c>
      <c r="CS30" s="3">
        <f ca="1">IF( 'A4206 - Tramos'!$I30-CS$1&gt;0,OFFSET('A4206 - Tramos'!$I30,0,'A4206 - Tramos'!$I30-CS$1),ROW('A4206 - Tramos'!DA30)-1)</f>
        <v>29</v>
      </c>
      <c r="CT30" s="3">
        <f ca="1">IF( 'A4206 - Tramos'!$I30-CT$1&gt;0,OFFSET('A4206 - Tramos'!$I30,0,'A4206 - Tramos'!$I30-CT$1),ROW('A4206 - Tramos'!DB30)-1)</f>
        <v>29</v>
      </c>
      <c r="CU30" s="3">
        <f ca="1">IF( 'A4206 - Tramos'!$I30-CU$1&gt;0,OFFSET('A4206 - Tramos'!$I30,0,'A4206 - Tramos'!$I30-CU$1),ROW('A4206 - Tramos'!DC30)-1)</f>
        <v>29</v>
      </c>
      <c r="CV30" s="3">
        <f ca="1">IF( 'A4206 - Tramos'!$I30-CV$1&gt;0,OFFSET('A4206 - Tramos'!$I30,0,'A4206 - Tramos'!$I30-CV$1),ROW('A4206 - Tramos'!DD30)-1)</f>
        <v>29</v>
      </c>
      <c r="CW30" s="3">
        <f ca="1">IF( 'A4206 - Tramos'!$I30-CW$1&gt;0,OFFSET('A4206 - Tramos'!$I30,0,'A4206 - Tramos'!$I30-CW$1),ROW('A4206 - Tramos'!DE30)-1)</f>
        <v>29</v>
      </c>
    </row>
    <row r="31" spans="1:101" x14ac:dyDescent="0.15">
      <c r="A31" s="3">
        <f ca="1">IF( 'A4206 - Tramos'!$I31-A$1&gt;0,OFFSET('A4206 - Tramos'!$I31,0,'A4206 - Tramos'!$I31-A$1),ROW('A4206 - Tramos'!I31)-1)</f>
        <v>0</v>
      </c>
      <c r="B31" s="3">
        <f ca="1">IF( 'A4206 - Tramos'!$I31-B$1&gt;0,OFFSET('A4206 - Tramos'!$I31,0,'A4206 - Tramos'!$I31-B$1),ROW('A4206 - Tramos'!J31)-1)</f>
        <v>9249850</v>
      </c>
      <c r="C31" s="3">
        <f ca="1">IF( 'A4206 - Tramos'!$I31-C$1&gt;0,OFFSET('A4206 - Tramos'!$I31,0,'A4206 - Tramos'!$I31-C$1),ROW('A4206 - Tramos'!K31)-1)</f>
        <v>2167949</v>
      </c>
      <c r="D31" s="3">
        <f ca="1">IF( 'A4206 - Tramos'!$I31-D$1&gt;0,OFFSET('A4206 - Tramos'!$I31,0,'A4206 - Tramos'!$I31-D$1),ROW('A4206 - Tramos'!L31)-1)</f>
        <v>2167956</v>
      </c>
      <c r="E31" s="3">
        <f ca="1">IF( 'A4206 - Tramos'!$I31-E$1&gt;0,OFFSET('A4206 - Tramos'!$I31,0,'A4206 - Tramos'!$I31-E$1),ROW('A4206 - Tramos'!M31)-1)</f>
        <v>2167963</v>
      </c>
      <c r="F31" s="3">
        <f ca="1">IF( 'A4206 - Tramos'!$I31-F$1&gt;0,OFFSET('A4206 - Tramos'!$I31,0,'A4206 - Tramos'!$I31-F$1),ROW('A4206 - Tramos'!N31)-1)</f>
        <v>2167970</v>
      </c>
      <c r="G31" s="3">
        <f ca="1">IF( 'A4206 - Tramos'!$I31-G$1&gt;0,OFFSET('A4206 - Tramos'!$I31,0,'A4206 - Tramos'!$I31-G$1),ROW('A4206 - Tramos'!O31)-1)</f>
        <v>2167977</v>
      </c>
      <c r="H31" s="3">
        <f ca="1">IF( 'A4206 - Tramos'!$I31-H$1&gt;0,OFFSET('A4206 - Tramos'!$I31,0,'A4206 - Tramos'!$I31-H$1),ROW('A4206 - Tramos'!P31)-1)</f>
        <v>2167984</v>
      </c>
      <c r="I31" s="3">
        <f ca="1">IF( 'A4206 - Tramos'!$I31-I$1&gt;0,OFFSET('A4206 - Tramos'!$I31,0,'A4206 - Tramos'!$I31-I$1),ROW('A4206 - Tramos'!Q31)-1)</f>
        <v>7869054</v>
      </c>
      <c r="J31" s="3">
        <f ca="1">IF( 'A4206 - Tramos'!$I31-J$1&gt;0,OFFSET('A4206 - Tramos'!$I31,0,'A4206 - Tramos'!$I31-J$1),ROW('A4206 - Tramos'!R31)-1)</f>
        <v>2167991</v>
      </c>
      <c r="K31" s="3">
        <f ca="1">IF( 'A4206 - Tramos'!$I31-K$1&gt;0,OFFSET('A4206 - Tramos'!$I31,0,'A4206 - Tramos'!$I31-K$1),ROW('A4206 - Tramos'!S31)-1)</f>
        <v>2167998</v>
      </c>
      <c r="L31" s="3">
        <f ca="1">IF( 'A4206 - Tramos'!$I31-L$1&gt;0,OFFSET('A4206 - Tramos'!$I31,0,'A4206 - Tramos'!$I31-L$1),ROW('A4206 - Tramos'!T31)-1)</f>
        <v>2168005</v>
      </c>
      <c r="M31" s="3">
        <f ca="1">IF( 'A4206 - Tramos'!$I31-M$1&gt;0,OFFSET('A4206 - Tramos'!$I31,0,'A4206 - Tramos'!$I31-M$1),ROW('A4206 - Tramos'!U31)-1)</f>
        <v>2168012</v>
      </c>
      <c r="N31" s="3">
        <f ca="1">IF( 'A4206 - Tramos'!$I31-N$1&gt;0,OFFSET('A4206 - Tramos'!$I31,0,'A4206 - Tramos'!$I31-N$1),ROW('A4206 - Tramos'!V31)-1)</f>
        <v>2168019</v>
      </c>
      <c r="O31" s="3">
        <f ca="1">IF( 'A4206 - Tramos'!$I31-O$1&gt;0,OFFSET('A4206 - Tramos'!$I31,0,'A4206 - Tramos'!$I31-O$1),ROW('A4206 - Tramos'!W31)-1)</f>
        <v>9250025</v>
      </c>
      <c r="P31" s="3">
        <f ca="1">IF( 'A4206 - Tramos'!$I31-P$1&gt;0,OFFSET('A4206 - Tramos'!$I31,0,'A4206 - Tramos'!$I31-P$1),ROW('A4206 - Tramos'!X31)-1)</f>
        <v>9250030</v>
      </c>
      <c r="Q31" s="3">
        <f ca="1">IF( 'A4206 - Tramos'!$I31-Q$1&gt;0,OFFSET('A4206 - Tramos'!$I31,0,'A4206 - Tramos'!$I31-Q$1),ROW('A4206 - Tramos'!Y31)-1)</f>
        <v>9250035</v>
      </c>
      <c r="R31" s="3">
        <f ca="1">IF( 'A4206 - Tramos'!$I31-R$1&gt;0,OFFSET('A4206 - Tramos'!$I31,0,'A4206 - Tramos'!$I31-R$1),ROW('A4206 - Tramos'!Z31)-1)</f>
        <v>9250040</v>
      </c>
      <c r="S31" s="3">
        <f ca="1">IF( 'A4206 - Tramos'!$I31-S$1&gt;0,OFFSET('A4206 - Tramos'!$I31,0,'A4206 - Tramos'!$I31-S$1),ROW('A4206 - Tramos'!AA31)-1)</f>
        <v>9250045</v>
      </c>
      <c r="T31" s="3">
        <f ca="1">IF( 'A4206 - Tramos'!$I31-T$1&gt;0,OFFSET('A4206 - Tramos'!$I31,0,'A4206 - Tramos'!$I31-T$1),ROW('A4206 - Tramos'!AB31)-1)</f>
        <v>2168026</v>
      </c>
      <c r="U31" s="3">
        <f ca="1">IF( 'A4206 - Tramos'!$I31-U$1&gt;0,OFFSET('A4206 - Tramos'!$I31,0,'A4206 - Tramos'!$I31-U$1),ROW('A4206 - Tramos'!AC31)-1)</f>
        <v>2168033</v>
      </c>
      <c r="V31" s="3">
        <f ca="1">IF( 'A4206 - Tramos'!$I31-V$1&gt;0,OFFSET('A4206 - Tramos'!$I31,0,'A4206 - Tramos'!$I31-V$1),ROW('A4206 - Tramos'!AD31)-1)</f>
        <v>2168047</v>
      </c>
      <c r="W31" s="3">
        <f ca="1">IF( 'A4206 - Tramos'!$I31-W$1&gt;0,OFFSET('A4206 - Tramos'!$I31,0,'A4206 - Tramos'!$I31-W$1),ROW('A4206 - Tramos'!AE31)-1)</f>
        <v>2168054</v>
      </c>
      <c r="X31" s="3">
        <f ca="1">IF( 'A4206 - Tramos'!$I31-X$1&gt;0,OFFSET('A4206 - Tramos'!$I31,0,'A4206 - Tramos'!$I31-X$1),ROW('A4206 - Tramos'!AF31)-1)</f>
        <v>2168061</v>
      </c>
      <c r="Y31" s="3">
        <f ca="1">IF( 'A4206 - Tramos'!$I31-Y$1&gt;0,OFFSET('A4206 - Tramos'!$I31,0,'A4206 - Tramos'!$I31-Y$1),ROW('A4206 - Tramos'!AG31)-1)</f>
        <v>2168068</v>
      </c>
      <c r="Z31" s="3">
        <f ca="1">IF( 'A4206 - Tramos'!$I31-Z$1&gt;0,OFFSET('A4206 - Tramos'!$I31,0,'A4206 - Tramos'!$I31-Z$1),ROW('A4206 - Tramos'!AH31)-1)</f>
        <v>2168075</v>
      </c>
      <c r="AA31" s="3">
        <f ca="1">IF( 'A4206 - Tramos'!$I31-AA$1&gt;0,OFFSET('A4206 - Tramos'!$I31,0,'A4206 - Tramos'!$I31-AA$1),ROW('A4206 - Tramos'!AI31)-1)</f>
        <v>2150842</v>
      </c>
      <c r="AB31" s="3">
        <f ca="1">IF( 'A4206 - Tramos'!$I31-AB$1&gt;0,OFFSET('A4206 - Tramos'!$I31,0,'A4206 - Tramos'!$I31-AB$1),ROW('A4206 - Tramos'!AJ31)-1)</f>
        <v>2150835</v>
      </c>
      <c r="AC31" s="3">
        <f ca="1">IF( 'A4206 - Tramos'!$I31-AC$1&gt;0,OFFSET('A4206 - Tramos'!$I31,0,'A4206 - Tramos'!$I31-AC$1),ROW('A4206 - Tramos'!AK31)-1)</f>
        <v>2168082</v>
      </c>
      <c r="AD31" s="3">
        <f ca="1">IF( 'A4206 - Tramos'!$I31-AD$1&gt;0,OFFSET('A4206 - Tramos'!$I31,0,'A4206 - Tramos'!$I31-AD$1),ROW('A4206 - Tramos'!AL31)-1)</f>
        <v>2168089</v>
      </c>
      <c r="AE31" s="3">
        <f ca="1">IF( 'A4206 - Tramos'!$I31-AE$1&gt;0,OFFSET('A4206 - Tramos'!$I31,0,'A4206 - Tramos'!$I31-AE$1),ROW('A4206 - Tramos'!AM31)-1)</f>
        <v>2168096</v>
      </c>
      <c r="AF31" s="3">
        <f ca="1">IF( 'A4206 - Tramos'!$I31-AF$1&gt;0,OFFSET('A4206 - Tramos'!$I31,0,'A4206 - Tramos'!$I31-AF$1),ROW('A4206 - Tramos'!AN31)-1)</f>
        <v>2132688</v>
      </c>
      <c r="AG31" s="3">
        <f ca="1">IF( 'A4206 - Tramos'!$I31-AG$1&gt;0,OFFSET('A4206 - Tramos'!$I31,0,'A4206 - Tramos'!$I31-AG$1),ROW('A4206 - Tramos'!AO31)-1)</f>
        <v>2132667</v>
      </c>
      <c r="AH31" s="3">
        <f ca="1">IF( 'A4206 - Tramos'!$I31-AH$1&gt;0,OFFSET('A4206 - Tramos'!$I31,0,'A4206 - Tramos'!$I31-AH$1),ROW('A4206 - Tramos'!AP31)-1)</f>
        <v>2168103</v>
      </c>
      <c r="AI31" s="3">
        <f ca="1">IF( 'A4206 - Tramos'!$I31-AI$1&gt;0,OFFSET('A4206 - Tramos'!$I31,0,'A4206 - Tramos'!$I31-AI$1),ROW('A4206 - Tramos'!AQ31)-1)</f>
        <v>2132417</v>
      </c>
      <c r="AJ31" s="3">
        <f ca="1">IF( 'A4206 - Tramos'!$I31-AJ$1&gt;0,OFFSET('A4206 - Tramos'!$I31,0,'A4206 - Tramos'!$I31-AJ$1),ROW('A4206 - Tramos'!AR31)-1)</f>
        <v>2132410</v>
      </c>
      <c r="AK31" s="3">
        <f ca="1">IF( 'A4206 - Tramos'!$I31-AK$1&gt;0,OFFSET('A4206 - Tramos'!$I31,0,'A4206 - Tramos'!$I31-AK$1),ROW('A4206 - Tramos'!AS31)-1)</f>
        <v>2168110</v>
      </c>
      <c r="AL31" s="3">
        <f ca="1">IF( 'A4206 - Tramos'!$I31-AL$1&gt;0,OFFSET('A4206 - Tramos'!$I31,0,'A4206 - Tramos'!$I31-AL$1),ROW('A4206 - Tramos'!AT31)-1)</f>
        <v>2168117</v>
      </c>
      <c r="AM31" s="3">
        <f ca="1">IF( 'A4206 - Tramos'!$I31-AM$1&gt;0,OFFSET('A4206 - Tramos'!$I31,0,'A4206 - Tramos'!$I31-AM$1),ROW('A4206 - Tramos'!AU31)-1)</f>
        <v>2168124</v>
      </c>
      <c r="AN31" s="3">
        <f ca="1">IF( 'A4206 - Tramos'!$I31-AN$1&gt;0,OFFSET('A4206 - Tramos'!$I31,0,'A4206 - Tramos'!$I31-AN$1),ROW('A4206 - Tramos'!AV31)-1)</f>
        <v>2168131</v>
      </c>
      <c r="AO31" s="3">
        <f ca="1">IF( 'A4206 - Tramos'!$I31-AO$1&gt;0,OFFSET('A4206 - Tramos'!$I31,0,'A4206 - Tramos'!$I31-AO$1),ROW('A4206 - Tramos'!AW31)-1)</f>
        <v>2168138</v>
      </c>
      <c r="AP31" s="3">
        <f ca="1">IF( 'A4206 - Tramos'!$I31-AP$1&gt;0,OFFSET('A4206 - Tramos'!$I31,0,'A4206 - Tramos'!$I31-AP$1),ROW('A4206 - Tramos'!AX31)-1)</f>
        <v>2168145</v>
      </c>
      <c r="AQ31" s="3">
        <f ca="1">IF( 'A4206 - Tramos'!$I31-AQ$1&gt;0,OFFSET('A4206 - Tramos'!$I31,0,'A4206 - Tramos'!$I31-AQ$1),ROW('A4206 - Tramos'!AY31)-1)</f>
        <v>2168152</v>
      </c>
      <c r="AR31" s="3">
        <f ca="1">IF( 'A4206 - Tramos'!$I31-AR$1&gt;0,OFFSET('A4206 - Tramos'!$I31,0,'A4206 - Tramos'!$I31-AR$1),ROW('A4206 - Tramos'!AZ31)-1)</f>
        <v>2168159</v>
      </c>
      <c r="AS31" s="3">
        <f ca="1">IF( 'A4206 - Tramos'!$I31-AS$1&gt;0,OFFSET('A4206 - Tramos'!$I31,0,'A4206 - Tramos'!$I31-AS$1),ROW('A4206 - Tramos'!BA31)-1)</f>
        <v>2168166</v>
      </c>
      <c r="AT31" s="3">
        <f ca="1">IF( 'A4206 - Tramos'!$I31-AT$1&gt;0,OFFSET('A4206 - Tramos'!$I31,0,'A4206 - Tramos'!$I31-AT$1),ROW('A4206 - Tramos'!BB31)-1)</f>
        <v>2168180</v>
      </c>
      <c r="AU31" s="3">
        <f ca="1">IF( 'A4206 - Tramos'!$I31-AU$1&gt;0,OFFSET('A4206 - Tramos'!$I31,0,'A4206 - Tramos'!$I31-AU$1),ROW('A4206 - Tramos'!BC31)-1)</f>
        <v>2168187</v>
      </c>
      <c r="AV31" s="3">
        <f ca="1">IF( 'A4206 - Tramos'!$I31-AV$1&gt;0,OFFSET('A4206 - Tramos'!$I31,0,'A4206 - Tramos'!$I31-AV$1),ROW('A4206 - Tramos'!BD31)-1)</f>
        <v>2168194</v>
      </c>
      <c r="AW31" s="3">
        <f ca="1">IF( 'A4206 - Tramos'!$I31-AW$1&gt;0,OFFSET('A4206 - Tramos'!$I31,0,'A4206 - Tramos'!$I31-AW$1),ROW('A4206 - Tramos'!BE31)-1)</f>
        <v>2168201</v>
      </c>
      <c r="AX31" s="3">
        <f ca="1">IF( 'A4206 - Tramos'!$I31-AX$1&gt;0,OFFSET('A4206 - Tramos'!$I31,0,'A4206 - Tramos'!$I31-AX$1),ROW('A4206 - Tramos'!BF31)-1)</f>
        <v>2166407</v>
      </c>
      <c r="AY31" s="3">
        <f ca="1">IF( 'A4206 - Tramos'!$I31-AY$1&gt;0,OFFSET('A4206 - Tramos'!$I31,0,'A4206 - Tramos'!$I31-AY$1),ROW('A4206 - Tramos'!BG31)-1)</f>
        <v>2168215</v>
      </c>
      <c r="AZ31" s="3">
        <f ca="1">IF( 'A4206 - Tramos'!$I31-AZ$1&gt;0,OFFSET('A4206 - Tramos'!$I31,0,'A4206 - Tramos'!$I31-AZ$1),ROW('A4206 - Tramos'!BH31)-1)</f>
        <v>2168208</v>
      </c>
      <c r="BA31" s="3">
        <f ca="1">IF( 'A4206 - Tramos'!$I31-BA$1&gt;0,OFFSET('A4206 - Tramos'!$I31,0,'A4206 - Tramos'!$I31-BA$1),ROW('A4206 - Tramos'!BI31)-1)</f>
        <v>2168222</v>
      </c>
      <c r="BB31" s="3">
        <f ca="1">IF( 'A4206 - Tramos'!$I31-BB$1&gt;0,OFFSET('A4206 - Tramos'!$I31,0,'A4206 - Tramos'!$I31-BB$1),ROW('A4206 - Tramos'!BJ31)-1)</f>
        <v>2168229</v>
      </c>
      <c r="BC31" s="3">
        <f ca="1">IF( 'A4206 - Tramos'!$I31-BC$1&gt;0,OFFSET('A4206 - Tramos'!$I31,0,'A4206 - Tramos'!$I31-BC$1),ROW('A4206 - Tramos'!BK31)-1)</f>
        <v>2168243</v>
      </c>
      <c r="BD31" s="3">
        <f ca="1">IF( 'A4206 - Tramos'!$I31-BD$1&gt;0,OFFSET('A4206 - Tramos'!$I31,0,'A4206 - Tramos'!$I31-BD$1),ROW('A4206 - Tramos'!BL31)-1)</f>
        <v>2168250</v>
      </c>
      <c r="BE31" s="3">
        <f ca="1">IF( 'A4206 - Tramos'!$I31-BE$1&gt;0,OFFSET('A4206 - Tramos'!$I31,0,'A4206 - Tramos'!$I31-BE$1),ROW('A4206 - Tramos'!BM31)-1)</f>
        <v>2168257</v>
      </c>
      <c r="BF31" s="3">
        <f ca="1">IF( 'A4206 - Tramos'!$I31-BF$1&gt;0,OFFSET('A4206 - Tramos'!$I31,0,'A4206 - Tramos'!$I31-BF$1),ROW('A4206 - Tramos'!BN31)-1)</f>
        <v>2216850</v>
      </c>
      <c r="BG31" s="3">
        <f ca="1">IF( 'A4206 - Tramos'!$I31-BG$1&gt;0,OFFSET('A4206 - Tramos'!$I31,0,'A4206 - Tramos'!$I31-BG$1),ROW('A4206 - Tramos'!BO31)-1)</f>
        <v>2216857</v>
      </c>
      <c r="BH31" s="3">
        <f ca="1">IF( 'A4206 - Tramos'!$I31-BH$1&gt;0,OFFSET('A4206 - Tramos'!$I31,0,'A4206 - Tramos'!$I31-BH$1),ROW('A4206 - Tramos'!BP31)-1)</f>
        <v>2216864</v>
      </c>
      <c r="BI31" s="3">
        <f ca="1">IF( 'A4206 - Tramos'!$I31-BI$1&gt;0,OFFSET('A4206 - Tramos'!$I31,0,'A4206 - Tramos'!$I31-BI$1),ROW('A4206 - Tramos'!BQ31)-1)</f>
        <v>2216871</v>
      </c>
      <c r="BJ31" s="3">
        <f ca="1">IF( 'A4206 - Tramos'!$I31-BJ$1&gt;0,OFFSET('A4206 - Tramos'!$I31,0,'A4206 - Tramos'!$I31-BJ$1),ROW('A4206 - Tramos'!BR31)-1)</f>
        <v>2342657</v>
      </c>
      <c r="BK31" s="3">
        <f ca="1">IF( 'A4206 - Tramos'!$I31-BK$1&gt;0,OFFSET('A4206 - Tramos'!$I31,0,'A4206 - Tramos'!$I31-BK$1),ROW('A4206 - Tramos'!BS31)-1)</f>
        <v>2342664</v>
      </c>
      <c r="BL31" s="3">
        <f ca="1">IF( 'A4206 - Tramos'!$I31-BL$1&gt;0,OFFSET('A4206 - Tramos'!$I31,0,'A4206 - Tramos'!$I31-BL$1),ROW('A4206 - Tramos'!BT31)-1)</f>
        <v>2342671</v>
      </c>
      <c r="BM31" s="3">
        <f ca="1">IF( 'A4206 - Tramos'!$I31-BM$1&gt;0,OFFSET('A4206 - Tramos'!$I31,0,'A4206 - Tramos'!$I31-BM$1),ROW('A4206 - Tramos'!BU31)-1)</f>
        <v>2342319</v>
      </c>
      <c r="BN31" s="3">
        <f ca="1">IF( 'A4206 - Tramos'!$I31-BN$1&gt;0,OFFSET('A4206 - Tramos'!$I31,0,'A4206 - Tramos'!$I31-BN$1),ROW('A4206 - Tramos'!BV31)-1)</f>
        <v>19286334</v>
      </c>
      <c r="BO31" s="3">
        <f ca="1">IF( 'A4206 - Tramos'!$I31-BO$1&gt;0,OFFSET('A4206 - Tramos'!$I31,0,'A4206 - Tramos'!$I31-BO$1),ROW('A4206 - Tramos'!BW31)-1)</f>
        <v>2342326</v>
      </c>
      <c r="BP31" s="3">
        <f ca="1">IF( 'A4206 - Tramos'!$I31-BP$1&gt;0,OFFSET('A4206 - Tramos'!$I31,0,'A4206 - Tramos'!$I31-BP$1),ROW('A4206 - Tramos'!BX31)-1)</f>
        <v>19286327</v>
      </c>
      <c r="BQ31" s="3">
        <f ca="1">IF( 'A4206 - Tramos'!$I31-BQ$1&gt;0,OFFSET('A4206 - Tramos'!$I31,0,'A4206 - Tramos'!$I31-BQ$1),ROW('A4206 - Tramos'!BY31)-1)</f>
        <v>2342333</v>
      </c>
      <c r="BR31" s="3">
        <f ca="1">IF( 'A4206 - Tramos'!$I31-BR$1&gt;0,OFFSET('A4206 - Tramos'!$I31,0,'A4206 - Tramos'!$I31-BR$1),ROW('A4206 - Tramos'!BZ31)-1)</f>
        <v>2149151</v>
      </c>
      <c r="BS31" s="3">
        <f ca="1">IF( 'A4206 - Tramos'!$I31-BS$1&gt;0,OFFSET('A4206 - Tramos'!$I31,0,'A4206 - Tramos'!$I31-BS$1),ROW('A4206 - Tramos'!CA31)-1)</f>
        <v>2218137</v>
      </c>
      <c r="BT31" s="3">
        <f ca="1">IF( 'A4206 - Tramos'!$I31-BT$1&gt;0,OFFSET('A4206 - Tramos'!$I31,0,'A4206 - Tramos'!$I31-BT$1),ROW('A4206 - Tramos'!CB31)-1)</f>
        <v>2271646</v>
      </c>
      <c r="BU31" s="3">
        <f ca="1">IF( 'A4206 - Tramos'!$I31-BU$1&gt;0,OFFSET('A4206 - Tramos'!$I31,0,'A4206 - Tramos'!$I31-BU$1),ROW('A4206 - Tramos'!CC31)-1)</f>
        <v>2164769</v>
      </c>
      <c r="BV31" s="3">
        <f ca="1">IF( 'A4206 - Tramos'!$I31-BV$1&gt;0,OFFSET('A4206 - Tramos'!$I31,0,'A4206 - Tramos'!$I31-BV$1),ROW('A4206 - Tramos'!CD31)-1)</f>
        <v>19491732</v>
      </c>
      <c r="BW31" s="3">
        <f ca="1">IF( 'A4206 - Tramos'!$I31-BW$1&gt;0,OFFSET('A4206 - Tramos'!$I31,0,'A4206 - Tramos'!$I31-BW$1),ROW('A4206 - Tramos'!CE31)-1)</f>
        <v>19491724</v>
      </c>
      <c r="BX31" s="3">
        <f ca="1">IF( 'A4206 - Tramos'!$I31-BX$1&gt;0,OFFSET('A4206 - Tramos'!$I31,0,'A4206 - Tramos'!$I31-BX$1),ROW('A4206 - Tramos'!CF31)-1)</f>
        <v>2236535</v>
      </c>
      <c r="BY31" s="3">
        <f ca="1">IF( 'A4206 - Tramos'!$I31-BY$1&gt;0,OFFSET('A4206 - Tramos'!$I31,0,'A4206 - Tramos'!$I31-BY$1),ROW('A4206 - Tramos'!CG31)-1)</f>
        <v>2236528</v>
      </c>
      <c r="BZ31" s="3">
        <f ca="1">IF( 'A4206 - Tramos'!$I31-BZ$1&gt;0,OFFSET('A4206 - Tramos'!$I31,0,'A4206 - Tramos'!$I31-BZ$1),ROW('A4206 - Tramos'!CH31)-1)</f>
        <v>2271639</v>
      </c>
      <c r="CA31" s="3">
        <f ca="1">IF( 'A4206 - Tramos'!$I31-CA$1&gt;0,OFFSET('A4206 - Tramos'!$I31,0,'A4206 - Tramos'!$I31-CA$1),ROW('A4206 - Tramos'!CI31)-1)</f>
        <v>2271632</v>
      </c>
      <c r="CB31" s="3">
        <f ca="1">IF( 'A4206 - Tramos'!$I31-CB$1&gt;0,OFFSET('A4206 - Tramos'!$I31,0,'A4206 - Tramos'!$I31-CB$1),ROW('A4206 - Tramos'!CJ31)-1)</f>
        <v>2342803</v>
      </c>
      <c r="CC31" s="3">
        <f ca="1">IF( 'A4206 - Tramos'!$I31-CC$1&gt;0,OFFSET('A4206 - Tramos'!$I31,0,'A4206 - Tramos'!$I31-CC$1),ROW('A4206 - Tramos'!CK31)-1)</f>
        <v>2342796</v>
      </c>
      <c r="CD31" s="3">
        <f ca="1">IF( 'A4206 - Tramos'!$I31-CD$1&gt;0,OFFSET('A4206 - Tramos'!$I31,0,'A4206 - Tramos'!$I31-CD$1),ROW('A4206 - Tramos'!CL31)-1)</f>
        <v>2251368</v>
      </c>
      <c r="CE31" s="3">
        <f ca="1">IF( 'A4206 - Tramos'!$I31-CE$1&gt;0,OFFSET('A4206 - Tramos'!$I31,0,'A4206 - Tramos'!$I31-CE$1),ROW('A4206 - Tramos'!CM31)-1)</f>
        <v>2271618</v>
      </c>
      <c r="CF31" s="3">
        <f ca="1">IF( 'A4206 - Tramos'!$I31-CF$1&gt;0,OFFSET('A4206 - Tramos'!$I31,0,'A4206 - Tramos'!$I31-CF$1),ROW('A4206 - Tramos'!CN31)-1)</f>
        <v>2148913</v>
      </c>
      <c r="CG31" s="3">
        <f ca="1">IF( 'A4206 - Tramos'!$I31-CG$1&gt;0,OFFSET('A4206 - Tramos'!$I31,0,'A4206 - Tramos'!$I31-CG$1),ROW('A4206 - Tramos'!CO31)-1)</f>
        <v>2148892</v>
      </c>
      <c r="CH31" s="3">
        <f ca="1">IF( 'A4206 - Tramos'!$I31-CH$1&gt;0,OFFSET('A4206 - Tramos'!$I31,0,'A4206 - Tramos'!$I31-CH$1),ROW('A4206 - Tramos'!CP31)-1)</f>
        <v>30</v>
      </c>
      <c r="CI31" s="3">
        <f ca="1">IF( 'A4206 - Tramos'!$I31-CI$1&gt;0,OFFSET('A4206 - Tramos'!$I31,0,'A4206 - Tramos'!$I31-CI$1),ROW('A4206 - Tramos'!CQ31)-1)</f>
        <v>30</v>
      </c>
      <c r="CJ31" s="3">
        <f ca="1">IF( 'A4206 - Tramos'!$I31-CJ$1&gt;0,OFFSET('A4206 - Tramos'!$I31,0,'A4206 - Tramos'!$I31-CJ$1),ROW('A4206 - Tramos'!CR31)-1)</f>
        <v>30</v>
      </c>
      <c r="CK31" s="3">
        <f ca="1">IF( 'A4206 - Tramos'!$I31-CK$1&gt;0,OFFSET('A4206 - Tramos'!$I31,0,'A4206 - Tramos'!$I31-CK$1),ROW('A4206 - Tramos'!CS31)-1)</f>
        <v>30</v>
      </c>
      <c r="CL31" s="3">
        <f ca="1">IF( 'A4206 - Tramos'!$I31-CL$1&gt;0,OFFSET('A4206 - Tramos'!$I31,0,'A4206 - Tramos'!$I31-CL$1),ROW('A4206 - Tramos'!CT31)-1)</f>
        <v>30</v>
      </c>
      <c r="CM31" s="3">
        <f ca="1">IF( 'A4206 - Tramos'!$I31-CM$1&gt;0,OFFSET('A4206 - Tramos'!$I31,0,'A4206 - Tramos'!$I31-CM$1),ROW('A4206 - Tramos'!CU31)-1)</f>
        <v>30</v>
      </c>
      <c r="CN31" s="3">
        <f ca="1">IF( 'A4206 - Tramos'!$I31-CN$1&gt;0,OFFSET('A4206 - Tramos'!$I31,0,'A4206 - Tramos'!$I31-CN$1),ROW('A4206 - Tramos'!CV31)-1)</f>
        <v>30</v>
      </c>
      <c r="CO31" s="3">
        <f ca="1">IF( 'A4206 - Tramos'!$I31-CO$1&gt;0,OFFSET('A4206 - Tramos'!$I31,0,'A4206 - Tramos'!$I31-CO$1),ROW('A4206 - Tramos'!CW31)-1)</f>
        <v>30</v>
      </c>
      <c r="CP31" s="3">
        <f ca="1">IF( 'A4206 - Tramos'!$I31-CP$1&gt;0,OFFSET('A4206 - Tramos'!$I31,0,'A4206 - Tramos'!$I31-CP$1),ROW('A4206 - Tramos'!CX31)-1)</f>
        <v>30</v>
      </c>
      <c r="CQ31" s="3">
        <f ca="1">IF( 'A4206 - Tramos'!$I31-CQ$1&gt;0,OFFSET('A4206 - Tramos'!$I31,0,'A4206 - Tramos'!$I31-CQ$1),ROW('A4206 - Tramos'!CY31)-1)</f>
        <v>30</v>
      </c>
      <c r="CR31" s="3">
        <f ca="1">IF( 'A4206 - Tramos'!$I31-CR$1&gt;0,OFFSET('A4206 - Tramos'!$I31,0,'A4206 - Tramos'!$I31-CR$1),ROW('A4206 - Tramos'!CZ31)-1)</f>
        <v>30</v>
      </c>
      <c r="CS31" s="3">
        <f ca="1">IF( 'A4206 - Tramos'!$I31-CS$1&gt;0,OFFSET('A4206 - Tramos'!$I31,0,'A4206 - Tramos'!$I31-CS$1),ROW('A4206 - Tramos'!DA31)-1)</f>
        <v>30</v>
      </c>
      <c r="CT31" s="3">
        <f ca="1">IF( 'A4206 - Tramos'!$I31-CT$1&gt;0,OFFSET('A4206 - Tramos'!$I31,0,'A4206 - Tramos'!$I31-CT$1),ROW('A4206 - Tramos'!DB31)-1)</f>
        <v>30</v>
      </c>
      <c r="CU31" s="3">
        <f ca="1">IF( 'A4206 - Tramos'!$I31-CU$1&gt;0,OFFSET('A4206 - Tramos'!$I31,0,'A4206 - Tramos'!$I31-CU$1),ROW('A4206 - Tramos'!DC31)-1)</f>
        <v>30</v>
      </c>
      <c r="CV31" s="3">
        <f ca="1">IF( 'A4206 - Tramos'!$I31-CV$1&gt;0,OFFSET('A4206 - Tramos'!$I31,0,'A4206 - Tramos'!$I31-CV$1),ROW('A4206 - Tramos'!DD31)-1)</f>
        <v>30</v>
      </c>
      <c r="CW31" s="3">
        <f ca="1">IF( 'A4206 - Tramos'!$I31-CW$1&gt;0,OFFSET('A4206 - Tramos'!$I31,0,'A4206 - Tramos'!$I31-CW$1),ROW('A4206 - Tramos'!DE31)-1)</f>
        <v>30</v>
      </c>
    </row>
    <row r="32" spans="1:101" x14ac:dyDescent="0.15">
      <c r="A32" s="3">
        <f ca="1">IF( 'A4206 - Tramos'!$I32-A$1&gt;0,OFFSET('A4206 - Tramos'!$I32,0,'A4206 - Tramos'!$I32-A$1),ROW('A4206 - Tramos'!I32)-1)</f>
        <v>0</v>
      </c>
      <c r="B32" s="3">
        <f ca="1">IF( 'A4206 - Tramos'!$I32-B$1&gt;0,OFFSET('A4206 - Tramos'!$I32,0,'A4206 - Tramos'!$I32-B$1),ROW('A4206 - Tramos'!J32)-1)</f>
        <v>9249850</v>
      </c>
      <c r="C32" s="3">
        <f ca="1">IF( 'A4206 - Tramos'!$I32-C$1&gt;0,OFFSET('A4206 - Tramos'!$I32,0,'A4206 - Tramos'!$I32-C$1),ROW('A4206 - Tramos'!K32)-1)</f>
        <v>2167949</v>
      </c>
      <c r="D32" s="3">
        <f ca="1">IF( 'A4206 - Tramos'!$I32-D$1&gt;0,OFFSET('A4206 - Tramos'!$I32,0,'A4206 - Tramos'!$I32-D$1),ROW('A4206 - Tramos'!L32)-1)</f>
        <v>2167956</v>
      </c>
      <c r="E32" s="3">
        <f ca="1">IF( 'A4206 - Tramos'!$I32-E$1&gt;0,OFFSET('A4206 - Tramos'!$I32,0,'A4206 - Tramos'!$I32-E$1),ROW('A4206 - Tramos'!M32)-1)</f>
        <v>2167963</v>
      </c>
      <c r="F32" s="3">
        <f ca="1">IF( 'A4206 - Tramos'!$I32-F$1&gt;0,OFFSET('A4206 - Tramos'!$I32,0,'A4206 - Tramos'!$I32-F$1),ROW('A4206 - Tramos'!N32)-1)</f>
        <v>2167970</v>
      </c>
      <c r="G32" s="3">
        <f ca="1">IF( 'A4206 - Tramos'!$I32-G$1&gt;0,OFFSET('A4206 - Tramos'!$I32,0,'A4206 - Tramos'!$I32-G$1),ROW('A4206 - Tramos'!O32)-1)</f>
        <v>2167977</v>
      </c>
      <c r="H32" s="3">
        <f ca="1">IF( 'A4206 - Tramos'!$I32-H$1&gt;0,OFFSET('A4206 - Tramos'!$I32,0,'A4206 - Tramos'!$I32-H$1),ROW('A4206 - Tramos'!P32)-1)</f>
        <v>2167984</v>
      </c>
      <c r="I32" s="3">
        <f ca="1">IF( 'A4206 - Tramos'!$I32-I$1&gt;0,OFFSET('A4206 - Tramos'!$I32,0,'A4206 - Tramos'!$I32-I$1),ROW('A4206 - Tramos'!Q32)-1)</f>
        <v>7869054</v>
      </c>
      <c r="J32" s="3">
        <f ca="1">IF( 'A4206 - Tramos'!$I32-J$1&gt;0,OFFSET('A4206 - Tramos'!$I32,0,'A4206 - Tramos'!$I32-J$1),ROW('A4206 - Tramos'!R32)-1)</f>
        <v>2167991</v>
      </c>
      <c r="K32" s="3">
        <f ca="1">IF( 'A4206 - Tramos'!$I32-K$1&gt;0,OFFSET('A4206 - Tramos'!$I32,0,'A4206 - Tramos'!$I32-K$1),ROW('A4206 - Tramos'!S32)-1)</f>
        <v>2167998</v>
      </c>
      <c r="L32" s="3">
        <f ca="1">IF( 'A4206 - Tramos'!$I32-L$1&gt;0,OFFSET('A4206 - Tramos'!$I32,0,'A4206 - Tramos'!$I32-L$1),ROW('A4206 - Tramos'!T32)-1)</f>
        <v>2168005</v>
      </c>
      <c r="M32" s="3">
        <f ca="1">IF( 'A4206 - Tramos'!$I32-M$1&gt;0,OFFSET('A4206 - Tramos'!$I32,0,'A4206 - Tramos'!$I32-M$1),ROW('A4206 - Tramos'!U32)-1)</f>
        <v>2168012</v>
      </c>
      <c r="N32" s="3">
        <f ca="1">IF( 'A4206 - Tramos'!$I32-N$1&gt;0,OFFSET('A4206 - Tramos'!$I32,0,'A4206 - Tramos'!$I32-N$1),ROW('A4206 - Tramos'!V32)-1)</f>
        <v>2168019</v>
      </c>
      <c r="O32" s="3">
        <f ca="1">IF( 'A4206 - Tramos'!$I32-O$1&gt;0,OFFSET('A4206 - Tramos'!$I32,0,'A4206 - Tramos'!$I32-O$1),ROW('A4206 - Tramos'!W32)-1)</f>
        <v>9250025</v>
      </c>
      <c r="P32" s="3">
        <f ca="1">IF( 'A4206 - Tramos'!$I32-P$1&gt;0,OFFSET('A4206 - Tramos'!$I32,0,'A4206 - Tramos'!$I32-P$1),ROW('A4206 - Tramos'!X32)-1)</f>
        <v>9250030</v>
      </c>
      <c r="Q32" s="3">
        <f ca="1">IF( 'A4206 - Tramos'!$I32-Q$1&gt;0,OFFSET('A4206 - Tramos'!$I32,0,'A4206 - Tramos'!$I32-Q$1),ROW('A4206 - Tramos'!Y32)-1)</f>
        <v>9250035</v>
      </c>
      <c r="R32" s="3">
        <f ca="1">IF( 'A4206 - Tramos'!$I32-R$1&gt;0,OFFSET('A4206 - Tramos'!$I32,0,'A4206 - Tramos'!$I32-R$1),ROW('A4206 - Tramos'!Z32)-1)</f>
        <v>9250040</v>
      </c>
      <c r="S32" s="3">
        <f ca="1">IF( 'A4206 - Tramos'!$I32-S$1&gt;0,OFFSET('A4206 - Tramos'!$I32,0,'A4206 - Tramos'!$I32-S$1),ROW('A4206 - Tramos'!AA32)-1)</f>
        <v>9250045</v>
      </c>
      <c r="T32" s="3">
        <f ca="1">IF( 'A4206 - Tramos'!$I32-T$1&gt;0,OFFSET('A4206 - Tramos'!$I32,0,'A4206 - Tramos'!$I32-T$1),ROW('A4206 - Tramos'!AB32)-1)</f>
        <v>2168026</v>
      </c>
      <c r="U32" s="3">
        <f ca="1">IF( 'A4206 - Tramos'!$I32-U$1&gt;0,OFFSET('A4206 - Tramos'!$I32,0,'A4206 - Tramos'!$I32-U$1),ROW('A4206 - Tramos'!AC32)-1)</f>
        <v>2168033</v>
      </c>
      <c r="V32" s="3">
        <f ca="1">IF( 'A4206 - Tramos'!$I32-V$1&gt;0,OFFSET('A4206 - Tramos'!$I32,0,'A4206 - Tramos'!$I32-V$1),ROW('A4206 - Tramos'!AD32)-1)</f>
        <v>2168047</v>
      </c>
      <c r="W32" s="3">
        <f ca="1">IF( 'A4206 - Tramos'!$I32-W$1&gt;0,OFFSET('A4206 - Tramos'!$I32,0,'A4206 - Tramos'!$I32-W$1),ROW('A4206 - Tramos'!AE32)-1)</f>
        <v>2168054</v>
      </c>
      <c r="X32" s="3">
        <f ca="1">IF( 'A4206 - Tramos'!$I32-X$1&gt;0,OFFSET('A4206 - Tramos'!$I32,0,'A4206 - Tramos'!$I32-X$1),ROW('A4206 - Tramos'!AF32)-1)</f>
        <v>2168061</v>
      </c>
      <c r="Y32" s="3">
        <f ca="1">IF( 'A4206 - Tramos'!$I32-Y$1&gt;0,OFFSET('A4206 - Tramos'!$I32,0,'A4206 - Tramos'!$I32-Y$1),ROW('A4206 - Tramos'!AG32)-1)</f>
        <v>2168068</v>
      </c>
      <c r="Z32" s="3">
        <f ca="1">IF( 'A4206 - Tramos'!$I32-Z$1&gt;0,OFFSET('A4206 - Tramos'!$I32,0,'A4206 - Tramos'!$I32-Z$1),ROW('A4206 - Tramos'!AH32)-1)</f>
        <v>2168075</v>
      </c>
      <c r="AA32" s="3">
        <f ca="1">IF( 'A4206 - Tramos'!$I32-AA$1&gt;0,OFFSET('A4206 - Tramos'!$I32,0,'A4206 - Tramos'!$I32-AA$1),ROW('A4206 - Tramos'!AI32)-1)</f>
        <v>2150842</v>
      </c>
      <c r="AB32" s="3">
        <f ca="1">IF( 'A4206 - Tramos'!$I32-AB$1&gt;0,OFFSET('A4206 - Tramos'!$I32,0,'A4206 - Tramos'!$I32-AB$1),ROW('A4206 - Tramos'!AJ32)-1)</f>
        <v>2150835</v>
      </c>
      <c r="AC32" s="3">
        <f ca="1">IF( 'A4206 - Tramos'!$I32-AC$1&gt;0,OFFSET('A4206 - Tramos'!$I32,0,'A4206 - Tramos'!$I32-AC$1),ROW('A4206 - Tramos'!AK32)-1)</f>
        <v>2168082</v>
      </c>
      <c r="AD32" s="3">
        <f ca="1">IF( 'A4206 - Tramos'!$I32-AD$1&gt;0,OFFSET('A4206 - Tramos'!$I32,0,'A4206 - Tramos'!$I32-AD$1),ROW('A4206 - Tramos'!AL32)-1)</f>
        <v>2168089</v>
      </c>
      <c r="AE32" s="3">
        <f ca="1">IF( 'A4206 - Tramos'!$I32-AE$1&gt;0,OFFSET('A4206 - Tramos'!$I32,0,'A4206 - Tramos'!$I32-AE$1),ROW('A4206 - Tramos'!AM32)-1)</f>
        <v>2168096</v>
      </c>
      <c r="AF32" s="3">
        <f ca="1">IF( 'A4206 - Tramos'!$I32-AF$1&gt;0,OFFSET('A4206 - Tramos'!$I32,0,'A4206 - Tramos'!$I32-AF$1),ROW('A4206 - Tramos'!AN32)-1)</f>
        <v>2132688</v>
      </c>
      <c r="AG32" s="3">
        <f ca="1">IF( 'A4206 - Tramos'!$I32-AG$1&gt;0,OFFSET('A4206 - Tramos'!$I32,0,'A4206 - Tramos'!$I32-AG$1),ROW('A4206 - Tramos'!AO32)-1)</f>
        <v>2132667</v>
      </c>
      <c r="AH32" s="3">
        <f ca="1">IF( 'A4206 - Tramos'!$I32-AH$1&gt;0,OFFSET('A4206 - Tramos'!$I32,0,'A4206 - Tramos'!$I32-AH$1),ROW('A4206 - Tramos'!AP32)-1)</f>
        <v>2168103</v>
      </c>
      <c r="AI32" s="3">
        <f ca="1">IF( 'A4206 - Tramos'!$I32-AI$1&gt;0,OFFSET('A4206 - Tramos'!$I32,0,'A4206 - Tramos'!$I32-AI$1),ROW('A4206 - Tramos'!AQ32)-1)</f>
        <v>2132417</v>
      </c>
      <c r="AJ32" s="3">
        <f ca="1">IF( 'A4206 - Tramos'!$I32-AJ$1&gt;0,OFFSET('A4206 - Tramos'!$I32,0,'A4206 - Tramos'!$I32-AJ$1),ROW('A4206 - Tramos'!AR32)-1)</f>
        <v>2132410</v>
      </c>
      <c r="AK32" s="3">
        <f ca="1">IF( 'A4206 - Tramos'!$I32-AK$1&gt;0,OFFSET('A4206 - Tramos'!$I32,0,'A4206 - Tramos'!$I32-AK$1),ROW('A4206 - Tramos'!AS32)-1)</f>
        <v>2168110</v>
      </c>
      <c r="AL32" s="3">
        <f ca="1">IF( 'A4206 - Tramos'!$I32-AL$1&gt;0,OFFSET('A4206 - Tramos'!$I32,0,'A4206 - Tramos'!$I32-AL$1),ROW('A4206 - Tramos'!AT32)-1)</f>
        <v>2168117</v>
      </c>
      <c r="AM32" s="3">
        <f ca="1">IF( 'A4206 - Tramos'!$I32-AM$1&gt;0,OFFSET('A4206 - Tramos'!$I32,0,'A4206 - Tramos'!$I32-AM$1),ROW('A4206 - Tramos'!AU32)-1)</f>
        <v>2168124</v>
      </c>
      <c r="AN32" s="3">
        <f ca="1">IF( 'A4206 - Tramos'!$I32-AN$1&gt;0,OFFSET('A4206 - Tramos'!$I32,0,'A4206 - Tramos'!$I32-AN$1),ROW('A4206 - Tramos'!AV32)-1)</f>
        <v>2168131</v>
      </c>
      <c r="AO32" s="3">
        <f ca="1">IF( 'A4206 - Tramos'!$I32-AO$1&gt;0,OFFSET('A4206 - Tramos'!$I32,0,'A4206 - Tramos'!$I32-AO$1),ROW('A4206 - Tramos'!AW32)-1)</f>
        <v>2168138</v>
      </c>
      <c r="AP32" s="3">
        <f ca="1">IF( 'A4206 - Tramos'!$I32-AP$1&gt;0,OFFSET('A4206 - Tramos'!$I32,0,'A4206 - Tramos'!$I32-AP$1),ROW('A4206 - Tramos'!AX32)-1)</f>
        <v>2168145</v>
      </c>
      <c r="AQ32" s="3">
        <f ca="1">IF( 'A4206 - Tramos'!$I32-AQ$1&gt;0,OFFSET('A4206 - Tramos'!$I32,0,'A4206 - Tramos'!$I32-AQ$1),ROW('A4206 - Tramos'!AY32)-1)</f>
        <v>2168152</v>
      </c>
      <c r="AR32" s="3">
        <f ca="1">IF( 'A4206 - Tramos'!$I32-AR$1&gt;0,OFFSET('A4206 - Tramos'!$I32,0,'A4206 - Tramos'!$I32-AR$1),ROW('A4206 - Tramos'!AZ32)-1)</f>
        <v>2168159</v>
      </c>
      <c r="AS32" s="3">
        <f ca="1">IF( 'A4206 - Tramos'!$I32-AS$1&gt;0,OFFSET('A4206 - Tramos'!$I32,0,'A4206 - Tramos'!$I32-AS$1),ROW('A4206 - Tramos'!BA32)-1)</f>
        <v>2168166</v>
      </c>
      <c r="AT32" s="3">
        <f ca="1">IF( 'A4206 - Tramos'!$I32-AT$1&gt;0,OFFSET('A4206 - Tramos'!$I32,0,'A4206 - Tramos'!$I32-AT$1),ROW('A4206 - Tramos'!BB32)-1)</f>
        <v>2168180</v>
      </c>
      <c r="AU32" s="3">
        <f ca="1">IF( 'A4206 - Tramos'!$I32-AU$1&gt;0,OFFSET('A4206 - Tramos'!$I32,0,'A4206 - Tramos'!$I32-AU$1),ROW('A4206 - Tramos'!BC32)-1)</f>
        <v>2168187</v>
      </c>
      <c r="AV32" s="3">
        <f ca="1">IF( 'A4206 - Tramos'!$I32-AV$1&gt;0,OFFSET('A4206 - Tramos'!$I32,0,'A4206 - Tramos'!$I32-AV$1),ROW('A4206 - Tramos'!BD32)-1)</f>
        <v>2168194</v>
      </c>
      <c r="AW32" s="3">
        <f ca="1">IF( 'A4206 - Tramos'!$I32-AW$1&gt;0,OFFSET('A4206 - Tramos'!$I32,0,'A4206 - Tramos'!$I32-AW$1),ROW('A4206 - Tramos'!BE32)-1)</f>
        <v>2168201</v>
      </c>
      <c r="AX32" s="3">
        <f ca="1">IF( 'A4206 - Tramos'!$I32-AX$1&gt;0,OFFSET('A4206 - Tramos'!$I32,0,'A4206 - Tramos'!$I32-AX$1),ROW('A4206 - Tramos'!BF32)-1)</f>
        <v>2166407</v>
      </c>
      <c r="AY32" s="3">
        <f ca="1">IF( 'A4206 - Tramos'!$I32-AY$1&gt;0,OFFSET('A4206 - Tramos'!$I32,0,'A4206 - Tramos'!$I32-AY$1),ROW('A4206 - Tramos'!BG32)-1)</f>
        <v>2168215</v>
      </c>
      <c r="AZ32" s="3">
        <f ca="1">IF( 'A4206 - Tramos'!$I32-AZ$1&gt;0,OFFSET('A4206 - Tramos'!$I32,0,'A4206 - Tramos'!$I32-AZ$1),ROW('A4206 - Tramos'!BH32)-1)</f>
        <v>2168208</v>
      </c>
      <c r="BA32" s="3">
        <f ca="1">IF( 'A4206 - Tramos'!$I32-BA$1&gt;0,OFFSET('A4206 - Tramos'!$I32,0,'A4206 - Tramos'!$I32-BA$1),ROW('A4206 - Tramos'!BI32)-1)</f>
        <v>2168222</v>
      </c>
      <c r="BB32" s="3">
        <f ca="1">IF( 'A4206 - Tramos'!$I32-BB$1&gt;0,OFFSET('A4206 - Tramos'!$I32,0,'A4206 - Tramos'!$I32-BB$1),ROW('A4206 - Tramos'!BJ32)-1)</f>
        <v>2168229</v>
      </c>
      <c r="BC32" s="3">
        <f ca="1">IF( 'A4206 - Tramos'!$I32-BC$1&gt;0,OFFSET('A4206 - Tramos'!$I32,0,'A4206 - Tramos'!$I32-BC$1),ROW('A4206 - Tramos'!BK32)-1)</f>
        <v>2168243</v>
      </c>
      <c r="BD32" s="3">
        <f ca="1">IF( 'A4206 - Tramos'!$I32-BD$1&gt;0,OFFSET('A4206 - Tramos'!$I32,0,'A4206 - Tramos'!$I32-BD$1),ROW('A4206 - Tramos'!BL32)-1)</f>
        <v>2168250</v>
      </c>
      <c r="BE32" s="3">
        <f ca="1">IF( 'A4206 - Tramos'!$I32-BE$1&gt;0,OFFSET('A4206 - Tramos'!$I32,0,'A4206 - Tramos'!$I32-BE$1),ROW('A4206 - Tramos'!BM32)-1)</f>
        <v>2168257</v>
      </c>
      <c r="BF32" s="3">
        <f ca="1">IF( 'A4206 - Tramos'!$I32-BF$1&gt;0,OFFSET('A4206 - Tramos'!$I32,0,'A4206 - Tramos'!$I32-BF$1),ROW('A4206 - Tramos'!BN32)-1)</f>
        <v>2216850</v>
      </c>
      <c r="BG32" s="3">
        <f ca="1">IF( 'A4206 - Tramos'!$I32-BG$1&gt;0,OFFSET('A4206 - Tramos'!$I32,0,'A4206 - Tramos'!$I32-BG$1),ROW('A4206 - Tramos'!BO32)-1)</f>
        <v>2216857</v>
      </c>
      <c r="BH32" s="3">
        <f ca="1">IF( 'A4206 - Tramos'!$I32-BH$1&gt;0,OFFSET('A4206 - Tramos'!$I32,0,'A4206 - Tramos'!$I32-BH$1),ROW('A4206 - Tramos'!BP32)-1)</f>
        <v>2216864</v>
      </c>
      <c r="BI32" s="3">
        <f ca="1">IF( 'A4206 - Tramos'!$I32-BI$1&gt;0,OFFSET('A4206 - Tramos'!$I32,0,'A4206 - Tramos'!$I32-BI$1),ROW('A4206 - Tramos'!BQ32)-1)</f>
        <v>2216871</v>
      </c>
      <c r="BJ32" s="3">
        <f ca="1">IF( 'A4206 - Tramos'!$I32-BJ$1&gt;0,OFFSET('A4206 - Tramos'!$I32,0,'A4206 - Tramos'!$I32-BJ$1),ROW('A4206 - Tramos'!BR32)-1)</f>
        <v>2342657</v>
      </c>
      <c r="BK32" s="3">
        <f ca="1">IF( 'A4206 - Tramos'!$I32-BK$1&gt;0,OFFSET('A4206 - Tramos'!$I32,0,'A4206 - Tramos'!$I32-BK$1),ROW('A4206 - Tramos'!BS32)-1)</f>
        <v>2342664</v>
      </c>
      <c r="BL32" s="3">
        <f ca="1">IF( 'A4206 - Tramos'!$I32-BL$1&gt;0,OFFSET('A4206 - Tramos'!$I32,0,'A4206 - Tramos'!$I32-BL$1),ROW('A4206 - Tramos'!BT32)-1)</f>
        <v>2342671</v>
      </c>
      <c r="BM32" s="3">
        <f ca="1">IF( 'A4206 - Tramos'!$I32-BM$1&gt;0,OFFSET('A4206 - Tramos'!$I32,0,'A4206 - Tramos'!$I32-BM$1),ROW('A4206 - Tramos'!BU32)-1)</f>
        <v>2342319</v>
      </c>
      <c r="BN32" s="3">
        <f ca="1">IF( 'A4206 - Tramos'!$I32-BN$1&gt;0,OFFSET('A4206 - Tramos'!$I32,0,'A4206 - Tramos'!$I32-BN$1),ROW('A4206 - Tramos'!BV32)-1)</f>
        <v>19286334</v>
      </c>
      <c r="BO32" s="3">
        <f ca="1">IF( 'A4206 - Tramos'!$I32-BO$1&gt;0,OFFSET('A4206 - Tramos'!$I32,0,'A4206 - Tramos'!$I32-BO$1),ROW('A4206 - Tramos'!BW32)-1)</f>
        <v>2342326</v>
      </c>
      <c r="BP32" s="3">
        <f ca="1">IF( 'A4206 - Tramos'!$I32-BP$1&gt;0,OFFSET('A4206 - Tramos'!$I32,0,'A4206 - Tramos'!$I32-BP$1),ROW('A4206 - Tramos'!BX32)-1)</f>
        <v>19286327</v>
      </c>
      <c r="BQ32" s="3">
        <f ca="1">IF( 'A4206 - Tramos'!$I32-BQ$1&gt;0,OFFSET('A4206 - Tramos'!$I32,0,'A4206 - Tramos'!$I32-BQ$1),ROW('A4206 - Tramos'!BY32)-1)</f>
        <v>2342333</v>
      </c>
      <c r="BR32" s="3">
        <f ca="1">IF( 'A4206 - Tramos'!$I32-BR$1&gt;0,OFFSET('A4206 - Tramos'!$I32,0,'A4206 - Tramos'!$I32-BR$1),ROW('A4206 - Tramos'!BZ32)-1)</f>
        <v>2149151</v>
      </c>
      <c r="BS32" s="3">
        <f ca="1">IF( 'A4206 - Tramos'!$I32-BS$1&gt;0,OFFSET('A4206 - Tramos'!$I32,0,'A4206 - Tramos'!$I32-BS$1),ROW('A4206 - Tramos'!CA32)-1)</f>
        <v>2218137</v>
      </c>
      <c r="BT32" s="3">
        <f ca="1">IF( 'A4206 - Tramos'!$I32-BT$1&gt;0,OFFSET('A4206 - Tramos'!$I32,0,'A4206 - Tramos'!$I32-BT$1),ROW('A4206 - Tramos'!CB32)-1)</f>
        <v>2271646</v>
      </c>
      <c r="BU32" s="3">
        <f ca="1">IF( 'A4206 - Tramos'!$I32-BU$1&gt;0,OFFSET('A4206 - Tramos'!$I32,0,'A4206 - Tramos'!$I32-BU$1),ROW('A4206 - Tramos'!CC32)-1)</f>
        <v>2164769</v>
      </c>
      <c r="BV32" s="3">
        <f ca="1">IF( 'A4206 - Tramos'!$I32-BV$1&gt;0,OFFSET('A4206 - Tramos'!$I32,0,'A4206 - Tramos'!$I32-BV$1),ROW('A4206 - Tramos'!CD32)-1)</f>
        <v>19491732</v>
      </c>
      <c r="BW32" s="3">
        <f ca="1">IF( 'A4206 - Tramos'!$I32-BW$1&gt;0,OFFSET('A4206 - Tramos'!$I32,0,'A4206 - Tramos'!$I32-BW$1),ROW('A4206 - Tramos'!CE32)-1)</f>
        <v>19491724</v>
      </c>
      <c r="BX32" s="3">
        <f ca="1">IF( 'A4206 - Tramos'!$I32-BX$1&gt;0,OFFSET('A4206 - Tramos'!$I32,0,'A4206 - Tramos'!$I32-BX$1),ROW('A4206 - Tramos'!CF32)-1)</f>
        <v>2236535</v>
      </c>
      <c r="BY32" s="3">
        <f ca="1">IF( 'A4206 - Tramos'!$I32-BY$1&gt;0,OFFSET('A4206 - Tramos'!$I32,0,'A4206 - Tramos'!$I32-BY$1),ROW('A4206 - Tramos'!CG32)-1)</f>
        <v>2236528</v>
      </c>
      <c r="BZ32" s="3">
        <f ca="1">IF( 'A4206 - Tramos'!$I32-BZ$1&gt;0,OFFSET('A4206 - Tramos'!$I32,0,'A4206 - Tramos'!$I32-BZ$1),ROW('A4206 - Tramos'!CH32)-1)</f>
        <v>2271639</v>
      </c>
      <c r="CA32" s="3">
        <f ca="1">IF( 'A4206 - Tramos'!$I32-CA$1&gt;0,OFFSET('A4206 - Tramos'!$I32,0,'A4206 - Tramos'!$I32-CA$1),ROW('A4206 - Tramos'!CI32)-1)</f>
        <v>2271632</v>
      </c>
      <c r="CB32" s="3">
        <f ca="1">IF( 'A4206 - Tramos'!$I32-CB$1&gt;0,OFFSET('A4206 - Tramos'!$I32,0,'A4206 - Tramos'!$I32-CB$1),ROW('A4206 - Tramos'!CJ32)-1)</f>
        <v>2164488</v>
      </c>
      <c r="CC32" s="3">
        <f ca="1">IF( 'A4206 - Tramos'!$I32-CC$1&gt;0,OFFSET('A4206 - Tramos'!$I32,0,'A4206 - Tramos'!$I32-CC$1),ROW('A4206 - Tramos'!CK32)-1)</f>
        <v>2363172</v>
      </c>
      <c r="CD32" s="3">
        <f ca="1">IF( 'A4206 - Tramos'!$I32-CD$1&gt;0,OFFSET('A4206 - Tramos'!$I32,0,'A4206 - Tramos'!$I32-CD$1),ROW('A4206 - Tramos'!CL32)-1)</f>
        <v>2342826</v>
      </c>
      <c r="CE32" s="3">
        <f ca="1">IF( 'A4206 - Tramos'!$I32-CE$1&gt;0,OFFSET('A4206 - Tramos'!$I32,0,'A4206 - Tramos'!$I32-CE$1),ROW('A4206 - Tramos'!CM32)-1)</f>
        <v>2167655</v>
      </c>
      <c r="CF32" s="3">
        <f ca="1">IF( 'A4206 - Tramos'!$I32-CF$1&gt;0,OFFSET('A4206 - Tramos'!$I32,0,'A4206 - Tramos'!$I32-CF$1),ROW('A4206 - Tramos'!CN32)-1)</f>
        <v>2167634</v>
      </c>
      <c r="CG32" s="3">
        <f ca="1">IF( 'A4206 - Tramos'!$I32-CG$1&gt;0,OFFSET('A4206 - Tramos'!$I32,0,'A4206 - Tramos'!$I32-CG$1),ROW('A4206 - Tramos'!CO32)-1)</f>
        <v>2167627</v>
      </c>
      <c r="CH32" s="3">
        <f ca="1">IF( 'A4206 - Tramos'!$I32-CH$1&gt;0,OFFSET('A4206 - Tramos'!$I32,0,'A4206 - Tramos'!$I32-CH$1),ROW('A4206 - Tramos'!CP32)-1)</f>
        <v>31</v>
      </c>
      <c r="CI32" s="3">
        <f ca="1">IF( 'A4206 - Tramos'!$I32-CI$1&gt;0,OFFSET('A4206 - Tramos'!$I32,0,'A4206 - Tramos'!$I32-CI$1),ROW('A4206 - Tramos'!CQ32)-1)</f>
        <v>31</v>
      </c>
      <c r="CJ32" s="3">
        <f ca="1">IF( 'A4206 - Tramos'!$I32-CJ$1&gt;0,OFFSET('A4206 - Tramos'!$I32,0,'A4206 - Tramos'!$I32-CJ$1),ROW('A4206 - Tramos'!CR32)-1)</f>
        <v>31</v>
      </c>
      <c r="CK32" s="3">
        <f ca="1">IF( 'A4206 - Tramos'!$I32-CK$1&gt;0,OFFSET('A4206 - Tramos'!$I32,0,'A4206 - Tramos'!$I32-CK$1),ROW('A4206 - Tramos'!CS32)-1)</f>
        <v>31</v>
      </c>
      <c r="CL32" s="3">
        <f ca="1">IF( 'A4206 - Tramos'!$I32-CL$1&gt;0,OFFSET('A4206 - Tramos'!$I32,0,'A4206 - Tramos'!$I32-CL$1),ROW('A4206 - Tramos'!CT32)-1)</f>
        <v>31</v>
      </c>
      <c r="CM32" s="3">
        <f ca="1">IF( 'A4206 - Tramos'!$I32-CM$1&gt;0,OFFSET('A4206 - Tramos'!$I32,0,'A4206 - Tramos'!$I32-CM$1),ROW('A4206 - Tramos'!CU32)-1)</f>
        <v>31</v>
      </c>
      <c r="CN32" s="3">
        <f ca="1">IF( 'A4206 - Tramos'!$I32-CN$1&gt;0,OFFSET('A4206 - Tramos'!$I32,0,'A4206 - Tramos'!$I32-CN$1),ROW('A4206 - Tramos'!CV32)-1)</f>
        <v>31</v>
      </c>
      <c r="CO32" s="3">
        <f ca="1">IF( 'A4206 - Tramos'!$I32-CO$1&gt;0,OFFSET('A4206 - Tramos'!$I32,0,'A4206 - Tramos'!$I32-CO$1),ROW('A4206 - Tramos'!CW32)-1)</f>
        <v>31</v>
      </c>
      <c r="CP32" s="3">
        <f ca="1">IF( 'A4206 - Tramos'!$I32-CP$1&gt;0,OFFSET('A4206 - Tramos'!$I32,0,'A4206 - Tramos'!$I32-CP$1),ROW('A4206 - Tramos'!CX32)-1)</f>
        <v>31</v>
      </c>
      <c r="CQ32" s="3">
        <f ca="1">IF( 'A4206 - Tramos'!$I32-CQ$1&gt;0,OFFSET('A4206 - Tramos'!$I32,0,'A4206 - Tramos'!$I32-CQ$1),ROW('A4206 - Tramos'!CY32)-1)</f>
        <v>31</v>
      </c>
      <c r="CR32" s="3">
        <f ca="1">IF( 'A4206 - Tramos'!$I32-CR$1&gt;0,OFFSET('A4206 - Tramos'!$I32,0,'A4206 - Tramos'!$I32-CR$1),ROW('A4206 - Tramos'!CZ32)-1)</f>
        <v>31</v>
      </c>
      <c r="CS32" s="3">
        <f ca="1">IF( 'A4206 - Tramos'!$I32-CS$1&gt;0,OFFSET('A4206 - Tramos'!$I32,0,'A4206 - Tramos'!$I32-CS$1),ROW('A4206 - Tramos'!DA32)-1)</f>
        <v>31</v>
      </c>
      <c r="CT32" s="3">
        <f ca="1">IF( 'A4206 - Tramos'!$I32-CT$1&gt;0,OFFSET('A4206 - Tramos'!$I32,0,'A4206 - Tramos'!$I32-CT$1),ROW('A4206 - Tramos'!DB32)-1)</f>
        <v>31</v>
      </c>
      <c r="CU32" s="3">
        <f ca="1">IF( 'A4206 - Tramos'!$I32-CU$1&gt;0,OFFSET('A4206 - Tramos'!$I32,0,'A4206 - Tramos'!$I32-CU$1),ROW('A4206 - Tramos'!DC32)-1)</f>
        <v>31</v>
      </c>
      <c r="CV32" s="3">
        <f ca="1">IF( 'A4206 - Tramos'!$I32-CV$1&gt;0,OFFSET('A4206 - Tramos'!$I32,0,'A4206 - Tramos'!$I32-CV$1),ROW('A4206 - Tramos'!DD32)-1)</f>
        <v>31</v>
      </c>
      <c r="CW32" s="3">
        <f ca="1">IF( 'A4206 - Tramos'!$I32-CW$1&gt;0,OFFSET('A4206 - Tramos'!$I32,0,'A4206 - Tramos'!$I32-CW$1),ROW('A4206 - Tramos'!DE32)-1)</f>
        <v>31</v>
      </c>
    </row>
    <row r="33" spans="1:101" x14ac:dyDescent="0.15">
      <c r="A33" s="3">
        <f ca="1">IF( 'A4206 - Tramos'!$I33-A$1&gt;0,OFFSET('A4206 - Tramos'!$I33,0,'A4206 - Tramos'!$I33-A$1),ROW('A4206 - Tramos'!I33)-1)</f>
        <v>0</v>
      </c>
      <c r="B33" s="3">
        <f ca="1">IF( 'A4206 - Tramos'!$I33-B$1&gt;0,OFFSET('A4206 - Tramos'!$I33,0,'A4206 - Tramos'!$I33-B$1),ROW('A4206 - Tramos'!J33)-1)</f>
        <v>9249850</v>
      </c>
      <c r="C33" s="3">
        <f ca="1">IF( 'A4206 - Tramos'!$I33-C$1&gt;0,OFFSET('A4206 - Tramos'!$I33,0,'A4206 - Tramos'!$I33-C$1),ROW('A4206 - Tramos'!K33)-1)</f>
        <v>2167949</v>
      </c>
      <c r="D33" s="3">
        <f ca="1">IF( 'A4206 - Tramos'!$I33-D$1&gt;0,OFFSET('A4206 - Tramos'!$I33,0,'A4206 - Tramos'!$I33-D$1),ROW('A4206 - Tramos'!L33)-1)</f>
        <v>2167956</v>
      </c>
      <c r="E33" s="3">
        <f ca="1">IF( 'A4206 - Tramos'!$I33-E$1&gt;0,OFFSET('A4206 - Tramos'!$I33,0,'A4206 - Tramos'!$I33-E$1),ROW('A4206 - Tramos'!M33)-1)</f>
        <v>2167963</v>
      </c>
      <c r="F33" s="3">
        <f ca="1">IF( 'A4206 - Tramos'!$I33-F$1&gt;0,OFFSET('A4206 - Tramos'!$I33,0,'A4206 - Tramos'!$I33-F$1),ROW('A4206 - Tramos'!N33)-1)</f>
        <v>2167970</v>
      </c>
      <c r="G33" s="3">
        <f ca="1">IF( 'A4206 - Tramos'!$I33-G$1&gt;0,OFFSET('A4206 - Tramos'!$I33,0,'A4206 - Tramos'!$I33-G$1),ROW('A4206 - Tramos'!O33)-1)</f>
        <v>2167977</v>
      </c>
      <c r="H33" s="3">
        <f ca="1">IF( 'A4206 - Tramos'!$I33-H$1&gt;0,OFFSET('A4206 - Tramos'!$I33,0,'A4206 - Tramos'!$I33-H$1),ROW('A4206 - Tramos'!P33)-1)</f>
        <v>2167984</v>
      </c>
      <c r="I33" s="3">
        <f ca="1">IF( 'A4206 - Tramos'!$I33-I$1&gt;0,OFFSET('A4206 - Tramos'!$I33,0,'A4206 - Tramos'!$I33-I$1),ROW('A4206 - Tramos'!Q33)-1)</f>
        <v>7869054</v>
      </c>
      <c r="J33" s="3">
        <f ca="1">IF( 'A4206 - Tramos'!$I33-J$1&gt;0,OFFSET('A4206 - Tramos'!$I33,0,'A4206 - Tramos'!$I33-J$1),ROW('A4206 - Tramos'!R33)-1)</f>
        <v>2167991</v>
      </c>
      <c r="K33" s="3">
        <f ca="1">IF( 'A4206 - Tramos'!$I33-K$1&gt;0,OFFSET('A4206 - Tramos'!$I33,0,'A4206 - Tramos'!$I33-K$1),ROW('A4206 - Tramos'!S33)-1)</f>
        <v>2167998</v>
      </c>
      <c r="L33" s="3">
        <f ca="1">IF( 'A4206 - Tramos'!$I33-L$1&gt;0,OFFSET('A4206 - Tramos'!$I33,0,'A4206 - Tramos'!$I33-L$1),ROW('A4206 - Tramos'!T33)-1)</f>
        <v>2168005</v>
      </c>
      <c r="M33" s="3">
        <f ca="1">IF( 'A4206 - Tramos'!$I33-M$1&gt;0,OFFSET('A4206 - Tramos'!$I33,0,'A4206 - Tramos'!$I33-M$1),ROW('A4206 - Tramos'!U33)-1)</f>
        <v>2168012</v>
      </c>
      <c r="N33" s="3">
        <f ca="1">IF( 'A4206 - Tramos'!$I33-N$1&gt;0,OFFSET('A4206 - Tramos'!$I33,0,'A4206 - Tramos'!$I33-N$1),ROW('A4206 - Tramos'!V33)-1)</f>
        <v>2168019</v>
      </c>
      <c r="O33" s="3">
        <f ca="1">IF( 'A4206 - Tramos'!$I33-O$1&gt;0,OFFSET('A4206 - Tramos'!$I33,0,'A4206 - Tramos'!$I33-O$1),ROW('A4206 - Tramos'!W33)-1)</f>
        <v>9250025</v>
      </c>
      <c r="P33" s="3">
        <f ca="1">IF( 'A4206 - Tramos'!$I33-P$1&gt;0,OFFSET('A4206 - Tramos'!$I33,0,'A4206 - Tramos'!$I33-P$1),ROW('A4206 - Tramos'!X33)-1)</f>
        <v>9250030</v>
      </c>
      <c r="Q33" s="3">
        <f ca="1">IF( 'A4206 - Tramos'!$I33-Q$1&gt;0,OFFSET('A4206 - Tramos'!$I33,0,'A4206 - Tramos'!$I33-Q$1),ROW('A4206 - Tramos'!Y33)-1)</f>
        <v>9250035</v>
      </c>
      <c r="R33" s="3">
        <f ca="1">IF( 'A4206 - Tramos'!$I33-R$1&gt;0,OFFSET('A4206 - Tramos'!$I33,0,'A4206 - Tramos'!$I33-R$1),ROW('A4206 - Tramos'!Z33)-1)</f>
        <v>9250040</v>
      </c>
      <c r="S33" s="3">
        <f ca="1">IF( 'A4206 - Tramos'!$I33-S$1&gt;0,OFFSET('A4206 - Tramos'!$I33,0,'A4206 - Tramos'!$I33-S$1),ROW('A4206 - Tramos'!AA33)-1)</f>
        <v>9250045</v>
      </c>
      <c r="T33" s="3">
        <f ca="1">IF( 'A4206 - Tramos'!$I33-T$1&gt;0,OFFSET('A4206 - Tramos'!$I33,0,'A4206 - Tramos'!$I33-T$1),ROW('A4206 - Tramos'!AB33)-1)</f>
        <v>2168026</v>
      </c>
      <c r="U33" s="3">
        <f ca="1">IF( 'A4206 - Tramos'!$I33-U$1&gt;0,OFFSET('A4206 - Tramos'!$I33,0,'A4206 - Tramos'!$I33-U$1),ROW('A4206 - Tramos'!AC33)-1)</f>
        <v>2168033</v>
      </c>
      <c r="V33" s="3">
        <f ca="1">IF( 'A4206 - Tramos'!$I33-V$1&gt;0,OFFSET('A4206 - Tramos'!$I33,0,'A4206 - Tramos'!$I33-V$1),ROW('A4206 - Tramos'!AD33)-1)</f>
        <v>2168047</v>
      </c>
      <c r="W33" s="3">
        <f ca="1">IF( 'A4206 - Tramos'!$I33-W$1&gt;0,OFFSET('A4206 - Tramos'!$I33,0,'A4206 - Tramos'!$I33-W$1),ROW('A4206 - Tramos'!AE33)-1)</f>
        <v>2168054</v>
      </c>
      <c r="X33" s="3">
        <f ca="1">IF( 'A4206 - Tramos'!$I33-X$1&gt;0,OFFSET('A4206 - Tramos'!$I33,0,'A4206 - Tramos'!$I33-X$1),ROW('A4206 - Tramos'!AF33)-1)</f>
        <v>2168061</v>
      </c>
      <c r="Y33" s="3">
        <f ca="1">IF( 'A4206 - Tramos'!$I33-Y$1&gt;0,OFFSET('A4206 - Tramos'!$I33,0,'A4206 - Tramos'!$I33-Y$1),ROW('A4206 - Tramos'!AG33)-1)</f>
        <v>2168068</v>
      </c>
      <c r="Z33" s="3">
        <f ca="1">IF( 'A4206 - Tramos'!$I33-Z$1&gt;0,OFFSET('A4206 - Tramos'!$I33,0,'A4206 - Tramos'!$I33-Z$1),ROW('A4206 - Tramos'!AH33)-1)</f>
        <v>2168075</v>
      </c>
      <c r="AA33" s="3">
        <f ca="1">IF( 'A4206 - Tramos'!$I33-AA$1&gt;0,OFFSET('A4206 - Tramos'!$I33,0,'A4206 - Tramos'!$I33-AA$1),ROW('A4206 - Tramos'!AI33)-1)</f>
        <v>2150842</v>
      </c>
      <c r="AB33" s="3">
        <f ca="1">IF( 'A4206 - Tramos'!$I33-AB$1&gt;0,OFFSET('A4206 - Tramos'!$I33,0,'A4206 - Tramos'!$I33-AB$1),ROW('A4206 - Tramos'!AJ33)-1)</f>
        <v>2150835</v>
      </c>
      <c r="AC33" s="3">
        <f ca="1">IF( 'A4206 - Tramos'!$I33-AC$1&gt;0,OFFSET('A4206 - Tramos'!$I33,0,'A4206 - Tramos'!$I33-AC$1),ROW('A4206 - Tramos'!AK33)-1)</f>
        <v>2168082</v>
      </c>
      <c r="AD33" s="3">
        <f ca="1">IF( 'A4206 - Tramos'!$I33-AD$1&gt;0,OFFSET('A4206 - Tramos'!$I33,0,'A4206 - Tramos'!$I33-AD$1),ROW('A4206 - Tramos'!AL33)-1)</f>
        <v>2168089</v>
      </c>
      <c r="AE33" s="3">
        <f ca="1">IF( 'A4206 - Tramos'!$I33-AE$1&gt;0,OFFSET('A4206 - Tramos'!$I33,0,'A4206 - Tramos'!$I33-AE$1),ROW('A4206 - Tramos'!AM33)-1)</f>
        <v>2168096</v>
      </c>
      <c r="AF33" s="3">
        <f ca="1">IF( 'A4206 - Tramos'!$I33-AF$1&gt;0,OFFSET('A4206 - Tramos'!$I33,0,'A4206 - Tramos'!$I33-AF$1),ROW('A4206 - Tramos'!AN33)-1)</f>
        <v>2132688</v>
      </c>
      <c r="AG33" s="3">
        <f ca="1">IF( 'A4206 - Tramos'!$I33-AG$1&gt;0,OFFSET('A4206 - Tramos'!$I33,0,'A4206 - Tramos'!$I33-AG$1),ROW('A4206 - Tramos'!AO33)-1)</f>
        <v>2132667</v>
      </c>
      <c r="AH33" s="3">
        <f ca="1">IF( 'A4206 - Tramos'!$I33-AH$1&gt;0,OFFSET('A4206 - Tramos'!$I33,0,'A4206 - Tramos'!$I33-AH$1),ROW('A4206 - Tramos'!AP33)-1)</f>
        <v>2168103</v>
      </c>
      <c r="AI33" s="3">
        <f ca="1">IF( 'A4206 - Tramos'!$I33-AI$1&gt;0,OFFSET('A4206 - Tramos'!$I33,0,'A4206 - Tramos'!$I33-AI$1),ROW('A4206 - Tramos'!AQ33)-1)</f>
        <v>2132417</v>
      </c>
      <c r="AJ33" s="3">
        <f ca="1">IF( 'A4206 - Tramos'!$I33-AJ$1&gt;0,OFFSET('A4206 - Tramos'!$I33,0,'A4206 - Tramos'!$I33-AJ$1),ROW('A4206 - Tramos'!AR33)-1)</f>
        <v>2132410</v>
      </c>
      <c r="AK33" s="3">
        <f ca="1">IF( 'A4206 - Tramos'!$I33-AK$1&gt;0,OFFSET('A4206 - Tramos'!$I33,0,'A4206 - Tramos'!$I33-AK$1),ROW('A4206 - Tramos'!AS33)-1)</f>
        <v>2168110</v>
      </c>
      <c r="AL33" s="3">
        <f ca="1">IF( 'A4206 - Tramos'!$I33-AL$1&gt;0,OFFSET('A4206 - Tramos'!$I33,0,'A4206 - Tramos'!$I33-AL$1),ROW('A4206 - Tramos'!AT33)-1)</f>
        <v>2168117</v>
      </c>
      <c r="AM33" s="3">
        <f ca="1">IF( 'A4206 - Tramos'!$I33-AM$1&gt;0,OFFSET('A4206 - Tramos'!$I33,0,'A4206 - Tramos'!$I33-AM$1),ROW('A4206 - Tramos'!AU33)-1)</f>
        <v>2168124</v>
      </c>
      <c r="AN33" s="3">
        <f ca="1">IF( 'A4206 - Tramos'!$I33-AN$1&gt;0,OFFSET('A4206 - Tramos'!$I33,0,'A4206 - Tramos'!$I33-AN$1),ROW('A4206 - Tramos'!AV33)-1)</f>
        <v>2168131</v>
      </c>
      <c r="AO33" s="3">
        <f ca="1">IF( 'A4206 - Tramos'!$I33-AO$1&gt;0,OFFSET('A4206 - Tramos'!$I33,0,'A4206 - Tramos'!$I33-AO$1),ROW('A4206 - Tramos'!AW33)-1)</f>
        <v>2168138</v>
      </c>
      <c r="AP33" s="3">
        <f ca="1">IF( 'A4206 - Tramos'!$I33-AP$1&gt;0,OFFSET('A4206 - Tramos'!$I33,0,'A4206 - Tramos'!$I33-AP$1),ROW('A4206 - Tramos'!AX33)-1)</f>
        <v>2168145</v>
      </c>
      <c r="AQ33" s="3">
        <f ca="1">IF( 'A4206 - Tramos'!$I33-AQ$1&gt;0,OFFSET('A4206 - Tramos'!$I33,0,'A4206 - Tramos'!$I33-AQ$1),ROW('A4206 - Tramos'!AY33)-1)</f>
        <v>2168152</v>
      </c>
      <c r="AR33" s="3">
        <f ca="1">IF( 'A4206 - Tramos'!$I33-AR$1&gt;0,OFFSET('A4206 - Tramos'!$I33,0,'A4206 - Tramos'!$I33-AR$1),ROW('A4206 - Tramos'!AZ33)-1)</f>
        <v>2168159</v>
      </c>
      <c r="AS33" s="3">
        <f ca="1">IF( 'A4206 - Tramos'!$I33-AS$1&gt;0,OFFSET('A4206 - Tramos'!$I33,0,'A4206 - Tramos'!$I33-AS$1),ROW('A4206 - Tramos'!BA33)-1)</f>
        <v>2168166</v>
      </c>
      <c r="AT33" s="3">
        <f ca="1">IF( 'A4206 - Tramos'!$I33-AT$1&gt;0,OFFSET('A4206 - Tramos'!$I33,0,'A4206 - Tramos'!$I33-AT$1),ROW('A4206 - Tramos'!BB33)-1)</f>
        <v>2168180</v>
      </c>
      <c r="AU33" s="3">
        <f ca="1">IF( 'A4206 - Tramos'!$I33-AU$1&gt;0,OFFSET('A4206 - Tramos'!$I33,0,'A4206 - Tramos'!$I33-AU$1),ROW('A4206 - Tramos'!BC33)-1)</f>
        <v>2168187</v>
      </c>
      <c r="AV33" s="3">
        <f ca="1">IF( 'A4206 - Tramos'!$I33-AV$1&gt;0,OFFSET('A4206 - Tramos'!$I33,0,'A4206 - Tramos'!$I33-AV$1),ROW('A4206 - Tramos'!BD33)-1)</f>
        <v>2168194</v>
      </c>
      <c r="AW33" s="3">
        <f ca="1">IF( 'A4206 - Tramos'!$I33-AW$1&gt;0,OFFSET('A4206 - Tramos'!$I33,0,'A4206 - Tramos'!$I33-AW$1),ROW('A4206 - Tramos'!BE33)-1)</f>
        <v>2168201</v>
      </c>
      <c r="AX33" s="3">
        <f ca="1">IF( 'A4206 - Tramos'!$I33-AX$1&gt;0,OFFSET('A4206 - Tramos'!$I33,0,'A4206 - Tramos'!$I33-AX$1),ROW('A4206 - Tramos'!BF33)-1)</f>
        <v>2166407</v>
      </c>
      <c r="AY33" s="3">
        <f ca="1">IF( 'A4206 - Tramos'!$I33-AY$1&gt;0,OFFSET('A4206 - Tramos'!$I33,0,'A4206 - Tramos'!$I33-AY$1),ROW('A4206 - Tramos'!BG33)-1)</f>
        <v>2168215</v>
      </c>
      <c r="AZ33" s="3">
        <f ca="1">IF( 'A4206 - Tramos'!$I33-AZ$1&gt;0,OFFSET('A4206 - Tramos'!$I33,0,'A4206 - Tramos'!$I33-AZ$1),ROW('A4206 - Tramos'!BH33)-1)</f>
        <v>2168208</v>
      </c>
      <c r="BA33" s="3">
        <f ca="1">IF( 'A4206 - Tramos'!$I33-BA$1&gt;0,OFFSET('A4206 - Tramos'!$I33,0,'A4206 - Tramos'!$I33-BA$1),ROW('A4206 - Tramos'!BI33)-1)</f>
        <v>2168222</v>
      </c>
      <c r="BB33" s="3">
        <f ca="1">IF( 'A4206 - Tramos'!$I33-BB$1&gt;0,OFFSET('A4206 - Tramos'!$I33,0,'A4206 - Tramos'!$I33-BB$1),ROW('A4206 - Tramos'!BJ33)-1)</f>
        <v>2168229</v>
      </c>
      <c r="BC33" s="3">
        <f ca="1">IF( 'A4206 - Tramos'!$I33-BC$1&gt;0,OFFSET('A4206 - Tramos'!$I33,0,'A4206 - Tramos'!$I33-BC$1),ROW('A4206 - Tramos'!BK33)-1)</f>
        <v>2168243</v>
      </c>
      <c r="BD33" s="3">
        <f ca="1">IF( 'A4206 - Tramos'!$I33-BD$1&gt;0,OFFSET('A4206 - Tramos'!$I33,0,'A4206 - Tramos'!$I33-BD$1),ROW('A4206 - Tramos'!BL33)-1)</f>
        <v>2168250</v>
      </c>
      <c r="BE33" s="3">
        <f ca="1">IF( 'A4206 - Tramos'!$I33-BE$1&gt;0,OFFSET('A4206 - Tramos'!$I33,0,'A4206 - Tramos'!$I33-BE$1),ROW('A4206 - Tramos'!BM33)-1)</f>
        <v>2168257</v>
      </c>
      <c r="BF33" s="3">
        <f ca="1">IF( 'A4206 - Tramos'!$I33-BF$1&gt;0,OFFSET('A4206 - Tramos'!$I33,0,'A4206 - Tramos'!$I33-BF$1),ROW('A4206 - Tramos'!BN33)-1)</f>
        <v>2216850</v>
      </c>
      <c r="BG33" s="3">
        <f ca="1">IF( 'A4206 - Tramos'!$I33-BG$1&gt;0,OFFSET('A4206 - Tramos'!$I33,0,'A4206 - Tramos'!$I33-BG$1),ROW('A4206 - Tramos'!BO33)-1)</f>
        <v>2216857</v>
      </c>
      <c r="BH33" s="3">
        <f ca="1">IF( 'A4206 - Tramos'!$I33-BH$1&gt;0,OFFSET('A4206 - Tramos'!$I33,0,'A4206 - Tramos'!$I33-BH$1),ROW('A4206 - Tramos'!BP33)-1)</f>
        <v>2216864</v>
      </c>
      <c r="BI33" s="3">
        <f ca="1">IF( 'A4206 - Tramos'!$I33-BI$1&gt;0,OFFSET('A4206 - Tramos'!$I33,0,'A4206 - Tramos'!$I33-BI$1),ROW('A4206 - Tramos'!BQ33)-1)</f>
        <v>2216871</v>
      </c>
      <c r="BJ33" s="3">
        <f ca="1">IF( 'A4206 - Tramos'!$I33-BJ$1&gt;0,OFFSET('A4206 - Tramos'!$I33,0,'A4206 - Tramos'!$I33-BJ$1),ROW('A4206 - Tramos'!BR33)-1)</f>
        <v>2342657</v>
      </c>
      <c r="BK33" s="3">
        <f ca="1">IF( 'A4206 - Tramos'!$I33-BK$1&gt;0,OFFSET('A4206 - Tramos'!$I33,0,'A4206 - Tramos'!$I33-BK$1),ROW('A4206 - Tramos'!BS33)-1)</f>
        <v>2342664</v>
      </c>
      <c r="BL33" s="3">
        <f ca="1">IF( 'A4206 - Tramos'!$I33-BL$1&gt;0,OFFSET('A4206 - Tramos'!$I33,0,'A4206 - Tramos'!$I33-BL$1),ROW('A4206 - Tramos'!BT33)-1)</f>
        <v>2133346</v>
      </c>
      <c r="BM33" s="3">
        <f ca="1">IF( 'A4206 - Tramos'!$I33-BM$1&gt;0,OFFSET('A4206 - Tramos'!$I33,0,'A4206 - Tramos'!$I33-BM$1),ROW('A4206 - Tramos'!BU33)-1)</f>
        <v>2363454</v>
      </c>
      <c r="BN33" s="3">
        <f ca="1">IF( 'A4206 - Tramos'!$I33-BN$1&gt;0,OFFSET('A4206 - Tramos'!$I33,0,'A4206 - Tramos'!$I33-BN$1),ROW('A4206 - Tramos'!BV33)-1)</f>
        <v>2363447</v>
      </c>
      <c r="BO33" s="3">
        <f ca="1">IF( 'A4206 - Tramos'!$I33-BO$1&gt;0,OFFSET('A4206 - Tramos'!$I33,0,'A4206 - Tramos'!$I33-BO$1),ROW('A4206 - Tramos'!BW33)-1)</f>
        <v>2164481</v>
      </c>
      <c r="BP33" s="3">
        <f ca="1">IF( 'A4206 - Tramos'!$I33-BP$1&gt;0,OFFSET('A4206 - Tramos'!$I33,0,'A4206 - Tramos'!$I33-BP$1),ROW('A4206 - Tramos'!BX33)-1)</f>
        <v>8647388</v>
      </c>
      <c r="BQ33" s="3">
        <f ca="1">IF( 'A4206 - Tramos'!$I33-BQ$1&gt;0,OFFSET('A4206 - Tramos'!$I33,0,'A4206 - Tramos'!$I33-BQ$1),ROW('A4206 - Tramos'!BY33)-1)</f>
        <v>2272452</v>
      </c>
      <c r="BR33" s="3">
        <f ca="1">IF( 'A4206 - Tramos'!$I33-BR$1&gt;0,OFFSET('A4206 - Tramos'!$I33,0,'A4206 - Tramos'!$I33-BR$1),ROW('A4206 - Tramos'!BZ33)-1)</f>
        <v>2272445</v>
      </c>
      <c r="BS33" s="3">
        <f ca="1">IF( 'A4206 - Tramos'!$I33-BS$1&gt;0,OFFSET('A4206 - Tramos'!$I33,0,'A4206 - Tramos'!$I33-BS$1),ROW('A4206 - Tramos'!CA33)-1)</f>
        <v>2099370</v>
      </c>
      <c r="BT33" s="3">
        <f ca="1">IF( 'A4206 - Tramos'!$I33-BT$1&gt;0,OFFSET('A4206 - Tramos'!$I33,0,'A4206 - Tramos'!$I33-BT$1),ROW('A4206 - Tramos'!CB33)-1)</f>
        <v>8368971</v>
      </c>
      <c r="BU33" s="3">
        <f ca="1">IF( 'A4206 - Tramos'!$I33-BU$1&gt;0,OFFSET('A4206 - Tramos'!$I33,0,'A4206 - Tramos'!$I33-BU$1),ROW('A4206 - Tramos'!CC33)-1)</f>
        <v>33652</v>
      </c>
      <c r="BV33" s="3">
        <f ca="1">IF( 'A4206 - Tramos'!$I33-BV$1&gt;0,OFFSET('A4206 - Tramos'!$I33,0,'A4206 - Tramos'!$I33-BV$1),ROW('A4206 - Tramos'!CD33)-1)</f>
        <v>2235823</v>
      </c>
      <c r="BW33" s="3">
        <f ca="1">IF( 'A4206 - Tramos'!$I33-BW$1&gt;0,OFFSET('A4206 - Tramos'!$I33,0,'A4206 - Tramos'!$I33-BW$1),ROW('A4206 - Tramos'!CE33)-1)</f>
        <v>7090183</v>
      </c>
      <c r="BX33" s="3">
        <f ca="1">IF( 'A4206 - Tramos'!$I33-BX$1&gt;0,OFFSET('A4206 - Tramos'!$I33,0,'A4206 - Tramos'!$I33-BX$1),ROW('A4206 - Tramos'!CF33)-1)</f>
        <v>2342773</v>
      </c>
      <c r="BY33" s="3">
        <f ca="1">IF( 'A4206 - Tramos'!$I33-BY$1&gt;0,OFFSET('A4206 - Tramos'!$I33,0,'A4206 - Tramos'!$I33-BY$1),ROW('A4206 - Tramos'!CG33)-1)</f>
        <v>2342766</v>
      </c>
      <c r="BZ33" s="3">
        <f ca="1">IF( 'A4206 - Tramos'!$I33-BZ$1&gt;0,OFFSET('A4206 - Tramos'!$I33,0,'A4206 - Tramos'!$I33-BZ$1),ROW('A4206 - Tramos'!CH33)-1)</f>
        <v>2149627</v>
      </c>
      <c r="CA33" s="3">
        <f ca="1">IF( 'A4206 - Tramos'!$I33-CA$1&gt;0,OFFSET('A4206 - Tramos'!$I33,0,'A4206 - Tramos'!$I33-CA$1),ROW('A4206 - Tramos'!CI33)-1)</f>
        <v>2198646</v>
      </c>
      <c r="CB33" s="3">
        <f ca="1">IF( 'A4206 - Tramos'!$I33-CB$1&gt;0,OFFSET('A4206 - Tramos'!$I33,0,'A4206 - Tramos'!$I33-CB$1),ROW('A4206 - Tramos'!CJ33)-1)</f>
        <v>19286320</v>
      </c>
      <c r="CC33" s="3">
        <f ca="1">IF( 'A4206 - Tramos'!$I33-CC$1&gt;0,OFFSET('A4206 - Tramos'!$I33,0,'A4206 - Tramos'!$I33-CC$1),ROW('A4206 - Tramos'!CK33)-1)</f>
        <v>2198639</v>
      </c>
      <c r="CD33" s="3">
        <f ca="1">IF( 'A4206 - Tramos'!$I33-CD$1&gt;0,OFFSET('A4206 - Tramos'!$I33,0,'A4206 - Tramos'!$I33-CD$1),ROW('A4206 - Tramos'!CL33)-1)</f>
        <v>2251346</v>
      </c>
      <c r="CE33" s="3">
        <f ca="1">IF( 'A4206 - Tramos'!$I33-CE$1&gt;0,OFFSET('A4206 - Tramos'!$I33,0,'A4206 - Tramos'!$I33-CE$1),ROW('A4206 - Tramos'!CM33)-1)</f>
        <v>2251339</v>
      </c>
      <c r="CF33" s="3">
        <f ca="1">IF( 'A4206 - Tramos'!$I33-CF$1&gt;0,OFFSET('A4206 - Tramos'!$I33,0,'A4206 - Tramos'!$I33-CF$1),ROW('A4206 - Tramos'!CN33)-1)</f>
        <v>2251332</v>
      </c>
      <c r="CG33" s="3">
        <f ca="1">IF( 'A4206 - Tramos'!$I33-CG$1&gt;0,OFFSET('A4206 - Tramos'!$I33,0,'A4206 - Tramos'!$I33-CG$1),ROW('A4206 - Tramos'!CO33)-1)</f>
        <v>2237147</v>
      </c>
      <c r="CH33" s="3">
        <f ca="1">IF( 'A4206 - Tramos'!$I33-CH$1&gt;0,OFFSET('A4206 - Tramos'!$I33,0,'A4206 - Tramos'!$I33-CH$1),ROW('A4206 - Tramos'!CP33)-1)</f>
        <v>32</v>
      </c>
      <c r="CI33" s="3">
        <f ca="1">IF( 'A4206 - Tramos'!$I33-CI$1&gt;0,OFFSET('A4206 - Tramos'!$I33,0,'A4206 - Tramos'!$I33-CI$1),ROW('A4206 - Tramos'!CQ33)-1)</f>
        <v>32</v>
      </c>
      <c r="CJ33" s="3">
        <f ca="1">IF( 'A4206 - Tramos'!$I33-CJ$1&gt;0,OFFSET('A4206 - Tramos'!$I33,0,'A4206 - Tramos'!$I33-CJ$1),ROW('A4206 - Tramos'!CR33)-1)</f>
        <v>32</v>
      </c>
      <c r="CK33" s="3">
        <f ca="1">IF( 'A4206 - Tramos'!$I33-CK$1&gt;0,OFFSET('A4206 - Tramos'!$I33,0,'A4206 - Tramos'!$I33-CK$1),ROW('A4206 - Tramos'!CS33)-1)</f>
        <v>32</v>
      </c>
      <c r="CL33" s="3">
        <f ca="1">IF( 'A4206 - Tramos'!$I33-CL$1&gt;0,OFFSET('A4206 - Tramos'!$I33,0,'A4206 - Tramos'!$I33-CL$1),ROW('A4206 - Tramos'!CT33)-1)</f>
        <v>32</v>
      </c>
      <c r="CM33" s="3">
        <f ca="1">IF( 'A4206 - Tramos'!$I33-CM$1&gt;0,OFFSET('A4206 - Tramos'!$I33,0,'A4206 - Tramos'!$I33-CM$1),ROW('A4206 - Tramos'!CU33)-1)</f>
        <v>32</v>
      </c>
      <c r="CN33" s="3">
        <f ca="1">IF( 'A4206 - Tramos'!$I33-CN$1&gt;0,OFFSET('A4206 - Tramos'!$I33,0,'A4206 - Tramos'!$I33-CN$1),ROW('A4206 - Tramos'!CV33)-1)</f>
        <v>32</v>
      </c>
      <c r="CO33" s="3">
        <f ca="1">IF( 'A4206 - Tramos'!$I33-CO$1&gt;0,OFFSET('A4206 - Tramos'!$I33,0,'A4206 - Tramos'!$I33-CO$1),ROW('A4206 - Tramos'!CW33)-1)</f>
        <v>32</v>
      </c>
      <c r="CP33" s="3">
        <f ca="1">IF( 'A4206 - Tramos'!$I33-CP$1&gt;0,OFFSET('A4206 - Tramos'!$I33,0,'A4206 - Tramos'!$I33-CP$1),ROW('A4206 - Tramos'!CX33)-1)</f>
        <v>32</v>
      </c>
      <c r="CQ33" s="3">
        <f ca="1">IF( 'A4206 - Tramos'!$I33-CQ$1&gt;0,OFFSET('A4206 - Tramos'!$I33,0,'A4206 - Tramos'!$I33-CQ$1),ROW('A4206 - Tramos'!CY33)-1)</f>
        <v>32</v>
      </c>
      <c r="CR33" s="3">
        <f ca="1">IF( 'A4206 - Tramos'!$I33-CR$1&gt;0,OFFSET('A4206 - Tramos'!$I33,0,'A4206 - Tramos'!$I33-CR$1),ROW('A4206 - Tramos'!CZ33)-1)</f>
        <v>32</v>
      </c>
      <c r="CS33" s="3">
        <f ca="1">IF( 'A4206 - Tramos'!$I33-CS$1&gt;0,OFFSET('A4206 - Tramos'!$I33,0,'A4206 - Tramos'!$I33-CS$1),ROW('A4206 - Tramos'!DA33)-1)</f>
        <v>32</v>
      </c>
      <c r="CT33" s="3">
        <f ca="1">IF( 'A4206 - Tramos'!$I33-CT$1&gt;0,OFFSET('A4206 - Tramos'!$I33,0,'A4206 - Tramos'!$I33-CT$1),ROW('A4206 - Tramos'!DB33)-1)</f>
        <v>32</v>
      </c>
      <c r="CU33" s="3">
        <f ca="1">IF( 'A4206 - Tramos'!$I33-CU$1&gt;0,OFFSET('A4206 - Tramos'!$I33,0,'A4206 - Tramos'!$I33-CU$1),ROW('A4206 - Tramos'!DC33)-1)</f>
        <v>32</v>
      </c>
      <c r="CV33" s="3">
        <f ca="1">IF( 'A4206 - Tramos'!$I33-CV$1&gt;0,OFFSET('A4206 - Tramos'!$I33,0,'A4206 - Tramos'!$I33-CV$1),ROW('A4206 - Tramos'!DD33)-1)</f>
        <v>32</v>
      </c>
      <c r="CW33" s="3">
        <f ca="1">IF( 'A4206 - Tramos'!$I33-CW$1&gt;0,OFFSET('A4206 - Tramos'!$I33,0,'A4206 - Tramos'!$I33-CW$1),ROW('A4206 - Tramos'!DE33)-1)</f>
        <v>32</v>
      </c>
    </row>
    <row r="34" spans="1:101" x14ac:dyDescent="0.15">
      <c r="A34" s="3">
        <f ca="1">IF( 'A4206 - Tramos'!$I34-A$1&gt;0,OFFSET('A4206 - Tramos'!$I34,0,'A4206 - Tramos'!$I34-A$1),ROW('A4206 - Tramos'!I34)-1)</f>
        <v>0</v>
      </c>
      <c r="B34" s="3">
        <f ca="1">IF( 'A4206 - Tramos'!$I34-B$1&gt;0,OFFSET('A4206 - Tramos'!$I34,0,'A4206 - Tramos'!$I34-B$1),ROW('A4206 - Tramos'!J34)-1)</f>
        <v>9249850</v>
      </c>
      <c r="C34" s="3">
        <f ca="1">IF( 'A4206 - Tramos'!$I34-C$1&gt;0,OFFSET('A4206 - Tramos'!$I34,0,'A4206 - Tramos'!$I34-C$1),ROW('A4206 - Tramos'!K34)-1)</f>
        <v>2167949</v>
      </c>
      <c r="D34" s="3">
        <f ca="1">IF( 'A4206 - Tramos'!$I34-D$1&gt;0,OFFSET('A4206 - Tramos'!$I34,0,'A4206 - Tramos'!$I34-D$1),ROW('A4206 - Tramos'!L34)-1)</f>
        <v>2167956</v>
      </c>
      <c r="E34" s="3">
        <f ca="1">IF( 'A4206 - Tramos'!$I34-E$1&gt;0,OFFSET('A4206 - Tramos'!$I34,0,'A4206 - Tramos'!$I34-E$1),ROW('A4206 - Tramos'!M34)-1)</f>
        <v>2167963</v>
      </c>
      <c r="F34" s="3">
        <f ca="1">IF( 'A4206 - Tramos'!$I34-F$1&gt;0,OFFSET('A4206 - Tramos'!$I34,0,'A4206 - Tramos'!$I34-F$1),ROW('A4206 - Tramos'!N34)-1)</f>
        <v>2167970</v>
      </c>
      <c r="G34" s="3">
        <f ca="1">IF( 'A4206 - Tramos'!$I34-G$1&gt;0,OFFSET('A4206 - Tramos'!$I34,0,'A4206 - Tramos'!$I34-G$1),ROW('A4206 - Tramos'!O34)-1)</f>
        <v>2167977</v>
      </c>
      <c r="H34" s="3">
        <f ca="1">IF( 'A4206 - Tramos'!$I34-H$1&gt;0,OFFSET('A4206 - Tramos'!$I34,0,'A4206 - Tramos'!$I34-H$1),ROW('A4206 - Tramos'!P34)-1)</f>
        <v>2167984</v>
      </c>
      <c r="I34" s="3">
        <f ca="1">IF( 'A4206 - Tramos'!$I34-I$1&gt;0,OFFSET('A4206 - Tramos'!$I34,0,'A4206 - Tramos'!$I34-I$1),ROW('A4206 - Tramos'!Q34)-1)</f>
        <v>7869054</v>
      </c>
      <c r="J34" s="3">
        <f ca="1">IF( 'A4206 - Tramos'!$I34-J$1&gt;0,OFFSET('A4206 - Tramos'!$I34,0,'A4206 - Tramos'!$I34-J$1),ROW('A4206 - Tramos'!R34)-1)</f>
        <v>2167991</v>
      </c>
      <c r="K34" s="3">
        <f ca="1">IF( 'A4206 - Tramos'!$I34-K$1&gt;0,OFFSET('A4206 - Tramos'!$I34,0,'A4206 - Tramos'!$I34-K$1),ROW('A4206 - Tramos'!S34)-1)</f>
        <v>2167998</v>
      </c>
      <c r="L34" s="3">
        <f ca="1">IF( 'A4206 - Tramos'!$I34-L$1&gt;0,OFFSET('A4206 - Tramos'!$I34,0,'A4206 - Tramos'!$I34-L$1),ROW('A4206 - Tramos'!T34)-1)</f>
        <v>2168005</v>
      </c>
      <c r="M34" s="3">
        <f ca="1">IF( 'A4206 - Tramos'!$I34-M$1&gt;0,OFFSET('A4206 - Tramos'!$I34,0,'A4206 - Tramos'!$I34-M$1),ROW('A4206 - Tramos'!U34)-1)</f>
        <v>2168012</v>
      </c>
      <c r="N34" s="3">
        <f ca="1">IF( 'A4206 - Tramos'!$I34-N$1&gt;0,OFFSET('A4206 - Tramos'!$I34,0,'A4206 - Tramos'!$I34-N$1),ROW('A4206 - Tramos'!V34)-1)</f>
        <v>2168019</v>
      </c>
      <c r="O34" s="3">
        <f ca="1">IF( 'A4206 - Tramos'!$I34-O$1&gt;0,OFFSET('A4206 - Tramos'!$I34,0,'A4206 - Tramos'!$I34-O$1),ROW('A4206 - Tramos'!W34)-1)</f>
        <v>9250025</v>
      </c>
      <c r="P34" s="3">
        <f ca="1">IF( 'A4206 - Tramos'!$I34-P$1&gt;0,OFFSET('A4206 - Tramos'!$I34,0,'A4206 - Tramos'!$I34-P$1),ROW('A4206 - Tramos'!X34)-1)</f>
        <v>9250030</v>
      </c>
      <c r="Q34" s="3">
        <f ca="1">IF( 'A4206 - Tramos'!$I34-Q$1&gt;0,OFFSET('A4206 - Tramos'!$I34,0,'A4206 - Tramos'!$I34-Q$1),ROW('A4206 - Tramos'!Y34)-1)</f>
        <v>9250035</v>
      </c>
      <c r="R34" s="3">
        <f ca="1">IF( 'A4206 - Tramos'!$I34-R$1&gt;0,OFFSET('A4206 - Tramos'!$I34,0,'A4206 - Tramos'!$I34-R$1),ROW('A4206 - Tramos'!Z34)-1)</f>
        <v>9250040</v>
      </c>
      <c r="S34" s="3">
        <f ca="1">IF( 'A4206 - Tramos'!$I34-S$1&gt;0,OFFSET('A4206 - Tramos'!$I34,0,'A4206 - Tramos'!$I34-S$1),ROW('A4206 - Tramos'!AA34)-1)</f>
        <v>9250045</v>
      </c>
      <c r="T34" s="3">
        <f ca="1">IF( 'A4206 - Tramos'!$I34-T$1&gt;0,OFFSET('A4206 - Tramos'!$I34,0,'A4206 - Tramos'!$I34-T$1),ROW('A4206 - Tramos'!AB34)-1)</f>
        <v>2168026</v>
      </c>
      <c r="U34" s="3">
        <f ca="1">IF( 'A4206 - Tramos'!$I34-U$1&gt;0,OFFSET('A4206 - Tramos'!$I34,0,'A4206 - Tramos'!$I34-U$1),ROW('A4206 - Tramos'!AC34)-1)</f>
        <v>2168033</v>
      </c>
      <c r="V34" s="3">
        <f ca="1">IF( 'A4206 - Tramos'!$I34-V$1&gt;0,OFFSET('A4206 - Tramos'!$I34,0,'A4206 - Tramos'!$I34-V$1),ROW('A4206 - Tramos'!AD34)-1)</f>
        <v>2168047</v>
      </c>
      <c r="W34" s="3">
        <f ca="1">IF( 'A4206 - Tramos'!$I34-W$1&gt;0,OFFSET('A4206 - Tramos'!$I34,0,'A4206 - Tramos'!$I34-W$1),ROW('A4206 - Tramos'!AE34)-1)</f>
        <v>2168054</v>
      </c>
      <c r="X34" s="3">
        <f ca="1">IF( 'A4206 - Tramos'!$I34-X$1&gt;0,OFFSET('A4206 - Tramos'!$I34,0,'A4206 - Tramos'!$I34-X$1),ROW('A4206 - Tramos'!AF34)-1)</f>
        <v>2168061</v>
      </c>
      <c r="Y34" s="3">
        <f ca="1">IF( 'A4206 - Tramos'!$I34-Y$1&gt;0,OFFSET('A4206 - Tramos'!$I34,0,'A4206 - Tramos'!$I34-Y$1),ROW('A4206 - Tramos'!AG34)-1)</f>
        <v>2168068</v>
      </c>
      <c r="Z34" s="3">
        <f ca="1">IF( 'A4206 - Tramos'!$I34-Z$1&gt;0,OFFSET('A4206 - Tramos'!$I34,0,'A4206 - Tramos'!$I34-Z$1),ROW('A4206 - Tramos'!AH34)-1)</f>
        <v>2168075</v>
      </c>
      <c r="AA34" s="3">
        <f ca="1">IF( 'A4206 - Tramos'!$I34-AA$1&gt;0,OFFSET('A4206 - Tramos'!$I34,0,'A4206 - Tramos'!$I34-AA$1),ROW('A4206 - Tramos'!AI34)-1)</f>
        <v>2150842</v>
      </c>
      <c r="AB34" s="3">
        <f ca="1">IF( 'A4206 - Tramos'!$I34-AB$1&gt;0,OFFSET('A4206 - Tramos'!$I34,0,'A4206 - Tramos'!$I34-AB$1),ROW('A4206 - Tramos'!AJ34)-1)</f>
        <v>2150835</v>
      </c>
      <c r="AC34" s="3">
        <f ca="1">IF( 'A4206 - Tramos'!$I34-AC$1&gt;0,OFFSET('A4206 - Tramos'!$I34,0,'A4206 - Tramos'!$I34-AC$1),ROW('A4206 - Tramos'!AK34)-1)</f>
        <v>2168082</v>
      </c>
      <c r="AD34" s="3">
        <f ca="1">IF( 'A4206 - Tramos'!$I34-AD$1&gt;0,OFFSET('A4206 - Tramos'!$I34,0,'A4206 - Tramos'!$I34-AD$1),ROW('A4206 - Tramos'!AL34)-1)</f>
        <v>2168089</v>
      </c>
      <c r="AE34" s="3">
        <f ca="1">IF( 'A4206 - Tramos'!$I34-AE$1&gt;0,OFFSET('A4206 - Tramos'!$I34,0,'A4206 - Tramos'!$I34-AE$1),ROW('A4206 - Tramos'!AM34)-1)</f>
        <v>2168096</v>
      </c>
      <c r="AF34" s="3">
        <f ca="1">IF( 'A4206 - Tramos'!$I34-AF$1&gt;0,OFFSET('A4206 - Tramos'!$I34,0,'A4206 - Tramos'!$I34-AF$1),ROW('A4206 - Tramos'!AN34)-1)</f>
        <v>2132688</v>
      </c>
      <c r="AG34" s="3">
        <f ca="1">IF( 'A4206 - Tramos'!$I34-AG$1&gt;0,OFFSET('A4206 - Tramos'!$I34,0,'A4206 - Tramos'!$I34-AG$1),ROW('A4206 - Tramos'!AO34)-1)</f>
        <v>2132667</v>
      </c>
      <c r="AH34" s="3">
        <f ca="1">IF( 'A4206 - Tramos'!$I34-AH$1&gt;0,OFFSET('A4206 - Tramos'!$I34,0,'A4206 - Tramos'!$I34-AH$1),ROW('A4206 - Tramos'!AP34)-1)</f>
        <v>2168103</v>
      </c>
      <c r="AI34" s="3">
        <f ca="1">IF( 'A4206 - Tramos'!$I34-AI$1&gt;0,OFFSET('A4206 - Tramos'!$I34,0,'A4206 - Tramos'!$I34-AI$1),ROW('A4206 - Tramos'!AQ34)-1)</f>
        <v>2132417</v>
      </c>
      <c r="AJ34" s="3">
        <f ca="1">IF( 'A4206 - Tramos'!$I34-AJ$1&gt;0,OFFSET('A4206 - Tramos'!$I34,0,'A4206 - Tramos'!$I34-AJ$1),ROW('A4206 - Tramos'!AR34)-1)</f>
        <v>2132410</v>
      </c>
      <c r="AK34" s="3">
        <f ca="1">IF( 'A4206 - Tramos'!$I34-AK$1&gt;0,OFFSET('A4206 - Tramos'!$I34,0,'A4206 - Tramos'!$I34-AK$1),ROW('A4206 - Tramos'!AS34)-1)</f>
        <v>2168110</v>
      </c>
      <c r="AL34" s="3">
        <f ca="1">IF( 'A4206 - Tramos'!$I34-AL$1&gt;0,OFFSET('A4206 - Tramos'!$I34,0,'A4206 - Tramos'!$I34-AL$1),ROW('A4206 - Tramos'!AT34)-1)</f>
        <v>2168117</v>
      </c>
      <c r="AM34" s="3">
        <f ca="1">IF( 'A4206 - Tramos'!$I34-AM$1&gt;0,OFFSET('A4206 - Tramos'!$I34,0,'A4206 - Tramos'!$I34-AM$1),ROW('A4206 - Tramos'!AU34)-1)</f>
        <v>2168124</v>
      </c>
      <c r="AN34" s="3">
        <f ca="1">IF( 'A4206 - Tramos'!$I34-AN$1&gt;0,OFFSET('A4206 - Tramos'!$I34,0,'A4206 - Tramos'!$I34-AN$1),ROW('A4206 - Tramos'!AV34)-1)</f>
        <v>2168131</v>
      </c>
      <c r="AO34" s="3">
        <f ca="1">IF( 'A4206 - Tramos'!$I34-AO$1&gt;0,OFFSET('A4206 - Tramos'!$I34,0,'A4206 - Tramos'!$I34-AO$1),ROW('A4206 - Tramos'!AW34)-1)</f>
        <v>2168138</v>
      </c>
      <c r="AP34" s="3">
        <f ca="1">IF( 'A4206 - Tramos'!$I34-AP$1&gt;0,OFFSET('A4206 - Tramos'!$I34,0,'A4206 - Tramos'!$I34-AP$1),ROW('A4206 - Tramos'!AX34)-1)</f>
        <v>2168145</v>
      </c>
      <c r="AQ34" s="3">
        <f ca="1">IF( 'A4206 - Tramos'!$I34-AQ$1&gt;0,OFFSET('A4206 - Tramos'!$I34,0,'A4206 - Tramos'!$I34-AQ$1),ROW('A4206 - Tramos'!AY34)-1)</f>
        <v>2168152</v>
      </c>
      <c r="AR34" s="3">
        <f ca="1">IF( 'A4206 - Tramos'!$I34-AR$1&gt;0,OFFSET('A4206 - Tramos'!$I34,0,'A4206 - Tramos'!$I34-AR$1),ROW('A4206 - Tramos'!AZ34)-1)</f>
        <v>2168159</v>
      </c>
      <c r="AS34" s="3">
        <f ca="1">IF( 'A4206 - Tramos'!$I34-AS$1&gt;0,OFFSET('A4206 - Tramos'!$I34,0,'A4206 - Tramos'!$I34-AS$1),ROW('A4206 - Tramos'!BA34)-1)</f>
        <v>2168166</v>
      </c>
      <c r="AT34" s="3">
        <f ca="1">IF( 'A4206 - Tramos'!$I34-AT$1&gt;0,OFFSET('A4206 - Tramos'!$I34,0,'A4206 - Tramos'!$I34-AT$1),ROW('A4206 - Tramos'!BB34)-1)</f>
        <v>2168180</v>
      </c>
      <c r="AU34" s="3">
        <f ca="1">IF( 'A4206 - Tramos'!$I34-AU$1&gt;0,OFFSET('A4206 - Tramos'!$I34,0,'A4206 - Tramos'!$I34-AU$1),ROW('A4206 - Tramos'!BC34)-1)</f>
        <v>2168187</v>
      </c>
      <c r="AV34" s="3">
        <f ca="1">IF( 'A4206 - Tramos'!$I34-AV$1&gt;0,OFFSET('A4206 - Tramos'!$I34,0,'A4206 - Tramos'!$I34-AV$1),ROW('A4206 - Tramos'!BD34)-1)</f>
        <v>2168194</v>
      </c>
      <c r="AW34" s="3">
        <f ca="1">IF( 'A4206 - Tramos'!$I34-AW$1&gt;0,OFFSET('A4206 - Tramos'!$I34,0,'A4206 - Tramos'!$I34-AW$1),ROW('A4206 - Tramos'!BE34)-1)</f>
        <v>2168201</v>
      </c>
      <c r="AX34" s="3">
        <f ca="1">IF( 'A4206 - Tramos'!$I34-AX$1&gt;0,OFFSET('A4206 - Tramos'!$I34,0,'A4206 - Tramos'!$I34-AX$1),ROW('A4206 - Tramos'!BF34)-1)</f>
        <v>2166407</v>
      </c>
      <c r="AY34" s="3">
        <f ca="1">IF( 'A4206 - Tramos'!$I34-AY$1&gt;0,OFFSET('A4206 - Tramos'!$I34,0,'A4206 - Tramos'!$I34-AY$1),ROW('A4206 - Tramos'!BG34)-1)</f>
        <v>2168215</v>
      </c>
      <c r="AZ34" s="3">
        <f ca="1">IF( 'A4206 - Tramos'!$I34-AZ$1&gt;0,OFFSET('A4206 - Tramos'!$I34,0,'A4206 - Tramos'!$I34-AZ$1),ROW('A4206 - Tramos'!BH34)-1)</f>
        <v>2168208</v>
      </c>
      <c r="BA34" s="3">
        <f ca="1">IF( 'A4206 - Tramos'!$I34-BA$1&gt;0,OFFSET('A4206 - Tramos'!$I34,0,'A4206 - Tramos'!$I34-BA$1),ROW('A4206 - Tramos'!BI34)-1)</f>
        <v>2168222</v>
      </c>
      <c r="BB34" s="3">
        <f ca="1">IF( 'A4206 - Tramos'!$I34-BB$1&gt;0,OFFSET('A4206 - Tramos'!$I34,0,'A4206 - Tramos'!$I34-BB$1),ROW('A4206 - Tramos'!BJ34)-1)</f>
        <v>2168229</v>
      </c>
      <c r="BC34" s="3">
        <f ca="1">IF( 'A4206 - Tramos'!$I34-BC$1&gt;0,OFFSET('A4206 - Tramos'!$I34,0,'A4206 - Tramos'!$I34-BC$1),ROW('A4206 - Tramos'!BK34)-1)</f>
        <v>2168243</v>
      </c>
      <c r="BD34" s="3">
        <f ca="1">IF( 'A4206 - Tramos'!$I34-BD$1&gt;0,OFFSET('A4206 - Tramos'!$I34,0,'A4206 - Tramos'!$I34-BD$1),ROW('A4206 - Tramos'!BL34)-1)</f>
        <v>2168250</v>
      </c>
      <c r="BE34" s="3">
        <f ca="1">IF( 'A4206 - Tramos'!$I34-BE$1&gt;0,OFFSET('A4206 - Tramos'!$I34,0,'A4206 - Tramos'!$I34-BE$1),ROW('A4206 - Tramos'!BM34)-1)</f>
        <v>2168257</v>
      </c>
      <c r="BF34" s="3">
        <f ca="1">IF( 'A4206 - Tramos'!$I34-BF$1&gt;0,OFFSET('A4206 - Tramos'!$I34,0,'A4206 - Tramos'!$I34-BF$1),ROW('A4206 - Tramos'!BN34)-1)</f>
        <v>2216850</v>
      </c>
      <c r="BG34" s="3">
        <f ca="1">IF( 'A4206 - Tramos'!$I34-BG$1&gt;0,OFFSET('A4206 - Tramos'!$I34,0,'A4206 - Tramos'!$I34-BG$1),ROW('A4206 - Tramos'!BO34)-1)</f>
        <v>2216857</v>
      </c>
      <c r="BH34" s="3">
        <f ca="1">IF( 'A4206 - Tramos'!$I34-BH$1&gt;0,OFFSET('A4206 - Tramos'!$I34,0,'A4206 - Tramos'!$I34-BH$1),ROW('A4206 - Tramos'!BP34)-1)</f>
        <v>2216864</v>
      </c>
      <c r="BI34" s="3">
        <f ca="1">IF( 'A4206 - Tramos'!$I34-BI$1&gt;0,OFFSET('A4206 - Tramos'!$I34,0,'A4206 - Tramos'!$I34-BI$1),ROW('A4206 - Tramos'!BQ34)-1)</f>
        <v>2216871</v>
      </c>
      <c r="BJ34" s="3">
        <f ca="1">IF( 'A4206 - Tramos'!$I34-BJ$1&gt;0,OFFSET('A4206 - Tramos'!$I34,0,'A4206 - Tramos'!$I34-BJ$1),ROW('A4206 - Tramos'!BR34)-1)</f>
        <v>2342657</v>
      </c>
      <c r="BK34" s="3">
        <f ca="1">IF( 'A4206 - Tramos'!$I34-BK$1&gt;0,OFFSET('A4206 - Tramos'!$I34,0,'A4206 - Tramos'!$I34-BK$1),ROW('A4206 - Tramos'!BS34)-1)</f>
        <v>2342664</v>
      </c>
      <c r="BL34" s="3">
        <f ca="1">IF( 'A4206 - Tramos'!$I34-BL$1&gt;0,OFFSET('A4206 - Tramos'!$I34,0,'A4206 - Tramos'!$I34-BL$1),ROW('A4206 - Tramos'!BT34)-1)</f>
        <v>2133346</v>
      </c>
      <c r="BM34" s="3">
        <f ca="1">IF( 'A4206 - Tramos'!$I34-BM$1&gt;0,OFFSET('A4206 - Tramos'!$I34,0,'A4206 - Tramos'!$I34-BM$1),ROW('A4206 - Tramos'!BU34)-1)</f>
        <v>2363454</v>
      </c>
      <c r="BN34" s="3">
        <f ca="1">IF( 'A4206 - Tramos'!$I34-BN$1&gt;0,OFFSET('A4206 - Tramos'!$I34,0,'A4206 - Tramos'!$I34-BN$1),ROW('A4206 - Tramos'!BV34)-1)</f>
        <v>2363447</v>
      </c>
      <c r="BO34" s="3">
        <f ca="1">IF( 'A4206 - Tramos'!$I34-BO$1&gt;0,OFFSET('A4206 - Tramos'!$I34,0,'A4206 - Tramos'!$I34-BO$1),ROW('A4206 - Tramos'!BW34)-1)</f>
        <v>2164481</v>
      </c>
      <c r="BP34" s="3">
        <f ca="1">IF( 'A4206 - Tramos'!$I34-BP$1&gt;0,OFFSET('A4206 - Tramos'!$I34,0,'A4206 - Tramos'!$I34-BP$1),ROW('A4206 - Tramos'!BX34)-1)</f>
        <v>8647388</v>
      </c>
      <c r="BQ34" s="3">
        <f ca="1">IF( 'A4206 - Tramos'!$I34-BQ$1&gt;0,OFFSET('A4206 - Tramos'!$I34,0,'A4206 - Tramos'!$I34-BQ$1),ROW('A4206 - Tramos'!BY34)-1)</f>
        <v>2272452</v>
      </c>
      <c r="BR34" s="3">
        <f ca="1">IF( 'A4206 - Tramos'!$I34-BR$1&gt;0,OFFSET('A4206 - Tramos'!$I34,0,'A4206 - Tramos'!$I34-BR$1),ROW('A4206 - Tramos'!BZ34)-1)</f>
        <v>2272445</v>
      </c>
      <c r="BS34" s="3">
        <f ca="1">IF( 'A4206 - Tramos'!$I34-BS$1&gt;0,OFFSET('A4206 - Tramos'!$I34,0,'A4206 - Tramos'!$I34-BS$1),ROW('A4206 - Tramos'!CA34)-1)</f>
        <v>2099370</v>
      </c>
      <c r="BT34" s="3">
        <f ca="1">IF( 'A4206 - Tramos'!$I34-BT$1&gt;0,OFFSET('A4206 - Tramos'!$I34,0,'A4206 - Tramos'!$I34-BT$1),ROW('A4206 - Tramos'!CB34)-1)</f>
        <v>8368971</v>
      </c>
      <c r="BU34" s="3">
        <f ca="1">IF( 'A4206 - Tramos'!$I34-BU$1&gt;0,OFFSET('A4206 - Tramos'!$I34,0,'A4206 - Tramos'!$I34-BU$1),ROW('A4206 - Tramos'!CC34)-1)</f>
        <v>33652</v>
      </c>
      <c r="BV34" s="3">
        <f ca="1">IF( 'A4206 - Tramos'!$I34-BV$1&gt;0,OFFSET('A4206 - Tramos'!$I34,0,'A4206 - Tramos'!$I34-BV$1),ROW('A4206 - Tramos'!CD34)-1)</f>
        <v>2235823</v>
      </c>
      <c r="BW34" s="3">
        <f ca="1">IF( 'A4206 - Tramos'!$I34-BW$1&gt;0,OFFSET('A4206 - Tramos'!$I34,0,'A4206 - Tramos'!$I34-BW$1),ROW('A4206 - Tramos'!CE34)-1)</f>
        <v>7090183</v>
      </c>
      <c r="BX34" s="3">
        <f ca="1">IF( 'A4206 - Tramos'!$I34-BX$1&gt;0,OFFSET('A4206 - Tramos'!$I34,0,'A4206 - Tramos'!$I34-BX$1),ROW('A4206 - Tramos'!CF34)-1)</f>
        <v>2342773</v>
      </c>
      <c r="BY34" s="3">
        <f ca="1">IF( 'A4206 - Tramos'!$I34-BY$1&gt;0,OFFSET('A4206 - Tramos'!$I34,0,'A4206 - Tramos'!$I34-BY$1),ROW('A4206 - Tramos'!CG34)-1)</f>
        <v>2342766</v>
      </c>
      <c r="BZ34" s="3">
        <f ca="1">IF( 'A4206 - Tramos'!$I34-BZ$1&gt;0,OFFSET('A4206 - Tramos'!$I34,0,'A4206 - Tramos'!$I34-BZ$1),ROW('A4206 - Tramos'!CH34)-1)</f>
        <v>2149627</v>
      </c>
      <c r="CA34" s="3">
        <f ca="1">IF( 'A4206 - Tramos'!$I34-CA$1&gt;0,OFFSET('A4206 - Tramos'!$I34,0,'A4206 - Tramos'!$I34-CA$1),ROW('A4206 - Tramos'!CI34)-1)</f>
        <v>2198646</v>
      </c>
      <c r="CB34" s="3">
        <f ca="1">IF( 'A4206 - Tramos'!$I34-CB$1&gt;0,OFFSET('A4206 - Tramos'!$I34,0,'A4206 - Tramos'!$I34-CB$1),ROW('A4206 - Tramos'!CJ34)-1)</f>
        <v>19286320</v>
      </c>
      <c r="CC34" s="3">
        <f ca="1">IF( 'A4206 - Tramos'!$I34-CC$1&gt;0,OFFSET('A4206 - Tramos'!$I34,0,'A4206 - Tramos'!$I34-CC$1),ROW('A4206 - Tramos'!CK34)-1)</f>
        <v>2198639</v>
      </c>
      <c r="CD34" s="3">
        <f ca="1">IF( 'A4206 - Tramos'!$I34-CD$1&gt;0,OFFSET('A4206 - Tramos'!$I34,0,'A4206 - Tramos'!$I34-CD$1),ROW('A4206 - Tramos'!CL34)-1)</f>
        <v>2342715</v>
      </c>
      <c r="CE34" s="3">
        <f ca="1">IF( 'A4206 - Tramos'!$I34-CE$1&gt;0,OFFSET('A4206 - Tramos'!$I34,0,'A4206 - Tramos'!$I34-CE$1),ROW('A4206 - Tramos'!CM34)-1)</f>
        <v>2342699</v>
      </c>
      <c r="CF34" s="3">
        <f ca="1">IF( 'A4206 - Tramos'!$I34-CF$1&gt;0,OFFSET('A4206 - Tramos'!$I34,0,'A4206 - Tramos'!$I34-CF$1),ROW('A4206 - Tramos'!CN34)-1)</f>
        <v>2182868</v>
      </c>
      <c r="CG34" s="3">
        <f ca="1">IF( 'A4206 - Tramos'!$I34-CG$1&gt;0,OFFSET('A4206 - Tramos'!$I34,0,'A4206 - Tramos'!$I34-CG$1),ROW('A4206 - Tramos'!CO34)-1)</f>
        <v>2182861</v>
      </c>
      <c r="CH34" s="3">
        <f ca="1">IF( 'A4206 - Tramos'!$I34-CH$1&gt;0,OFFSET('A4206 - Tramos'!$I34,0,'A4206 - Tramos'!$I34-CH$1),ROW('A4206 - Tramos'!CP34)-1)</f>
        <v>2182854</v>
      </c>
      <c r="CI34" s="3">
        <f ca="1">IF( 'A4206 - Tramos'!$I34-CI$1&gt;0,OFFSET('A4206 - Tramos'!$I34,0,'A4206 - Tramos'!$I34-CI$1),ROW('A4206 - Tramos'!CQ34)-1)</f>
        <v>33</v>
      </c>
      <c r="CJ34" s="3">
        <f ca="1">IF( 'A4206 - Tramos'!$I34-CJ$1&gt;0,OFFSET('A4206 - Tramos'!$I34,0,'A4206 - Tramos'!$I34-CJ$1),ROW('A4206 - Tramos'!CR34)-1)</f>
        <v>33</v>
      </c>
      <c r="CK34" s="3">
        <f ca="1">IF( 'A4206 - Tramos'!$I34-CK$1&gt;0,OFFSET('A4206 - Tramos'!$I34,0,'A4206 - Tramos'!$I34-CK$1),ROW('A4206 - Tramos'!CS34)-1)</f>
        <v>33</v>
      </c>
      <c r="CL34" s="3">
        <f ca="1">IF( 'A4206 - Tramos'!$I34-CL$1&gt;0,OFFSET('A4206 - Tramos'!$I34,0,'A4206 - Tramos'!$I34-CL$1),ROW('A4206 - Tramos'!CT34)-1)</f>
        <v>33</v>
      </c>
      <c r="CM34" s="3">
        <f ca="1">IF( 'A4206 - Tramos'!$I34-CM$1&gt;0,OFFSET('A4206 - Tramos'!$I34,0,'A4206 - Tramos'!$I34-CM$1),ROW('A4206 - Tramos'!CU34)-1)</f>
        <v>33</v>
      </c>
      <c r="CN34" s="3">
        <f ca="1">IF( 'A4206 - Tramos'!$I34-CN$1&gt;0,OFFSET('A4206 - Tramos'!$I34,0,'A4206 - Tramos'!$I34-CN$1),ROW('A4206 - Tramos'!CV34)-1)</f>
        <v>33</v>
      </c>
      <c r="CO34" s="3">
        <f ca="1">IF( 'A4206 - Tramos'!$I34-CO$1&gt;0,OFFSET('A4206 - Tramos'!$I34,0,'A4206 - Tramos'!$I34-CO$1),ROW('A4206 - Tramos'!CW34)-1)</f>
        <v>33</v>
      </c>
      <c r="CP34" s="3">
        <f ca="1">IF( 'A4206 - Tramos'!$I34-CP$1&gt;0,OFFSET('A4206 - Tramos'!$I34,0,'A4206 - Tramos'!$I34-CP$1),ROW('A4206 - Tramos'!CX34)-1)</f>
        <v>33</v>
      </c>
      <c r="CQ34" s="3">
        <f ca="1">IF( 'A4206 - Tramos'!$I34-CQ$1&gt;0,OFFSET('A4206 - Tramos'!$I34,0,'A4206 - Tramos'!$I34-CQ$1),ROW('A4206 - Tramos'!CY34)-1)</f>
        <v>33</v>
      </c>
      <c r="CR34" s="3">
        <f ca="1">IF( 'A4206 - Tramos'!$I34-CR$1&gt;0,OFFSET('A4206 - Tramos'!$I34,0,'A4206 - Tramos'!$I34-CR$1),ROW('A4206 - Tramos'!CZ34)-1)</f>
        <v>33</v>
      </c>
      <c r="CS34" s="3">
        <f ca="1">IF( 'A4206 - Tramos'!$I34-CS$1&gt;0,OFFSET('A4206 - Tramos'!$I34,0,'A4206 - Tramos'!$I34-CS$1),ROW('A4206 - Tramos'!DA34)-1)</f>
        <v>33</v>
      </c>
      <c r="CT34" s="3">
        <f ca="1">IF( 'A4206 - Tramos'!$I34-CT$1&gt;0,OFFSET('A4206 - Tramos'!$I34,0,'A4206 - Tramos'!$I34-CT$1),ROW('A4206 - Tramos'!DB34)-1)</f>
        <v>33</v>
      </c>
      <c r="CU34" s="3">
        <f ca="1">IF( 'A4206 - Tramos'!$I34-CU$1&gt;0,OFFSET('A4206 - Tramos'!$I34,0,'A4206 - Tramos'!$I34-CU$1),ROW('A4206 - Tramos'!DC34)-1)</f>
        <v>33</v>
      </c>
      <c r="CV34" s="3">
        <f ca="1">IF( 'A4206 - Tramos'!$I34-CV$1&gt;0,OFFSET('A4206 - Tramos'!$I34,0,'A4206 - Tramos'!$I34-CV$1),ROW('A4206 - Tramos'!DD34)-1)</f>
        <v>33</v>
      </c>
      <c r="CW34" s="3">
        <f ca="1">IF( 'A4206 - Tramos'!$I34-CW$1&gt;0,OFFSET('A4206 - Tramos'!$I34,0,'A4206 - Tramos'!$I34-CW$1),ROW('A4206 - Tramos'!DE34)-1)</f>
        <v>33</v>
      </c>
    </row>
    <row r="35" spans="1:101" x14ac:dyDescent="0.15">
      <c r="A35" s="3">
        <f ca="1">IF( 'A4206 - Tramos'!$I35-A$1&gt;0,OFFSET('A4206 - Tramos'!$I35,0,'A4206 - Tramos'!$I35-A$1),ROW('A4206 - Tramos'!I35)-1)</f>
        <v>0</v>
      </c>
      <c r="B35" s="3">
        <f ca="1">IF( 'A4206 - Tramos'!$I35-B$1&gt;0,OFFSET('A4206 - Tramos'!$I35,0,'A4206 - Tramos'!$I35-B$1),ROW('A4206 - Tramos'!J35)-1)</f>
        <v>9249850</v>
      </c>
      <c r="C35" s="3">
        <f ca="1">IF( 'A4206 - Tramos'!$I35-C$1&gt;0,OFFSET('A4206 - Tramos'!$I35,0,'A4206 - Tramos'!$I35-C$1),ROW('A4206 - Tramos'!K35)-1)</f>
        <v>2167949</v>
      </c>
      <c r="D35" s="3">
        <f ca="1">IF( 'A4206 - Tramos'!$I35-D$1&gt;0,OFFSET('A4206 - Tramos'!$I35,0,'A4206 - Tramos'!$I35-D$1),ROW('A4206 - Tramos'!L35)-1)</f>
        <v>2167956</v>
      </c>
      <c r="E35" s="3">
        <f ca="1">IF( 'A4206 - Tramos'!$I35-E$1&gt;0,OFFSET('A4206 - Tramos'!$I35,0,'A4206 - Tramos'!$I35-E$1),ROW('A4206 - Tramos'!M35)-1)</f>
        <v>2167963</v>
      </c>
      <c r="F35" s="3">
        <f ca="1">IF( 'A4206 - Tramos'!$I35-F$1&gt;0,OFFSET('A4206 - Tramos'!$I35,0,'A4206 - Tramos'!$I35-F$1),ROW('A4206 - Tramos'!N35)-1)</f>
        <v>2167970</v>
      </c>
      <c r="G35" s="3">
        <f ca="1">IF( 'A4206 - Tramos'!$I35-G$1&gt;0,OFFSET('A4206 - Tramos'!$I35,0,'A4206 - Tramos'!$I35-G$1),ROW('A4206 - Tramos'!O35)-1)</f>
        <v>2167977</v>
      </c>
      <c r="H35" s="3">
        <f ca="1">IF( 'A4206 - Tramos'!$I35-H$1&gt;0,OFFSET('A4206 - Tramos'!$I35,0,'A4206 - Tramos'!$I35-H$1),ROW('A4206 - Tramos'!P35)-1)</f>
        <v>2167984</v>
      </c>
      <c r="I35" s="3">
        <f ca="1">IF( 'A4206 - Tramos'!$I35-I$1&gt;0,OFFSET('A4206 - Tramos'!$I35,0,'A4206 - Tramos'!$I35-I$1),ROW('A4206 - Tramos'!Q35)-1)</f>
        <v>7869054</v>
      </c>
      <c r="J35" s="3">
        <f ca="1">IF( 'A4206 - Tramos'!$I35-J$1&gt;0,OFFSET('A4206 - Tramos'!$I35,0,'A4206 - Tramos'!$I35-J$1),ROW('A4206 - Tramos'!R35)-1)</f>
        <v>2167991</v>
      </c>
      <c r="K35" s="3">
        <f ca="1">IF( 'A4206 - Tramos'!$I35-K$1&gt;0,OFFSET('A4206 - Tramos'!$I35,0,'A4206 - Tramos'!$I35-K$1),ROW('A4206 - Tramos'!S35)-1)</f>
        <v>2167998</v>
      </c>
      <c r="L35" s="3">
        <f ca="1">IF( 'A4206 - Tramos'!$I35-L$1&gt;0,OFFSET('A4206 - Tramos'!$I35,0,'A4206 - Tramos'!$I35-L$1),ROW('A4206 - Tramos'!T35)-1)</f>
        <v>2168005</v>
      </c>
      <c r="M35" s="3">
        <f ca="1">IF( 'A4206 - Tramos'!$I35-M$1&gt;0,OFFSET('A4206 - Tramos'!$I35,0,'A4206 - Tramos'!$I35-M$1),ROW('A4206 - Tramos'!U35)-1)</f>
        <v>2168012</v>
      </c>
      <c r="N35" s="3">
        <f ca="1">IF( 'A4206 - Tramos'!$I35-N$1&gt;0,OFFSET('A4206 - Tramos'!$I35,0,'A4206 - Tramos'!$I35-N$1),ROW('A4206 - Tramos'!V35)-1)</f>
        <v>2168019</v>
      </c>
      <c r="O35" s="3">
        <f ca="1">IF( 'A4206 - Tramos'!$I35-O$1&gt;0,OFFSET('A4206 - Tramos'!$I35,0,'A4206 - Tramos'!$I35-O$1),ROW('A4206 - Tramos'!W35)-1)</f>
        <v>9250025</v>
      </c>
      <c r="P35" s="3">
        <f ca="1">IF( 'A4206 - Tramos'!$I35-P$1&gt;0,OFFSET('A4206 - Tramos'!$I35,0,'A4206 - Tramos'!$I35-P$1),ROW('A4206 - Tramos'!X35)-1)</f>
        <v>9250030</v>
      </c>
      <c r="Q35" s="3">
        <f ca="1">IF( 'A4206 - Tramos'!$I35-Q$1&gt;0,OFFSET('A4206 - Tramos'!$I35,0,'A4206 - Tramos'!$I35-Q$1),ROW('A4206 - Tramos'!Y35)-1)</f>
        <v>9250035</v>
      </c>
      <c r="R35" s="3">
        <f ca="1">IF( 'A4206 - Tramos'!$I35-R$1&gt;0,OFFSET('A4206 - Tramos'!$I35,0,'A4206 - Tramos'!$I35-R$1),ROW('A4206 - Tramos'!Z35)-1)</f>
        <v>9250040</v>
      </c>
      <c r="S35" s="3">
        <f ca="1">IF( 'A4206 - Tramos'!$I35-S$1&gt;0,OFFSET('A4206 - Tramos'!$I35,0,'A4206 - Tramos'!$I35-S$1),ROW('A4206 - Tramos'!AA35)-1)</f>
        <v>9250045</v>
      </c>
      <c r="T35" s="3">
        <f ca="1">IF( 'A4206 - Tramos'!$I35-T$1&gt;0,OFFSET('A4206 - Tramos'!$I35,0,'A4206 - Tramos'!$I35-T$1),ROW('A4206 - Tramos'!AB35)-1)</f>
        <v>2168026</v>
      </c>
      <c r="U35" s="3">
        <f ca="1">IF( 'A4206 - Tramos'!$I35-U$1&gt;0,OFFSET('A4206 - Tramos'!$I35,0,'A4206 - Tramos'!$I35-U$1),ROW('A4206 - Tramos'!AC35)-1)</f>
        <v>2168033</v>
      </c>
      <c r="V35" s="3">
        <f ca="1">IF( 'A4206 - Tramos'!$I35-V$1&gt;0,OFFSET('A4206 - Tramos'!$I35,0,'A4206 - Tramos'!$I35-V$1),ROW('A4206 - Tramos'!AD35)-1)</f>
        <v>2168047</v>
      </c>
      <c r="W35" s="3">
        <f ca="1">IF( 'A4206 - Tramos'!$I35-W$1&gt;0,OFFSET('A4206 - Tramos'!$I35,0,'A4206 - Tramos'!$I35-W$1),ROW('A4206 - Tramos'!AE35)-1)</f>
        <v>2168054</v>
      </c>
      <c r="X35" s="3">
        <f ca="1">IF( 'A4206 - Tramos'!$I35-X$1&gt;0,OFFSET('A4206 - Tramos'!$I35,0,'A4206 - Tramos'!$I35-X$1),ROW('A4206 - Tramos'!AF35)-1)</f>
        <v>2168061</v>
      </c>
      <c r="Y35" s="3">
        <f ca="1">IF( 'A4206 - Tramos'!$I35-Y$1&gt;0,OFFSET('A4206 - Tramos'!$I35,0,'A4206 - Tramos'!$I35-Y$1),ROW('A4206 - Tramos'!AG35)-1)</f>
        <v>2168068</v>
      </c>
      <c r="Z35" s="3">
        <f ca="1">IF( 'A4206 - Tramos'!$I35-Z$1&gt;0,OFFSET('A4206 - Tramos'!$I35,0,'A4206 - Tramos'!$I35-Z$1),ROW('A4206 - Tramos'!AH35)-1)</f>
        <v>2168075</v>
      </c>
      <c r="AA35" s="3">
        <f ca="1">IF( 'A4206 - Tramos'!$I35-AA$1&gt;0,OFFSET('A4206 - Tramos'!$I35,0,'A4206 - Tramos'!$I35-AA$1),ROW('A4206 - Tramos'!AI35)-1)</f>
        <v>2150842</v>
      </c>
      <c r="AB35" s="3">
        <f ca="1">IF( 'A4206 - Tramos'!$I35-AB$1&gt;0,OFFSET('A4206 - Tramos'!$I35,0,'A4206 - Tramos'!$I35-AB$1),ROW('A4206 - Tramos'!AJ35)-1)</f>
        <v>2150835</v>
      </c>
      <c r="AC35" s="3">
        <f ca="1">IF( 'A4206 - Tramos'!$I35-AC$1&gt;0,OFFSET('A4206 - Tramos'!$I35,0,'A4206 - Tramos'!$I35-AC$1),ROW('A4206 - Tramos'!AK35)-1)</f>
        <v>2168082</v>
      </c>
      <c r="AD35" s="3">
        <f ca="1">IF( 'A4206 - Tramos'!$I35-AD$1&gt;0,OFFSET('A4206 - Tramos'!$I35,0,'A4206 - Tramos'!$I35-AD$1),ROW('A4206 - Tramos'!AL35)-1)</f>
        <v>2168089</v>
      </c>
      <c r="AE35" s="3">
        <f ca="1">IF( 'A4206 - Tramos'!$I35-AE$1&gt;0,OFFSET('A4206 - Tramos'!$I35,0,'A4206 - Tramos'!$I35-AE$1),ROW('A4206 - Tramos'!AM35)-1)</f>
        <v>2168096</v>
      </c>
      <c r="AF35" s="3">
        <f ca="1">IF( 'A4206 - Tramos'!$I35-AF$1&gt;0,OFFSET('A4206 - Tramos'!$I35,0,'A4206 - Tramos'!$I35-AF$1),ROW('A4206 - Tramos'!AN35)-1)</f>
        <v>2132688</v>
      </c>
      <c r="AG35" s="3">
        <f ca="1">IF( 'A4206 - Tramos'!$I35-AG$1&gt;0,OFFSET('A4206 - Tramos'!$I35,0,'A4206 - Tramos'!$I35-AG$1),ROW('A4206 - Tramos'!AO35)-1)</f>
        <v>2132667</v>
      </c>
      <c r="AH35" s="3">
        <f ca="1">IF( 'A4206 - Tramos'!$I35-AH$1&gt;0,OFFSET('A4206 - Tramos'!$I35,0,'A4206 - Tramos'!$I35-AH$1),ROW('A4206 - Tramos'!AP35)-1)</f>
        <v>2168103</v>
      </c>
      <c r="AI35" s="3">
        <f ca="1">IF( 'A4206 - Tramos'!$I35-AI$1&gt;0,OFFSET('A4206 - Tramos'!$I35,0,'A4206 - Tramos'!$I35-AI$1),ROW('A4206 - Tramos'!AQ35)-1)</f>
        <v>2132417</v>
      </c>
      <c r="AJ35" s="3">
        <f ca="1">IF( 'A4206 - Tramos'!$I35-AJ$1&gt;0,OFFSET('A4206 - Tramos'!$I35,0,'A4206 - Tramos'!$I35-AJ$1),ROW('A4206 - Tramos'!AR35)-1)</f>
        <v>2132410</v>
      </c>
      <c r="AK35" s="3">
        <f ca="1">IF( 'A4206 - Tramos'!$I35-AK$1&gt;0,OFFSET('A4206 - Tramos'!$I35,0,'A4206 - Tramos'!$I35-AK$1),ROW('A4206 - Tramos'!AS35)-1)</f>
        <v>2168110</v>
      </c>
      <c r="AL35" s="3">
        <f ca="1">IF( 'A4206 - Tramos'!$I35-AL$1&gt;0,OFFSET('A4206 - Tramos'!$I35,0,'A4206 - Tramos'!$I35-AL$1),ROW('A4206 - Tramos'!AT35)-1)</f>
        <v>2168117</v>
      </c>
      <c r="AM35" s="3">
        <f ca="1">IF( 'A4206 - Tramos'!$I35-AM$1&gt;0,OFFSET('A4206 - Tramos'!$I35,0,'A4206 - Tramos'!$I35-AM$1),ROW('A4206 - Tramos'!AU35)-1)</f>
        <v>2168124</v>
      </c>
      <c r="AN35" s="3">
        <f ca="1">IF( 'A4206 - Tramos'!$I35-AN$1&gt;0,OFFSET('A4206 - Tramos'!$I35,0,'A4206 - Tramos'!$I35-AN$1),ROW('A4206 - Tramos'!AV35)-1)</f>
        <v>2168131</v>
      </c>
      <c r="AO35" s="3">
        <f ca="1">IF( 'A4206 - Tramos'!$I35-AO$1&gt;0,OFFSET('A4206 - Tramos'!$I35,0,'A4206 - Tramos'!$I35-AO$1),ROW('A4206 - Tramos'!AW35)-1)</f>
        <v>2168138</v>
      </c>
      <c r="AP35" s="3">
        <f ca="1">IF( 'A4206 - Tramos'!$I35-AP$1&gt;0,OFFSET('A4206 - Tramos'!$I35,0,'A4206 - Tramos'!$I35-AP$1),ROW('A4206 - Tramos'!AX35)-1)</f>
        <v>2168145</v>
      </c>
      <c r="AQ35" s="3">
        <f ca="1">IF( 'A4206 - Tramos'!$I35-AQ$1&gt;0,OFFSET('A4206 - Tramos'!$I35,0,'A4206 - Tramos'!$I35-AQ$1),ROW('A4206 - Tramos'!AY35)-1)</f>
        <v>2168152</v>
      </c>
      <c r="AR35" s="3">
        <f ca="1">IF( 'A4206 - Tramos'!$I35-AR$1&gt;0,OFFSET('A4206 - Tramos'!$I35,0,'A4206 - Tramos'!$I35-AR$1),ROW('A4206 - Tramos'!AZ35)-1)</f>
        <v>2168159</v>
      </c>
      <c r="AS35" s="3">
        <f ca="1">IF( 'A4206 - Tramos'!$I35-AS$1&gt;0,OFFSET('A4206 - Tramos'!$I35,0,'A4206 - Tramos'!$I35-AS$1),ROW('A4206 - Tramos'!BA35)-1)</f>
        <v>2168166</v>
      </c>
      <c r="AT35" s="3">
        <f ca="1">IF( 'A4206 - Tramos'!$I35-AT$1&gt;0,OFFSET('A4206 - Tramos'!$I35,0,'A4206 - Tramos'!$I35-AT$1),ROW('A4206 - Tramos'!BB35)-1)</f>
        <v>2168180</v>
      </c>
      <c r="AU35" s="3">
        <f ca="1">IF( 'A4206 - Tramos'!$I35-AU$1&gt;0,OFFSET('A4206 - Tramos'!$I35,0,'A4206 - Tramos'!$I35-AU$1),ROW('A4206 - Tramos'!BC35)-1)</f>
        <v>2168187</v>
      </c>
      <c r="AV35" s="3">
        <f ca="1">IF( 'A4206 - Tramos'!$I35-AV$1&gt;0,OFFSET('A4206 - Tramos'!$I35,0,'A4206 - Tramos'!$I35-AV$1),ROW('A4206 - Tramos'!BD35)-1)</f>
        <v>2168194</v>
      </c>
      <c r="AW35" s="3">
        <f ca="1">IF( 'A4206 - Tramos'!$I35-AW$1&gt;0,OFFSET('A4206 - Tramos'!$I35,0,'A4206 - Tramos'!$I35-AW$1),ROW('A4206 - Tramos'!BE35)-1)</f>
        <v>2168201</v>
      </c>
      <c r="AX35" s="3">
        <f ca="1">IF( 'A4206 - Tramos'!$I35-AX$1&gt;0,OFFSET('A4206 - Tramos'!$I35,0,'A4206 - Tramos'!$I35-AX$1),ROW('A4206 - Tramos'!BF35)-1)</f>
        <v>2166407</v>
      </c>
      <c r="AY35" s="3">
        <f ca="1">IF( 'A4206 - Tramos'!$I35-AY$1&gt;0,OFFSET('A4206 - Tramos'!$I35,0,'A4206 - Tramos'!$I35-AY$1),ROW('A4206 - Tramos'!BG35)-1)</f>
        <v>2168215</v>
      </c>
      <c r="AZ35" s="3">
        <f ca="1">IF( 'A4206 - Tramos'!$I35-AZ$1&gt;0,OFFSET('A4206 - Tramos'!$I35,0,'A4206 - Tramos'!$I35-AZ$1),ROW('A4206 - Tramos'!BH35)-1)</f>
        <v>2168208</v>
      </c>
      <c r="BA35" s="3">
        <f ca="1">IF( 'A4206 - Tramos'!$I35-BA$1&gt;0,OFFSET('A4206 - Tramos'!$I35,0,'A4206 - Tramos'!$I35-BA$1),ROW('A4206 - Tramos'!BI35)-1)</f>
        <v>2168222</v>
      </c>
      <c r="BB35" s="3">
        <f ca="1">IF( 'A4206 - Tramos'!$I35-BB$1&gt;0,OFFSET('A4206 - Tramos'!$I35,0,'A4206 - Tramos'!$I35-BB$1),ROW('A4206 - Tramos'!BJ35)-1)</f>
        <v>2168229</v>
      </c>
      <c r="BC35" s="3">
        <f ca="1">IF( 'A4206 - Tramos'!$I35-BC$1&gt;0,OFFSET('A4206 - Tramos'!$I35,0,'A4206 - Tramos'!$I35-BC$1),ROW('A4206 - Tramos'!BK35)-1)</f>
        <v>2168243</v>
      </c>
      <c r="BD35" s="3">
        <f ca="1">IF( 'A4206 - Tramos'!$I35-BD$1&gt;0,OFFSET('A4206 - Tramos'!$I35,0,'A4206 - Tramos'!$I35-BD$1),ROW('A4206 - Tramos'!BL35)-1)</f>
        <v>2168250</v>
      </c>
      <c r="BE35" s="3">
        <f ca="1">IF( 'A4206 - Tramos'!$I35-BE$1&gt;0,OFFSET('A4206 - Tramos'!$I35,0,'A4206 - Tramos'!$I35-BE$1),ROW('A4206 - Tramos'!BM35)-1)</f>
        <v>2168257</v>
      </c>
      <c r="BF35" s="3">
        <f ca="1">IF( 'A4206 - Tramos'!$I35-BF$1&gt;0,OFFSET('A4206 - Tramos'!$I35,0,'A4206 - Tramos'!$I35-BF$1),ROW('A4206 - Tramos'!BN35)-1)</f>
        <v>2216850</v>
      </c>
      <c r="BG35" s="3">
        <f ca="1">IF( 'A4206 - Tramos'!$I35-BG$1&gt;0,OFFSET('A4206 - Tramos'!$I35,0,'A4206 - Tramos'!$I35-BG$1),ROW('A4206 - Tramos'!BO35)-1)</f>
        <v>2216857</v>
      </c>
      <c r="BH35" s="3">
        <f ca="1">IF( 'A4206 - Tramos'!$I35-BH$1&gt;0,OFFSET('A4206 - Tramos'!$I35,0,'A4206 - Tramos'!$I35-BH$1),ROW('A4206 - Tramos'!BP35)-1)</f>
        <v>2216864</v>
      </c>
      <c r="BI35" s="3">
        <f ca="1">IF( 'A4206 - Tramos'!$I35-BI$1&gt;0,OFFSET('A4206 - Tramos'!$I35,0,'A4206 - Tramos'!$I35-BI$1),ROW('A4206 - Tramos'!BQ35)-1)</f>
        <v>2216871</v>
      </c>
      <c r="BJ35" s="3">
        <f ca="1">IF( 'A4206 - Tramos'!$I35-BJ$1&gt;0,OFFSET('A4206 - Tramos'!$I35,0,'A4206 - Tramos'!$I35-BJ$1),ROW('A4206 - Tramos'!BR35)-1)</f>
        <v>2342657</v>
      </c>
      <c r="BK35" s="3">
        <f ca="1">IF( 'A4206 - Tramos'!$I35-BK$1&gt;0,OFFSET('A4206 - Tramos'!$I35,0,'A4206 - Tramos'!$I35-BK$1),ROW('A4206 - Tramos'!BS35)-1)</f>
        <v>2342664</v>
      </c>
      <c r="BL35" s="3">
        <f ca="1">IF( 'A4206 - Tramos'!$I35-BL$1&gt;0,OFFSET('A4206 - Tramos'!$I35,0,'A4206 - Tramos'!$I35-BL$1),ROW('A4206 - Tramos'!BT35)-1)</f>
        <v>2133346</v>
      </c>
      <c r="BM35" s="3">
        <f ca="1">IF( 'A4206 - Tramos'!$I35-BM$1&gt;0,OFFSET('A4206 - Tramos'!$I35,0,'A4206 - Tramos'!$I35-BM$1),ROW('A4206 - Tramos'!BU35)-1)</f>
        <v>2363454</v>
      </c>
      <c r="BN35" s="3">
        <f ca="1">IF( 'A4206 - Tramos'!$I35-BN$1&gt;0,OFFSET('A4206 - Tramos'!$I35,0,'A4206 - Tramos'!$I35-BN$1),ROW('A4206 - Tramos'!BV35)-1)</f>
        <v>2363447</v>
      </c>
      <c r="BO35" s="3">
        <f ca="1">IF( 'A4206 - Tramos'!$I35-BO$1&gt;0,OFFSET('A4206 - Tramos'!$I35,0,'A4206 - Tramos'!$I35-BO$1),ROW('A4206 - Tramos'!BW35)-1)</f>
        <v>2164481</v>
      </c>
      <c r="BP35" s="3">
        <f ca="1">IF( 'A4206 - Tramos'!$I35-BP$1&gt;0,OFFSET('A4206 - Tramos'!$I35,0,'A4206 - Tramos'!$I35-BP$1),ROW('A4206 - Tramos'!BX35)-1)</f>
        <v>8647388</v>
      </c>
      <c r="BQ35" s="3">
        <f ca="1">IF( 'A4206 - Tramos'!$I35-BQ$1&gt;0,OFFSET('A4206 - Tramos'!$I35,0,'A4206 - Tramos'!$I35-BQ$1),ROW('A4206 - Tramos'!BY35)-1)</f>
        <v>2272452</v>
      </c>
      <c r="BR35" s="3">
        <f ca="1">IF( 'A4206 - Tramos'!$I35-BR$1&gt;0,OFFSET('A4206 - Tramos'!$I35,0,'A4206 - Tramos'!$I35-BR$1),ROW('A4206 - Tramos'!BZ35)-1)</f>
        <v>2272445</v>
      </c>
      <c r="BS35" s="3">
        <f ca="1">IF( 'A4206 - Tramos'!$I35-BS$1&gt;0,OFFSET('A4206 - Tramos'!$I35,0,'A4206 - Tramos'!$I35-BS$1),ROW('A4206 - Tramos'!CA35)-1)</f>
        <v>2099370</v>
      </c>
      <c r="BT35" s="3">
        <f ca="1">IF( 'A4206 - Tramos'!$I35-BT$1&gt;0,OFFSET('A4206 - Tramos'!$I35,0,'A4206 - Tramos'!$I35-BT$1),ROW('A4206 - Tramos'!CB35)-1)</f>
        <v>8368971</v>
      </c>
      <c r="BU35" s="3">
        <f ca="1">IF( 'A4206 - Tramos'!$I35-BU$1&gt;0,OFFSET('A4206 - Tramos'!$I35,0,'A4206 - Tramos'!$I35-BU$1),ROW('A4206 - Tramos'!CC35)-1)</f>
        <v>33652</v>
      </c>
      <c r="BV35" s="3">
        <f ca="1">IF( 'A4206 - Tramos'!$I35-BV$1&gt;0,OFFSET('A4206 - Tramos'!$I35,0,'A4206 - Tramos'!$I35-BV$1),ROW('A4206 - Tramos'!CD35)-1)</f>
        <v>2235823</v>
      </c>
      <c r="BW35" s="3">
        <f ca="1">IF( 'A4206 - Tramos'!$I35-BW$1&gt;0,OFFSET('A4206 - Tramos'!$I35,0,'A4206 - Tramos'!$I35-BW$1),ROW('A4206 - Tramos'!CE35)-1)</f>
        <v>7090183</v>
      </c>
      <c r="BX35" s="3">
        <f ca="1">IF( 'A4206 - Tramos'!$I35-BX$1&gt;0,OFFSET('A4206 - Tramos'!$I35,0,'A4206 - Tramos'!$I35-BX$1),ROW('A4206 - Tramos'!CF35)-1)</f>
        <v>2342773</v>
      </c>
      <c r="BY35" s="3">
        <f ca="1">IF( 'A4206 - Tramos'!$I35-BY$1&gt;0,OFFSET('A4206 - Tramos'!$I35,0,'A4206 - Tramos'!$I35-BY$1),ROW('A4206 - Tramos'!CG35)-1)</f>
        <v>2342766</v>
      </c>
      <c r="BZ35" s="3">
        <f ca="1">IF( 'A4206 - Tramos'!$I35-BZ$1&gt;0,OFFSET('A4206 - Tramos'!$I35,0,'A4206 - Tramos'!$I35-BZ$1),ROW('A4206 - Tramos'!CH35)-1)</f>
        <v>2149627</v>
      </c>
      <c r="CA35" s="3">
        <f ca="1">IF( 'A4206 - Tramos'!$I35-CA$1&gt;0,OFFSET('A4206 - Tramos'!$I35,0,'A4206 - Tramos'!$I35-CA$1),ROW('A4206 - Tramos'!CI35)-1)</f>
        <v>2198646</v>
      </c>
      <c r="CB35" s="3">
        <f ca="1">IF( 'A4206 - Tramos'!$I35-CB$1&gt;0,OFFSET('A4206 - Tramos'!$I35,0,'A4206 - Tramos'!$I35-CB$1),ROW('A4206 - Tramos'!CJ35)-1)</f>
        <v>19286320</v>
      </c>
      <c r="CC35" s="3">
        <f ca="1">IF( 'A4206 - Tramos'!$I35-CC$1&gt;0,OFFSET('A4206 - Tramos'!$I35,0,'A4206 - Tramos'!$I35-CC$1),ROW('A4206 - Tramos'!CK35)-1)</f>
        <v>2198639</v>
      </c>
      <c r="CD35" s="3">
        <f ca="1">IF( 'A4206 - Tramos'!$I35-CD$1&gt;0,OFFSET('A4206 - Tramos'!$I35,0,'A4206 - Tramos'!$I35-CD$1),ROW('A4206 - Tramos'!CL35)-1)</f>
        <v>2342685</v>
      </c>
      <c r="CE35" s="3">
        <f ca="1">IF( 'A4206 - Tramos'!$I35-CE$1&gt;0,OFFSET('A4206 - Tramos'!$I35,0,'A4206 - Tramos'!$I35-CE$1),ROW('A4206 - Tramos'!CM35)-1)</f>
        <v>2252970</v>
      </c>
      <c r="CF35" s="3">
        <f ca="1">IF( 'A4206 - Tramos'!$I35-CF$1&gt;0,OFFSET('A4206 - Tramos'!$I35,0,'A4206 - Tramos'!$I35-CF$1),ROW('A4206 - Tramos'!CN35)-1)</f>
        <v>2252963</v>
      </c>
      <c r="CG35" s="3">
        <f ca="1">IF( 'A4206 - Tramos'!$I35-CG$1&gt;0,OFFSET('A4206 - Tramos'!$I35,0,'A4206 - Tramos'!$I35-CG$1),ROW('A4206 - Tramos'!CO35)-1)</f>
        <v>2251325</v>
      </c>
      <c r="CH35" s="3">
        <f ca="1">IF( 'A4206 - Tramos'!$I35-CH$1&gt;0,OFFSET('A4206 - Tramos'!$I35,0,'A4206 - Tramos'!$I35-CH$1),ROW('A4206 - Tramos'!CP35)-1)</f>
        <v>2251318</v>
      </c>
      <c r="CI35" s="3">
        <f ca="1">IF( 'A4206 - Tramos'!$I35-CI$1&gt;0,OFFSET('A4206 - Tramos'!$I35,0,'A4206 - Tramos'!$I35-CI$1),ROW('A4206 - Tramos'!CQ35)-1)</f>
        <v>34</v>
      </c>
      <c r="CJ35" s="3">
        <f ca="1">IF( 'A4206 - Tramos'!$I35-CJ$1&gt;0,OFFSET('A4206 - Tramos'!$I35,0,'A4206 - Tramos'!$I35-CJ$1),ROW('A4206 - Tramos'!CR35)-1)</f>
        <v>34</v>
      </c>
      <c r="CK35" s="3">
        <f ca="1">IF( 'A4206 - Tramos'!$I35-CK$1&gt;0,OFFSET('A4206 - Tramos'!$I35,0,'A4206 - Tramos'!$I35-CK$1),ROW('A4206 - Tramos'!CS35)-1)</f>
        <v>34</v>
      </c>
      <c r="CL35" s="3">
        <f ca="1">IF( 'A4206 - Tramos'!$I35-CL$1&gt;0,OFFSET('A4206 - Tramos'!$I35,0,'A4206 - Tramos'!$I35-CL$1),ROW('A4206 - Tramos'!CT35)-1)</f>
        <v>34</v>
      </c>
      <c r="CM35" s="3">
        <f ca="1">IF( 'A4206 - Tramos'!$I35-CM$1&gt;0,OFFSET('A4206 - Tramos'!$I35,0,'A4206 - Tramos'!$I35-CM$1),ROW('A4206 - Tramos'!CU35)-1)</f>
        <v>34</v>
      </c>
      <c r="CN35" s="3">
        <f ca="1">IF( 'A4206 - Tramos'!$I35-CN$1&gt;0,OFFSET('A4206 - Tramos'!$I35,0,'A4206 - Tramos'!$I35-CN$1),ROW('A4206 - Tramos'!CV35)-1)</f>
        <v>34</v>
      </c>
      <c r="CO35" s="3">
        <f ca="1">IF( 'A4206 - Tramos'!$I35-CO$1&gt;0,OFFSET('A4206 - Tramos'!$I35,0,'A4206 - Tramos'!$I35-CO$1),ROW('A4206 - Tramos'!CW35)-1)</f>
        <v>34</v>
      </c>
      <c r="CP35" s="3">
        <f ca="1">IF( 'A4206 - Tramos'!$I35-CP$1&gt;0,OFFSET('A4206 - Tramos'!$I35,0,'A4206 - Tramos'!$I35-CP$1),ROW('A4206 - Tramos'!CX35)-1)</f>
        <v>34</v>
      </c>
      <c r="CQ35" s="3">
        <f ca="1">IF( 'A4206 - Tramos'!$I35-CQ$1&gt;0,OFFSET('A4206 - Tramos'!$I35,0,'A4206 - Tramos'!$I35-CQ$1),ROW('A4206 - Tramos'!CY35)-1)</f>
        <v>34</v>
      </c>
      <c r="CR35" s="3">
        <f ca="1">IF( 'A4206 - Tramos'!$I35-CR$1&gt;0,OFFSET('A4206 - Tramos'!$I35,0,'A4206 - Tramos'!$I35-CR$1),ROW('A4206 - Tramos'!CZ35)-1)</f>
        <v>34</v>
      </c>
      <c r="CS35" s="3">
        <f ca="1">IF( 'A4206 - Tramos'!$I35-CS$1&gt;0,OFFSET('A4206 - Tramos'!$I35,0,'A4206 - Tramos'!$I35-CS$1),ROW('A4206 - Tramos'!DA35)-1)</f>
        <v>34</v>
      </c>
      <c r="CT35" s="3">
        <f ca="1">IF( 'A4206 - Tramos'!$I35-CT$1&gt;0,OFFSET('A4206 - Tramos'!$I35,0,'A4206 - Tramos'!$I35-CT$1),ROW('A4206 - Tramos'!DB35)-1)</f>
        <v>34</v>
      </c>
      <c r="CU35" s="3">
        <f ca="1">IF( 'A4206 - Tramos'!$I35-CU$1&gt;0,OFFSET('A4206 - Tramos'!$I35,0,'A4206 - Tramos'!$I35-CU$1),ROW('A4206 - Tramos'!DC35)-1)</f>
        <v>34</v>
      </c>
      <c r="CV35" s="3">
        <f ca="1">IF( 'A4206 - Tramos'!$I35-CV$1&gt;0,OFFSET('A4206 - Tramos'!$I35,0,'A4206 - Tramos'!$I35-CV$1),ROW('A4206 - Tramos'!DD35)-1)</f>
        <v>34</v>
      </c>
      <c r="CW35" s="3">
        <f ca="1">IF( 'A4206 - Tramos'!$I35-CW$1&gt;0,OFFSET('A4206 - Tramos'!$I35,0,'A4206 - Tramos'!$I35-CW$1),ROW('A4206 - Tramos'!DE35)-1)</f>
        <v>34</v>
      </c>
    </row>
    <row r="36" spans="1:101" x14ac:dyDescent="0.15">
      <c r="A36" s="3">
        <f ca="1">IF( 'A4206 - Tramos'!$I36-A$1&gt;0,OFFSET('A4206 - Tramos'!$I36,0,'A4206 - Tramos'!$I36-A$1),ROW('A4206 - Tramos'!I36)-1)</f>
        <v>0</v>
      </c>
      <c r="B36" s="3">
        <f ca="1">IF( 'A4206 - Tramos'!$I36-B$1&gt;0,OFFSET('A4206 - Tramos'!$I36,0,'A4206 - Tramos'!$I36-B$1),ROW('A4206 - Tramos'!J36)-1)</f>
        <v>9249850</v>
      </c>
      <c r="C36" s="3">
        <f ca="1">IF( 'A4206 - Tramos'!$I36-C$1&gt;0,OFFSET('A4206 - Tramos'!$I36,0,'A4206 - Tramos'!$I36-C$1),ROW('A4206 - Tramos'!K36)-1)</f>
        <v>2167949</v>
      </c>
      <c r="D36" s="3">
        <f ca="1">IF( 'A4206 - Tramos'!$I36-D$1&gt;0,OFFSET('A4206 - Tramos'!$I36,0,'A4206 - Tramos'!$I36-D$1),ROW('A4206 - Tramos'!L36)-1)</f>
        <v>2167956</v>
      </c>
      <c r="E36" s="3">
        <f ca="1">IF( 'A4206 - Tramos'!$I36-E$1&gt;0,OFFSET('A4206 - Tramos'!$I36,0,'A4206 - Tramos'!$I36-E$1),ROW('A4206 - Tramos'!M36)-1)</f>
        <v>2167963</v>
      </c>
      <c r="F36" s="3">
        <f ca="1">IF( 'A4206 - Tramos'!$I36-F$1&gt;0,OFFSET('A4206 - Tramos'!$I36,0,'A4206 - Tramos'!$I36-F$1),ROW('A4206 - Tramos'!N36)-1)</f>
        <v>2167970</v>
      </c>
      <c r="G36" s="3">
        <f ca="1">IF( 'A4206 - Tramos'!$I36-G$1&gt;0,OFFSET('A4206 - Tramos'!$I36,0,'A4206 - Tramos'!$I36-G$1),ROW('A4206 - Tramos'!O36)-1)</f>
        <v>2167977</v>
      </c>
      <c r="H36" s="3">
        <f ca="1">IF( 'A4206 - Tramos'!$I36-H$1&gt;0,OFFSET('A4206 - Tramos'!$I36,0,'A4206 - Tramos'!$I36-H$1),ROW('A4206 - Tramos'!P36)-1)</f>
        <v>2167984</v>
      </c>
      <c r="I36" s="3">
        <f ca="1">IF( 'A4206 - Tramos'!$I36-I$1&gt;0,OFFSET('A4206 - Tramos'!$I36,0,'A4206 - Tramos'!$I36-I$1),ROW('A4206 - Tramos'!Q36)-1)</f>
        <v>7869054</v>
      </c>
      <c r="J36" s="3">
        <f ca="1">IF( 'A4206 - Tramos'!$I36-J$1&gt;0,OFFSET('A4206 - Tramos'!$I36,0,'A4206 - Tramos'!$I36-J$1),ROW('A4206 - Tramos'!R36)-1)</f>
        <v>2167991</v>
      </c>
      <c r="K36" s="3">
        <f ca="1">IF( 'A4206 - Tramos'!$I36-K$1&gt;0,OFFSET('A4206 - Tramos'!$I36,0,'A4206 - Tramos'!$I36-K$1),ROW('A4206 - Tramos'!S36)-1)</f>
        <v>2167998</v>
      </c>
      <c r="L36" s="3">
        <f ca="1">IF( 'A4206 - Tramos'!$I36-L$1&gt;0,OFFSET('A4206 - Tramos'!$I36,0,'A4206 - Tramos'!$I36-L$1),ROW('A4206 - Tramos'!T36)-1)</f>
        <v>2168005</v>
      </c>
      <c r="M36" s="3">
        <f ca="1">IF( 'A4206 - Tramos'!$I36-M$1&gt;0,OFFSET('A4206 - Tramos'!$I36,0,'A4206 - Tramos'!$I36-M$1),ROW('A4206 - Tramos'!U36)-1)</f>
        <v>2168012</v>
      </c>
      <c r="N36" s="3">
        <f ca="1">IF( 'A4206 - Tramos'!$I36-N$1&gt;0,OFFSET('A4206 - Tramos'!$I36,0,'A4206 - Tramos'!$I36-N$1),ROW('A4206 - Tramos'!V36)-1)</f>
        <v>2168019</v>
      </c>
      <c r="O36" s="3">
        <f ca="1">IF( 'A4206 - Tramos'!$I36-O$1&gt;0,OFFSET('A4206 - Tramos'!$I36,0,'A4206 - Tramos'!$I36-O$1),ROW('A4206 - Tramos'!W36)-1)</f>
        <v>9250025</v>
      </c>
      <c r="P36" s="3">
        <f ca="1">IF( 'A4206 - Tramos'!$I36-P$1&gt;0,OFFSET('A4206 - Tramos'!$I36,0,'A4206 - Tramos'!$I36-P$1),ROW('A4206 - Tramos'!X36)-1)</f>
        <v>9250030</v>
      </c>
      <c r="Q36" s="3">
        <f ca="1">IF( 'A4206 - Tramos'!$I36-Q$1&gt;0,OFFSET('A4206 - Tramos'!$I36,0,'A4206 - Tramos'!$I36-Q$1),ROW('A4206 - Tramos'!Y36)-1)</f>
        <v>9250035</v>
      </c>
      <c r="R36" s="3">
        <f ca="1">IF( 'A4206 - Tramos'!$I36-R$1&gt;0,OFFSET('A4206 - Tramos'!$I36,0,'A4206 - Tramos'!$I36-R$1),ROW('A4206 - Tramos'!Z36)-1)</f>
        <v>9250040</v>
      </c>
      <c r="S36" s="3">
        <f ca="1">IF( 'A4206 - Tramos'!$I36-S$1&gt;0,OFFSET('A4206 - Tramos'!$I36,0,'A4206 - Tramos'!$I36-S$1),ROW('A4206 - Tramos'!AA36)-1)</f>
        <v>9250045</v>
      </c>
      <c r="T36" s="3">
        <f ca="1">IF( 'A4206 - Tramos'!$I36-T$1&gt;0,OFFSET('A4206 - Tramos'!$I36,0,'A4206 - Tramos'!$I36-T$1),ROW('A4206 - Tramos'!AB36)-1)</f>
        <v>2168026</v>
      </c>
      <c r="U36" s="3">
        <f ca="1">IF( 'A4206 - Tramos'!$I36-U$1&gt;0,OFFSET('A4206 - Tramos'!$I36,0,'A4206 - Tramos'!$I36-U$1),ROW('A4206 - Tramos'!AC36)-1)</f>
        <v>2168033</v>
      </c>
      <c r="V36" s="3">
        <f ca="1">IF( 'A4206 - Tramos'!$I36-V$1&gt;0,OFFSET('A4206 - Tramos'!$I36,0,'A4206 - Tramos'!$I36-V$1),ROW('A4206 - Tramos'!AD36)-1)</f>
        <v>2168047</v>
      </c>
      <c r="W36" s="3">
        <f ca="1">IF( 'A4206 - Tramos'!$I36-W$1&gt;0,OFFSET('A4206 - Tramos'!$I36,0,'A4206 - Tramos'!$I36-W$1),ROW('A4206 - Tramos'!AE36)-1)</f>
        <v>2168054</v>
      </c>
      <c r="X36" s="3">
        <f ca="1">IF( 'A4206 - Tramos'!$I36-X$1&gt;0,OFFSET('A4206 - Tramos'!$I36,0,'A4206 - Tramos'!$I36-X$1),ROW('A4206 - Tramos'!AF36)-1)</f>
        <v>2168061</v>
      </c>
      <c r="Y36" s="3">
        <f ca="1">IF( 'A4206 - Tramos'!$I36-Y$1&gt;0,OFFSET('A4206 - Tramos'!$I36,0,'A4206 - Tramos'!$I36-Y$1),ROW('A4206 - Tramos'!AG36)-1)</f>
        <v>2168068</v>
      </c>
      <c r="Z36" s="3">
        <f ca="1">IF( 'A4206 - Tramos'!$I36-Z$1&gt;0,OFFSET('A4206 - Tramos'!$I36,0,'A4206 - Tramos'!$I36-Z$1),ROW('A4206 - Tramos'!AH36)-1)</f>
        <v>2168075</v>
      </c>
      <c r="AA36" s="3">
        <f ca="1">IF( 'A4206 - Tramos'!$I36-AA$1&gt;0,OFFSET('A4206 - Tramos'!$I36,0,'A4206 - Tramos'!$I36-AA$1),ROW('A4206 - Tramos'!AI36)-1)</f>
        <v>2150842</v>
      </c>
      <c r="AB36" s="3">
        <f ca="1">IF( 'A4206 - Tramos'!$I36-AB$1&gt;0,OFFSET('A4206 - Tramos'!$I36,0,'A4206 - Tramos'!$I36-AB$1),ROW('A4206 - Tramos'!AJ36)-1)</f>
        <v>2150835</v>
      </c>
      <c r="AC36" s="3">
        <f ca="1">IF( 'A4206 - Tramos'!$I36-AC$1&gt;0,OFFSET('A4206 - Tramos'!$I36,0,'A4206 - Tramos'!$I36-AC$1),ROW('A4206 - Tramos'!AK36)-1)</f>
        <v>2168082</v>
      </c>
      <c r="AD36" s="3">
        <f ca="1">IF( 'A4206 - Tramos'!$I36-AD$1&gt;0,OFFSET('A4206 - Tramos'!$I36,0,'A4206 - Tramos'!$I36-AD$1),ROW('A4206 - Tramos'!AL36)-1)</f>
        <v>2168089</v>
      </c>
      <c r="AE36" s="3">
        <f ca="1">IF( 'A4206 - Tramos'!$I36-AE$1&gt;0,OFFSET('A4206 - Tramos'!$I36,0,'A4206 - Tramos'!$I36-AE$1),ROW('A4206 - Tramos'!AM36)-1)</f>
        <v>2168096</v>
      </c>
      <c r="AF36" s="3">
        <f ca="1">IF( 'A4206 - Tramos'!$I36-AF$1&gt;0,OFFSET('A4206 - Tramos'!$I36,0,'A4206 - Tramos'!$I36-AF$1),ROW('A4206 - Tramos'!AN36)-1)</f>
        <v>2132688</v>
      </c>
      <c r="AG36" s="3">
        <f ca="1">IF( 'A4206 - Tramos'!$I36-AG$1&gt;0,OFFSET('A4206 - Tramos'!$I36,0,'A4206 - Tramos'!$I36-AG$1),ROW('A4206 - Tramos'!AO36)-1)</f>
        <v>2132667</v>
      </c>
      <c r="AH36" s="3">
        <f ca="1">IF( 'A4206 - Tramos'!$I36-AH$1&gt;0,OFFSET('A4206 - Tramos'!$I36,0,'A4206 - Tramos'!$I36-AH$1),ROW('A4206 - Tramos'!AP36)-1)</f>
        <v>2168103</v>
      </c>
      <c r="AI36" s="3">
        <f ca="1">IF( 'A4206 - Tramos'!$I36-AI$1&gt;0,OFFSET('A4206 - Tramos'!$I36,0,'A4206 - Tramos'!$I36-AI$1),ROW('A4206 - Tramos'!AQ36)-1)</f>
        <v>2132417</v>
      </c>
      <c r="AJ36" s="3">
        <f ca="1">IF( 'A4206 - Tramos'!$I36-AJ$1&gt;0,OFFSET('A4206 - Tramos'!$I36,0,'A4206 - Tramos'!$I36-AJ$1),ROW('A4206 - Tramos'!AR36)-1)</f>
        <v>2132410</v>
      </c>
      <c r="AK36" s="3">
        <f ca="1">IF( 'A4206 - Tramos'!$I36-AK$1&gt;0,OFFSET('A4206 - Tramos'!$I36,0,'A4206 - Tramos'!$I36-AK$1),ROW('A4206 - Tramos'!AS36)-1)</f>
        <v>2168110</v>
      </c>
      <c r="AL36" s="3">
        <f ca="1">IF( 'A4206 - Tramos'!$I36-AL$1&gt;0,OFFSET('A4206 - Tramos'!$I36,0,'A4206 - Tramos'!$I36-AL$1),ROW('A4206 - Tramos'!AT36)-1)</f>
        <v>2168117</v>
      </c>
      <c r="AM36" s="3">
        <f ca="1">IF( 'A4206 - Tramos'!$I36-AM$1&gt;0,OFFSET('A4206 - Tramos'!$I36,0,'A4206 - Tramos'!$I36-AM$1),ROW('A4206 - Tramos'!AU36)-1)</f>
        <v>2168124</v>
      </c>
      <c r="AN36" s="3">
        <f ca="1">IF( 'A4206 - Tramos'!$I36-AN$1&gt;0,OFFSET('A4206 - Tramos'!$I36,0,'A4206 - Tramos'!$I36-AN$1),ROW('A4206 - Tramos'!AV36)-1)</f>
        <v>2168131</v>
      </c>
      <c r="AO36" s="3">
        <f ca="1">IF( 'A4206 - Tramos'!$I36-AO$1&gt;0,OFFSET('A4206 - Tramos'!$I36,0,'A4206 - Tramos'!$I36-AO$1),ROW('A4206 - Tramos'!AW36)-1)</f>
        <v>2168138</v>
      </c>
      <c r="AP36" s="3">
        <f ca="1">IF( 'A4206 - Tramos'!$I36-AP$1&gt;0,OFFSET('A4206 - Tramos'!$I36,0,'A4206 - Tramos'!$I36-AP$1),ROW('A4206 - Tramos'!AX36)-1)</f>
        <v>2168145</v>
      </c>
      <c r="AQ36" s="3">
        <f ca="1">IF( 'A4206 - Tramos'!$I36-AQ$1&gt;0,OFFSET('A4206 - Tramos'!$I36,0,'A4206 - Tramos'!$I36-AQ$1),ROW('A4206 - Tramos'!AY36)-1)</f>
        <v>2168152</v>
      </c>
      <c r="AR36" s="3">
        <f ca="1">IF( 'A4206 - Tramos'!$I36-AR$1&gt;0,OFFSET('A4206 - Tramos'!$I36,0,'A4206 - Tramos'!$I36-AR$1),ROW('A4206 - Tramos'!AZ36)-1)</f>
        <v>2168159</v>
      </c>
      <c r="AS36" s="3">
        <f ca="1">IF( 'A4206 - Tramos'!$I36-AS$1&gt;0,OFFSET('A4206 - Tramos'!$I36,0,'A4206 - Tramos'!$I36-AS$1),ROW('A4206 - Tramos'!BA36)-1)</f>
        <v>2168166</v>
      </c>
      <c r="AT36" s="3">
        <f ca="1">IF( 'A4206 - Tramos'!$I36-AT$1&gt;0,OFFSET('A4206 - Tramos'!$I36,0,'A4206 - Tramos'!$I36-AT$1),ROW('A4206 - Tramos'!BB36)-1)</f>
        <v>2168180</v>
      </c>
      <c r="AU36" s="3">
        <f ca="1">IF( 'A4206 - Tramos'!$I36-AU$1&gt;0,OFFSET('A4206 - Tramos'!$I36,0,'A4206 - Tramos'!$I36-AU$1),ROW('A4206 - Tramos'!BC36)-1)</f>
        <v>2168187</v>
      </c>
      <c r="AV36" s="3">
        <f ca="1">IF( 'A4206 - Tramos'!$I36-AV$1&gt;0,OFFSET('A4206 - Tramos'!$I36,0,'A4206 - Tramos'!$I36-AV$1),ROW('A4206 - Tramos'!BD36)-1)</f>
        <v>2168194</v>
      </c>
      <c r="AW36" s="3">
        <f ca="1">IF( 'A4206 - Tramos'!$I36-AW$1&gt;0,OFFSET('A4206 - Tramos'!$I36,0,'A4206 - Tramos'!$I36-AW$1),ROW('A4206 - Tramos'!BE36)-1)</f>
        <v>2168201</v>
      </c>
      <c r="AX36" s="3">
        <f ca="1">IF( 'A4206 - Tramos'!$I36-AX$1&gt;0,OFFSET('A4206 - Tramos'!$I36,0,'A4206 - Tramos'!$I36-AX$1),ROW('A4206 - Tramos'!BF36)-1)</f>
        <v>2166407</v>
      </c>
      <c r="AY36" s="3">
        <f ca="1">IF( 'A4206 - Tramos'!$I36-AY$1&gt;0,OFFSET('A4206 - Tramos'!$I36,0,'A4206 - Tramos'!$I36-AY$1),ROW('A4206 - Tramos'!BG36)-1)</f>
        <v>2168215</v>
      </c>
      <c r="AZ36" s="3">
        <f ca="1">IF( 'A4206 - Tramos'!$I36-AZ$1&gt;0,OFFSET('A4206 - Tramos'!$I36,0,'A4206 - Tramos'!$I36-AZ$1),ROW('A4206 - Tramos'!BH36)-1)</f>
        <v>2168208</v>
      </c>
      <c r="BA36" s="3">
        <f ca="1">IF( 'A4206 - Tramos'!$I36-BA$1&gt;0,OFFSET('A4206 - Tramos'!$I36,0,'A4206 - Tramos'!$I36-BA$1),ROW('A4206 - Tramos'!BI36)-1)</f>
        <v>2168222</v>
      </c>
      <c r="BB36" s="3">
        <f ca="1">IF( 'A4206 - Tramos'!$I36-BB$1&gt;0,OFFSET('A4206 - Tramos'!$I36,0,'A4206 - Tramos'!$I36-BB$1),ROW('A4206 - Tramos'!BJ36)-1)</f>
        <v>2168229</v>
      </c>
      <c r="BC36" s="3">
        <f ca="1">IF( 'A4206 - Tramos'!$I36-BC$1&gt;0,OFFSET('A4206 - Tramos'!$I36,0,'A4206 - Tramos'!$I36-BC$1),ROW('A4206 - Tramos'!BK36)-1)</f>
        <v>2168243</v>
      </c>
      <c r="BD36" s="3">
        <f ca="1">IF( 'A4206 - Tramos'!$I36-BD$1&gt;0,OFFSET('A4206 - Tramos'!$I36,0,'A4206 - Tramos'!$I36-BD$1),ROW('A4206 - Tramos'!BL36)-1)</f>
        <v>2168250</v>
      </c>
      <c r="BE36" s="3">
        <f ca="1">IF( 'A4206 - Tramos'!$I36-BE$1&gt;0,OFFSET('A4206 - Tramos'!$I36,0,'A4206 - Tramos'!$I36-BE$1),ROW('A4206 - Tramos'!BM36)-1)</f>
        <v>2168257</v>
      </c>
      <c r="BF36" s="3">
        <f ca="1">IF( 'A4206 - Tramos'!$I36-BF$1&gt;0,OFFSET('A4206 - Tramos'!$I36,0,'A4206 - Tramos'!$I36-BF$1),ROW('A4206 - Tramos'!BN36)-1)</f>
        <v>2216850</v>
      </c>
      <c r="BG36" s="3">
        <f ca="1">IF( 'A4206 - Tramos'!$I36-BG$1&gt;0,OFFSET('A4206 - Tramos'!$I36,0,'A4206 - Tramos'!$I36-BG$1),ROW('A4206 - Tramos'!BO36)-1)</f>
        <v>2216857</v>
      </c>
      <c r="BH36" s="3">
        <f ca="1">IF( 'A4206 - Tramos'!$I36-BH$1&gt;0,OFFSET('A4206 - Tramos'!$I36,0,'A4206 - Tramos'!$I36-BH$1),ROW('A4206 - Tramos'!BP36)-1)</f>
        <v>2216864</v>
      </c>
      <c r="BI36" s="3">
        <f ca="1">IF( 'A4206 - Tramos'!$I36-BI$1&gt;0,OFFSET('A4206 - Tramos'!$I36,0,'A4206 - Tramos'!$I36-BI$1),ROW('A4206 - Tramos'!BQ36)-1)</f>
        <v>2216871</v>
      </c>
      <c r="BJ36" s="3">
        <f ca="1">IF( 'A4206 - Tramos'!$I36-BJ$1&gt;0,OFFSET('A4206 - Tramos'!$I36,0,'A4206 - Tramos'!$I36-BJ$1),ROW('A4206 - Tramos'!BR36)-1)</f>
        <v>2342657</v>
      </c>
      <c r="BK36" s="3">
        <f ca="1">IF( 'A4206 - Tramos'!$I36-BK$1&gt;0,OFFSET('A4206 - Tramos'!$I36,0,'A4206 - Tramos'!$I36-BK$1),ROW('A4206 - Tramos'!BS36)-1)</f>
        <v>2342664</v>
      </c>
      <c r="BL36" s="3">
        <f ca="1">IF( 'A4206 - Tramos'!$I36-BL$1&gt;0,OFFSET('A4206 - Tramos'!$I36,0,'A4206 - Tramos'!$I36-BL$1),ROW('A4206 - Tramos'!BT36)-1)</f>
        <v>2342671</v>
      </c>
      <c r="BM36" s="3">
        <f ca="1">IF( 'A4206 - Tramos'!$I36-BM$1&gt;0,OFFSET('A4206 - Tramos'!$I36,0,'A4206 - Tramos'!$I36-BM$1),ROW('A4206 - Tramos'!BU36)-1)</f>
        <v>2342319</v>
      </c>
      <c r="BN36" s="3">
        <f ca="1">IF( 'A4206 - Tramos'!$I36-BN$1&gt;0,OFFSET('A4206 - Tramos'!$I36,0,'A4206 - Tramos'!$I36-BN$1),ROW('A4206 - Tramos'!BV36)-1)</f>
        <v>19286334</v>
      </c>
      <c r="BO36" s="3">
        <f ca="1">IF( 'A4206 - Tramos'!$I36-BO$1&gt;0,OFFSET('A4206 - Tramos'!$I36,0,'A4206 - Tramos'!$I36-BO$1),ROW('A4206 - Tramos'!BW36)-1)</f>
        <v>2342326</v>
      </c>
      <c r="BP36" s="3">
        <f ca="1">IF( 'A4206 - Tramos'!$I36-BP$1&gt;0,OFFSET('A4206 - Tramos'!$I36,0,'A4206 - Tramos'!$I36-BP$1),ROW('A4206 - Tramos'!BX36)-1)</f>
        <v>19286327</v>
      </c>
      <c r="BQ36" s="3">
        <f ca="1">IF( 'A4206 - Tramos'!$I36-BQ$1&gt;0,OFFSET('A4206 - Tramos'!$I36,0,'A4206 - Tramos'!$I36-BQ$1),ROW('A4206 - Tramos'!BY36)-1)</f>
        <v>2342333</v>
      </c>
      <c r="BR36" s="3">
        <f ca="1">IF( 'A4206 - Tramos'!$I36-BR$1&gt;0,OFFSET('A4206 - Tramos'!$I36,0,'A4206 - Tramos'!$I36-BR$1),ROW('A4206 - Tramos'!BZ36)-1)</f>
        <v>2149151</v>
      </c>
      <c r="BS36" s="3">
        <f ca="1">IF( 'A4206 - Tramos'!$I36-BS$1&gt;0,OFFSET('A4206 - Tramos'!$I36,0,'A4206 - Tramos'!$I36-BS$1),ROW('A4206 - Tramos'!CA36)-1)</f>
        <v>2218137</v>
      </c>
      <c r="BT36" s="3">
        <f ca="1">IF( 'A4206 - Tramos'!$I36-BT$1&gt;0,OFFSET('A4206 - Tramos'!$I36,0,'A4206 - Tramos'!$I36-BT$1),ROW('A4206 - Tramos'!CB36)-1)</f>
        <v>2271646</v>
      </c>
      <c r="BU36" s="3">
        <f ca="1">IF( 'A4206 - Tramos'!$I36-BU$1&gt;0,OFFSET('A4206 - Tramos'!$I36,0,'A4206 - Tramos'!$I36-BU$1),ROW('A4206 - Tramos'!CC36)-1)</f>
        <v>2164769</v>
      </c>
      <c r="BV36" s="3">
        <f ca="1">IF( 'A4206 - Tramos'!$I36-BV$1&gt;0,OFFSET('A4206 - Tramos'!$I36,0,'A4206 - Tramos'!$I36-BV$1),ROW('A4206 - Tramos'!CD36)-1)</f>
        <v>19491732</v>
      </c>
      <c r="BW36" s="3">
        <f ca="1">IF( 'A4206 - Tramos'!$I36-BW$1&gt;0,OFFSET('A4206 - Tramos'!$I36,0,'A4206 - Tramos'!$I36-BW$1),ROW('A4206 - Tramos'!CE36)-1)</f>
        <v>19491724</v>
      </c>
      <c r="BX36" s="3">
        <f ca="1">IF( 'A4206 - Tramos'!$I36-BX$1&gt;0,OFFSET('A4206 - Tramos'!$I36,0,'A4206 - Tramos'!$I36-BX$1),ROW('A4206 - Tramos'!CF36)-1)</f>
        <v>2236535</v>
      </c>
      <c r="BY36" s="3">
        <f ca="1">IF( 'A4206 - Tramos'!$I36-BY$1&gt;0,OFFSET('A4206 - Tramos'!$I36,0,'A4206 - Tramos'!$I36-BY$1),ROW('A4206 - Tramos'!CG36)-1)</f>
        <v>2236528</v>
      </c>
      <c r="BZ36" s="3">
        <f ca="1">IF( 'A4206 - Tramos'!$I36-BZ$1&gt;0,OFFSET('A4206 - Tramos'!$I36,0,'A4206 - Tramos'!$I36-BZ$1),ROW('A4206 - Tramos'!CH36)-1)</f>
        <v>2271639</v>
      </c>
      <c r="CA36" s="3">
        <f ca="1">IF( 'A4206 - Tramos'!$I36-CA$1&gt;0,OFFSET('A4206 - Tramos'!$I36,0,'A4206 - Tramos'!$I36-CA$1),ROW('A4206 - Tramos'!CI36)-1)</f>
        <v>2271632</v>
      </c>
      <c r="CB36" s="3">
        <f ca="1">IF( 'A4206 - Tramos'!$I36-CB$1&gt;0,OFFSET('A4206 - Tramos'!$I36,0,'A4206 - Tramos'!$I36-CB$1),ROW('A4206 - Tramos'!CJ36)-1)</f>
        <v>2164488</v>
      </c>
      <c r="CC36" s="3">
        <f ca="1">IF( 'A4206 - Tramos'!$I36-CC$1&gt;0,OFFSET('A4206 - Tramos'!$I36,0,'A4206 - Tramos'!$I36-CC$1),ROW('A4206 - Tramos'!CK36)-1)</f>
        <v>2363172</v>
      </c>
      <c r="CD36" s="3">
        <f ca="1">IF( 'A4206 - Tramos'!$I36-CD$1&gt;0,OFFSET('A4206 - Tramos'!$I36,0,'A4206 - Tramos'!$I36-CD$1),ROW('A4206 - Tramos'!CL36)-1)</f>
        <v>2342826</v>
      </c>
      <c r="CE36" s="3">
        <f ca="1">IF( 'A4206 - Tramos'!$I36-CE$1&gt;0,OFFSET('A4206 - Tramos'!$I36,0,'A4206 - Tramos'!$I36-CE$1),ROW('A4206 - Tramos'!CM36)-1)</f>
        <v>2167655</v>
      </c>
      <c r="CF36" s="3">
        <f ca="1">IF( 'A4206 - Tramos'!$I36-CF$1&gt;0,OFFSET('A4206 - Tramos'!$I36,0,'A4206 - Tramos'!$I36-CF$1),ROW('A4206 - Tramos'!CN36)-1)</f>
        <v>2167641</v>
      </c>
      <c r="CG36" s="3">
        <f ca="1">IF( 'A4206 - Tramos'!$I36-CG$1&gt;0,OFFSET('A4206 - Tramos'!$I36,0,'A4206 - Tramos'!$I36-CG$1),ROW('A4206 - Tramos'!CO36)-1)</f>
        <v>31421</v>
      </c>
      <c r="CH36" s="3">
        <f ca="1">IF( 'A4206 - Tramos'!$I36-CH$1&gt;0,OFFSET('A4206 - Tramos'!$I36,0,'A4206 - Tramos'!$I36-CH$1),ROW('A4206 - Tramos'!CP36)-1)</f>
        <v>31414</v>
      </c>
      <c r="CI36" s="3">
        <f ca="1">IF( 'A4206 - Tramos'!$I36-CI$1&gt;0,OFFSET('A4206 - Tramos'!$I36,0,'A4206 - Tramos'!$I36-CI$1),ROW('A4206 - Tramos'!CQ36)-1)</f>
        <v>35</v>
      </c>
      <c r="CJ36" s="3">
        <f ca="1">IF( 'A4206 - Tramos'!$I36-CJ$1&gt;0,OFFSET('A4206 - Tramos'!$I36,0,'A4206 - Tramos'!$I36-CJ$1),ROW('A4206 - Tramos'!CR36)-1)</f>
        <v>35</v>
      </c>
      <c r="CK36" s="3">
        <f ca="1">IF( 'A4206 - Tramos'!$I36-CK$1&gt;0,OFFSET('A4206 - Tramos'!$I36,0,'A4206 - Tramos'!$I36-CK$1),ROW('A4206 - Tramos'!CS36)-1)</f>
        <v>35</v>
      </c>
      <c r="CL36" s="3">
        <f ca="1">IF( 'A4206 - Tramos'!$I36-CL$1&gt;0,OFFSET('A4206 - Tramos'!$I36,0,'A4206 - Tramos'!$I36-CL$1),ROW('A4206 - Tramos'!CT36)-1)</f>
        <v>35</v>
      </c>
      <c r="CM36" s="3">
        <f ca="1">IF( 'A4206 - Tramos'!$I36-CM$1&gt;0,OFFSET('A4206 - Tramos'!$I36,0,'A4206 - Tramos'!$I36-CM$1),ROW('A4206 - Tramos'!CU36)-1)</f>
        <v>35</v>
      </c>
      <c r="CN36" s="3">
        <f ca="1">IF( 'A4206 - Tramos'!$I36-CN$1&gt;0,OFFSET('A4206 - Tramos'!$I36,0,'A4206 - Tramos'!$I36-CN$1),ROW('A4206 - Tramos'!CV36)-1)</f>
        <v>35</v>
      </c>
      <c r="CO36" s="3">
        <f ca="1">IF( 'A4206 - Tramos'!$I36-CO$1&gt;0,OFFSET('A4206 - Tramos'!$I36,0,'A4206 - Tramos'!$I36-CO$1),ROW('A4206 - Tramos'!CW36)-1)</f>
        <v>35</v>
      </c>
      <c r="CP36" s="3">
        <f ca="1">IF( 'A4206 - Tramos'!$I36-CP$1&gt;0,OFFSET('A4206 - Tramos'!$I36,0,'A4206 - Tramos'!$I36-CP$1),ROW('A4206 - Tramos'!CX36)-1)</f>
        <v>35</v>
      </c>
      <c r="CQ36" s="3">
        <f ca="1">IF( 'A4206 - Tramos'!$I36-CQ$1&gt;0,OFFSET('A4206 - Tramos'!$I36,0,'A4206 - Tramos'!$I36-CQ$1),ROW('A4206 - Tramos'!CY36)-1)</f>
        <v>35</v>
      </c>
      <c r="CR36" s="3">
        <f ca="1">IF( 'A4206 - Tramos'!$I36-CR$1&gt;0,OFFSET('A4206 - Tramos'!$I36,0,'A4206 - Tramos'!$I36-CR$1),ROW('A4206 - Tramos'!CZ36)-1)</f>
        <v>35</v>
      </c>
      <c r="CS36" s="3">
        <f ca="1">IF( 'A4206 - Tramos'!$I36-CS$1&gt;0,OFFSET('A4206 - Tramos'!$I36,0,'A4206 - Tramos'!$I36-CS$1),ROW('A4206 - Tramos'!DA36)-1)</f>
        <v>35</v>
      </c>
      <c r="CT36" s="3">
        <f ca="1">IF( 'A4206 - Tramos'!$I36-CT$1&gt;0,OFFSET('A4206 - Tramos'!$I36,0,'A4206 - Tramos'!$I36-CT$1),ROW('A4206 - Tramos'!DB36)-1)</f>
        <v>35</v>
      </c>
      <c r="CU36" s="3">
        <f ca="1">IF( 'A4206 - Tramos'!$I36-CU$1&gt;0,OFFSET('A4206 - Tramos'!$I36,0,'A4206 - Tramos'!$I36-CU$1),ROW('A4206 - Tramos'!DC36)-1)</f>
        <v>35</v>
      </c>
      <c r="CV36" s="3">
        <f ca="1">IF( 'A4206 - Tramos'!$I36-CV$1&gt;0,OFFSET('A4206 - Tramos'!$I36,0,'A4206 - Tramos'!$I36-CV$1),ROW('A4206 - Tramos'!DD36)-1)</f>
        <v>35</v>
      </c>
      <c r="CW36" s="3">
        <f ca="1">IF( 'A4206 - Tramos'!$I36-CW$1&gt;0,OFFSET('A4206 - Tramos'!$I36,0,'A4206 - Tramos'!$I36-CW$1),ROW('A4206 - Tramos'!DE36)-1)</f>
        <v>35</v>
      </c>
    </row>
    <row r="37" spans="1:101" x14ac:dyDescent="0.15">
      <c r="A37" s="3">
        <f ca="1">IF( 'A4206 - Tramos'!$I37-A$1&gt;0,OFFSET('A4206 - Tramos'!$I37,0,'A4206 - Tramos'!$I37-A$1),ROW('A4206 - Tramos'!I37)-1)</f>
        <v>0</v>
      </c>
      <c r="B37" s="3">
        <f ca="1">IF( 'A4206 - Tramos'!$I37-B$1&gt;0,OFFSET('A4206 - Tramos'!$I37,0,'A4206 - Tramos'!$I37-B$1),ROW('A4206 - Tramos'!J37)-1)</f>
        <v>9249850</v>
      </c>
      <c r="C37" s="3">
        <f ca="1">IF( 'A4206 - Tramos'!$I37-C$1&gt;0,OFFSET('A4206 - Tramos'!$I37,0,'A4206 - Tramos'!$I37-C$1),ROW('A4206 - Tramos'!K37)-1)</f>
        <v>2167949</v>
      </c>
      <c r="D37" s="3">
        <f ca="1">IF( 'A4206 - Tramos'!$I37-D$1&gt;0,OFFSET('A4206 - Tramos'!$I37,0,'A4206 - Tramos'!$I37-D$1),ROW('A4206 - Tramos'!L37)-1)</f>
        <v>2167956</v>
      </c>
      <c r="E37" s="3">
        <f ca="1">IF( 'A4206 - Tramos'!$I37-E$1&gt;0,OFFSET('A4206 - Tramos'!$I37,0,'A4206 - Tramos'!$I37-E$1),ROW('A4206 - Tramos'!M37)-1)</f>
        <v>2167963</v>
      </c>
      <c r="F37" s="3">
        <f ca="1">IF( 'A4206 - Tramos'!$I37-F$1&gt;0,OFFSET('A4206 - Tramos'!$I37,0,'A4206 - Tramos'!$I37-F$1),ROW('A4206 - Tramos'!N37)-1)</f>
        <v>2167970</v>
      </c>
      <c r="G37" s="3">
        <f ca="1">IF( 'A4206 - Tramos'!$I37-G$1&gt;0,OFFSET('A4206 - Tramos'!$I37,0,'A4206 - Tramos'!$I37-G$1),ROW('A4206 - Tramos'!O37)-1)</f>
        <v>2167977</v>
      </c>
      <c r="H37" s="3">
        <f ca="1">IF( 'A4206 - Tramos'!$I37-H$1&gt;0,OFFSET('A4206 - Tramos'!$I37,0,'A4206 - Tramos'!$I37-H$1),ROW('A4206 - Tramos'!P37)-1)</f>
        <v>2167984</v>
      </c>
      <c r="I37" s="3">
        <f ca="1">IF( 'A4206 - Tramos'!$I37-I$1&gt;0,OFFSET('A4206 - Tramos'!$I37,0,'A4206 - Tramos'!$I37-I$1),ROW('A4206 - Tramos'!Q37)-1)</f>
        <v>7869054</v>
      </c>
      <c r="J37" s="3">
        <f ca="1">IF( 'A4206 - Tramos'!$I37-J$1&gt;0,OFFSET('A4206 - Tramos'!$I37,0,'A4206 - Tramos'!$I37-J$1),ROW('A4206 - Tramos'!R37)-1)</f>
        <v>2167991</v>
      </c>
      <c r="K37" s="3">
        <f ca="1">IF( 'A4206 - Tramos'!$I37-K$1&gt;0,OFFSET('A4206 - Tramos'!$I37,0,'A4206 - Tramos'!$I37-K$1),ROW('A4206 - Tramos'!S37)-1)</f>
        <v>2167998</v>
      </c>
      <c r="L37" s="3">
        <f ca="1">IF( 'A4206 - Tramos'!$I37-L$1&gt;0,OFFSET('A4206 - Tramos'!$I37,0,'A4206 - Tramos'!$I37-L$1),ROW('A4206 - Tramos'!T37)-1)</f>
        <v>2168005</v>
      </c>
      <c r="M37" s="3">
        <f ca="1">IF( 'A4206 - Tramos'!$I37-M$1&gt;0,OFFSET('A4206 - Tramos'!$I37,0,'A4206 - Tramos'!$I37-M$1),ROW('A4206 - Tramos'!U37)-1)</f>
        <v>2168012</v>
      </c>
      <c r="N37" s="3">
        <f ca="1">IF( 'A4206 - Tramos'!$I37-N$1&gt;0,OFFSET('A4206 - Tramos'!$I37,0,'A4206 - Tramos'!$I37-N$1),ROW('A4206 - Tramos'!V37)-1)</f>
        <v>2168019</v>
      </c>
      <c r="O37" s="3">
        <f ca="1">IF( 'A4206 - Tramos'!$I37-O$1&gt;0,OFFSET('A4206 - Tramos'!$I37,0,'A4206 - Tramos'!$I37-O$1),ROW('A4206 - Tramos'!W37)-1)</f>
        <v>9250025</v>
      </c>
      <c r="P37" s="3">
        <f ca="1">IF( 'A4206 - Tramos'!$I37-P$1&gt;0,OFFSET('A4206 - Tramos'!$I37,0,'A4206 - Tramos'!$I37-P$1),ROW('A4206 - Tramos'!X37)-1)</f>
        <v>9250030</v>
      </c>
      <c r="Q37" s="3">
        <f ca="1">IF( 'A4206 - Tramos'!$I37-Q$1&gt;0,OFFSET('A4206 - Tramos'!$I37,0,'A4206 - Tramos'!$I37-Q$1),ROW('A4206 - Tramos'!Y37)-1)</f>
        <v>9250035</v>
      </c>
      <c r="R37" s="3">
        <f ca="1">IF( 'A4206 - Tramos'!$I37-R$1&gt;0,OFFSET('A4206 - Tramos'!$I37,0,'A4206 - Tramos'!$I37-R$1),ROW('A4206 - Tramos'!Z37)-1)</f>
        <v>9250040</v>
      </c>
      <c r="S37" s="3">
        <f ca="1">IF( 'A4206 - Tramos'!$I37-S$1&gt;0,OFFSET('A4206 - Tramos'!$I37,0,'A4206 - Tramos'!$I37-S$1),ROW('A4206 - Tramos'!AA37)-1)</f>
        <v>9250045</v>
      </c>
      <c r="T37" s="3">
        <f ca="1">IF( 'A4206 - Tramos'!$I37-T$1&gt;0,OFFSET('A4206 - Tramos'!$I37,0,'A4206 - Tramos'!$I37-T$1),ROW('A4206 - Tramos'!AB37)-1)</f>
        <v>2168026</v>
      </c>
      <c r="U37" s="3">
        <f ca="1">IF( 'A4206 - Tramos'!$I37-U$1&gt;0,OFFSET('A4206 - Tramos'!$I37,0,'A4206 - Tramos'!$I37-U$1),ROW('A4206 - Tramos'!AC37)-1)</f>
        <v>2168033</v>
      </c>
      <c r="V37" s="3">
        <f ca="1">IF( 'A4206 - Tramos'!$I37-V$1&gt;0,OFFSET('A4206 - Tramos'!$I37,0,'A4206 - Tramos'!$I37-V$1),ROW('A4206 - Tramos'!AD37)-1)</f>
        <v>2168047</v>
      </c>
      <c r="W37" s="3">
        <f ca="1">IF( 'A4206 - Tramos'!$I37-W$1&gt;0,OFFSET('A4206 - Tramos'!$I37,0,'A4206 - Tramos'!$I37-W$1),ROW('A4206 - Tramos'!AE37)-1)</f>
        <v>2168054</v>
      </c>
      <c r="X37" s="3">
        <f ca="1">IF( 'A4206 - Tramos'!$I37-X$1&gt;0,OFFSET('A4206 - Tramos'!$I37,0,'A4206 - Tramos'!$I37-X$1),ROW('A4206 - Tramos'!AF37)-1)</f>
        <v>2168061</v>
      </c>
      <c r="Y37" s="3">
        <f ca="1">IF( 'A4206 - Tramos'!$I37-Y$1&gt;0,OFFSET('A4206 - Tramos'!$I37,0,'A4206 - Tramos'!$I37-Y$1),ROW('A4206 - Tramos'!AG37)-1)</f>
        <v>2168068</v>
      </c>
      <c r="Z37" s="3">
        <f ca="1">IF( 'A4206 - Tramos'!$I37-Z$1&gt;0,OFFSET('A4206 - Tramos'!$I37,0,'A4206 - Tramos'!$I37-Z$1),ROW('A4206 - Tramos'!AH37)-1)</f>
        <v>2168075</v>
      </c>
      <c r="AA37" s="3">
        <f ca="1">IF( 'A4206 - Tramos'!$I37-AA$1&gt;0,OFFSET('A4206 - Tramos'!$I37,0,'A4206 - Tramos'!$I37-AA$1),ROW('A4206 - Tramos'!AI37)-1)</f>
        <v>2150842</v>
      </c>
      <c r="AB37" s="3">
        <f ca="1">IF( 'A4206 - Tramos'!$I37-AB$1&gt;0,OFFSET('A4206 - Tramos'!$I37,0,'A4206 - Tramos'!$I37-AB$1),ROW('A4206 - Tramos'!AJ37)-1)</f>
        <v>2150835</v>
      </c>
      <c r="AC37" s="3">
        <f ca="1">IF( 'A4206 - Tramos'!$I37-AC$1&gt;0,OFFSET('A4206 - Tramos'!$I37,0,'A4206 - Tramos'!$I37-AC$1),ROW('A4206 - Tramos'!AK37)-1)</f>
        <v>2168082</v>
      </c>
      <c r="AD37" s="3">
        <f ca="1">IF( 'A4206 - Tramos'!$I37-AD$1&gt;0,OFFSET('A4206 - Tramos'!$I37,0,'A4206 - Tramos'!$I37-AD$1),ROW('A4206 - Tramos'!AL37)-1)</f>
        <v>2168089</v>
      </c>
      <c r="AE37" s="3">
        <f ca="1">IF( 'A4206 - Tramos'!$I37-AE$1&gt;0,OFFSET('A4206 - Tramos'!$I37,0,'A4206 - Tramos'!$I37-AE$1),ROW('A4206 - Tramos'!AM37)-1)</f>
        <v>2168096</v>
      </c>
      <c r="AF37" s="3">
        <f ca="1">IF( 'A4206 - Tramos'!$I37-AF$1&gt;0,OFFSET('A4206 - Tramos'!$I37,0,'A4206 - Tramos'!$I37-AF$1),ROW('A4206 - Tramos'!AN37)-1)</f>
        <v>2132688</v>
      </c>
      <c r="AG37" s="3">
        <f ca="1">IF( 'A4206 - Tramos'!$I37-AG$1&gt;0,OFFSET('A4206 - Tramos'!$I37,0,'A4206 - Tramos'!$I37-AG$1),ROW('A4206 - Tramos'!AO37)-1)</f>
        <v>2132667</v>
      </c>
      <c r="AH37" s="3">
        <f ca="1">IF( 'A4206 - Tramos'!$I37-AH$1&gt;0,OFFSET('A4206 - Tramos'!$I37,0,'A4206 - Tramos'!$I37-AH$1),ROW('A4206 - Tramos'!AP37)-1)</f>
        <v>2168103</v>
      </c>
      <c r="AI37" s="3">
        <f ca="1">IF( 'A4206 - Tramos'!$I37-AI$1&gt;0,OFFSET('A4206 - Tramos'!$I37,0,'A4206 - Tramos'!$I37-AI$1),ROW('A4206 - Tramos'!AQ37)-1)</f>
        <v>2132417</v>
      </c>
      <c r="AJ37" s="3">
        <f ca="1">IF( 'A4206 - Tramos'!$I37-AJ$1&gt;0,OFFSET('A4206 - Tramos'!$I37,0,'A4206 - Tramos'!$I37-AJ$1),ROW('A4206 - Tramos'!AR37)-1)</f>
        <v>2132410</v>
      </c>
      <c r="AK37" s="3">
        <f ca="1">IF( 'A4206 - Tramos'!$I37-AK$1&gt;0,OFFSET('A4206 - Tramos'!$I37,0,'A4206 - Tramos'!$I37-AK$1),ROW('A4206 - Tramos'!AS37)-1)</f>
        <v>2168110</v>
      </c>
      <c r="AL37" s="3">
        <f ca="1">IF( 'A4206 - Tramos'!$I37-AL$1&gt;0,OFFSET('A4206 - Tramos'!$I37,0,'A4206 - Tramos'!$I37-AL$1),ROW('A4206 - Tramos'!AT37)-1)</f>
        <v>2168117</v>
      </c>
      <c r="AM37" s="3">
        <f ca="1">IF( 'A4206 - Tramos'!$I37-AM$1&gt;0,OFFSET('A4206 - Tramos'!$I37,0,'A4206 - Tramos'!$I37-AM$1),ROW('A4206 - Tramos'!AU37)-1)</f>
        <v>2168124</v>
      </c>
      <c r="AN37" s="3">
        <f ca="1">IF( 'A4206 - Tramos'!$I37-AN$1&gt;0,OFFSET('A4206 - Tramos'!$I37,0,'A4206 - Tramos'!$I37-AN$1),ROW('A4206 - Tramos'!AV37)-1)</f>
        <v>2168131</v>
      </c>
      <c r="AO37" s="3">
        <f ca="1">IF( 'A4206 - Tramos'!$I37-AO$1&gt;0,OFFSET('A4206 - Tramos'!$I37,0,'A4206 - Tramos'!$I37-AO$1),ROW('A4206 - Tramos'!AW37)-1)</f>
        <v>2168138</v>
      </c>
      <c r="AP37" s="3">
        <f ca="1">IF( 'A4206 - Tramos'!$I37-AP$1&gt;0,OFFSET('A4206 - Tramos'!$I37,0,'A4206 - Tramos'!$I37-AP$1),ROW('A4206 - Tramos'!AX37)-1)</f>
        <v>2168145</v>
      </c>
      <c r="AQ37" s="3">
        <f ca="1">IF( 'A4206 - Tramos'!$I37-AQ$1&gt;0,OFFSET('A4206 - Tramos'!$I37,0,'A4206 - Tramos'!$I37-AQ$1),ROW('A4206 - Tramos'!AY37)-1)</f>
        <v>2168152</v>
      </c>
      <c r="AR37" s="3">
        <f ca="1">IF( 'A4206 - Tramos'!$I37-AR$1&gt;0,OFFSET('A4206 - Tramos'!$I37,0,'A4206 - Tramos'!$I37-AR$1),ROW('A4206 - Tramos'!AZ37)-1)</f>
        <v>2168159</v>
      </c>
      <c r="AS37" s="3">
        <f ca="1">IF( 'A4206 - Tramos'!$I37-AS$1&gt;0,OFFSET('A4206 - Tramos'!$I37,0,'A4206 - Tramos'!$I37-AS$1),ROW('A4206 - Tramos'!BA37)-1)</f>
        <v>2168166</v>
      </c>
      <c r="AT37" s="3">
        <f ca="1">IF( 'A4206 - Tramos'!$I37-AT$1&gt;0,OFFSET('A4206 - Tramos'!$I37,0,'A4206 - Tramos'!$I37-AT$1),ROW('A4206 - Tramos'!BB37)-1)</f>
        <v>2168180</v>
      </c>
      <c r="AU37" s="3">
        <f ca="1">IF( 'A4206 - Tramos'!$I37-AU$1&gt;0,OFFSET('A4206 - Tramos'!$I37,0,'A4206 - Tramos'!$I37-AU$1),ROW('A4206 - Tramos'!BC37)-1)</f>
        <v>2168187</v>
      </c>
      <c r="AV37" s="3">
        <f ca="1">IF( 'A4206 - Tramos'!$I37-AV$1&gt;0,OFFSET('A4206 - Tramos'!$I37,0,'A4206 - Tramos'!$I37-AV$1),ROW('A4206 - Tramos'!BD37)-1)</f>
        <v>2168194</v>
      </c>
      <c r="AW37" s="3">
        <f ca="1">IF( 'A4206 - Tramos'!$I37-AW$1&gt;0,OFFSET('A4206 - Tramos'!$I37,0,'A4206 - Tramos'!$I37-AW$1),ROW('A4206 - Tramos'!BE37)-1)</f>
        <v>2168201</v>
      </c>
      <c r="AX37" s="3">
        <f ca="1">IF( 'A4206 - Tramos'!$I37-AX$1&gt;0,OFFSET('A4206 - Tramos'!$I37,0,'A4206 - Tramos'!$I37-AX$1),ROW('A4206 - Tramos'!BF37)-1)</f>
        <v>2166407</v>
      </c>
      <c r="AY37" s="3">
        <f ca="1">IF( 'A4206 - Tramos'!$I37-AY$1&gt;0,OFFSET('A4206 - Tramos'!$I37,0,'A4206 - Tramos'!$I37-AY$1),ROW('A4206 - Tramos'!BG37)-1)</f>
        <v>2168215</v>
      </c>
      <c r="AZ37" s="3">
        <f ca="1">IF( 'A4206 - Tramos'!$I37-AZ$1&gt;0,OFFSET('A4206 - Tramos'!$I37,0,'A4206 - Tramos'!$I37-AZ$1),ROW('A4206 - Tramos'!BH37)-1)</f>
        <v>2168208</v>
      </c>
      <c r="BA37" s="3">
        <f ca="1">IF( 'A4206 - Tramos'!$I37-BA$1&gt;0,OFFSET('A4206 - Tramos'!$I37,0,'A4206 - Tramos'!$I37-BA$1),ROW('A4206 - Tramos'!BI37)-1)</f>
        <v>2168222</v>
      </c>
      <c r="BB37" s="3">
        <f ca="1">IF( 'A4206 - Tramos'!$I37-BB$1&gt;0,OFFSET('A4206 - Tramos'!$I37,0,'A4206 - Tramos'!$I37-BB$1),ROW('A4206 - Tramos'!BJ37)-1)</f>
        <v>2168229</v>
      </c>
      <c r="BC37" s="3">
        <f ca="1">IF( 'A4206 - Tramos'!$I37-BC$1&gt;0,OFFSET('A4206 - Tramos'!$I37,0,'A4206 - Tramos'!$I37-BC$1),ROW('A4206 - Tramos'!BK37)-1)</f>
        <v>2168243</v>
      </c>
      <c r="BD37" s="3">
        <f ca="1">IF( 'A4206 - Tramos'!$I37-BD$1&gt;0,OFFSET('A4206 - Tramos'!$I37,0,'A4206 - Tramos'!$I37-BD$1),ROW('A4206 - Tramos'!BL37)-1)</f>
        <v>2168250</v>
      </c>
      <c r="BE37" s="3">
        <f ca="1">IF( 'A4206 - Tramos'!$I37-BE$1&gt;0,OFFSET('A4206 - Tramos'!$I37,0,'A4206 - Tramos'!$I37-BE$1),ROW('A4206 - Tramos'!BM37)-1)</f>
        <v>2168257</v>
      </c>
      <c r="BF37" s="3">
        <f ca="1">IF( 'A4206 - Tramos'!$I37-BF$1&gt;0,OFFSET('A4206 - Tramos'!$I37,0,'A4206 - Tramos'!$I37-BF$1),ROW('A4206 - Tramos'!BN37)-1)</f>
        <v>2216850</v>
      </c>
      <c r="BG37" s="3">
        <f ca="1">IF( 'A4206 - Tramos'!$I37-BG$1&gt;0,OFFSET('A4206 - Tramos'!$I37,0,'A4206 - Tramos'!$I37-BG$1),ROW('A4206 - Tramos'!BO37)-1)</f>
        <v>2216857</v>
      </c>
      <c r="BH37" s="3">
        <f ca="1">IF( 'A4206 - Tramos'!$I37-BH$1&gt;0,OFFSET('A4206 - Tramos'!$I37,0,'A4206 - Tramos'!$I37-BH$1),ROW('A4206 - Tramos'!BP37)-1)</f>
        <v>2216864</v>
      </c>
      <c r="BI37" s="3">
        <f ca="1">IF( 'A4206 - Tramos'!$I37-BI$1&gt;0,OFFSET('A4206 - Tramos'!$I37,0,'A4206 - Tramos'!$I37-BI$1),ROW('A4206 - Tramos'!BQ37)-1)</f>
        <v>2216871</v>
      </c>
      <c r="BJ37" s="3">
        <f ca="1">IF( 'A4206 - Tramos'!$I37-BJ$1&gt;0,OFFSET('A4206 - Tramos'!$I37,0,'A4206 - Tramos'!$I37-BJ$1),ROW('A4206 - Tramos'!BR37)-1)</f>
        <v>2342657</v>
      </c>
      <c r="BK37" s="3">
        <f ca="1">IF( 'A4206 - Tramos'!$I37-BK$1&gt;0,OFFSET('A4206 - Tramos'!$I37,0,'A4206 - Tramos'!$I37-BK$1),ROW('A4206 - Tramos'!BS37)-1)</f>
        <v>2342664</v>
      </c>
      <c r="BL37" s="3">
        <f ca="1">IF( 'A4206 - Tramos'!$I37-BL$1&gt;0,OFFSET('A4206 - Tramos'!$I37,0,'A4206 - Tramos'!$I37-BL$1),ROW('A4206 - Tramos'!BT37)-1)</f>
        <v>2342671</v>
      </c>
      <c r="BM37" s="3">
        <f ca="1">IF( 'A4206 - Tramos'!$I37-BM$1&gt;0,OFFSET('A4206 - Tramos'!$I37,0,'A4206 - Tramos'!$I37-BM$1),ROW('A4206 - Tramos'!BU37)-1)</f>
        <v>2342319</v>
      </c>
      <c r="BN37" s="3">
        <f ca="1">IF( 'A4206 - Tramos'!$I37-BN$1&gt;0,OFFSET('A4206 - Tramos'!$I37,0,'A4206 - Tramos'!$I37-BN$1),ROW('A4206 - Tramos'!BV37)-1)</f>
        <v>19286334</v>
      </c>
      <c r="BO37" s="3">
        <f ca="1">IF( 'A4206 - Tramos'!$I37-BO$1&gt;0,OFFSET('A4206 - Tramos'!$I37,0,'A4206 - Tramos'!$I37-BO$1),ROW('A4206 - Tramos'!BW37)-1)</f>
        <v>2342326</v>
      </c>
      <c r="BP37" s="3">
        <f ca="1">IF( 'A4206 - Tramos'!$I37-BP$1&gt;0,OFFSET('A4206 - Tramos'!$I37,0,'A4206 - Tramos'!$I37-BP$1),ROW('A4206 - Tramos'!BX37)-1)</f>
        <v>19286327</v>
      </c>
      <c r="BQ37" s="3">
        <f ca="1">IF( 'A4206 - Tramos'!$I37-BQ$1&gt;0,OFFSET('A4206 - Tramos'!$I37,0,'A4206 - Tramos'!$I37-BQ$1),ROW('A4206 - Tramos'!BY37)-1)</f>
        <v>2342333</v>
      </c>
      <c r="BR37" s="3">
        <f ca="1">IF( 'A4206 - Tramos'!$I37-BR$1&gt;0,OFFSET('A4206 - Tramos'!$I37,0,'A4206 - Tramos'!$I37-BR$1),ROW('A4206 - Tramos'!BZ37)-1)</f>
        <v>2149151</v>
      </c>
      <c r="BS37" s="3">
        <f ca="1">IF( 'A4206 - Tramos'!$I37-BS$1&gt;0,OFFSET('A4206 - Tramos'!$I37,0,'A4206 - Tramos'!$I37-BS$1),ROW('A4206 - Tramos'!CA37)-1)</f>
        <v>2218137</v>
      </c>
      <c r="BT37" s="3">
        <f ca="1">IF( 'A4206 - Tramos'!$I37-BT$1&gt;0,OFFSET('A4206 - Tramos'!$I37,0,'A4206 - Tramos'!$I37-BT$1),ROW('A4206 - Tramos'!CB37)-1)</f>
        <v>2271646</v>
      </c>
      <c r="BU37" s="3">
        <f ca="1">IF( 'A4206 - Tramos'!$I37-BU$1&gt;0,OFFSET('A4206 - Tramos'!$I37,0,'A4206 - Tramos'!$I37-BU$1),ROW('A4206 - Tramos'!CC37)-1)</f>
        <v>2164769</v>
      </c>
      <c r="BV37" s="3">
        <f ca="1">IF( 'A4206 - Tramos'!$I37-BV$1&gt;0,OFFSET('A4206 - Tramos'!$I37,0,'A4206 - Tramos'!$I37-BV$1),ROW('A4206 - Tramos'!CD37)-1)</f>
        <v>19491732</v>
      </c>
      <c r="BW37" s="3">
        <f ca="1">IF( 'A4206 - Tramos'!$I37-BW$1&gt;0,OFFSET('A4206 - Tramos'!$I37,0,'A4206 - Tramos'!$I37-BW$1),ROW('A4206 - Tramos'!CE37)-1)</f>
        <v>19491724</v>
      </c>
      <c r="BX37" s="3">
        <f ca="1">IF( 'A4206 - Tramos'!$I37-BX$1&gt;0,OFFSET('A4206 - Tramos'!$I37,0,'A4206 - Tramos'!$I37-BX$1),ROW('A4206 - Tramos'!CF37)-1)</f>
        <v>2236535</v>
      </c>
      <c r="BY37" s="3">
        <f ca="1">IF( 'A4206 - Tramos'!$I37-BY$1&gt;0,OFFSET('A4206 - Tramos'!$I37,0,'A4206 - Tramos'!$I37-BY$1),ROW('A4206 - Tramos'!CG37)-1)</f>
        <v>2236528</v>
      </c>
      <c r="BZ37" s="3">
        <f ca="1">IF( 'A4206 - Tramos'!$I37-BZ$1&gt;0,OFFSET('A4206 - Tramos'!$I37,0,'A4206 - Tramos'!$I37-BZ$1),ROW('A4206 - Tramos'!CH37)-1)</f>
        <v>2271639</v>
      </c>
      <c r="CA37" s="3">
        <f ca="1">IF( 'A4206 - Tramos'!$I37-CA$1&gt;0,OFFSET('A4206 - Tramos'!$I37,0,'A4206 - Tramos'!$I37-CA$1),ROW('A4206 - Tramos'!CI37)-1)</f>
        <v>2271632</v>
      </c>
      <c r="CB37" s="3">
        <f ca="1">IF( 'A4206 - Tramos'!$I37-CB$1&gt;0,OFFSET('A4206 - Tramos'!$I37,0,'A4206 - Tramos'!$I37-CB$1),ROW('A4206 - Tramos'!CJ37)-1)</f>
        <v>2342803</v>
      </c>
      <c r="CC37" s="3">
        <f ca="1">IF( 'A4206 - Tramos'!$I37-CC$1&gt;0,OFFSET('A4206 - Tramos'!$I37,0,'A4206 - Tramos'!$I37-CC$1),ROW('A4206 - Tramos'!CK37)-1)</f>
        <v>2342796</v>
      </c>
      <c r="CD37" s="3">
        <f ca="1">IF( 'A4206 - Tramos'!$I37-CD$1&gt;0,OFFSET('A4206 - Tramos'!$I37,0,'A4206 - Tramos'!$I37-CD$1),ROW('A4206 - Tramos'!CL37)-1)</f>
        <v>2251368</v>
      </c>
      <c r="CE37" s="3">
        <f ca="1">IF( 'A4206 - Tramos'!$I37-CE$1&gt;0,OFFSET('A4206 - Tramos'!$I37,0,'A4206 - Tramos'!$I37-CE$1),ROW('A4206 - Tramos'!CM37)-1)</f>
        <v>2271618</v>
      </c>
      <c r="CF37" s="3">
        <f ca="1">IF( 'A4206 - Tramos'!$I37-CF$1&gt;0,OFFSET('A4206 - Tramos'!$I37,0,'A4206 - Tramos'!$I37-CF$1),ROW('A4206 - Tramos'!CN37)-1)</f>
        <v>2148913</v>
      </c>
      <c r="CG37" s="3">
        <f ca="1">IF( 'A4206 - Tramos'!$I37-CG$1&gt;0,OFFSET('A4206 - Tramos'!$I37,0,'A4206 - Tramos'!$I37-CG$1),ROW('A4206 - Tramos'!CO37)-1)</f>
        <v>2148906</v>
      </c>
      <c r="CH37" s="3">
        <f ca="1">IF( 'A4206 - Tramos'!$I37-CH$1&gt;0,OFFSET('A4206 - Tramos'!$I37,0,'A4206 - Tramos'!$I37-CH$1),ROW('A4206 - Tramos'!CP37)-1)</f>
        <v>2253026</v>
      </c>
      <c r="CI37" s="3">
        <f ca="1">IF( 'A4206 - Tramos'!$I37-CI$1&gt;0,OFFSET('A4206 - Tramos'!$I37,0,'A4206 - Tramos'!$I37-CI$1),ROW('A4206 - Tramos'!CQ37)-1)</f>
        <v>2253458</v>
      </c>
      <c r="CJ37" s="3">
        <f ca="1">IF( 'A4206 - Tramos'!$I37-CJ$1&gt;0,OFFSET('A4206 - Tramos'!$I37,0,'A4206 - Tramos'!$I37-CJ$1),ROW('A4206 - Tramos'!CR37)-1)</f>
        <v>36</v>
      </c>
      <c r="CK37" s="3">
        <f ca="1">IF( 'A4206 - Tramos'!$I37-CK$1&gt;0,OFFSET('A4206 - Tramos'!$I37,0,'A4206 - Tramos'!$I37-CK$1),ROW('A4206 - Tramos'!CS37)-1)</f>
        <v>36</v>
      </c>
      <c r="CL37" s="3">
        <f ca="1">IF( 'A4206 - Tramos'!$I37-CL$1&gt;0,OFFSET('A4206 - Tramos'!$I37,0,'A4206 - Tramos'!$I37-CL$1),ROW('A4206 - Tramos'!CT37)-1)</f>
        <v>36</v>
      </c>
      <c r="CM37" s="3">
        <f ca="1">IF( 'A4206 - Tramos'!$I37-CM$1&gt;0,OFFSET('A4206 - Tramos'!$I37,0,'A4206 - Tramos'!$I37-CM$1),ROW('A4206 - Tramos'!CU37)-1)</f>
        <v>36</v>
      </c>
      <c r="CN37" s="3">
        <f ca="1">IF( 'A4206 - Tramos'!$I37-CN$1&gt;0,OFFSET('A4206 - Tramos'!$I37,0,'A4206 - Tramos'!$I37-CN$1),ROW('A4206 - Tramos'!CV37)-1)</f>
        <v>36</v>
      </c>
      <c r="CO37" s="3">
        <f ca="1">IF( 'A4206 - Tramos'!$I37-CO$1&gt;0,OFFSET('A4206 - Tramos'!$I37,0,'A4206 - Tramos'!$I37-CO$1),ROW('A4206 - Tramos'!CW37)-1)</f>
        <v>36</v>
      </c>
      <c r="CP37" s="3">
        <f ca="1">IF( 'A4206 - Tramos'!$I37-CP$1&gt;0,OFFSET('A4206 - Tramos'!$I37,0,'A4206 - Tramos'!$I37-CP$1),ROW('A4206 - Tramos'!CX37)-1)</f>
        <v>36</v>
      </c>
      <c r="CQ37" s="3">
        <f ca="1">IF( 'A4206 - Tramos'!$I37-CQ$1&gt;0,OFFSET('A4206 - Tramos'!$I37,0,'A4206 - Tramos'!$I37-CQ$1),ROW('A4206 - Tramos'!CY37)-1)</f>
        <v>36</v>
      </c>
      <c r="CR37" s="3">
        <f ca="1">IF( 'A4206 - Tramos'!$I37-CR$1&gt;0,OFFSET('A4206 - Tramos'!$I37,0,'A4206 - Tramos'!$I37-CR$1),ROW('A4206 - Tramos'!CZ37)-1)</f>
        <v>36</v>
      </c>
      <c r="CS37" s="3">
        <f ca="1">IF( 'A4206 - Tramos'!$I37-CS$1&gt;0,OFFSET('A4206 - Tramos'!$I37,0,'A4206 - Tramos'!$I37-CS$1),ROW('A4206 - Tramos'!DA37)-1)</f>
        <v>36</v>
      </c>
      <c r="CT37" s="3">
        <f ca="1">IF( 'A4206 - Tramos'!$I37-CT$1&gt;0,OFFSET('A4206 - Tramos'!$I37,0,'A4206 - Tramos'!$I37-CT$1),ROW('A4206 - Tramos'!DB37)-1)</f>
        <v>36</v>
      </c>
      <c r="CU37" s="3">
        <f ca="1">IF( 'A4206 - Tramos'!$I37-CU$1&gt;0,OFFSET('A4206 - Tramos'!$I37,0,'A4206 - Tramos'!$I37-CU$1),ROW('A4206 - Tramos'!DC37)-1)</f>
        <v>36</v>
      </c>
      <c r="CV37" s="3">
        <f ca="1">IF( 'A4206 - Tramos'!$I37-CV$1&gt;0,OFFSET('A4206 - Tramos'!$I37,0,'A4206 - Tramos'!$I37-CV$1),ROW('A4206 - Tramos'!DD37)-1)</f>
        <v>36</v>
      </c>
      <c r="CW37" s="3">
        <f ca="1">IF( 'A4206 - Tramos'!$I37-CW$1&gt;0,OFFSET('A4206 - Tramos'!$I37,0,'A4206 - Tramos'!$I37-CW$1),ROW('A4206 - Tramos'!DE37)-1)</f>
        <v>36</v>
      </c>
    </row>
    <row r="38" spans="1:101" x14ac:dyDescent="0.15">
      <c r="A38" s="3">
        <f ca="1">IF( 'A4206 - Tramos'!$I38-A$1&gt;0,OFFSET('A4206 - Tramos'!$I38,0,'A4206 - Tramos'!$I38-A$1),ROW('A4206 - Tramos'!I38)-1)</f>
        <v>0</v>
      </c>
      <c r="B38" s="3">
        <f ca="1">IF( 'A4206 - Tramos'!$I38-B$1&gt;0,OFFSET('A4206 - Tramos'!$I38,0,'A4206 - Tramos'!$I38-B$1),ROW('A4206 - Tramos'!J38)-1)</f>
        <v>9249850</v>
      </c>
      <c r="C38" s="3">
        <f ca="1">IF( 'A4206 - Tramos'!$I38-C$1&gt;0,OFFSET('A4206 - Tramos'!$I38,0,'A4206 - Tramos'!$I38-C$1),ROW('A4206 - Tramos'!K38)-1)</f>
        <v>2167949</v>
      </c>
      <c r="D38" s="3">
        <f ca="1">IF( 'A4206 - Tramos'!$I38-D$1&gt;0,OFFSET('A4206 - Tramos'!$I38,0,'A4206 - Tramos'!$I38-D$1),ROW('A4206 - Tramos'!L38)-1)</f>
        <v>2167956</v>
      </c>
      <c r="E38" s="3">
        <f ca="1">IF( 'A4206 - Tramos'!$I38-E$1&gt;0,OFFSET('A4206 - Tramos'!$I38,0,'A4206 - Tramos'!$I38-E$1),ROW('A4206 - Tramos'!M38)-1)</f>
        <v>2167963</v>
      </c>
      <c r="F38" s="3">
        <f ca="1">IF( 'A4206 - Tramos'!$I38-F$1&gt;0,OFFSET('A4206 - Tramos'!$I38,0,'A4206 - Tramos'!$I38-F$1),ROW('A4206 - Tramos'!N38)-1)</f>
        <v>2167970</v>
      </c>
      <c r="G38" s="3">
        <f ca="1">IF( 'A4206 - Tramos'!$I38-G$1&gt;0,OFFSET('A4206 - Tramos'!$I38,0,'A4206 - Tramos'!$I38-G$1),ROW('A4206 - Tramos'!O38)-1)</f>
        <v>2167977</v>
      </c>
      <c r="H38" s="3">
        <f ca="1">IF( 'A4206 - Tramos'!$I38-H$1&gt;0,OFFSET('A4206 - Tramos'!$I38,0,'A4206 - Tramos'!$I38-H$1),ROW('A4206 - Tramos'!P38)-1)</f>
        <v>2167984</v>
      </c>
      <c r="I38" s="3">
        <f ca="1">IF( 'A4206 - Tramos'!$I38-I$1&gt;0,OFFSET('A4206 - Tramos'!$I38,0,'A4206 - Tramos'!$I38-I$1),ROW('A4206 - Tramos'!Q38)-1)</f>
        <v>7869054</v>
      </c>
      <c r="J38" s="3">
        <f ca="1">IF( 'A4206 - Tramos'!$I38-J$1&gt;0,OFFSET('A4206 - Tramos'!$I38,0,'A4206 - Tramos'!$I38-J$1),ROW('A4206 - Tramos'!R38)-1)</f>
        <v>2167991</v>
      </c>
      <c r="K38" s="3">
        <f ca="1">IF( 'A4206 - Tramos'!$I38-K$1&gt;0,OFFSET('A4206 - Tramos'!$I38,0,'A4206 - Tramos'!$I38-K$1),ROW('A4206 - Tramos'!S38)-1)</f>
        <v>2167998</v>
      </c>
      <c r="L38" s="3">
        <f ca="1">IF( 'A4206 - Tramos'!$I38-L$1&gt;0,OFFSET('A4206 - Tramos'!$I38,0,'A4206 - Tramos'!$I38-L$1),ROW('A4206 - Tramos'!T38)-1)</f>
        <v>2168005</v>
      </c>
      <c r="M38" s="3">
        <f ca="1">IF( 'A4206 - Tramos'!$I38-M$1&gt;0,OFFSET('A4206 - Tramos'!$I38,0,'A4206 - Tramos'!$I38-M$1),ROW('A4206 - Tramos'!U38)-1)</f>
        <v>2168012</v>
      </c>
      <c r="N38" s="3">
        <f ca="1">IF( 'A4206 - Tramos'!$I38-N$1&gt;0,OFFSET('A4206 - Tramos'!$I38,0,'A4206 - Tramos'!$I38-N$1),ROW('A4206 - Tramos'!V38)-1)</f>
        <v>2168019</v>
      </c>
      <c r="O38" s="3">
        <f ca="1">IF( 'A4206 - Tramos'!$I38-O$1&gt;0,OFFSET('A4206 - Tramos'!$I38,0,'A4206 - Tramos'!$I38-O$1),ROW('A4206 - Tramos'!W38)-1)</f>
        <v>9250025</v>
      </c>
      <c r="P38" s="3">
        <f ca="1">IF( 'A4206 - Tramos'!$I38-P$1&gt;0,OFFSET('A4206 - Tramos'!$I38,0,'A4206 - Tramos'!$I38-P$1),ROW('A4206 - Tramos'!X38)-1)</f>
        <v>9250030</v>
      </c>
      <c r="Q38" s="3">
        <f ca="1">IF( 'A4206 - Tramos'!$I38-Q$1&gt;0,OFFSET('A4206 - Tramos'!$I38,0,'A4206 - Tramos'!$I38-Q$1),ROW('A4206 - Tramos'!Y38)-1)</f>
        <v>9250035</v>
      </c>
      <c r="R38" s="3">
        <f ca="1">IF( 'A4206 - Tramos'!$I38-R$1&gt;0,OFFSET('A4206 - Tramos'!$I38,0,'A4206 - Tramos'!$I38-R$1),ROW('A4206 - Tramos'!Z38)-1)</f>
        <v>9250040</v>
      </c>
      <c r="S38" s="3">
        <f ca="1">IF( 'A4206 - Tramos'!$I38-S$1&gt;0,OFFSET('A4206 - Tramos'!$I38,0,'A4206 - Tramos'!$I38-S$1),ROW('A4206 - Tramos'!AA38)-1)</f>
        <v>9250045</v>
      </c>
      <c r="T38" s="3">
        <f ca="1">IF( 'A4206 - Tramos'!$I38-T$1&gt;0,OFFSET('A4206 - Tramos'!$I38,0,'A4206 - Tramos'!$I38-T$1),ROW('A4206 - Tramos'!AB38)-1)</f>
        <v>2168026</v>
      </c>
      <c r="U38" s="3">
        <f ca="1">IF( 'A4206 - Tramos'!$I38-U$1&gt;0,OFFSET('A4206 - Tramos'!$I38,0,'A4206 - Tramos'!$I38-U$1),ROW('A4206 - Tramos'!AC38)-1)</f>
        <v>2168033</v>
      </c>
      <c r="V38" s="3">
        <f ca="1">IF( 'A4206 - Tramos'!$I38-V$1&gt;0,OFFSET('A4206 - Tramos'!$I38,0,'A4206 - Tramos'!$I38-V$1),ROW('A4206 - Tramos'!AD38)-1)</f>
        <v>2168047</v>
      </c>
      <c r="W38" s="3">
        <f ca="1">IF( 'A4206 - Tramos'!$I38-W$1&gt;0,OFFSET('A4206 - Tramos'!$I38,0,'A4206 - Tramos'!$I38-W$1),ROW('A4206 - Tramos'!AE38)-1)</f>
        <v>2168054</v>
      </c>
      <c r="X38" s="3">
        <f ca="1">IF( 'A4206 - Tramos'!$I38-X$1&gt;0,OFFSET('A4206 - Tramos'!$I38,0,'A4206 - Tramos'!$I38-X$1),ROW('A4206 - Tramos'!AF38)-1)</f>
        <v>2168061</v>
      </c>
      <c r="Y38" s="3">
        <f ca="1">IF( 'A4206 - Tramos'!$I38-Y$1&gt;0,OFFSET('A4206 - Tramos'!$I38,0,'A4206 - Tramos'!$I38-Y$1),ROW('A4206 - Tramos'!AG38)-1)</f>
        <v>2168068</v>
      </c>
      <c r="Z38" s="3">
        <f ca="1">IF( 'A4206 - Tramos'!$I38-Z$1&gt;0,OFFSET('A4206 - Tramos'!$I38,0,'A4206 - Tramos'!$I38-Z$1),ROW('A4206 - Tramos'!AH38)-1)</f>
        <v>2168075</v>
      </c>
      <c r="AA38" s="3">
        <f ca="1">IF( 'A4206 - Tramos'!$I38-AA$1&gt;0,OFFSET('A4206 - Tramos'!$I38,0,'A4206 - Tramos'!$I38-AA$1),ROW('A4206 - Tramos'!AI38)-1)</f>
        <v>2150842</v>
      </c>
      <c r="AB38" s="3">
        <f ca="1">IF( 'A4206 - Tramos'!$I38-AB$1&gt;0,OFFSET('A4206 - Tramos'!$I38,0,'A4206 - Tramos'!$I38-AB$1),ROW('A4206 - Tramos'!AJ38)-1)</f>
        <v>2150835</v>
      </c>
      <c r="AC38" s="3">
        <f ca="1">IF( 'A4206 - Tramos'!$I38-AC$1&gt;0,OFFSET('A4206 - Tramos'!$I38,0,'A4206 - Tramos'!$I38-AC$1),ROW('A4206 - Tramos'!AK38)-1)</f>
        <v>2168082</v>
      </c>
      <c r="AD38" s="3">
        <f ca="1">IF( 'A4206 - Tramos'!$I38-AD$1&gt;0,OFFSET('A4206 - Tramos'!$I38,0,'A4206 - Tramos'!$I38-AD$1),ROW('A4206 - Tramos'!AL38)-1)</f>
        <v>2168089</v>
      </c>
      <c r="AE38" s="3">
        <f ca="1">IF( 'A4206 - Tramos'!$I38-AE$1&gt;0,OFFSET('A4206 - Tramos'!$I38,0,'A4206 - Tramos'!$I38-AE$1),ROW('A4206 - Tramos'!AM38)-1)</f>
        <v>2168096</v>
      </c>
      <c r="AF38" s="3">
        <f ca="1">IF( 'A4206 - Tramos'!$I38-AF$1&gt;0,OFFSET('A4206 - Tramos'!$I38,0,'A4206 - Tramos'!$I38-AF$1),ROW('A4206 - Tramos'!AN38)-1)</f>
        <v>2132688</v>
      </c>
      <c r="AG38" s="3">
        <f ca="1">IF( 'A4206 - Tramos'!$I38-AG$1&gt;0,OFFSET('A4206 - Tramos'!$I38,0,'A4206 - Tramos'!$I38-AG$1),ROW('A4206 - Tramos'!AO38)-1)</f>
        <v>2132667</v>
      </c>
      <c r="AH38" s="3">
        <f ca="1">IF( 'A4206 - Tramos'!$I38-AH$1&gt;0,OFFSET('A4206 - Tramos'!$I38,0,'A4206 - Tramos'!$I38-AH$1),ROW('A4206 - Tramos'!AP38)-1)</f>
        <v>2168103</v>
      </c>
      <c r="AI38" s="3">
        <f ca="1">IF( 'A4206 - Tramos'!$I38-AI$1&gt;0,OFFSET('A4206 - Tramos'!$I38,0,'A4206 - Tramos'!$I38-AI$1),ROW('A4206 - Tramos'!AQ38)-1)</f>
        <v>2132417</v>
      </c>
      <c r="AJ38" s="3">
        <f ca="1">IF( 'A4206 - Tramos'!$I38-AJ$1&gt;0,OFFSET('A4206 - Tramos'!$I38,0,'A4206 - Tramos'!$I38-AJ$1),ROW('A4206 - Tramos'!AR38)-1)</f>
        <v>2132410</v>
      </c>
      <c r="AK38" s="3">
        <f ca="1">IF( 'A4206 - Tramos'!$I38-AK$1&gt;0,OFFSET('A4206 - Tramos'!$I38,0,'A4206 - Tramos'!$I38-AK$1),ROW('A4206 - Tramos'!AS38)-1)</f>
        <v>2168110</v>
      </c>
      <c r="AL38" s="3">
        <f ca="1">IF( 'A4206 - Tramos'!$I38-AL$1&gt;0,OFFSET('A4206 - Tramos'!$I38,0,'A4206 - Tramos'!$I38-AL$1),ROW('A4206 - Tramos'!AT38)-1)</f>
        <v>2168117</v>
      </c>
      <c r="AM38" s="3">
        <f ca="1">IF( 'A4206 - Tramos'!$I38-AM$1&gt;0,OFFSET('A4206 - Tramos'!$I38,0,'A4206 - Tramos'!$I38-AM$1),ROW('A4206 - Tramos'!AU38)-1)</f>
        <v>2168124</v>
      </c>
      <c r="AN38" s="3">
        <f ca="1">IF( 'A4206 - Tramos'!$I38-AN$1&gt;0,OFFSET('A4206 - Tramos'!$I38,0,'A4206 - Tramos'!$I38-AN$1),ROW('A4206 - Tramos'!AV38)-1)</f>
        <v>2168131</v>
      </c>
      <c r="AO38" s="3">
        <f ca="1">IF( 'A4206 - Tramos'!$I38-AO$1&gt;0,OFFSET('A4206 - Tramos'!$I38,0,'A4206 - Tramos'!$I38-AO$1),ROW('A4206 - Tramos'!AW38)-1)</f>
        <v>2168138</v>
      </c>
      <c r="AP38" s="3">
        <f ca="1">IF( 'A4206 - Tramos'!$I38-AP$1&gt;0,OFFSET('A4206 - Tramos'!$I38,0,'A4206 - Tramos'!$I38-AP$1),ROW('A4206 - Tramos'!AX38)-1)</f>
        <v>2168145</v>
      </c>
      <c r="AQ38" s="3">
        <f ca="1">IF( 'A4206 - Tramos'!$I38-AQ$1&gt;0,OFFSET('A4206 - Tramos'!$I38,0,'A4206 - Tramos'!$I38-AQ$1),ROW('A4206 - Tramos'!AY38)-1)</f>
        <v>2168152</v>
      </c>
      <c r="AR38" s="3">
        <f ca="1">IF( 'A4206 - Tramos'!$I38-AR$1&gt;0,OFFSET('A4206 - Tramos'!$I38,0,'A4206 - Tramos'!$I38-AR$1),ROW('A4206 - Tramos'!AZ38)-1)</f>
        <v>2168159</v>
      </c>
      <c r="AS38" s="3">
        <f ca="1">IF( 'A4206 - Tramos'!$I38-AS$1&gt;0,OFFSET('A4206 - Tramos'!$I38,0,'A4206 - Tramos'!$I38-AS$1),ROW('A4206 - Tramos'!BA38)-1)</f>
        <v>2168166</v>
      </c>
      <c r="AT38" s="3">
        <f ca="1">IF( 'A4206 - Tramos'!$I38-AT$1&gt;0,OFFSET('A4206 - Tramos'!$I38,0,'A4206 - Tramos'!$I38-AT$1),ROW('A4206 - Tramos'!BB38)-1)</f>
        <v>2168180</v>
      </c>
      <c r="AU38" s="3">
        <f ca="1">IF( 'A4206 - Tramos'!$I38-AU$1&gt;0,OFFSET('A4206 - Tramos'!$I38,0,'A4206 - Tramos'!$I38-AU$1),ROW('A4206 - Tramos'!BC38)-1)</f>
        <v>2168187</v>
      </c>
      <c r="AV38" s="3">
        <f ca="1">IF( 'A4206 - Tramos'!$I38-AV$1&gt;0,OFFSET('A4206 - Tramos'!$I38,0,'A4206 - Tramos'!$I38-AV$1),ROW('A4206 - Tramos'!BD38)-1)</f>
        <v>2168194</v>
      </c>
      <c r="AW38" s="3">
        <f ca="1">IF( 'A4206 - Tramos'!$I38-AW$1&gt;0,OFFSET('A4206 - Tramos'!$I38,0,'A4206 - Tramos'!$I38-AW$1),ROW('A4206 - Tramos'!BE38)-1)</f>
        <v>2168201</v>
      </c>
      <c r="AX38" s="3">
        <f ca="1">IF( 'A4206 - Tramos'!$I38-AX$1&gt;0,OFFSET('A4206 - Tramos'!$I38,0,'A4206 - Tramos'!$I38-AX$1),ROW('A4206 - Tramos'!BF38)-1)</f>
        <v>2166407</v>
      </c>
      <c r="AY38" s="3">
        <f ca="1">IF( 'A4206 - Tramos'!$I38-AY$1&gt;0,OFFSET('A4206 - Tramos'!$I38,0,'A4206 - Tramos'!$I38-AY$1),ROW('A4206 - Tramos'!BG38)-1)</f>
        <v>2168215</v>
      </c>
      <c r="AZ38" s="3">
        <f ca="1">IF( 'A4206 - Tramos'!$I38-AZ$1&gt;0,OFFSET('A4206 - Tramos'!$I38,0,'A4206 - Tramos'!$I38-AZ$1),ROW('A4206 - Tramos'!BH38)-1)</f>
        <v>2168208</v>
      </c>
      <c r="BA38" s="3">
        <f ca="1">IF( 'A4206 - Tramos'!$I38-BA$1&gt;0,OFFSET('A4206 - Tramos'!$I38,0,'A4206 - Tramos'!$I38-BA$1),ROW('A4206 - Tramos'!BI38)-1)</f>
        <v>2168222</v>
      </c>
      <c r="BB38" s="3">
        <f ca="1">IF( 'A4206 - Tramos'!$I38-BB$1&gt;0,OFFSET('A4206 - Tramos'!$I38,0,'A4206 - Tramos'!$I38-BB$1),ROW('A4206 - Tramos'!BJ38)-1)</f>
        <v>2168229</v>
      </c>
      <c r="BC38" s="3">
        <f ca="1">IF( 'A4206 - Tramos'!$I38-BC$1&gt;0,OFFSET('A4206 - Tramos'!$I38,0,'A4206 - Tramos'!$I38-BC$1),ROW('A4206 - Tramos'!BK38)-1)</f>
        <v>2168243</v>
      </c>
      <c r="BD38" s="3">
        <f ca="1">IF( 'A4206 - Tramos'!$I38-BD$1&gt;0,OFFSET('A4206 - Tramos'!$I38,0,'A4206 - Tramos'!$I38-BD$1),ROW('A4206 - Tramos'!BL38)-1)</f>
        <v>2168250</v>
      </c>
      <c r="BE38" s="3">
        <f ca="1">IF( 'A4206 - Tramos'!$I38-BE$1&gt;0,OFFSET('A4206 - Tramos'!$I38,0,'A4206 - Tramos'!$I38-BE$1),ROW('A4206 - Tramos'!BM38)-1)</f>
        <v>2168257</v>
      </c>
      <c r="BF38" s="3">
        <f ca="1">IF( 'A4206 - Tramos'!$I38-BF$1&gt;0,OFFSET('A4206 - Tramos'!$I38,0,'A4206 - Tramos'!$I38-BF$1),ROW('A4206 - Tramos'!BN38)-1)</f>
        <v>2216850</v>
      </c>
      <c r="BG38" s="3">
        <f ca="1">IF( 'A4206 - Tramos'!$I38-BG$1&gt;0,OFFSET('A4206 - Tramos'!$I38,0,'A4206 - Tramos'!$I38-BG$1),ROW('A4206 - Tramos'!BO38)-1)</f>
        <v>2216857</v>
      </c>
      <c r="BH38" s="3">
        <f ca="1">IF( 'A4206 - Tramos'!$I38-BH$1&gt;0,OFFSET('A4206 - Tramos'!$I38,0,'A4206 - Tramos'!$I38-BH$1),ROW('A4206 - Tramos'!BP38)-1)</f>
        <v>2216864</v>
      </c>
      <c r="BI38" s="3">
        <f ca="1">IF( 'A4206 - Tramos'!$I38-BI$1&gt;0,OFFSET('A4206 - Tramos'!$I38,0,'A4206 - Tramos'!$I38-BI$1),ROW('A4206 - Tramos'!BQ38)-1)</f>
        <v>2216871</v>
      </c>
      <c r="BJ38" s="3">
        <f ca="1">IF( 'A4206 - Tramos'!$I38-BJ$1&gt;0,OFFSET('A4206 - Tramos'!$I38,0,'A4206 - Tramos'!$I38-BJ$1),ROW('A4206 - Tramos'!BR38)-1)</f>
        <v>2342657</v>
      </c>
      <c r="BK38" s="3">
        <f ca="1">IF( 'A4206 - Tramos'!$I38-BK$1&gt;0,OFFSET('A4206 - Tramos'!$I38,0,'A4206 - Tramos'!$I38-BK$1),ROW('A4206 - Tramos'!BS38)-1)</f>
        <v>2342664</v>
      </c>
      <c r="BL38" s="3">
        <f ca="1">IF( 'A4206 - Tramos'!$I38-BL$1&gt;0,OFFSET('A4206 - Tramos'!$I38,0,'A4206 - Tramos'!$I38-BL$1),ROW('A4206 - Tramos'!BT38)-1)</f>
        <v>2342671</v>
      </c>
      <c r="BM38" s="3">
        <f ca="1">IF( 'A4206 - Tramos'!$I38-BM$1&gt;0,OFFSET('A4206 - Tramos'!$I38,0,'A4206 - Tramos'!$I38-BM$1),ROW('A4206 - Tramos'!BU38)-1)</f>
        <v>2342319</v>
      </c>
      <c r="BN38" s="3">
        <f ca="1">IF( 'A4206 - Tramos'!$I38-BN$1&gt;0,OFFSET('A4206 - Tramos'!$I38,0,'A4206 - Tramos'!$I38-BN$1),ROW('A4206 - Tramos'!BV38)-1)</f>
        <v>19286334</v>
      </c>
      <c r="BO38" s="3">
        <f ca="1">IF( 'A4206 - Tramos'!$I38-BO$1&gt;0,OFFSET('A4206 - Tramos'!$I38,0,'A4206 - Tramos'!$I38-BO$1),ROW('A4206 - Tramos'!BW38)-1)</f>
        <v>2342326</v>
      </c>
      <c r="BP38" s="3">
        <f ca="1">IF( 'A4206 - Tramos'!$I38-BP$1&gt;0,OFFSET('A4206 - Tramos'!$I38,0,'A4206 - Tramos'!$I38-BP$1),ROW('A4206 - Tramos'!BX38)-1)</f>
        <v>19286327</v>
      </c>
      <c r="BQ38" s="3">
        <f ca="1">IF( 'A4206 - Tramos'!$I38-BQ$1&gt;0,OFFSET('A4206 - Tramos'!$I38,0,'A4206 - Tramos'!$I38-BQ$1),ROW('A4206 - Tramos'!BY38)-1)</f>
        <v>2342333</v>
      </c>
      <c r="BR38" s="3">
        <f ca="1">IF( 'A4206 - Tramos'!$I38-BR$1&gt;0,OFFSET('A4206 - Tramos'!$I38,0,'A4206 - Tramos'!$I38-BR$1),ROW('A4206 - Tramos'!BZ38)-1)</f>
        <v>2149151</v>
      </c>
      <c r="BS38" s="3">
        <f ca="1">IF( 'A4206 - Tramos'!$I38-BS$1&gt;0,OFFSET('A4206 - Tramos'!$I38,0,'A4206 - Tramos'!$I38-BS$1),ROW('A4206 - Tramos'!CA38)-1)</f>
        <v>2218137</v>
      </c>
      <c r="BT38" s="3">
        <f ca="1">IF( 'A4206 - Tramos'!$I38-BT$1&gt;0,OFFSET('A4206 - Tramos'!$I38,0,'A4206 - Tramos'!$I38-BT$1),ROW('A4206 - Tramos'!CB38)-1)</f>
        <v>2271646</v>
      </c>
      <c r="BU38" s="3">
        <f ca="1">IF( 'A4206 - Tramos'!$I38-BU$1&gt;0,OFFSET('A4206 - Tramos'!$I38,0,'A4206 - Tramos'!$I38-BU$1),ROW('A4206 - Tramos'!CC38)-1)</f>
        <v>2164769</v>
      </c>
      <c r="BV38" s="3">
        <f ca="1">IF( 'A4206 - Tramos'!$I38-BV$1&gt;0,OFFSET('A4206 - Tramos'!$I38,0,'A4206 - Tramos'!$I38-BV$1),ROW('A4206 - Tramos'!CD38)-1)</f>
        <v>19491732</v>
      </c>
      <c r="BW38" s="3">
        <f ca="1">IF( 'A4206 - Tramos'!$I38-BW$1&gt;0,OFFSET('A4206 - Tramos'!$I38,0,'A4206 - Tramos'!$I38-BW$1),ROW('A4206 - Tramos'!CE38)-1)</f>
        <v>19491724</v>
      </c>
      <c r="BX38" s="3">
        <f ca="1">IF( 'A4206 - Tramos'!$I38-BX$1&gt;0,OFFSET('A4206 - Tramos'!$I38,0,'A4206 - Tramos'!$I38-BX$1),ROW('A4206 - Tramos'!CF38)-1)</f>
        <v>2236535</v>
      </c>
      <c r="BY38" s="3">
        <f ca="1">IF( 'A4206 - Tramos'!$I38-BY$1&gt;0,OFFSET('A4206 - Tramos'!$I38,0,'A4206 - Tramos'!$I38-BY$1),ROW('A4206 - Tramos'!CG38)-1)</f>
        <v>2236528</v>
      </c>
      <c r="BZ38" s="3">
        <f ca="1">IF( 'A4206 - Tramos'!$I38-BZ$1&gt;0,OFFSET('A4206 - Tramos'!$I38,0,'A4206 - Tramos'!$I38-BZ$1),ROW('A4206 - Tramos'!CH38)-1)</f>
        <v>2271639</v>
      </c>
      <c r="CA38" s="3">
        <f ca="1">IF( 'A4206 - Tramos'!$I38-CA$1&gt;0,OFFSET('A4206 - Tramos'!$I38,0,'A4206 - Tramos'!$I38-CA$1),ROW('A4206 - Tramos'!CI38)-1)</f>
        <v>2271632</v>
      </c>
      <c r="CB38" s="3">
        <f ca="1">IF( 'A4206 - Tramos'!$I38-CB$1&gt;0,OFFSET('A4206 - Tramos'!$I38,0,'A4206 - Tramos'!$I38-CB$1),ROW('A4206 - Tramos'!CJ38)-1)</f>
        <v>2164488</v>
      </c>
      <c r="CC38" s="3">
        <f ca="1">IF( 'A4206 - Tramos'!$I38-CC$1&gt;0,OFFSET('A4206 - Tramos'!$I38,0,'A4206 - Tramos'!$I38-CC$1),ROW('A4206 - Tramos'!CK38)-1)</f>
        <v>2363172</v>
      </c>
      <c r="CD38" s="3">
        <f ca="1">IF( 'A4206 - Tramos'!$I38-CD$1&gt;0,OFFSET('A4206 - Tramos'!$I38,0,'A4206 - Tramos'!$I38-CD$1),ROW('A4206 - Tramos'!CL38)-1)</f>
        <v>2342826</v>
      </c>
      <c r="CE38" s="3">
        <f ca="1">IF( 'A4206 - Tramos'!$I38-CE$1&gt;0,OFFSET('A4206 - Tramos'!$I38,0,'A4206 - Tramos'!$I38-CE$1),ROW('A4206 - Tramos'!CM38)-1)</f>
        <v>2167655</v>
      </c>
      <c r="CF38" s="3">
        <f ca="1">IF( 'A4206 - Tramos'!$I38-CF$1&gt;0,OFFSET('A4206 - Tramos'!$I38,0,'A4206 - Tramos'!$I38-CF$1),ROW('A4206 - Tramos'!CN38)-1)</f>
        <v>2167648</v>
      </c>
      <c r="CG38" s="3">
        <f ca="1">IF( 'A4206 - Tramos'!$I38-CG$1&gt;0,OFFSET('A4206 - Tramos'!$I38,0,'A4206 - Tramos'!$I38-CG$1),ROW('A4206 - Tramos'!CO38)-1)</f>
        <v>2363165</v>
      </c>
      <c r="CH38" s="3">
        <f ca="1">IF( 'A4206 - Tramos'!$I38-CH$1&gt;0,OFFSET('A4206 - Tramos'!$I38,0,'A4206 - Tramos'!$I38-CH$1),ROW('A4206 - Tramos'!CP38)-1)</f>
        <v>2342847</v>
      </c>
      <c r="CI38" s="3">
        <f ca="1">IF( 'A4206 - Tramos'!$I38-CI$1&gt;0,OFFSET('A4206 - Tramos'!$I38,0,'A4206 - Tramos'!$I38-CI$1),ROW('A4206 - Tramos'!CQ38)-1)</f>
        <v>2149228</v>
      </c>
      <c r="CJ38" s="3">
        <f ca="1">IF( 'A4206 - Tramos'!$I38-CJ$1&gt;0,OFFSET('A4206 - Tramos'!$I38,0,'A4206 - Tramos'!$I38-CJ$1),ROW('A4206 - Tramos'!CR38)-1)</f>
        <v>2149214</v>
      </c>
      <c r="CK38" s="3">
        <f ca="1">IF( 'A4206 - Tramos'!$I38-CK$1&gt;0,OFFSET('A4206 - Tramos'!$I38,0,'A4206 - Tramos'!$I38-CK$1),ROW('A4206 - Tramos'!CS38)-1)</f>
        <v>37</v>
      </c>
      <c r="CL38" s="3">
        <f ca="1">IF( 'A4206 - Tramos'!$I38-CL$1&gt;0,OFFSET('A4206 - Tramos'!$I38,0,'A4206 - Tramos'!$I38-CL$1),ROW('A4206 - Tramos'!CT38)-1)</f>
        <v>37</v>
      </c>
      <c r="CM38" s="3">
        <f ca="1">IF( 'A4206 - Tramos'!$I38-CM$1&gt;0,OFFSET('A4206 - Tramos'!$I38,0,'A4206 - Tramos'!$I38-CM$1),ROW('A4206 - Tramos'!CU38)-1)</f>
        <v>37</v>
      </c>
      <c r="CN38" s="3">
        <f ca="1">IF( 'A4206 - Tramos'!$I38-CN$1&gt;0,OFFSET('A4206 - Tramos'!$I38,0,'A4206 - Tramos'!$I38-CN$1),ROW('A4206 - Tramos'!CV38)-1)</f>
        <v>37</v>
      </c>
      <c r="CO38" s="3">
        <f ca="1">IF( 'A4206 - Tramos'!$I38-CO$1&gt;0,OFFSET('A4206 - Tramos'!$I38,0,'A4206 - Tramos'!$I38-CO$1),ROW('A4206 - Tramos'!CW38)-1)</f>
        <v>37</v>
      </c>
      <c r="CP38" s="3">
        <f ca="1">IF( 'A4206 - Tramos'!$I38-CP$1&gt;0,OFFSET('A4206 - Tramos'!$I38,0,'A4206 - Tramos'!$I38-CP$1),ROW('A4206 - Tramos'!CX38)-1)</f>
        <v>37</v>
      </c>
      <c r="CQ38" s="3">
        <f ca="1">IF( 'A4206 - Tramos'!$I38-CQ$1&gt;0,OFFSET('A4206 - Tramos'!$I38,0,'A4206 - Tramos'!$I38-CQ$1),ROW('A4206 - Tramos'!CY38)-1)</f>
        <v>37</v>
      </c>
      <c r="CR38" s="3">
        <f ca="1">IF( 'A4206 - Tramos'!$I38-CR$1&gt;0,OFFSET('A4206 - Tramos'!$I38,0,'A4206 - Tramos'!$I38-CR$1),ROW('A4206 - Tramos'!CZ38)-1)</f>
        <v>37</v>
      </c>
      <c r="CS38" s="3">
        <f ca="1">IF( 'A4206 - Tramos'!$I38-CS$1&gt;0,OFFSET('A4206 - Tramos'!$I38,0,'A4206 - Tramos'!$I38-CS$1),ROW('A4206 - Tramos'!DA38)-1)</f>
        <v>37</v>
      </c>
      <c r="CT38" s="3">
        <f ca="1">IF( 'A4206 - Tramos'!$I38-CT$1&gt;0,OFFSET('A4206 - Tramos'!$I38,0,'A4206 - Tramos'!$I38-CT$1),ROW('A4206 - Tramos'!DB38)-1)</f>
        <v>37</v>
      </c>
      <c r="CU38" s="3">
        <f ca="1">IF( 'A4206 - Tramos'!$I38-CU$1&gt;0,OFFSET('A4206 - Tramos'!$I38,0,'A4206 - Tramos'!$I38-CU$1),ROW('A4206 - Tramos'!DC38)-1)</f>
        <v>37</v>
      </c>
      <c r="CV38" s="3">
        <f ca="1">IF( 'A4206 - Tramos'!$I38-CV$1&gt;0,OFFSET('A4206 - Tramos'!$I38,0,'A4206 - Tramos'!$I38-CV$1),ROW('A4206 - Tramos'!DD38)-1)</f>
        <v>37</v>
      </c>
      <c r="CW38" s="3">
        <f ca="1">IF( 'A4206 - Tramos'!$I38-CW$1&gt;0,OFFSET('A4206 - Tramos'!$I38,0,'A4206 - Tramos'!$I38-CW$1),ROW('A4206 - Tramos'!DE38)-1)</f>
        <v>37</v>
      </c>
    </row>
    <row r="39" spans="1:101" x14ac:dyDescent="0.15">
      <c r="A39" s="3">
        <f ca="1">IF( 'A4206 - Tramos'!$I39-A$1&gt;0,OFFSET('A4206 - Tramos'!$I39,0,'A4206 - Tramos'!$I39-A$1),ROW('A4206 - Tramos'!I39)-1)</f>
        <v>0</v>
      </c>
      <c r="B39" s="3">
        <f ca="1">IF( 'A4206 - Tramos'!$I39-B$1&gt;0,OFFSET('A4206 - Tramos'!$I39,0,'A4206 - Tramos'!$I39-B$1),ROW('A4206 - Tramos'!J39)-1)</f>
        <v>9249850</v>
      </c>
      <c r="C39" s="3">
        <f ca="1">IF( 'A4206 - Tramos'!$I39-C$1&gt;0,OFFSET('A4206 - Tramos'!$I39,0,'A4206 - Tramos'!$I39-C$1),ROW('A4206 - Tramos'!K39)-1)</f>
        <v>2167949</v>
      </c>
      <c r="D39" s="3">
        <f ca="1">IF( 'A4206 - Tramos'!$I39-D$1&gt;0,OFFSET('A4206 - Tramos'!$I39,0,'A4206 - Tramos'!$I39-D$1),ROW('A4206 - Tramos'!L39)-1)</f>
        <v>2167956</v>
      </c>
      <c r="E39" s="3">
        <f ca="1">IF( 'A4206 - Tramos'!$I39-E$1&gt;0,OFFSET('A4206 - Tramos'!$I39,0,'A4206 - Tramos'!$I39-E$1),ROW('A4206 - Tramos'!M39)-1)</f>
        <v>2167963</v>
      </c>
      <c r="F39" s="3">
        <f ca="1">IF( 'A4206 - Tramos'!$I39-F$1&gt;0,OFFSET('A4206 - Tramos'!$I39,0,'A4206 - Tramos'!$I39-F$1),ROW('A4206 - Tramos'!N39)-1)</f>
        <v>2167970</v>
      </c>
      <c r="G39" s="3">
        <f ca="1">IF( 'A4206 - Tramos'!$I39-G$1&gt;0,OFFSET('A4206 - Tramos'!$I39,0,'A4206 - Tramos'!$I39-G$1),ROW('A4206 - Tramos'!O39)-1)</f>
        <v>2167977</v>
      </c>
      <c r="H39" s="3">
        <f ca="1">IF( 'A4206 - Tramos'!$I39-H$1&gt;0,OFFSET('A4206 - Tramos'!$I39,0,'A4206 - Tramos'!$I39-H$1),ROW('A4206 - Tramos'!P39)-1)</f>
        <v>2167984</v>
      </c>
      <c r="I39" s="3">
        <f ca="1">IF( 'A4206 - Tramos'!$I39-I$1&gt;0,OFFSET('A4206 - Tramos'!$I39,0,'A4206 - Tramos'!$I39-I$1),ROW('A4206 - Tramos'!Q39)-1)</f>
        <v>7869054</v>
      </c>
      <c r="J39" s="3">
        <f ca="1">IF( 'A4206 - Tramos'!$I39-J$1&gt;0,OFFSET('A4206 - Tramos'!$I39,0,'A4206 - Tramos'!$I39-J$1),ROW('A4206 - Tramos'!R39)-1)</f>
        <v>2167991</v>
      </c>
      <c r="K39" s="3">
        <f ca="1">IF( 'A4206 - Tramos'!$I39-K$1&gt;0,OFFSET('A4206 - Tramos'!$I39,0,'A4206 - Tramos'!$I39-K$1),ROW('A4206 - Tramos'!S39)-1)</f>
        <v>2167998</v>
      </c>
      <c r="L39" s="3">
        <f ca="1">IF( 'A4206 - Tramos'!$I39-L$1&gt;0,OFFSET('A4206 - Tramos'!$I39,0,'A4206 - Tramos'!$I39-L$1),ROW('A4206 - Tramos'!T39)-1)</f>
        <v>2168005</v>
      </c>
      <c r="M39" s="3">
        <f ca="1">IF( 'A4206 - Tramos'!$I39-M$1&gt;0,OFFSET('A4206 - Tramos'!$I39,0,'A4206 - Tramos'!$I39-M$1),ROW('A4206 - Tramos'!U39)-1)</f>
        <v>2168012</v>
      </c>
      <c r="N39" s="3">
        <f ca="1">IF( 'A4206 - Tramos'!$I39-N$1&gt;0,OFFSET('A4206 - Tramos'!$I39,0,'A4206 - Tramos'!$I39-N$1),ROW('A4206 - Tramos'!V39)-1)</f>
        <v>2168019</v>
      </c>
      <c r="O39" s="3">
        <f ca="1">IF( 'A4206 - Tramos'!$I39-O$1&gt;0,OFFSET('A4206 - Tramos'!$I39,0,'A4206 - Tramos'!$I39-O$1),ROW('A4206 - Tramos'!W39)-1)</f>
        <v>9250025</v>
      </c>
      <c r="P39" s="3">
        <f ca="1">IF( 'A4206 - Tramos'!$I39-P$1&gt;0,OFFSET('A4206 - Tramos'!$I39,0,'A4206 - Tramos'!$I39-P$1),ROW('A4206 - Tramos'!X39)-1)</f>
        <v>9250030</v>
      </c>
      <c r="Q39" s="3">
        <f ca="1">IF( 'A4206 - Tramos'!$I39-Q$1&gt;0,OFFSET('A4206 - Tramos'!$I39,0,'A4206 - Tramos'!$I39-Q$1),ROW('A4206 - Tramos'!Y39)-1)</f>
        <v>9250035</v>
      </c>
      <c r="R39" s="3">
        <f ca="1">IF( 'A4206 - Tramos'!$I39-R$1&gt;0,OFFSET('A4206 - Tramos'!$I39,0,'A4206 - Tramos'!$I39-R$1),ROW('A4206 - Tramos'!Z39)-1)</f>
        <v>9250040</v>
      </c>
      <c r="S39" s="3">
        <f ca="1">IF( 'A4206 - Tramos'!$I39-S$1&gt;0,OFFSET('A4206 - Tramos'!$I39,0,'A4206 - Tramos'!$I39-S$1),ROW('A4206 - Tramos'!AA39)-1)</f>
        <v>9250045</v>
      </c>
      <c r="T39" s="3">
        <f ca="1">IF( 'A4206 - Tramos'!$I39-T$1&gt;0,OFFSET('A4206 - Tramos'!$I39,0,'A4206 - Tramos'!$I39-T$1),ROW('A4206 - Tramos'!AB39)-1)</f>
        <v>2168026</v>
      </c>
      <c r="U39" s="3">
        <f ca="1">IF( 'A4206 - Tramos'!$I39-U$1&gt;0,OFFSET('A4206 - Tramos'!$I39,0,'A4206 - Tramos'!$I39-U$1),ROW('A4206 - Tramos'!AC39)-1)</f>
        <v>2168033</v>
      </c>
      <c r="V39" s="3">
        <f ca="1">IF( 'A4206 - Tramos'!$I39-V$1&gt;0,OFFSET('A4206 - Tramos'!$I39,0,'A4206 - Tramos'!$I39-V$1),ROW('A4206 - Tramos'!AD39)-1)</f>
        <v>2168047</v>
      </c>
      <c r="W39" s="3">
        <f ca="1">IF( 'A4206 - Tramos'!$I39-W$1&gt;0,OFFSET('A4206 - Tramos'!$I39,0,'A4206 - Tramos'!$I39-W$1),ROW('A4206 - Tramos'!AE39)-1)</f>
        <v>2168054</v>
      </c>
      <c r="X39" s="3">
        <f ca="1">IF( 'A4206 - Tramos'!$I39-X$1&gt;0,OFFSET('A4206 - Tramos'!$I39,0,'A4206 - Tramos'!$I39-X$1),ROW('A4206 - Tramos'!AF39)-1)</f>
        <v>2168061</v>
      </c>
      <c r="Y39" s="3">
        <f ca="1">IF( 'A4206 - Tramos'!$I39-Y$1&gt;0,OFFSET('A4206 - Tramos'!$I39,0,'A4206 - Tramos'!$I39-Y$1),ROW('A4206 - Tramos'!AG39)-1)</f>
        <v>2168068</v>
      </c>
      <c r="Z39" s="3">
        <f ca="1">IF( 'A4206 - Tramos'!$I39-Z$1&gt;0,OFFSET('A4206 - Tramos'!$I39,0,'A4206 - Tramos'!$I39-Z$1),ROW('A4206 - Tramos'!AH39)-1)</f>
        <v>2168075</v>
      </c>
      <c r="AA39" s="3">
        <f ca="1">IF( 'A4206 - Tramos'!$I39-AA$1&gt;0,OFFSET('A4206 - Tramos'!$I39,0,'A4206 - Tramos'!$I39-AA$1),ROW('A4206 - Tramos'!AI39)-1)</f>
        <v>2150842</v>
      </c>
      <c r="AB39" s="3">
        <f ca="1">IF( 'A4206 - Tramos'!$I39-AB$1&gt;0,OFFSET('A4206 - Tramos'!$I39,0,'A4206 - Tramos'!$I39-AB$1),ROW('A4206 - Tramos'!AJ39)-1)</f>
        <v>2150835</v>
      </c>
      <c r="AC39" s="3">
        <f ca="1">IF( 'A4206 - Tramos'!$I39-AC$1&gt;0,OFFSET('A4206 - Tramos'!$I39,0,'A4206 - Tramos'!$I39-AC$1),ROW('A4206 - Tramos'!AK39)-1)</f>
        <v>2168082</v>
      </c>
      <c r="AD39" s="3">
        <f ca="1">IF( 'A4206 - Tramos'!$I39-AD$1&gt;0,OFFSET('A4206 - Tramos'!$I39,0,'A4206 - Tramos'!$I39-AD$1),ROW('A4206 - Tramos'!AL39)-1)</f>
        <v>2168089</v>
      </c>
      <c r="AE39" s="3">
        <f ca="1">IF( 'A4206 - Tramos'!$I39-AE$1&gt;0,OFFSET('A4206 - Tramos'!$I39,0,'A4206 - Tramos'!$I39-AE$1),ROW('A4206 - Tramos'!AM39)-1)</f>
        <v>2168096</v>
      </c>
      <c r="AF39" s="3">
        <f ca="1">IF( 'A4206 - Tramos'!$I39-AF$1&gt;0,OFFSET('A4206 - Tramos'!$I39,0,'A4206 - Tramos'!$I39-AF$1),ROW('A4206 - Tramos'!AN39)-1)</f>
        <v>2132688</v>
      </c>
      <c r="AG39" s="3">
        <f ca="1">IF( 'A4206 - Tramos'!$I39-AG$1&gt;0,OFFSET('A4206 - Tramos'!$I39,0,'A4206 - Tramos'!$I39-AG$1),ROW('A4206 - Tramos'!AO39)-1)</f>
        <v>2132667</v>
      </c>
      <c r="AH39" s="3">
        <f ca="1">IF( 'A4206 - Tramos'!$I39-AH$1&gt;0,OFFSET('A4206 - Tramos'!$I39,0,'A4206 - Tramos'!$I39-AH$1),ROW('A4206 - Tramos'!AP39)-1)</f>
        <v>2168103</v>
      </c>
      <c r="AI39" s="3">
        <f ca="1">IF( 'A4206 - Tramos'!$I39-AI$1&gt;0,OFFSET('A4206 - Tramos'!$I39,0,'A4206 - Tramos'!$I39-AI$1),ROW('A4206 - Tramos'!AQ39)-1)</f>
        <v>2132417</v>
      </c>
      <c r="AJ39" s="3">
        <f ca="1">IF( 'A4206 - Tramos'!$I39-AJ$1&gt;0,OFFSET('A4206 - Tramos'!$I39,0,'A4206 - Tramos'!$I39-AJ$1),ROW('A4206 - Tramos'!AR39)-1)</f>
        <v>2132410</v>
      </c>
      <c r="AK39" s="3">
        <f ca="1">IF( 'A4206 - Tramos'!$I39-AK$1&gt;0,OFFSET('A4206 - Tramos'!$I39,0,'A4206 - Tramos'!$I39-AK$1),ROW('A4206 - Tramos'!AS39)-1)</f>
        <v>2168110</v>
      </c>
      <c r="AL39" s="3">
        <f ca="1">IF( 'A4206 - Tramos'!$I39-AL$1&gt;0,OFFSET('A4206 - Tramos'!$I39,0,'A4206 - Tramos'!$I39-AL$1),ROW('A4206 - Tramos'!AT39)-1)</f>
        <v>2168117</v>
      </c>
      <c r="AM39" s="3">
        <f ca="1">IF( 'A4206 - Tramos'!$I39-AM$1&gt;0,OFFSET('A4206 - Tramos'!$I39,0,'A4206 - Tramos'!$I39-AM$1),ROW('A4206 - Tramos'!AU39)-1)</f>
        <v>2168124</v>
      </c>
      <c r="AN39" s="3">
        <f ca="1">IF( 'A4206 - Tramos'!$I39-AN$1&gt;0,OFFSET('A4206 - Tramos'!$I39,0,'A4206 - Tramos'!$I39-AN$1),ROW('A4206 - Tramos'!AV39)-1)</f>
        <v>2168131</v>
      </c>
      <c r="AO39" s="3">
        <f ca="1">IF( 'A4206 - Tramos'!$I39-AO$1&gt;0,OFFSET('A4206 - Tramos'!$I39,0,'A4206 - Tramos'!$I39-AO$1),ROW('A4206 - Tramos'!AW39)-1)</f>
        <v>2168138</v>
      </c>
      <c r="AP39" s="3">
        <f ca="1">IF( 'A4206 - Tramos'!$I39-AP$1&gt;0,OFFSET('A4206 - Tramos'!$I39,0,'A4206 - Tramos'!$I39-AP$1),ROW('A4206 - Tramos'!AX39)-1)</f>
        <v>2168145</v>
      </c>
      <c r="AQ39" s="3">
        <f ca="1">IF( 'A4206 - Tramos'!$I39-AQ$1&gt;0,OFFSET('A4206 - Tramos'!$I39,0,'A4206 - Tramos'!$I39-AQ$1),ROW('A4206 - Tramos'!AY39)-1)</f>
        <v>2168152</v>
      </c>
      <c r="AR39" s="3">
        <f ca="1">IF( 'A4206 - Tramos'!$I39-AR$1&gt;0,OFFSET('A4206 - Tramos'!$I39,0,'A4206 - Tramos'!$I39-AR$1),ROW('A4206 - Tramos'!AZ39)-1)</f>
        <v>2168159</v>
      </c>
      <c r="AS39" s="3">
        <f ca="1">IF( 'A4206 - Tramos'!$I39-AS$1&gt;0,OFFSET('A4206 - Tramos'!$I39,0,'A4206 - Tramos'!$I39-AS$1),ROW('A4206 - Tramos'!BA39)-1)</f>
        <v>2168166</v>
      </c>
      <c r="AT39" s="3">
        <f ca="1">IF( 'A4206 - Tramos'!$I39-AT$1&gt;0,OFFSET('A4206 - Tramos'!$I39,0,'A4206 - Tramos'!$I39-AT$1),ROW('A4206 - Tramos'!BB39)-1)</f>
        <v>2168180</v>
      </c>
      <c r="AU39" s="3">
        <f ca="1">IF( 'A4206 - Tramos'!$I39-AU$1&gt;0,OFFSET('A4206 - Tramos'!$I39,0,'A4206 - Tramos'!$I39-AU$1),ROW('A4206 - Tramos'!BC39)-1)</f>
        <v>2168187</v>
      </c>
      <c r="AV39" s="3">
        <f ca="1">IF( 'A4206 - Tramos'!$I39-AV$1&gt;0,OFFSET('A4206 - Tramos'!$I39,0,'A4206 - Tramos'!$I39-AV$1),ROW('A4206 - Tramos'!BD39)-1)</f>
        <v>2168194</v>
      </c>
      <c r="AW39" s="3">
        <f ca="1">IF( 'A4206 - Tramos'!$I39-AW$1&gt;0,OFFSET('A4206 - Tramos'!$I39,0,'A4206 - Tramos'!$I39-AW$1),ROW('A4206 - Tramos'!BE39)-1)</f>
        <v>2168201</v>
      </c>
      <c r="AX39" s="3">
        <f ca="1">IF( 'A4206 - Tramos'!$I39-AX$1&gt;0,OFFSET('A4206 - Tramos'!$I39,0,'A4206 - Tramos'!$I39-AX$1),ROW('A4206 - Tramos'!BF39)-1)</f>
        <v>2166407</v>
      </c>
      <c r="AY39" s="3">
        <f ca="1">IF( 'A4206 - Tramos'!$I39-AY$1&gt;0,OFFSET('A4206 - Tramos'!$I39,0,'A4206 - Tramos'!$I39-AY$1),ROW('A4206 - Tramos'!BG39)-1)</f>
        <v>2168215</v>
      </c>
      <c r="AZ39" s="3">
        <f ca="1">IF( 'A4206 - Tramos'!$I39-AZ$1&gt;0,OFFSET('A4206 - Tramos'!$I39,0,'A4206 - Tramos'!$I39-AZ$1),ROW('A4206 - Tramos'!BH39)-1)</f>
        <v>2168208</v>
      </c>
      <c r="BA39" s="3">
        <f ca="1">IF( 'A4206 - Tramos'!$I39-BA$1&gt;0,OFFSET('A4206 - Tramos'!$I39,0,'A4206 - Tramos'!$I39-BA$1),ROW('A4206 - Tramos'!BI39)-1)</f>
        <v>2168222</v>
      </c>
      <c r="BB39" s="3">
        <f ca="1">IF( 'A4206 - Tramos'!$I39-BB$1&gt;0,OFFSET('A4206 - Tramos'!$I39,0,'A4206 - Tramos'!$I39-BB$1),ROW('A4206 - Tramos'!BJ39)-1)</f>
        <v>2168229</v>
      </c>
      <c r="BC39" s="3">
        <f ca="1">IF( 'A4206 - Tramos'!$I39-BC$1&gt;0,OFFSET('A4206 - Tramos'!$I39,0,'A4206 - Tramos'!$I39-BC$1),ROW('A4206 - Tramos'!BK39)-1)</f>
        <v>2168243</v>
      </c>
      <c r="BD39" s="3">
        <f ca="1">IF( 'A4206 - Tramos'!$I39-BD$1&gt;0,OFFSET('A4206 - Tramos'!$I39,0,'A4206 - Tramos'!$I39-BD$1),ROW('A4206 - Tramos'!BL39)-1)</f>
        <v>2168250</v>
      </c>
      <c r="BE39" s="3">
        <f ca="1">IF( 'A4206 - Tramos'!$I39-BE$1&gt;0,OFFSET('A4206 - Tramos'!$I39,0,'A4206 - Tramos'!$I39-BE$1),ROW('A4206 - Tramos'!BM39)-1)</f>
        <v>2168257</v>
      </c>
      <c r="BF39" s="3">
        <f ca="1">IF( 'A4206 - Tramos'!$I39-BF$1&gt;0,OFFSET('A4206 - Tramos'!$I39,0,'A4206 - Tramos'!$I39-BF$1),ROW('A4206 - Tramos'!BN39)-1)</f>
        <v>2216850</v>
      </c>
      <c r="BG39" s="3">
        <f ca="1">IF( 'A4206 - Tramos'!$I39-BG$1&gt;0,OFFSET('A4206 - Tramos'!$I39,0,'A4206 - Tramos'!$I39-BG$1),ROW('A4206 - Tramos'!BO39)-1)</f>
        <v>2216857</v>
      </c>
      <c r="BH39" s="3">
        <f ca="1">IF( 'A4206 - Tramos'!$I39-BH$1&gt;0,OFFSET('A4206 - Tramos'!$I39,0,'A4206 - Tramos'!$I39-BH$1),ROW('A4206 - Tramos'!BP39)-1)</f>
        <v>2216864</v>
      </c>
      <c r="BI39" s="3">
        <f ca="1">IF( 'A4206 - Tramos'!$I39-BI$1&gt;0,OFFSET('A4206 - Tramos'!$I39,0,'A4206 - Tramos'!$I39-BI$1),ROW('A4206 - Tramos'!BQ39)-1)</f>
        <v>2216871</v>
      </c>
      <c r="BJ39" s="3">
        <f ca="1">IF( 'A4206 - Tramos'!$I39-BJ$1&gt;0,OFFSET('A4206 - Tramos'!$I39,0,'A4206 - Tramos'!$I39-BJ$1),ROW('A4206 - Tramos'!BR39)-1)</f>
        <v>2342657</v>
      </c>
      <c r="BK39" s="3">
        <f ca="1">IF( 'A4206 - Tramos'!$I39-BK$1&gt;0,OFFSET('A4206 - Tramos'!$I39,0,'A4206 - Tramos'!$I39-BK$1),ROW('A4206 - Tramos'!BS39)-1)</f>
        <v>2342664</v>
      </c>
      <c r="BL39" s="3">
        <f ca="1">IF( 'A4206 - Tramos'!$I39-BL$1&gt;0,OFFSET('A4206 - Tramos'!$I39,0,'A4206 - Tramos'!$I39-BL$1),ROW('A4206 - Tramos'!BT39)-1)</f>
        <v>2133346</v>
      </c>
      <c r="BM39" s="3">
        <f ca="1">IF( 'A4206 - Tramos'!$I39-BM$1&gt;0,OFFSET('A4206 - Tramos'!$I39,0,'A4206 - Tramos'!$I39-BM$1),ROW('A4206 - Tramos'!BU39)-1)</f>
        <v>2363454</v>
      </c>
      <c r="BN39" s="3">
        <f ca="1">IF( 'A4206 - Tramos'!$I39-BN$1&gt;0,OFFSET('A4206 - Tramos'!$I39,0,'A4206 - Tramos'!$I39-BN$1),ROW('A4206 - Tramos'!BV39)-1)</f>
        <v>2363447</v>
      </c>
      <c r="BO39" s="3">
        <f ca="1">IF( 'A4206 - Tramos'!$I39-BO$1&gt;0,OFFSET('A4206 - Tramos'!$I39,0,'A4206 - Tramos'!$I39-BO$1),ROW('A4206 - Tramos'!BW39)-1)</f>
        <v>2164481</v>
      </c>
      <c r="BP39" s="3">
        <f ca="1">IF( 'A4206 - Tramos'!$I39-BP$1&gt;0,OFFSET('A4206 - Tramos'!$I39,0,'A4206 - Tramos'!$I39-BP$1),ROW('A4206 - Tramos'!BX39)-1)</f>
        <v>8647388</v>
      </c>
      <c r="BQ39" s="3">
        <f ca="1">IF( 'A4206 - Tramos'!$I39-BQ$1&gt;0,OFFSET('A4206 - Tramos'!$I39,0,'A4206 - Tramos'!$I39-BQ$1),ROW('A4206 - Tramos'!BY39)-1)</f>
        <v>2272452</v>
      </c>
      <c r="BR39" s="3">
        <f ca="1">IF( 'A4206 - Tramos'!$I39-BR$1&gt;0,OFFSET('A4206 - Tramos'!$I39,0,'A4206 - Tramos'!$I39-BR$1),ROW('A4206 - Tramos'!BZ39)-1)</f>
        <v>2272445</v>
      </c>
      <c r="BS39" s="3">
        <f ca="1">IF( 'A4206 - Tramos'!$I39-BS$1&gt;0,OFFSET('A4206 - Tramos'!$I39,0,'A4206 - Tramos'!$I39-BS$1),ROW('A4206 - Tramos'!CA39)-1)</f>
        <v>2099370</v>
      </c>
      <c r="BT39" s="3">
        <f ca="1">IF( 'A4206 - Tramos'!$I39-BT$1&gt;0,OFFSET('A4206 - Tramos'!$I39,0,'A4206 - Tramos'!$I39-BT$1),ROW('A4206 - Tramos'!CB39)-1)</f>
        <v>8368971</v>
      </c>
      <c r="BU39" s="3">
        <f ca="1">IF( 'A4206 - Tramos'!$I39-BU$1&gt;0,OFFSET('A4206 - Tramos'!$I39,0,'A4206 - Tramos'!$I39-BU$1),ROW('A4206 - Tramos'!CC39)-1)</f>
        <v>33652</v>
      </c>
      <c r="BV39" s="3">
        <f ca="1">IF( 'A4206 - Tramos'!$I39-BV$1&gt;0,OFFSET('A4206 - Tramos'!$I39,0,'A4206 - Tramos'!$I39-BV$1),ROW('A4206 - Tramos'!CD39)-1)</f>
        <v>2235823</v>
      </c>
      <c r="BW39" s="3">
        <f ca="1">IF( 'A4206 - Tramos'!$I39-BW$1&gt;0,OFFSET('A4206 - Tramos'!$I39,0,'A4206 - Tramos'!$I39-BW$1),ROW('A4206 - Tramos'!CE39)-1)</f>
        <v>7090183</v>
      </c>
      <c r="BX39" s="3">
        <f ca="1">IF( 'A4206 - Tramos'!$I39-BX$1&gt;0,OFFSET('A4206 - Tramos'!$I39,0,'A4206 - Tramos'!$I39-BX$1),ROW('A4206 - Tramos'!CF39)-1)</f>
        <v>2342773</v>
      </c>
      <c r="BY39" s="3">
        <f ca="1">IF( 'A4206 - Tramos'!$I39-BY$1&gt;0,OFFSET('A4206 - Tramos'!$I39,0,'A4206 - Tramos'!$I39-BY$1),ROW('A4206 - Tramos'!CG39)-1)</f>
        <v>2342766</v>
      </c>
      <c r="BZ39" s="3">
        <f ca="1">IF( 'A4206 - Tramos'!$I39-BZ$1&gt;0,OFFSET('A4206 - Tramos'!$I39,0,'A4206 - Tramos'!$I39-BZ$1),ROW('A4206 - Tramos'!CH39)-1)</f>
        <v>2149627</v>
      </c>
      <c r="CA39" s="3">
        <f ca="1">IF( 'A4206 - Tramos'!$I39-CA$1&gt;0,OFFSET('A4206 - Tramos'!$I39,0,'A4206 - Tramos'!$I39-CA$1),ROW('A4206 - Tramos'!CI39)-1)</f>
        <v>2198646</v>
      </c>
      <c r="CB39" s="3">
        <f ca="1">IF( 'A4206 - Tramos'!$I39-CB$1&gt;0,OFFSET('A4206 - Tramos'!$I39,0,'A4206 - Tramos'!$I39-CB$1),ROW('A4206 - Tramos'!CJ39)-1)</f>
        <v>19286320</v>
      </c>
      <c r="CC39" s="3">
        <f ca="1">IF( 'A4206 - Tramos'!$I39-CC$1&gt;0,OFFSET('A4206 - Tramos'!$I39,0,'A4206 - Tramos'!$I39-CC$1),ROW('A4206 - Tramos'!CK39)-1)</f>
        <v>2198639</v>
      </c>
      <c r="CD39" s="3">
        <f ca="1">IF( 'A4206 - Tramos'!$I39-CD$1&gt;0,OFFSET('A4206 - Tramos'!$I39,0,'A4206 - Tramos'!$I39-CD$1),ROW('A4206 - Tramos'!CL39)-1)</f>
        <v>2342715</v>
      </c>
      <c r="CE39" s="3">
        <f ca="1">IF( 'A4206 - Tramos'!$I39-CE$1&gt;0,OFFSET('A4206 - Tramos'!$I39,0,'A4206 - Tramos'!$I39-CE$1),ROW('A4206 - Tramos'!CM39)-1)</f>
        <v>2342699</v>
      </c>
      <c r="CF39" s="3">
        <f ca="1">IF( 'A4206 - Tramos'!$I39-CF$1&gt;0,OFFSET('A4206 - Tramos'!$I39,0,'A4206 - Tramos'!$I39-CF$1),ROW('A4206 - Tramos'!CN39)-1)</f>
        <v>2182868</v>
      </c>
      <c r="CG39" s="3">
        <f ca="1">IF( 'A4206 - Tramos'!$I39-CG$1&gt;0,OFFSET('A4206 - Tramos'!$I39,0,'A4206 - Tramos'!$I39-CG$1),ROW('A4206 - Tramos'!CO39)-1)</f>
        <v>2078376</v>
      </c>
      <c r="CH39" s="3">
        <f ca="1">IF( 'A4206 - Tramos'!$I39-CH$1&gt;0,OFFSET('A4206 - Tramos'!$I39,0,'A4206 - Tramos'!$I39-CH$1),ROW('A4206 - Tramos'!CP39)-1)</f>
        <v>2078369</v>
      </c>
      <c r="CI39" s="3">
        <f ca="1">IF( 'A4206 - Tramos'!$I39-CI$1&gt;0,OFFSET('A4206 - Tramos'!$I39,0,'A4206 - Tramos'!$I39-CI$1),ROW('A4206 - Tramos'!CQ39)-1)</f>
        <v>8807450</v>
      </c>
      <c r="CJ39" s="3">
        <f ca="1">IF( 'A4206 - Tramos'!$I39-CJ$1&gt;0,OFFSET('A4206 - Tramos'!$I39,0,'A4206 - Tramos'!$I39-CJ$1),ROW('A4206 - Tramos'!CR39)-1)</f>
        <v>9350347</v>
      </c>
      <c r="CK39" s="3">
        <f ca="1">IF( 'A4206 - Tramos'!$I39-CK$1&gt;0,OFFSET('A4206 - Tramos'!$I39,0,'A4206 - Tramos'!$I39-CK$1),ROW('A4206 - Tramos'!CS39)-1)</f>
        <v>38</v>
      </c>
      <c r="CL39" s="3">
        <f ca="1">IF( 'A4206 - Tramos'!$I39-CL$1&gt;0,OFFSET('A4206 - Tramos'!$I39,0,'A4206 - Tramos'!$I39-CL$1),ROW('A4206 - Tramos'!CT39)-1)</f>
        <v>38</v>
      </c>
      <c r="CM39" s="3">
        <f ca="1">IF( 'A4206 - Tramos'!$I39-CM$1&gt;0,OFFSET('A4206 - Tramos'!$I39,0,'A4206 - Tramos'!$I39-CM$1),ROW('A4206 - Tramos'!CU39)-1)</f>
        <v>38</v>
      </c>
      <c r="CN39" s="3">
        <f ca="1">IF( 'A4206 - Tramos'!$I39-CN$1&gt;0,OFFSET('A4206 - Tramos'!$I39,0,'A4206 - Tramos'!$I39-CN$1),ROW('A4206 - Tramos'!CV39)-1)</f>
        <v>38</v>
      </c>
      <c r="CO39" s="3">
        <f ca="1">IF( 'A4206 - Tramos'!$I39-CO$1&gt;0,OFFSET('A4206 - Tramos'!$I39,0,'A4206 - Tramos'!$I39-CO$1),ROW('A4206 - Tramos'!CW39)-1)</f>
        <v>38</v>
      </c>
      <c r="CP39" s="3">
        <f ca="1">IF( 'A4206 - Tramos'!$I39-CP$1&gt;0,OFFSET('A4206 - Tramos'!$I39,0,'A4206 - Tramos'!$I39-CP$1),ROW('A4206 - Tramos'!CX39)-1)</f>
        <v>38</v>
      </c>
      <c r="CQ39" s="3">
        <f ca="1">IF( 'A4206 - Tramos'!$I39-CQ$1&gt;0,OFFSET('A4206 - Tramos'!$I39,0,'A4206 - Tramos'!$I39-CQ$1),ROW('A4206 - Tramos'!CY39)-1)</f>
        <v>38</v>
      </c>
      <c r="CR39" s="3">
        <f ca="1">IF( 'A4206 - Tramos'!$I39-CR$1&gt;0,OFFSET('A4206 - Tramos'!$I39,0,'A4206 - Tramos'!$I39-CR$1),ROW('A4206 - Tramos'!CZ39)-1)</f>
        <v>38</v>
      </c>
      <c r="CS39" s="3">
        <f ca="1">IF( 'A4206 - Tramos'!$I39-CS$1&gt;0,OFFSET('A4206 - Tramos'!$I39,0,'A4206 - Tramos'!$I39-CS$1),ROW('A4206 - Tramos'!DA39)-1)</f>
        <v>38</v>
      </c>
      <c r="CT39" s="3">
        <f ca="1">IF( 'A4206 - Tramos'!$I39-CT$1&gt;0,OFFSET('A4206 - Tramos'!$I39,0,'A4206 - Tramos'!$I39-CT$1),ROW('A4206 - Tramos'!DB39)-1)</f>
        <v>38</v>
      </c>
      <c r="CU39" s="3">
        <f ca="1">IF( 'A4206 - Tramos'!$I39-CU$1&gt;0,OFFSET('A4206 - Tramos'!$I39,0,'A4206 - Tramos'!$I39-CU$1),ROW('A4206 - Tramos'!DC39)-1)</f>
        <v>38</v>
      </c>
      <c r="CV39" s="3">
        <f ca="1">IF( 'A4206 - Tramos'!$I39-CV$1&gt;0,OFFSET('A4206 - Tramos'!$I39,0,'A4206 - Tramos'!$I39-CV$1),ROW('A4206 - Tramos'!DD39)-1)</f>
        <v>38</v>
      </c>
      <c r="CW39" s="3">
        <f ca="1">IF( 'A4206 - Tramos'!$I39-CW$1&gt;0,OFFSET('A4206 - Tramos'!$I39,0,'A4206 - Tramos'!$I39-CW$1),ROW('A4206 - Tramos'!DE39)-1)</f>
        <v>38</v>
      </c>
    </row>
    <row r="40" spans="1:101" x14ac:dyDescent="0.15">
      <c r="A40" s="3">
        <f ca="1">IF( 'A4206 - Tramos'!$I40-A$1&gt;0,OFFSET('A4206 - Tramos'!$I40,0,'A4206 - Tramos'!$I40-A$1),ROW('A4206 - Tramos'!I40)-1)</f>
        <v>0</v>
      </c>
      <c r="B40" s="3">
        <f ca="1">IF( 'A4206 - Tramos'!$I40-B$1&gt;0,OFFSET('A4206 - Tramos'!$I40,0,'A4206 - Tramos'!$I40-B$1),ROW('A4206 - Tramos'!J40)-1)</f>
        <v>9249850</v>
      </c>
      <c r="C40" s="3">
        <f ca="1">IF( 'A4206 - Tramos'!$I40-C$1&gt;0,OFFSET('A4206 - Tramos'!$I40,0,'A4206 - Tramos'!$I40-C$1),ROW('A4206 - Tramos'!K40)-1)</f>
        <v>2167949</v>
      </c>
      <c r="D40" s="3">
        <f ca="1">IF( 'A4206 - Tramos'!$I40-D$1&gt;0,OFFSET('A4206 - Tramos'!$I40,0,'A4206 - Tramos'!$I40-D$1),ROW('A4206 - Tramos'!L40)-1)</f>
        <v>2167956</v>
      </c>
      <c r="E40" s="3">
        <f ca="1">IF( 'A4206 - Tramos'!$I40-E$1&gt;0,OFFSET('A4206 - Tramos'!$I40,0,'A4206 - Tramos'!$I40-E$1),ROW('A4206 - Tramos'!M40)-1)</f>
        <v>2167963</v>
      </c>
      <c r="F40" s="3">
        <f ca="1">IF( 'A4206 - Tramos'!$I40-F$1&gt;0,OFFSET('A4206 - Tramos'!$I40,0,'A4206 - Tramos'!$I40-F$1),ROW('A4206 - Tramos'!N40)-1)</f>
        <v>2167970</v>
      </c>
      <c r="G40" s="3">
        <f ca="1">IF( 'A4206 - Tramos'!$I40-G$1&gt;0,OFFSET('A4206 - Tramos'!$I40,0,'A4206 - Tramos'!$I40-G$1),ROW('A4206 - Tramos'!O40)-1)</f>
        <v>2167977</v>
      </c>
      <c r="H40" s="3">
        <f ca="1">IF( 'A4206 - Tramos'!$I40-H$1&gt;0,OFFSET('A4206 - Tramos'!$I40,0,'A4206 - Tramos'!$I40-H$1),ROW('A4206 - Tramos'!P40)-1)</f>
        <v>2167984</v>
      </c>
      <c r="I40" s="3">
        <f ca="1">IF( 'A4206 - Tramos'!$I40-I$1&gt;0,OFFSET('A4206 - Tramos'!$I40,0,'A4206 - Tramos'!$I40-I$1),ROW('A4206 - Tramos'!Q40)-1)</f>
        <v>7869054</v>
      </c>
      <c r="J40" s="3">
        <f ca="1">IF( 'A4206 - Tramos'!$I40-J$1&gt;0,OFFSET('A4206 - Tramos'!$I40,0,'A4206 - Tramos'!$I40-J$1),ROW('A4206 - Tramos'!R40)-1)</f>
        <v>2167991</v>
      </c>
      <c r="K40" s="3">
        <f ca="1">IF( 'A4206 - Tramos'!$I40-K$1&gt;0,OFFSET('A4206 - Tramos'!$I40,0,'A4206 - Tramos'!$I40-K$1),ROW('A4206 - Tramos'!S40)-1)</f>
        <v>2167998</v>
      </c>
      <c r="L40" s="3">
        <f ca="1">IF( 'A4206 - Tramos'!$I40-L$1&gt;0,OFFSET('A4206 - Tramos'!$I40,0,'A4206 - Tramos'!$I40-L$1),ROW('A4206 - Tramos'!T40)-1)</f>
        <v>2168005</v>
      </c>
      <c r="M40" s="3">
        <f ca="1">IF( 'A4206 - Tramos'!$I40-M$1&gt;0,OFFSET('A4206 - Tramos'!$I40,0,'A4206 - Tramos'!$I40-M$1),ROW('A4206 - Tramos'!U40)-1)</f>
        <v>2168012</v>
      </c>
      <c r="N40" s="3">
        <f ca="1">IF( 'A4206 - Tramos'!$I40-N$1&gt;0,OFFSET('A4206 - Tramos'!$I40,0,'A4206 - Tramos'!$I40-N$1),ROW('A4206 - Tramos'!V40)-1)</f>
        <v>2168019</v>
      </c>
      <c r="O40" s="3">
        <f ca="1">IF( 'A4206 - Tramos'!$I40-O$1&gt;0,OFFSET('A4206 - Tramos'!$I40,0,'A4206 - Tramos'!$I40-O$1),ROW('A4206 - Tramos'!W40)-1)</f>
        <v>9250025</v>
      </c>
      <c r="P40" s="3">
        <f ca="1">IF( 'A4206 - Tramos'!$I40-P$1&gt;0,OFFSET('A4206 - Tramos'!$I40,0,'A4206 - Tramos'!$I40-P$1),ROW('A4206 - Tramos'!X40)-1)</f>
        <v>9250030</v>
      </c>
      <c r="Q40" s="3">
        <f ca="1">IF( 'A4206 - Tramos'!$I40-Q$1&gt;0,OFFSET('A4206 - Tramos'!$I40,0,'A4206 - Tramos'!$I40-Q$1),ROW('A4206 - Tramos'!Y40)-1)</f>
        <v>9250035</v>
      </c>
      <c r="R40" s="3">
        <f ca="1">IF( 'A4206 - Tramos'!$I40-R$1&gt;0,OFFSET('A4206 - Tramos'!$I40,0,'A4206 - Tramos'!$I40-R$1),ROW('A4206 - Tramos'!Z40)-1)</f>
        <v>9250040</v>
      </c>
      <c r="S40" s="3">
        <f ca="1">IF( 'A4206 - Tramos'!$I40-S$1&gt;0,OFFSET('A4206 - Tramos'!$I40,0,'A4206 - Tramos'!$I40-S$1),ROW('A4206 - Tramos'!AA40)-1)</f>
        <v>9250045</v>
      </c>
      <c r="T40" s="3">
        <f ca="1">IF( 'A4206 - Tramos'!$I40-T$1&gt;0,OFFSET('A4206 - Tramos'!$I40,0,'A4206 - Tramos'!$I40-T$1),ROW('A4206 - Tramos'!AB40)-1)</f>
        <v>2168026</v>
      </c>
      <c r="U40" s="3">
        <f ca="1">IF( 'A4206 - Tramos'!$I40-U$1&gt;0,OFFSET('A4206 - Tramos'!$I40,0,'A4206 - Tramos'!$I40-U$1),ROW('A4206 - Tramos'!AC40)-1)</f>
        <v>2168033</v>
      </c>
      <c r="V40" s="3">
        <f ca="1">IF( 'A4206 - Tramos'!$I40-V$1&gt;0,OFFSET('A4206 - Tramos'!$I40,0,'A4206 - Tramos'!$I40-V$1),ROW('A4206 - Tramos'!AD40)-1)</f>
        <v>2168047</v>
      </c>
      <c r="W40" s="3">
        <f ca="1">IF( 'A4206 - Tramos'!$I40-W$1&gt;0,OFFSET('A4206 - Tramos'!$I40,0,'A4206 - Tramos'!$I40-W$1),ROW('A4206 - Tramos'!AE40)-1)</f>
        <v>2168054</v>
      </c>
      <c r="X40" s="3">
        <f ca="1">IF( 'A4206 - Tramos'!$I40-X$1&gt;0,OFFSET('A4206 - Tramos'!$I40,0,'A4206 - Tramos'!$I40-X$1),ROW('A4206 - Tramos'!AF40)-1)</f>
        <v>2168061</v>
      </c>
      <c r="Y40" s="3">
        <f ca="1">IF( 'A4206 - Tramos'!$I40-Y$1&gt;0,OFFSET('A4206 - Tramos'!$I40,0,'A4206 - Tramos'!$I40-Y$1),ROW('A4206 - Tramos'!AG40)-1)</f>
        <v>2168068</v>
      </c>
      <c r="Z40" s="3">
        <f ca="1">IF( 'A4206 - Tramos'!$I40-Z$1&gt;0,OFFSET('A4206 - Tramos'!$I40,0,'A4206 - Tramos'!$I40-Z$1),ROW('A4206 - Tramos'!AH40)-1)</f>
        <v>2168075</v>
      </c>
      <c r="AA40" s="3">
        <f ca="1">IF( 'A4206 - Tramos'!$I40-AA$1&gt;0,OFFSET('A4206 - Tramos'!$I40,0,'A4206 - Tramos'!$I40-AA$1),ROW('A4206 - Tramos'!AI40)-1)</f>
        <v>2150842</v>
      </c>
      <c r="AB40" s="3">
        <f ca="1">IF( 'A4206 - Tramos'!$I40-AB$1&gt;0,OFFSET('A4206 - Tramos'!$I40,0,'A4206 - Tramos'!$I40-AB$1),ROW('A4206 - Tramos'!AJ40)-1)</f>
        <v>2150835</v>
      </c>
      <c r="AC40" s="3">
        <f ca="1">IF( 'A4206 - Tramos'!$I40-AC$1&gt;0,OFFSET('A4206 - Tramos'!$I40,0,'A4206 - Tramos'!$I40-AC$1),ROW('A4206 - Tramos'!AK40)-1)</f>
        <v>2168082</v>
      </c>
      <c r="AD40" s="3">
        <f ca="1">IF( 'A4206 - Tramos'!$I40-AD$1&gt;0,OFFSET('A4206 - Tramos'!$I40,0,'A4206 - Tramos'!$I40-AD$1),ROW('A4206 - Tramos'!AL40)-1)</f>
        <v>2168089</v>
      </c>
      <c r="AE40" s="3">
        <f ca="1">IF( 'A4206 - Tramos'!$I40-AE$1&gt;0,OFFSET('A4206 - Tramos'!$I40,0,'A4206 - Tramos'!$I40-AE$1),ROW('A4206 - Tramos'!AM40)-1)</f>
        <v>2168096</v>
      </c>
      <c r="AF40" s="3">
        <f ca="1">IF( 'A4206 - Tramos'!$I40-AF$1&gt;0,OFFSET('A4206 - Tramos'!$I40,0,'A4206 - Tramos'!$I40-AF$1),ROW('A4206 - Tramos'!AN40)-1)</f>
        <v>2132688</v>
      </c>
      <c r="AG40" s="3">
        <f ca="1">IF( 'A4206 - Tramos'!$I40-AG$1&gt;0,OFFSET('A4206 - Tramos'!$I40,0,'A4206 - Tramos'!$I40-AG$1),ROW('A4206 - Tramos'!AO40)-1)</f>
        <v>2132667</v>
      </c>
      <c r="AH40" s="3">
        <f ca="1">IF( 'A4206 - Tramos'!$I40-AH$1&gt;0,OFFSET('A4206 - Tramos'!$I40,0,'A4206 - Tramos'!$I40-AH$1),ROW('A4206 - Tramos'!AP40)-1)</f>
        <v>2168103</v>
      </c>
      <c r="AI40" s="3">
        <f ca="1">IF( 'A4206 - Tramos'!$I40-AI$1&gt;0,OFFSET('A4206 - Tramos'!$I40,0,'A4206 - Tramos'!$I40-AI$1),ROW('A4206 - Tramos'!AQ40)-1)</f>
        <v>2132417</v>
      </c>
      <c r="AJ40" s="3">
        <f ca="1">IF( 'A4206 - Tramos'!$I40-AJ$1&gt;0,OFFSET('A4206 - Tramos'!$I40,0,'A4206 - Tramos'!$I40-AJ$1),ROW('A4206 - Tramos'!AR40)-1)</f>
        <v>2132410</v>
      </c>
      <c r="AK40" s="3">
        <f ca="1">IF( 'A4206 - Tramos'!$I40-AK$1&gt;0,OFFSET('A4206 - Tramos'!$I40,0,'A4206 - Tramos'!$I40-AK$1),ROW('A4206 - Tramos'!AS40)-1)</f>
        <v>2168110</v>
      </c>
      <c r="AL40" s="3">
        <f ca="1">IF( 'A4206 - Tramos'!$I40-AL$1&gt;0,OFFSET('A4206 - Tramos'!$I40,0,'A4206 - Tramos'!$I40-AL$1),ROW('A4206 - Tramos'!AT40)-1)</f>
        <v>2168117</v>
      </c>
      <c r="AM40" s="3">
        <f ca="1">IF( 'A4206 - Tramos'!$I40-AM$1&gt;0,OFFSET('A4206 - Tramos'!$I40,0,'A4206 - Tramos'!$I40-AM$1),ROW('A4206 - Tramos'!AU40)-1)</f>
        <v>2168124</v>
      </c>
      <c r="AN40" s="3">
        <f ca="1">IF( 'A4206 - Tramos'!$I40-AN$1&gt;0,OFFSET('A4206 - Tramos'!$I40,0,'A4206 - Tramos'!$I40-AN$1),ROW('A4206 - Tramos'!AV40)-1)</f>
        <v>2168131</v>
      </c>
      <c r="AO40" s="3">
        <f ca="1">IF( 'A4206 - Tramos'!$I40-AO$1&gt;0,OFFSET('A4206 - Tramos'!$I40,0,'A4206 - Tramos'!$I40-AO$1),ROW('A4206 - Tramos'!AW40)-1)</f>
        <v>2168138</v>
      </c>
      <c r="AP40" s="3">
        <f ca="1">IF( 'A4206 - Tramos'!$I40-AP$1&gt;0,OFFSET('A4206 - Tramos'!$I40,0,'A4206 - Tramos'!$I40-AP$1),ROW('A4206 - Tramos'!AX40)-1)</f>
        <v>2168145</v>
      </c>
      <c r="AQ40" s="3">
        <f ca="1">IF( 'A4206 - Tramos'!$I40-AQ$1&gt;0,OFFSET('A4206 - Tramos'!$I40,0,'A4206 - Tramos'!$I40-AQ$1),ROW('A4206 - Tramos'!AY40)-1)</f>
        <v>2168152</v>
      </c>
      <c r="AR40" s="3">
        <f ca="1">IF( 'A4206 - Tramos'!$I40-AR$1&gt;0,OFFSET('A4206 - Tramos'!$I40,0,'A4206 - Tramos'!$I40-AR$1),ROW('A4206 - Tramos'!AZ40)-1)</f>
        <v>2168159</v>
      </c>
      <c r="AS40" s="3">
        <f ca="1">IF( 'A4206 - Tramos'!$I40-AS$1&gt;0,OFFSET('A4206 - Tramos'!$I40,0,'A4206 - Tramos'!$I40-AS$1),ROW('A4206 - Tramos'!BA40)-1)</f>
        <v>2168166</v>
      </c>
      <c r="AT40" s="3">
        <f ca="1">IF( 'A4206 - Tramos'!$I40-AT$1&gt;0,OFFSET('A4206 - Tramos'!$I40,0,'A4206 - Tramos'!$I40-AT$1),ROW('A4206 - Tramos'!BB40)-1)</f>
        <v>2168180</v>
      </c>
      <c r="AU40" s="3">
        <f ca="1">IF( 'A4206 - Tramos'!$I40-AU$1&gt;0,OFFSET('A4206 - Tramos'!$I40,0,'A4206 - Tramos'!$I40-AU$1),ROW('A4206 - Tramos'!BC40)-1)</f>
        <v>2168187</v>
      </c>
      <c r="AV40" s="3">
        <f ca="1">IF( 'A4206 - Tramos'!$I40-AV$1&gt;0,OFFSET('A4206 - Tramos'!$I40,0,'A4206 - Tramos'!$I40-AV$1),ROW('A4206 - Tramos'!BD40)-1)</f>
        <v>2168194</v>
      </c>
      <c r="AW40" s="3">
        <f ca="1">IF( 'A4206 - Tramos'!$I40-AW$1&gt;0,OFFSET('A4206 - Tramos'!$I40,0,'A4206 - Tramos'!$I40-AW$1),ROW('A4206 - Tramos'!BE40)-1)</f>
        <v>2168201</v>
      </c>
      <c r="AX40" s="3">
        <f ca="1">IF( 'A4206 - Tramos'!$I40-AX$1&gt;0,OFFSET('A4206 - Tramos'!$I40,0,'A4206 - Tramos'!$I40-AX$1),ROW('A4206 - Tramos'!BF40)-1)</f>
        <v>2166407</v>
      </c>
      <c r="AY40" s="3">
        <f ca="1">IF( 'A4206 - Tramos'!$I40-AY$1&gt;0,OFFSET('A4206 - Tramos'!$I40,0,'A4206 - Tramos'!$I40-AY$1),ROW('A4206 - Tramos'!BG40)-1)</f>
        <v>2168215</v>
      </c>
      <c r="AZ40" s="3">
        <f ca="1">IF( 'A4206 - Tramos'!$I40-AZ$1&gt;0,OFFSET('A4206 - Tramos'!$I40,0,'A4206 - Tramos'!$I40-AZ$1),ROW('A4206 - Tramos'!BH40)-1)</f>
        <v>2168208</v>
      </c>
      <c r="BA40" s="3">
        <f ca="1">IF( 'A4206 - Tramos'!$I40-BA$1&gt;0,OFFSET('A4206 - Tramos'!$I40,0,'A4206 - Tramos'!$I40-BA$1),ROW('A4206 - Tramos'!BI40)-1)</f>
        <v>2168222</v>
      </c>
      <c r="BB40" s="3">
        <f ca="1">IF( 'A4206 - Tramos'!$I40-BB$1&gt;0,OFFSET('A4206 - Tramos'!$I40,0,'A4206 - Tramos'!$I40-BB$1),ROW('A4206 - Tramos'!BJ40)-1)</f>
        <v>2168229</v>
      </c>
      <c r="BC40" s="3">
        <f ca="1">IF( 'A4206 - Tramos'!$I40-BC$1&gt;0,OFFSET('A4206 - Tramos'!$I40,0,'A4206 - Tramos'!$I40-BC$1),ROW('A4206 - Tramos'!BK40)-1)</f>
        <v>2168243</v>
      </c>
      <c r="BD40" s="3">
        <f ca="1">IF( 'A4206 - Tramos'!$I40-BD$1&gt;0,OFFSET('A4206 - Tramos'!$I40,0,'A4206 - Tramos'!$I40-BD$1),ROW('A4206 - Tramos'!BL40)-1)</f>
        <v>2168250</v>
      </c>
      <c r="BE40" s="3">
        <f ca="1">IF( 'A4206 - Tramos'!$I40-BE$1&gt;0,OFFSET('A4206 - Tramos'!$I40,0,'A4206 - Tramos'!$I40-BE$1),ROW('A4206 - Tramos'!BM40)-1)</f>
        <v>2168257</v>
      </c>
      <c r="BF40" s="3">
        <f ca="1">IF( 'A4206 - Tramos'!$I40-BF$1&gt;0,OFFSET('A4206 - Tramos'!$I40,0,'A4206 - Tramos'!$I40-BF$1),ROW('A4206 - Tramos'!BN40)-1)</f>
        <v>2216850</v>
      </c>
      <c r="BG40" s="3">
        <f ca="1">IF( 'A4206 - Tramos'!$I40-BG$1&gt;0,OFFSET('A4206 - Tramos'!$I40,0,'A4206 - Tramos'!$I40-BG$1),ROW('A4206 - Tramos'!BO40)-1)</f>
        <v>2216857</v>
      </c>
      <c r="BH40" s="3">
        <f ca="1">IF( 'A4206 - Tramos'!$I40-BH$1&gt;0,OFFSET('A4206 - Tramos'!$I40,0,'A4206 - Tramos'!$I40-BH$1),ROW('A4206 - Tramos'!BP40)-1)</f>
        <v>2216864</v>
      </c>
      <c r="BI40" s="3">
        <f ca="1">IF( 'A4206 - Tramos'!$I40-BI$1&gt;0,OFFSET('A4206 - Tramos'!$I40,0,'A4206 - Tramos'!$I40-BI$1),ROW('A4206 - Tramos'!BQ40)-1)</f>
        <v>2216871</v>
      </c>
      <c r="BJ40" s="3">
        <f ca="1">IF( 'A4206 - Tramos'!$I40-BJ$1&gt;0,OFFSET('A4206 - Tramos'!$I40,0,'A4206 - Tramos'!$I40-BJ$1),ROW('A4206 - Tramos'!BR40)-1)</f>
        <v>2342657</v>
      </c>
      <c r="BK40" s="3">
        <f ca="1">IF( 'A4206 - Tramos'!$I40-BK$1&gt;0,OFFSET('A4206 - Tramos'!$I40,0,'A4206 - Tramos'!$I40-BK$1),ROW('A4206 - Tramos'!BS40)-1)</f>
        <v>2342664</v>
      </c>
      <c r="BL40" s="3">
        <f ca="1">IF( 'A4206 - Tramos'!$I40-BL$1&gt;0,OFFSET('A4206 - Tramos'!$I40,0,'A4206 - Tramos'!$I40-BL$1),ROW('A4206 - Tramos'!BT40)-1)</f>
        <v>2133346</v>
      </c>
      <c r="BM40" s="3">
        <f ca="1">IF( 'A4206 - Tramos'!$I40-BM$1&gt;0,OFFSET('A4206 - Tramos'!$I40,0,'A4206 - Tramos'!$I40-BM$1),ROW('A4206 - Tramos'!BU40)-1)</f>
        <v>2363454</v>
      </c>
      <c r="BN40" s="3">
        <f ca="1">IF( 'A4206 - Tramos'!$I40-BN$1&gt;0,OFFSET('A4206 - Tramos'!$I40,0,'A4206 - Tramos'!$I40-BN$1),ROW('A4206 - Tramos'!BV40)-1)</f>
        <v>2363447</v>
      </c>
      <c r="BO40" s="3">
        <f ca="1">IF( 'A4206 - Tramos'!$I40-BO$1&gt;0,OFFSET('A4206 - Tramos'!$I40,0,'A4206 - Tramos'!$I40-BO$1),ROW('A4206 - Tramos'!BW40)-1)</f>
        <v>2164481</v>
      </c>
      <c r="BP40" s="3">
        <f ca="1">IF( 'A4206 - Tramos'!$I40-BP$1&gt;0,OFFSET('A4206 - Tramos'!$I40,0,'A4206 - Tramos'!$I40-BP$1),ROW('A4206 - Tramos'!BX40)-1)</f>
        <v>8647388</v>
      </c>
      <c r="BQ40" s="3">
        <f ca="1">IF( 'A4206 - Tramos'!$I40-BQ$1&gt;0,OFFSET('A4206 - Tramos'!$I40,0,'A4206 - Tramos'!$I40-BQ$1),ROW('A4206 - Tramos'!BY40)-1)</f>
        <v>2272452</v>
      </c>
      <c r="BR40" s="3">
        <f ca="1">IF( 'A4206 - Tramos'!$I40-BR$1&gt;0,OFFSET('A4206 - Tramos'!$I40,0,'A4206 - Tramos'!$I40-BR$1),ROW('A4206 - Tramos'!BZ40)-1)</f>
        <v>2272445</v>
      </c>
      <c r="BS40" s="3">
        <f ca="1">IF( 'A4206 - Tramos'!$I40-BS$1&gt;0,OFFSET('A4206 - Tramos'!$I40,0,'A4206 - Tramos'!$I40-BS$1),ROW('A4206 - Tramos'!CA40)-1)</f>
        <v>2099370</v>
      </c>
      <c r="BT40" s="3">
        <f ca="1">IF( 'A4206 - Tramos'!$I40-BT$1&gt;0,OFFSET('A4206 - Tramos'!$I40,0,'A4206 - Tramos'!$I40-BT$1),ROW('A4206 - Tramos'!CB40)-1)</f>
        <v>8368971</v>
      </c>
      <c r="BU40" s="3">
        <f ca="1">IF( 'A4206 - Tramos'!$I40-BU$1&gt;0,OFFSET('A4206 - Tramos'!$I40,0,'A4206 - Tramos'!$I40-BU$1),ROW('A4206 - Tramos'!CC40)-1)</f>
        <v>33652</v>
      </c>
      <c r="BV40" s="3">
        <f ca="1">IF( 'A4206 - Tramos'!$I40-BV$1&gt;0,OFFSET('A4206 - Tramos'!$I40,0,'A4206 - Tramos'!$I40-BV$1),ROW('A4206 - Tramos'!CD40)-1)</f>
        <v>2235823</v>
      </c>
      <c r="BW40" s="3">
        <f ca="1">IF( 'A4206 - Tramos'!$I40-BW$1&gt;0,OFFSET('A4206 - Tramos'!$I40,0,'A4206 - Tramos'!$I40-BW$1),ROW('A4206 - Tramos'!CE40)-1)</f>
        <v>7090183</v>
      </c>
      <c r="BX40" s="3">
        <f ca="1">IF( 'A4206 - Tramos'!$I40-BX$1&gt;0,OFFSET('A4206 - Tramos'!$I40,0,'A4206 - Tramos'!$I40-BX$1),ROW('A4206 - Tramos'!CF40)-1)</f>
        <v>2342773</v>
      </c>
      <c r="BY40" s="3">
        <f ca="1">IF( 'A4206 - Tramos'!$I40-BY$1&gt;0,OFFSET('A4206 - Tramos'!$I40,0,'A4206 - Tramos'!$I40-BY$1),ROW('A4206 - Tramos'!CG40)-1)</f>
        <v>2342766</v>
      </c>
      <c r="BZ40" s="3">
        <f ca="1">IF( 'A4206 - Tramos'!$I40-BZ$1&gt;0,OFFSET('A4206 - Tramos'!$I40,0,'A4206 - Tramos'!$I40-BZ$1),ROW('A4206 - Tramos'!CH40)-1)</f>
        <v>2149627</v>
      </c>
      <c r="CA40" s="3">
        <f ca="1">IF( 'A4206 - Tramos'!$I40-CA$1&gt;0,OFFSET('A4206 - Tramos'!$I40,0,'A4206 - Tramos'!$I40-CA$1),ROW('A4206 - Tramos'!CI40)-1)</f>
        <v>2198646</v>
      </c>
      <c r="CB40" s="3">
        <f ca="1">IF( 'A4206 - Tramos'!$I40-CB$1&gt;0,OFFSET('A4206 - Tramos'!$I40,0,'A4206 - Tramos'!$I40-CB$1),ROW('A4206 - Tramos'!CJ40)-1)</f>
        <v>19286320</v>
      </c>
      <c r="CC40" s="3">
        <f ca="1">IF( 'A4206 - Tramos'!$I40-CC$1&gt;0,OFFSET('A4206 - Tramos'!$I40,0,'A4206 - Tramos'!$I40-CC$1),ROW('A4206 - Tramos'!CK40)-1)</f>
        <v>2198639</v>
      </c>
      <c r="CD40" s="3">
        <f ca="1">IF( 'A4206 - Tramos'!$I40-CD$1&gt;0,OFFSET('A4206 - Tramos'!$I40,0,'A4206 - Tramos'!$I40-CD$1),ROW('A4206 - Tramos'!CL40)-1)</f>
        <v>2342715</v>
      </c>
      <c r="CE40" s="3">
        <f ca="1">IF( 'A4206 - Tramos'!$I40-CE$1&gt;0,OFFSET('A4206 - Tramos'!$I40,0,'A4206 - Tramos'!$I40-CE$1),ROW('A4206 - Tramos'!CM40)-1)</f>
        <v>2342699</v>
      </c>
      <c r="CF40" s="3">
        <f ca="1">IF( 'A4206 - Tramos'!$I40-CF$1&gt;0,OFFSET('A4206 - Tramos'!$I40,0,'A4206 - Tramos'!$I40-CF$1),ROW('A4206 - Tramos'!CN40)-1)</f>
        <v>2182868</v>
      </c>
      <c r="CG40" s="3">
        <f ca="1">IF( 'A4206 - Tramos'!$I40-CG$1&gt;0,OFFSET('A4206 - Tramos'!$I40,0,'A4206 - Tramos'!$I40-CG$1),ROW('A4206 - Tramos'!CO40)-1)</f>
        <v>2078376</v>
      </c>
      <c r="CH40" s="3">
        <f ca="1">IF( 'A4206 - Tramos'!$I40-CH$1&gt;0,OFFSET('A4206 - Tramos'!$I40,0,'A4206 - Tramos'!$I40-CH$1),ROW('A4206 - Tramos'!CP40)-1)</f>
        <v>2078369</v>
      </c>
      <c r="CI40" s="3">
        <f ca="1">IF( 'A4206 - Tramos'!$I40-CI$1&gt;0,OFFSET('A4206 - Tramos'!$I40,0,'A4206 - Tramos'!$I40-CI$1),ROW('A4206 - Tramos'!CQ40)-1)</f>
        <v>2078362</v>
      </c>
      <c r="CJ40" s="3">
        <f ca="1">IF( 'A4206 - Tramos'!$I40-CJ$1&gt;0,OFFSET('A4206 - Tramos'!$I40,0,'A4206 - Tramos'!$I40-CJ$1),ROW('A4206 - Tramos'!CR40)-1)</f>
        <v>2078355</v>
      </c>
      <c r="CK40" s="3">
        <f ca="1">IF( 'A4206 - Tramos'!$I40-CK$1&gt;0,OFFSET('A4206 - Tramos'!$I40,0,'A4206 - Tramos'!$I40-CK$1),ROW('A4206 - Tramos'!CS40)-1)</f>
        <v>2078334</v>
      </c>
      <c r="CL40" s="3">
        <f ca="1">IF( 'A4206 - Tramos'!$I40-CL$1&gt;0,OFFSET('A4206 - Tramos'!$I40,0,'A4206 - Tramos'!$I40-CL$1),ROW('A4206 - Tramos'!CT40)-1)</f>
        <v>39</v>
      </c>
      <c r="CM40" s="3">
        <f ca="1">IF( 'A4206 - Tramos'!$I40-CM$1&gt;0,OFFSET('A4206 - Tramos'!$I40,0,'A4206 - Tramos'!$I40-CM$1),ROW('A4206 - Tramos'!CU40)-1)</f>
        <v>39</v>
      </c>
      <c r="CN40" s="3">
        <f ca="1">IF( 'A4206 - Tramos'!$I40-CN$1&gt;0,OFFSET('A4206 - Tramos'!$I40,0,'A4206 - Tramos'!$I40-CN$1),ROW('A4206 - Tramos'!CV40)-1)</f>
        <v>39</v>
      </c>
      <c r="CO40" s="3">
        <f ca="1">IF( 'A4206 - Tramos'!$I40-CO$1&gt;0,OFFSET('A4206 - Tramos'!$I40,0,'A4206 - Tramos'!$I40-CO$1),ROW('A4206 - Tramos'!CW40)-1)</f>
        <v>39</v>
      </c>
      <c r="CP40" s="3">
        <f ca="1">IF( 'A4206 - Tramos'!$I40-CP$1&gt;0,OFFSET('A4206 - Tramos'!$I40,0,'A4206 - Tramos'!$I40-CP$1),ROW('A4206 - Tramos'!CX40)-1)</f>
        <v>39</v>
      </c>
      <c r="CQ40" s="3">
        <f ca="1">IF( 'A4206 - Tramos'!$I40-CQ$1&gt;0,OFFSET('A4206 - Tramos'!$I40,0,'A4206 - Tramos'!$I40-CQ$1),ROW('A4206 - Tramos'!CY40)-1)</f>
        <v>39</v>
      </c>
      <c r="CR40" s="3">
        <f ca="1">IF( 'A4206 - Tramos'!$I40-CR$1&gt;0,OFFSET('A4206 - Tramos'!$I40,0,'A4206 - Tramos'!$I40-CR$1),ROW('A4206 - Tramos'!CZ40)-1)</f>
        <v>39</v>
      </c>
      <c r="CS40" s="3">
        <f ca="1">IF( 'A4206 - Tramos'!$I40-CS$1&gt;0,OFFSET('A4206 - Tramos'!$I40,0,'A4206 - Tramos'!$I40-CS$1),ROW('A4206 - Tramos'!DA40)-1)</f>
        <v>39</v>
      </c>
      <c r="CT40" s="3">
        <f ca="1">IF( 'A4206 - Tramos'!$I40-CT$1&gt;0,OFFSET('A4206 - Tramos'!$I40,0,'A4206 - Tramos'!$I40-CT$1),ROW('A4206 - Tramos'!DB40)-1)</f>
        <v>39</v>
      </c>
      <c r="CU40" s="3">
        <f ca="1">IF( 'A4206 - Tramos'!$I40-CU$1&gt;0,OFFSET('A4206 - Tramos'!$I40,0,'A4206 - Tramos'!$I40-CU$1),ROW('A4206 - Tramos'!DC40)-1)</f>
        <v>39</v>
      </c>
      <c r="CV40" s="3">
        <f ca="1">IF( 'A4206 - Tramos'!$I40-CV$1&gt;0,OFFSET('A4206 - Tramos'!$I40,0,'A4206 - Tramos'!$I40-CV$1),ROW('A4206 - Tramos'!DD40)-1)</f>
        <v>39</v>
      </c>
      <c r="CW40" s="3">
        <f ca="1">IF( 'A4206 - Tramos'!$I40-CW$1&gt;0,OFFSET('A4206 - Tramos'!$I40,0,'A4206 - Tramos'!$I40-CW$1),ROW('A4206 - Tramos'!DE40)-1)</f>
        <v>39</v>
      </c>
    </row>
    <row r="41" spans="1:101" x14ac:dyDescent="0.15">
      <c r="A41" s="3">
        <f ca="1">IF( 'A4206 - Tramos'!$I41-A$1&gt;0,OFFSET('A4206 - Tramos'!$I41,0,'A4206 - Tramos'!$I41-A$1),ROW('A4206 - Tramos'!I41)-1)</f>
        <v>0</v>
      </c>
      <c r="B41" s="3">
        <f ca="1">IF( 'A4206 - Tramos'!$I41-B$1&gt;0,OFFSET('A4206 - Tramos'!$I41,0,'A4206 - Tramos'!$I41-B$1),ROW('A4206 - Tramos'!J41)-1)</f>
        <v>9249850</v>
      </c>
      <c r="C41" s="3">
        <f ca="1">IF( 'A4206 - Tramos'!$I41-C$1&gt;0,OFFSET('A4206 - Tramos'!$I41,0,'A4206 - Tramos'!$I41-C$1),ROW('A4206 - Tramos'!K41)-1)</f>
        <v>2167949</v>
      </c>
      <c r="D41" s="3">
        <f ca="1">IF( 'A4206 - Tramos'!$I41-D$1&gt;0,OFFSET('A4206 - Tramos'!$I41,0,'A4206 - Tramos'!$I41-D$1),ROW('A4206 - Tramos'!L41)-1)</f>
        <v>2167956</v>
      </c>
      <c r="E41" s="3">
        <f ca="1">IF( 'A4206 - Tramos'!$I41-E$1&gt;0,OFFSET('A4206 - Tramos'!$I41,0,'A4206 - Tramos'!$I41-E$1),ROW('A4206 - Tramos'!M41)-1)</f>
        <v>2167963</v>
      </c>
      <c r="F41" s="3">
        <f ca="1">IF( 'A4206 - Tramos'!$I41-F$1&gt;0,OFFSET('A4206 - Tramos'!$I41,0,'A4206 - Tramos'!$I41-F$1),ROW('A4206 - Tramos'!N41)-1)</f>
        <v>2167970</v>
      </c>
      <c r="G41" s="3">
        <f ca="1">IF( 'A4206 - Tramos'!$I41-G$1&gt;0,OFFSET('A4206 - Tramos'!$I41,0,'A4206 - Tramos'!$I41-G$1),ROW('A4206 - Tramos'!O41)-1)</f>
        <v>2167977</v>
      </c>
      <c r="H41" s="3">
        <f ca="1">IF( 'A4206 - Tramos'!$I41-H$1&gt;0,OFFSET('A4206 - Tramos'!$I41,0,'A4206 - Tramos'!$I41-H$1),ROW('A4206 - Tramos'!P41)-1)</f>
        <v>2167984</v>
      </c>
      <c r="I41" s="3">
        <f ca="1">IF( 'A4206 - Tramos'!$I41-I$1&gt;0,OFFSET('A4206 - Tramos'!$I41,0,'A4206 - Tramos'!$I41-I$1),ROW('A4206 - Tramos'!Q41)-1)</f>
        <v>7869054</v>
      </c>
      <c r="J41" s="3">
        <f ca="1">IF( 'A4206 - Tramos'!$I41-J$1&gt;0,OFFSET('A4206 - Tramos'!$I41,0,'A4206 - Tramos'!$I41-J$1),ROW('A4206 - Tramos'!R41)-1)</f>
        <v>2167991</v>
      </c>
      <c r="K41" s="3">
        <f ca="1">IF( 'A4206 - Tramos'!$I41-K$1&gt;0,OFFSET('A4206 - Tramos'!$I41,0,'A4206 - Tramos'!$I41-K$1),ROW('A4206 - Tramos'!S41)-1)</f>
        <v>2167998</v>
      </c>
      <c r="L41" s="3">
        <f ca="1">IF( 'A4206 - Tramos'!$I41-L$1&gt;0,OFFSET('A4206 - Tramos'!$I41,0,'A4206 - Tramos'!$I41-L$1),ROW('A4206 - Tramos'!T41)-1)</f>
        <v>2168005</v>
      </c>
      <c r="M41" s="3">
        <f ca="1">IF( 'A4206 - Tramos'!$I41-M$1&gt;0,OFFSET('A4206 - Tramos'!$I41,0,'A4206 - Tramos'!$I41-M$1),ROW('A4206 - Tramos'!U41)-1)</f>
        <v>2168012</v>
      </c>
      <c r="N41" s="3">
        <f ca="1">IF( 'A4206 - Tramos'!$I41-N$1&gt;0,OFFSET('A4206 - Tramos'!$I41,0,'A4206 - Tramos'!$I41-N$1),ROW('A4206 - Tramos'!V41)-1)</f>
        <v>2168019</v>
      </c>
      <c r="O41" s="3">
        <f ca="1">IF( 'A4206 - Tramos'!$I41-O$1&gt;0,OFFSET('A4206 - Tramos'!$I41,0,'A4206 - Tramos'!$I41-O$1),ROW('A4206 - Tramos'!W41)-1)</f>
        <v>9250025</v>
      </c>
      <c r="P41" s="3">
        <f ca="1">IF( 'A4206 - Tramos'!$I41-P$1&gt;0,OFFSET('A4206 - Tramos'!$I41,0,'A4206 - Tramos'!$I41-P$1),ROW('A4206 - Tramos'!X41)-1)</f>
        <v>9250030</v>
      </c>
      <c r="Q41" s="3">
        <f ca="1">IF( 'A4206 - Tramos'!$I41-Q$1&gt;0,OFFSET('A4206 - Tramos'!$I41,0,'A4206 - Tramos'!$I41-Q$1),ROW('A4206 - Tramos'!Y41)-1)</f>
        <v>9250035</v>
      </c>
      <c r="R41" s="3">
        <f ca="1">IF( 'A4206 - Tramos'!$I41-R$1&gt;0,OFFSET('A4206 - Tramos'!$I41,0,'A4206 - Tramos'!$I41-R$1),ROW('A4206 - Tramos'!Z41)-1)</f>
        <v>9250040</v>
      </c>
      <c r="S41" s="3">
        <f ca="1">IF( 'A4206 - Tramos'!$I41-S$1&gt;0,OFFSET('A4206 - Tramos'!$I41,0,'A4206 - Tramos'!$I41-S$1),ROW('A4206 - Tramos'!AA41)-1)</f>
        <v>9250045</v>
      </c>
      <c r="T41" s="3">
        <f ca="1">IF( 'A4206 - Tramos'!$I41-T$1&gt;0,OFFSET('A4206 - Tramos'!$I41,0,'A4206 - Tramos'!$I41-T$1),ROW('A4206 - Tramos'!AB41)-1)</f>
        <v>2168026</v>
      </c>
      <c r="U41" s="3">
        <f ca="1">IF( 'A4206 - Tramos'!$I41-U$1&gt;0,OFFSET('A4206 - Tramos'!$I41,0,'A4206 - Tramos'!$I41-U$1),ROW('A4206 - Tramos'!AC41)-1)</f>
        <v>2168033</v>
      </c>
      <c r="V41" s="3">
        <f ca="1">IF( 'A4206 - Tramos'!$I41-V$1&gt;0,OFFSET('A4206 - Tramos'!$I41,0,'A4206 - Tramos'!$I41-V$1),ROW('A4206 - Tramos'!AD41)-1)</f>
        <v>2168047</v>
      </c>
      <c r="W41" s="3">
        <f ca="1">IF( 'A4206 - Tramos'!$I41-W$1&gt;0,OFFSET('A4206 - Tramos'!$I41,0,'A4206 - Tramos'!$I41-W$1),ROW('A4206 - Tramos'!AE41)-1)</f>
        <v>2168054</v>
      </c>
      <c r="X41" s="3">
        <f ca="1">IF( 'A4206 - Tramos'!$I41-X$1&gt;0,OFFSET('A4206 - Tramos'!$I41,0,'A4206 - Tramos'!$I41-X$1),ROW('A4206 - Tramos'!AF41)-1)</f>
        <v>2168061</v>
      </c>
      <c r="Y41" s="3">
        <f ca="1">IF( 'A4206 - Tramos'!$I41-Y$1&gt;0,OFFSET('A4206 - Tramos'!$I41,0,'A4206 - Tramos'!$I41-Y$1),ROW('A4206 - Tramos'!AG41)-1)</f>
        <v>2168068</v>
      </c>
      <c r="Z41" s="3">
        <f ca="1">IF( 'A4206 - Tramos'!$I41-Z$1&gt;0,OFFSET('A4206 - Tramos'!$I41,0,'A4206 - Tramos'!$I41-Z$1),ROW('A4206 - Tramos'!AH41)-1)</f>
        <v>2168075</v>
      </c>
      <c r="AA41" s="3">
        <f ca="1">IF( 'A4206 - Tramos'!$I41-AA$1&gt;0,OFFSET('A4206 - Tramos'!$I41,0,'A4206 - Tramos'!$I41-AA$1),ROW('A4206 - Tramos'!AI41)-1)</f>
        <v>2150842</v>
      </c>
      <c r="AB41" s="3">
        <f ca="1">IF( 'A4206 - Tramos'!$I41-AB$1&gt;0,OFFSET('A4206 - Tramos'!$I41,0,'A4206 - Tramos'!$I41-AB$1),ROW('A4206 - Tramos'!AJ41)-1)</f>
        <v>2150835</v>
      </c>
      <c r="AC41" s="3">
        <f ca="1">IF( 'A4206 - Tramos'!$I41-AC$1&gt;0,OFFSET('A4206 - Tramos'!$I41,0,'A4206 - Tramos'!$I41-AC$1),ROW('A4206 - Tramos'!AK41)-1)</f>
        <v>2168082</v>
      </c>
      <c r="AD41" s="3">
        <f ca="1">IF( 'A4206 - Tramos'!$I41-AD$1&gt;0,OFFSET('A4206 - Tramos'!$I41,0,'A4206 - Tramos'!$I41-AD$1),ROW('A4206 - Tramos'!AL41)-1)</f>
        <v>2168089</v>
      </c>
      <c r="AE41" s="3">
        <f ca="1">IF( 'A4206 - Tramos'!$I41-AE$1&gt;0,OFFSET('A4206 - Tramos'!$I41,0,'A4206 - Tramos'!$I41-AE$1),ROW('A4206 - Tramos'!AM41)-1)</f>
        <v>2168096</v>
      </c>
      <c r="AF41" s="3">
        <f ca="1">IF( 'A4206 - Tramos'!$I41-AF$1&gt;0,OFFSET('A4206 - Tramos'!$I41,0,'A4206 - Tramos'!$I41-AF$1),ROW('A4206 - Tramos'!AN41)-1)</f>
        <v>2132688</v>
      </c>
      <c r="AG41" s="3">
        <f ca="1">IF( 'A4206 - Tramos'!$I41-AG$1&gt;0,OFFSET('A4206 - Tramos'!$I41,0,'A4206 - Tramos'!$I41-AG$1),ROW('A4206 - Tramos'!AO41)-1)</f>
        <v>2132667</v>
      </c>
      <c r="AH41" s="3">
        <f ca="1">IF( 'A4206 - Tramos'!$I41-AH$1&gt;0,OFFSET('A4206 - Tramos'!$I41,0,'A4206 - Tramos'!$I41-AH$1),ROW('A4206 - Tramos'!AP41)-1)</f>
        <v>2168103</v>
      </c>
      <c r="AI41" s="3">
        <f ca="1">IF( 'A4206 - Tramos'!$I41-AI$1&gt;0,OFFSET('A4206 - Tramos'!$I41,0,'A4206 - Tramos'!$I41-AI$1),ROW('A4206 - Tramos'!AQ41)-1)</f>
        <v>2132417</v>
      </c>
      <c r="AJ41" s="3">
        <f ca="1">IF( 'A4206 - Tramos'!$I41-AJ$1&gt;0,OFFSET('A4206 - Tramos'!$I41,0,'A4206 - Tramos'!$I41-AJ$1),ROW('A4206 - Tramos'!AR41)-1)</f>
        <v>2132410</v>
      </c>
      <c r="AK41" s="3">
        <f ca="1">IF( 'A4206 - Tramos'!$I41-AK$1&gt;0,OFFSET('A4206 - Tramos'!$I41,0,'A4206 - Tramos'!$I41-AK$1),ROW('A4206 - Tramos'!AS41)-1)</f>
        <v>2168110</v>
      </c>
      <c r="AL41" s="3">
        <f ca="1">IF( 'A4206 - Tramos'!$I41-AL$1&gt;0,OFFSET('A4206 - Tramos'!$I41,0,'A4206 - Tramos'!$I41-AL$1),ROW('A4206 - Tramos'!AT41)-1)</f>
        <v>2168117</v>
      </c>
      <c r="AM41" s="3">
        <f ca="1">IF( 'A4206 - Tramos'!$I41-AM$1&gt;0,OFFSET('A4206 - Tramos'!$I41,0,'A4206 - Tramos'!$I41-AM$1),ROW('A4206 - Tramos'!AU41)-1)</f>
        <v>2168124</v>
      </c>
      <c r="AN41" s="3">
        <f ca="1">IF( 'A4206 - Tramos'!$I41-AN$1&gt;0,OFFSET('A4206 - Tramos'!$I41,0,'A4206 - Tramos'!$I41-AN$1),ROW('A4206 - Tramos'!AV41)-1)</f>
        <v>2168131</v>
      </c>
      <c r="AO41" s="3">
        <f ca="1">IF( 'A4206 - Tramos'!$I41-AO$1&gt;0,OFFSET('A4206 - Tramos'!$I41,0,'A4206 - Tramos'!$I41-AO$1),ROW('A4206 - Tramos'!AW41)-1)</f>
        <v>2168138</v>
      </c>
      <c r="AP41" s="3">
        <f ca="1">IF( 'A4206 - Tramos'!$I41-AP$1&gt;0,OFFSET('A4206 - Tramos'!$I41,0,'A4206 - Tramos'!$I41-AP$1),ROW('A4206 - Tramos'!AX41)-1)</f>
        <v>2168145</v>
      </c>
      <c r="AQ41" s="3">
        <f ca="1">IF( 'A4206 - Tramos'!$I41-AQ$1&gt;0,OFFSET('A4206 - Tramos'!$I41,0,'A4206 - Tramos'!$I41-AQ$1),ROW('A4206 - Tramos'!AY41)-1)</f>
        <v>2168152</v>
      </c>
      <c r="AR41" s="3">
        <f ca="1">IF( 'A4206 - Tramos'!$I41-AR$1&gt;0,OFFSET('A4206 - Tramos'!$I41,0,'A4206 - Tramos'!$I41-AR$1),ROW('A4206 - Tramos'!AZ41)-1)</f>
        <v>2168159</v>
      </c>
      <c r="AS41" s="3">
        <f ca="1">IF( 'A4206 - Tramos'!$I41-AS$1&gt;0,OFFSET('A4206 - Tramos'!$I41,0,'A4206 - Tramos'!$I41-AS$1),ROW('A4206 - Tramos'!BA41)-1)</f>
        <v>2168166</v>
      </c>
      <c r="AT41" s="3">
        <f ca="1">IF( 'A4206 - Tramos'!$I41-AT$1&gt;0,OFFSET('A4206 - Tramos'!$I41,0,'A4206 - Tramos'!$I41-AT$1),ROW('A4206 - Tramos'!BB41)-1)</f>
        <v>2168180</v>
      </c>
      <c r="AU41" s="3">
        <f ca="1">IF( 'A4206 - Tramos'!$I41-AU$1&gt;0,OFFSET('A4206 - Tramos'!$I41,0,'A4206 - Tramos'!$I41-AU$1),ROW('A4206 - Tramos'!BC41)-1)</f>
        <v>2168187</v>
      </c>
      <c r="AV41" s="3">
        <f ca="1">IF( 'A4206 - Tramos'!$I41-AV$1&gt;0,OFFSET('A4206 - Tramos'!$I41,0,'A4206 - Tramos'!$I41-AV$1),ROW('A4206 - Tramos'!BD41)-1)</f>
        <v>2168194</v>
      </c>
      <c r="AW41" s="3">
        <f ca="1">IF( 'A4206 - Tramos'!$I41-AW$1&gt;0,OFFSET('A4206 - Tramos'!$I41,0,'A4206 - Tramos'!$I41-AW$1),ROW('A4206 - Tramos'!BE41)-1)</f>
        <v>2168201</v>
      </c>
      <c r="AX41" s="3">
        <f ca="1">IF( 'A4206 - Tramos'!$I41-AX$1&gt;0,OFFSET('A4206 - Tramos'!$I41,0,'A4206 - Tramos'!$I41-AX$1),ROW('A4206 - Tramos'!BF41)-1)</f>
        <v>2166407</v>
      </c>
      <c r="AY41" s="3">
        <f ca="1">IF( 'A4206 - Tramos'!$I41-AY$1&gt;0,OFFSET('A4206 - Tramos'!$I41,0,'A4206 - Tramos'!$I41-AY$1),ROW('A4206 - Tramos'!BG41)-1)</f>
        <v>2168215</v>
      </c>
      <c r="AZ41" s="3">
        <f ca="1">IF( 'A4206 - Tramos'!$I41-AZ$1&gt;0,OFFSET('A4206 - Tramos'!$I41,0,'A4206 - Tramos'!$I41-AZ$1),ROW('A4206 - Tramos'!BH41)-1)</f>
        <v>2168208</v>
      </c>
      <c r="BA41" s="3">
        <f ca="1">IF( 'A4206 - Tramos'!$I41-BA$1&gt;0,OFFSET('A4206 - Tramos'!$I41,0,'A4206 - Tramos'!$I41-BA$1),ROW('A4206 - Tramos'!BI41)-1)</f>
        <v>2168222</v>
      </c>
      <c r="BB41" s="3">
        <f ca="1">IF( 'A4206 - Tramos'!$I41-BB$1&gt;0,OFFSET('A4206 - Tramos'!$I41,0,'A4206 - Tramos'!$I41-BB$1),ROW('A4206 - Tramos'!BJ41)-1)</f>
        <v>2168229</v>
      </c>
      <c r="BC41" s="3">
        <f ca="1">IF( 'A4206 - Tramos'!$I41-BC$1&gt;0,OFFSET('A4206 - Tramos'!$I41,0,'A4206 - Tramos'!$I41-BC$1),ROW('A4206 - Tramos'!BK41)-1)</f>
        <v>2168243</v>
      </c>
      <c r="BD41" s="3">
        <f ca="1">IF( 'A4206 - Tramos'!$I41-BD$1&gt;0,OFFSET('A4206 - Tramos'!$I41,0,'A4206 - Tramos'!$I41-BD$1),ROW('A4206 - Tramos'!BL41)-1)</f>
        <v>2168250</v>
      </c>
      <c r="BE41" s="3">
        <f ca="1">IF( 'A4206 - Tramos'!$I41-BE$1&gt;0,OFFSET('A4206 - Tramos'!$I41,0,'A4206 - Tramos'!$I41-BE$1),ROW('A4206 - Tramos'!BM41)-1)</f>
        <v>2168257</v>
      </c>
      <c r="BF41" s="3">
        <f ca="1">IF( 'A4206 - Tramos'!$I41-BF$1&gt;0,OFFSET('A4206 - Tramos'!$I41,0,'A4206 - Tramos'!$I41-BF$1),ROW('A4206 - Tramos'!BN41)-1)</f>
        <v>2216850</v>
      </c>
      <c r="BG41" s="3">
        <f ca="1">IF( 'A4206 - Tramos'!$I41-BG$1&gt;0,OFFSET('A4206 - Tramos'!$I41,0,'A4206 - Tramos'!$I41-BG$1),ROW('A4206 - Tramos'!BO41)-1)</f>
        <v>2216857</v>
      </c>
      <c r="BH41" s="3">
        <f ca="1">IF( 'A4206 - Tramos'!$I41-BH$1&gt;0,OFFSET('A4206 - Tramos'!$I41,0,'A4206 - Tramos'!$I41-BH$1),ROW('A4206 - Tramos'!BP41)-1)</f>
        <v>2216864</v>
      </c>
      <c r="BI41" s="3">
        <f ca="1">IF( 'A4206 - Tramos'!$I41-BI$1&gt;0,OFFSET('A4206 - Tramos'!$I41,0,'A4206 - Tramos'!$I41-BI$1),ROW('A4206 - Tramos'!BQ41)-1)</f>
        <v>2216871</v>
      </c>
      <c r="BJ41" s="3">
        <f ca="1">IF( 'A4206 - Tramos'!$I41-BJ$1&gt;0,OFFSET('A4206 - Tramos'!$I41,0,'A4206 - Tramos'!$I41-BJ$1),ROW('A4206 - Tramos'!BR41)-1)</f>
        <v>2342657</v>
      </c>
      <c r="BK41" s="3">
        <f ca="1">IF( 'A4206 - Tramos'!$I41-BK$1&gt;0,OFFSET('A4206 - Tramos'!$I41,0,'A4206 - Tramos'!$I41-BK$1),ROW('A4206 - Tramos'!BS41)-1)</f>
        <v>2342664</v>
      </c>
      <c r="BL41" s="3">
        <f ca="1">IF( 'A4206 - Tramos'!$I41-BL$1&gt;0,OFFSET('A4206 - Tramos'!$I41,0,'A4206 - Tramos'!$I41-BL$1),ROW('A4206 - Tramos'!BT41)-1)</f>
        <v>2133346</v>
      </c>
      <c r="BM41" s="3">
        <f ca="1">IF( 'A4206 - Tramos'!$I41-BM$1&gt;0,OFFSET('A4206 - Tramos'!$I41,0,'A4206 - Tramos'!$I41-BM$1),ROW('A4206 - Tramos'!BU41)-1)</f>
        <v>2363454</v>
      </c>
      <c r="BN41" s="3">
        <f ca="1">IF( 'A4206 - Tramos'!$I41-BN$1&gt;0,OFFSET('A4206 - Tramos'!$I41,0,'A4206 - Tramos'!$I41-BN$1),ROW('A4206 - Tramos'!BV41)-1)</f>
        <v>2363447</v>
      </c>
      <c r="BO41" s="3">
        <f ca="1">IF( 'A4206 - Tramos'!$I41-BO$1&gt;0,OFFSET('A4206 - Tramos'!$I41,0,'A4206 - Tramos'!$I41-BO$1),ROW('A4206 - Tramos'!BW41)-1)</f>
        <v>2164481</v>
      </c>
      <c r="BP41" s="3">
        <f ca="1">IF( 'A4206 - Tramos'!$I41-BP$1&gt;0,OFFSET('A4206 - Tramos'!$I41,0,'A4206 - Tramos'!$I41-BP$1),ROW('A4206 - Tramos'!BX41)-1)</f>
        <v>8647388</v>
      </c>
      <c r="BQ41" s="3">
        <f ca="1">IF( 'A4206 - Tramos'!$I41-BQ$1&gt;0,OFFSET('A4206 - Tramos'!$I41,0,'A4206 - Tramos'!$I41-BQ$1),ROW('A4206 - Tramos'!BY41)-1)</f>
        <v>2272452</v>
      </c>
      <c r="BR41" s="3">
        <f ca="1">IF( 'A4206 - Tramos'!$I41-BR$1&gt;0,OFFSET('A4206 - Tramos'!$I41,0,'A4206 - Tramos'!$I41-BR$1),ROW('A4206 - Tramos'!BZ41)-1)</f>
        <v>2272445</v>
      </c>
      <c r="BS41" s="3">
        <f ca="1">IF( 'A4206 - Tramos'!$I41-BS$1&gt;0,OFFSET('A4206 - Tramos'!$I41,0,'A4206 - Tramos'!$I41-BS$1),ROW('A4206 - Tramos'!CA41)-1)</f>
        <v>2099370</v>
      </c>
      <c r="BT41" s="3">
        <f ca="1">IF( 'A4206 - Tramos'!$I41-BT$1&gt;0,OFFSET('A4206 - Tramos'!$I41,0,'A4206 - Tramos'!$I41-BT$1),ROW('A4206 - Tramos'!CB41)-1)</f>
        <v>8368971</v>
      </c>
      <c r="BU41" s="3">
        <f ca="1">IF( 'A4206 - Tramos'!$I41-BU$1&gt;0,OFFSET('A4206 - Tramos'!$I41,0,'A4206 - Tramos'!$I41-BU$1),ROW('A4206 - Tramos'!CC41)-1)</f>
        <v>33652</v>
      </c>
      <c r="BV41" s="3">
        <f ca="1">IF( 'A4206 - Tramos'!$I41-BV$1&gt;0,OFFSET('A4206 - Tramos'!$I41,0,'A4206 - Tramos'!$I41-BV$1),ROW('A4206 - Tramos'!CD41)-1)</f>
        <v>2235823</v>
      </c>
      <c r="BW41" s="3">
        <f ca="1">IF( 'A4206 - Tramos'!$I41-BW$1&gt;0,OFFSET('A4206 - Tramos'!$I41,0,'A4206 - Tramos'!$I41-BW$1),ROW('A4206 - Tramos'!CE41)-1)</f>
        <v>7090183</v>
      </c>
      <c r="BX41" s="3">
        <f ca="1">IF( 'A4206 - Tramos'!$I41-BX$1&gt;0,OFFSET('A4206 - Tramos'!$I41,0,'A4206 - Tramos'!$I41-BX$1),ROW('A4206 - Tramos'!CF41)-1)</f>
        <v>2342773</v>
      </c>
      <c r="BY41" s="3">
        <f ca="1">IF( 'A4206 - Tramos'!$I41-BY$1&gt;0,OFFSET('A4206 - Tramos'!$I41,0,'A4206 - Tramos'!$I41-BY$1),ROW('A4206 - Tramos'!CG41)-1)</f>
        <v>2342766</v>
      </c>
      <c r="BZ41" s="3">
        <f ca="1">IF( 'A4206 - Tramos'!$I41-BZ$1&gt;0,OFFSET('A4206 - Tramos'!$I41,0,'A4206 - Tramos'!$I41-BZ$1),ROW('A4206 - Tramos'!CH41)-1)</f>
        <v>2149627</v>
      </c>
      <c r="CA41" s="3">
        <f ca="1">IF( 'A4206 - Tramos'!$I41-CA$1&gt;0,OFFSET('A4206 - Tramos'!$I41,0,'A4206 - Tramos'!$I41-CA$1),ROW('A4206 - Tramos'!CI41)-1)</f>
        <v>2198646</v>
      </c>
      <c r="CB41" s="3">
        <f ca="1">IF( 'A4206 - Tramos'!$I41-CB$1&gt;0,OFFSET('A4206 - Tramos'!$I41,0,'A4206 - Tramos'!$I41-CB$1),ROW('A4206 - Tramos'!CJ41)-1)</f>
        <v>19286320</v>
      </c>
      <c r="CC41" s="3">
        <f ca="1">IF( 'A4206 - Tramos'!$I41-CC$1&gt;0,OFFSET('A4206 - Tramos'!$I41,0,'A4206 - Tramos'!$I41-CC$1),ROW('A4206 - Tramos'!CK41)-1)</f>
        <v>2198639</v>
      </c>
      <c r="CD41" s="3">
        <f ca="1">IF( 'A4206 - Tramos'!$I41-CD$1&gt;0,OFFSET('A4206 - Tramos'!$I41,0,'A4206 - Tramos'!$I41-CD$1),ROW('A4206 - Tramos'!CL41)-1)</f>
        <v>2342715</v>
      </c>
      <c r="CE41" s="3">
        <f ca="1">IF( 'A4206 - Tramos'!$I41-CE$1&gt;0,OFFSET('A4206 - Tramos'!$I41,0,'A4206 - Tramos'!$I41-CE$1),ROW('A4206 - Tramos'!CM41)-1)</f>
        <v>2342699</v>
      </c>
      <c r="CF41" s="3">
        <f ca="1">IF( 'A4206 - Tramos'!$I41-CF$1&gt;0,OFFSET('A4206 - Tramos'!$I41,0,'A4206 - Tramos'!$I41-CF$1),ROW('A4206 - Tramos'!CN41)-1)</f>
        <v>2182868</v>
      </c>
      <c r="CG41" s="3">
        <f ca="1">IF( 'A4206 - Tramos'!$I41-CG$1&gt;0,OFFSET('A4206 - Tramos'!$I41,0,'A4206 - Tramos'!$I41-CG$1),ROW('A4206 - Tramos'!CO41)-1)</f>
        <v>2078376</v>
      </c>
      <c r="CH41" s="3">
        <f ca="1">IF( 'A4206 - Tramos'!$I41-CH$1&gt;0,OFFSET('A4206 - Tramos'!$I41,0,'A4206 - Tramos'!$I41-CH$1),ROW('A4206 - Tramos'!CP41)-1)</f>
        <v>2078369</v>
      </c>
      <c r="CI41" s="3">
        <f ca="1">IF( 'A4206 - Tramos'!$I41-CI$1&gt;0,OFFSET('A4206 - Tramos'!$I41,0,'A4206 - Tramos'!$I41-CI$1),ROW('A4206 - Tramos'!CQ41)-1)</f>
        <v>2078362</v>
      </c>
      <c r="CJ41" s="3">
        <f ca="1">IF( 'A4206 - Tramos'!$I41-CJ$1&gt;0,OFFSET('A4206 - Tramos'!$I41,0,'A4206 - Tramos'!$I41-CJ$1),ROW('A4206 - Tramos'!CR41)-1)</f>
        <v>2078355</v>
      </c>
      <c r="CK41" s="3">
        <f ca="1">IF( 'A4206 - Tramos'!$I41-CK$1&gt;0,OFFSET('A4206 - Tramos'!$I41,0,'A4206 - Tramos'!$I41-CK$1),ROW('A4206 - Tramos'!CS41)-1)</f>
        <v>2078348</v>
      </c>
      <c r="CL41" s="3">
        <f ca="1">IF( 'A4206 - Tramos'!$I41-CL$1&gt;0,OFFSET('A4206 - Tramos'!$I41,0,'A4206 - Tramos'!$I41-CL$1),ROW('A4206 - Tramos'!CT41)-1)</f>
        <v>40</v>
      </c>
      <c r="CM41" s="3">
        <f ca="1">IF( 'A4206 - Tramos'!$I41-CM$1&gt;0,OFFSET('A4206 - Tramos'!$I41,0,'A4206 - Tramos'!$I41-CM$1),ROW('A4206 - Tramos'!CU41)-1)</f>
        <v>40</v>
      </c>
      <c r="CN41" s="3">
        <f ca="1">IF( 'A4206 - Tramos'!$I41-CN$1&gt;0,OFFSET('A4206 - Tramos'!$I41,0,'A4206 - Tramos'!$I41-CN$1),ROW('A4206 - Tramos'!CV41)-1)</f>
        <v>40</v>
      </c>
      <c r="CO41" s="3">
        <f ca="1">IF( 'A4206 - Tramos'!$I41-CO$1&gt;0,OFFSET('A4206 - Tramos'!$I41,0,'A4206 - Tramos'!$I41-CO$1),ROW('A4206 - Tramos'!CW41)-1)</f>
        <v>40</v>
      </c>
      <c r="CP41" s="3">
        <f ca="1">IF( 'A4206 - Tramos'!$I41-CP$1&gt;0,OFFSET('A4206 - Tramos'!$I41,0,'A4206 - Tramos'!$I41-CP$1),ROW('A4206 - Tramos'!CX41)-1)</f>
        <v>40</v>
      </c>
      <c r="CQ41" s="3">
        <f ca="1">IF( 'A4206 - Tramos'!$I41-CQ$1&gt;0,OFFSET('A4206 - Tramos'!$I41,0,'A4206 - Tramos'!$I41-CQ$1),ROW('A4206 - Tramos'!CY41)-1)</f>
        <v>40</v>
      </c>
      <c r="CR41" s="3">
        <f ca="1">IF( 'A4206 - Tramos'!$I41-CR$1&gt;0,OFFSET('A4206 - Tramos'!$I41,0,'A4206 - Tramos'!$I41-CR$1),ROW('A4206 - Tramos'!CZ41)-1)</f>
        <v>40</v>
      </c>
      <c r="CS41" s="3">
        <f ca="1">IF( 'A4206 - Tramos'!$I41-CS$1&gt;0,OFFSET('A4206 - Tramos'!$I41,0,'A4206 - Tramos'!$I41-CS$1),ROW('A4206 - Tramos'!DA41)-1)</f>
        <v>40</v>
      </c>
      <c r="CT41" s="3">
        <f ca="1">IF( 'A4206 - Tramos'!$I41-CT$1&gt;0,OFFSET('A4206 - Tramos'!$I41,0,'A4206 - Tramos'!$I41-CT$1),ROW('A4206 - Tramos'!DB41)-1)</f>
        <v>40</v>
      </c>
      <c r="CU41" s="3">
        <f ca="1">IF( 'A4206 - Tramos'!$I41-CU$1&gt;0,OFFSET('A4206 - Tramos'!$I41,0,'A4206 - Tramos'!$I41-CU$1),ROW('A4206 - Tramos'!DC41)-1)</f>
        <v>40</v>
      </c>
      <c r="CV41" s="3">
        <f ca="1">IF( 'A4206 - Tramos'!$I41-CV$1&gt;0,OFFSET('A4206 - Tramos'!$I41,0,'A4206 - Tramos'!$I41-CV$1),ROW('A4206 - Tramos'!DD41)-1)</f>
        <v>40</v>
      </c>
      <c r="CW41" s="3">
        <f ca="1">IF( 'A4206 - Tramos'!$I41-CW$1&gt;0,OFFSET('A4206 - Tramos'!$I41,0,'A4206 - Tramos'!$I41-CW$1),ROW('A4206 - Tramos'!DE41)-1)</f>
        <v>40</v>
      </c>
    </row>
    <row r="42" spans="1:101" x14ac:dyDescent="0.15">
      <c r="A42" s="3">
        <f ca="1">IF( 'A4206 - Tramos'!$I42-A$1&gt;0,OFFSET('A4206 - Tramos'!$I42,0,'A4206 - Tramos'!$I42-A$1),ROW('A4206 - Tramos'!I42)-1)</f>
        <v>0</v>
      </c>
      <c r="B42" s="3">
        <f ca="1">IF( 'A4206 - Tramos'!$I42-B$1&gt;0,OFFSET('A4206 - Tramos'!$I42,0,'A4206 - Tramos'!$I42-B$1),ROW('A4206 - Tramos'!J42)-1)</f>
        <v>9249850</v>
      </c>
      <c r="C42" s="3">
        <f ca="1">IF( 'A4206 - Tramos'!$I42-C$1&gt;0,OFFSET('A4206 - Tramos'!$I42,0,'A4206 - Tramos'!$I42-C$1),ROW('A4206 - Tramos'!K42)-1)</f>
        <v>2167949</v>
      </c>
      <c r="D42" s="3">
        <f ca="1">IF( 'A4206 - Tramos'!$I42-D$1&gt;0,OFFSET('A4206 - Tramos'!$I42,0,'A4206 - Tramos'!$I42-D$1),ROW('A4206 - Tramos'!L42)-1)</f>
        <v>2167956</v>
      </c>
      <c r="E42" s="3">
        <f ca="1">IF( 'A4206 - Tramos'!$I42-E$1&gt;0,OFFSET('A4206 - Tramos'!$I42,0,'A4206 - Tramos'!$I42-E$1),ROW('A4206 - Tramos'!M42)-1)</f>
        <v>2167963</v>
      </c>
      <c r="F42" s="3">
        <f ca="1">IF( 'A4206 - Tramos'!$I42-F$1&gt;0,OFFSET('A4206 - Tramos'!$I42,0,'A4206 - Tramos'!$I42-F$1),ROW('A4206 - Tramos'!N42)-1)</f>
        <v>2167970</v>
      </c>
      <c r="G42" s="3">
        <f ca="1">IF( 'A4206 - Tramos'!$I42-G$1&gt;0,OFFSET('A4206 - Tramos'!$I42,0,'A4206 - Tramos'!$I42-G$1),ROW('A4206 - Tramos'!O42)-1)</f>
        <v>2167977</v>
      </c>
      <c r="H42" s="3">
        <f ca="1">IF( 'A4206 - Tramos'!$I42-H$1&gt;0,OFFSET('A4206 - Tramos'!$I42,0,'A4206 - Tramos'!$I42-H$1),ROW('A4206 - Tramos'!P42)-1)</f>
        <v>2167984</v>
      </c>
      <c r="I42" s="3">
        <f ca="1">IF( 'A4206 - Tramos'!$I42-I$1&gt;0,OFFSET('A4206 - Tramos'!$I42,0,'A4206 - Tramos'!$I42-I$1),ROW('A4206 - Tramos'!Q42)-1)</f>
        <v>7869054</v>
      </c>
      <c r="J42" s="3">
        <f ca="1">IF( 'A4206 - Tramos'!$I42-J$1&gt;0,OFFSET('A4206 - Tramos'!$I42,0,'A4206 - Tramos'!$I42-J$1),ROW('A4206 - Tramos'!R42)-1)</f>
        <v>2167991</v>
      </c>
      <c r="K42" s="3">
        <f ca="1">IF( 'A4206 - Tramos'!$I42-K$1&gt;0,OFFSET('A4206 - Tramos'!$I42,0,'A4206 - Tramos'!$I42-K$1),ROW('A4206 - Tramos'!S42)-1)</f>
        <v>2167998</v>
      </c>
      <c r="L42" s="3">
        <f ca="1">IF( 'A4206 - Tramos'!$I42-L$1&gt;0,OFFSET('A4206 - Tramos'!$I42,0,'A4206 - Tramos'!$I42-L$1),ROW('A4206 - Tramos'!T42)-1)</f>
        <v>2168005</v>
      </c>
      <c r="M42" s="3">
        <f ca="1">IF( 'A4206 - Tramos'!$I42-M$1&gt;0,OFFSET('A4206 - Tramos'!$I42,0,'A4206 - Tramos'!$I42-M$1),ROW('A4206 - Tramos'!U42)-1)</f>
        <v>2168012</v>
      </c>
      <c r="N42" s="3">
        <f ca="1">IF( 'A4206 - Tramos'!$I42-N$1&gt;0,OFFSET('A4206 - Tramos'!$I42,0,'A4206 - Tramos'!$I42-N$1),ROW('A4206 - Tramos'!V42)-1)</f>
        <v>2168019</v>
      </c>
      <c r="O42" s="3">
        <f ca="1">IF( 'A4206 - Tramos'!$I42-O$1&gt;0,OFFSET('A4206 - Tramos'!$I42,0,'A4206 - Tramos'!$I42-O$1),ROW('A4206 - Tramos'!W42)-1)</f>
        <v>9250025</v>
      </c>
      <c r="P42" s="3">
        <f ca="1">IF( 'A4206 - Tramos'!$I42-P$1&gt;0,OFFSET('A4206 - Tramos'!$I42,0,'A4206 - Tramos'!$I42-P$1),ROW('A4206 - Tramos'!X42)-1)</f>
        <v>9250030</v>
      </c>
      <c r="Q42" s="3">
        <f ca="1">IF( 'A4206 - Tramos'!$I42-Q$1&gt;0,OFFSET('A4206 - Tramos'!$I42,0,'A4206 - Tramos'!$I42-Q$1),ROW('A4206 - Tramos'!Y42)-1)</f>
        <v>9250035</v>
      </c>
      <c r="R42" s="3">
        <f ca="1">IF( 'A4206 - Tramos'!$I42-R$1&gt;0,OFFSET('A4206 - Tramos'!$I42,0,'A4206 - Tramos'!$I42-R$1),ROW('A4206 - Tramos'!Z42)-1)</f>
        <v>9250040</v>
      </c>
      <c r="S42" s="3">
        <f ca="1">IF( 'A4206 - Tramos'!$I42-S$1&gt;0,OFFSET('A4206 - Tramos'!$I42,0,'A4206 - Tramos'!$I42-S$1),ROW('A4206 - Tramos'!AA42)-1)</f>
        <v>9250045</v>
      </c>
      <c r="T42" s="3">
        <f ca="1">IF( 'A4206 - Tramos'!$I42-T$1&gt;0,OFFSET('A4206 - Tramos'!$I42,0,'A4206 - Tramos'!$I42-T$1),ROW('A4206 - Tramos'!AB42)-1)</f>
        <v>2168026</v>
      </c>
      <c r="U42" s="3">
        <f ca="1">IF( 'A4206 - Tramos'!$I42-U$1&gt;0,OFFSET('A4206 - Tramos'!$I42,0,'A4206 - Tramos'!$I42-U$1),ROW('A4206 - Tramos'!AC42)-1)</f>
        <v>2168033</v>
      </c>
      <c r="V42" s="3">
        <f ca="1">IF( 'A4206 - Tramos'!$I42-V$1&gt;0,OFFSET('A4206 - Tramos'!$I42,0,'A4206 - Tramos'!$I42-V$1),ROW('A4206 - Tramos'!AD42)-1)</f>
        <v>2168047</v>
      </c>
      <c r="W42" s="3">
        <f ca="1">IF( 'A4206 - Tramos'!$I42-W$1&gt;0,OFFSET('A4206 - Tramos'!$I42,0,'A4206 - Tramos'!$I42-W$1),ROW('A4206 - Tramos'!AE42)-1)</f>
        <v>2168054</v>
      </c>
      <c r="X42" s="3">
        <f ca="1">IF( 'A4206 - Tramos'!$I42-X$1&gt;0,OFFSET('A4206 - Tramos'!$I42,0,'A4206 - Tramos'!$I42-X$1),ROW('A4206 - Tramos'!AF42)-1)</f>
        <v>2168061</v>
      </c>
      <c r="Y42" s="3">
        <f ca="1">IF( 'A4206 - Tramos'!$I42-Y$1&gt;0,OFFSET('A4206 - Tramos'!$I42,0,'A4206 - Tramos'!$I42-Y$1),ROW('A4206 - Tramos'!AG42)-1)</f>
        <v>2168068</v>
      </c>
      <c r="Z42" s="3">
        <f ca="1">IF( 'A4206 - Tramos'!$I42-Z$1&gt;0,OFFSET('A4206 - Tramos'!$I42,0,'A4206 - Tramos'!$I42-Z$1),ROW('A4206 - Tramos'!AH42)-1)</f>
        <v>2168075</v>
      </c>
      <c r="AA42" s="3">
        <f ca="1">IF( 'A4206 - Tramos'!$I42-AA$1&gt;0,OFFSET('A4206 - Tramos'!$I42,0,'A4206 - Tramos'!$I42-AA$1),ROW('A4206 - Tramos'!AI42)-1)</f>
        <v>2150842</v>
      </c>
      <c r="AB42" s="3">
        <f ca="1">IF( 'A4206 - Tramos'!$I42-AB$1&gt;0,OFFSET('A4206 - Tramos'!$I42,0,'A4206 - Tramos'!$I42-AB$1),ROW('A4206 - Tramos'!AJ42)-1)</f>
        <v>2150835</v>
      </c>
      <c r="AC42" s="3">
        <f ca="1">IF( 'A4206 - Tramos'!$I42-AC$1&gt;0,OFFSET('A4206 - Tramos'!$I42,0,'A4206 - Tramos'!$I42-AC$1),ROW('A4206 - Tramos'!AK42)-1)</f>
        <v>2168082</v>
      </c>
      <c r="AD42" s="3">
        <f ca="1">IF( 'A4206 - Tramos'!$I42-AD$1&gt;0,OFFSET('A4206 - Tramos'!$I42,0,'A4206 - Tramos'!$I42-AD$1),ROW('A4206 - Tramos'!AL42)-1)</f>
        <v>2168089</v>
      </c>
      <c r="AE42" s="3">
        <f ca="1">IF( 'A4206 - Tramos'!$I42-AE$1&gt;0,OFFSET('A4206 - Tramos'!$I42,0,'A4206 - Tramos'!$I42-AE$1),ROW('A4206 - Tramos'!AM42)-1)</f>
        <v>2168096</v>
      </c>
      <c r="AF42" s="3">
        <f ca="1">IF( 'A4206 - Tramos'!$I42-AF$1&gt;0,OFFSET('A4206 - Tramos'!$I42,0,'A4206 - Tramos'!$I42-AF$1),ROW('A4206 - Tramos'!AN42)-1)</f>
        <v>2132688</v>
      </c>
      <c r="AG42" s="3">
        <f ca="1">IF( 'A4206 - Tramos'!$I42-AG$1&gt;0,OFFSET('A4206 - Tramos'!$I42,0,'A4206 - Tramos'!$I42-AG$1),ROW('A4206 - Tramos'!AO42)-1)</f>
        <v>2132667</v>
      </c>
      <c r="AH42" s="3">
        <f ca="1">IF( 'A4206 - Tramos'!$I42-AH$1&gt;0,OFFSET('A4206 - Tramos'!$I42,0,'A4206 - Tramos'!$I42-AH$1),ROW('A4206 - Tramos'!AP42)-1)</f>
        <v>2168103</v>
      </c>
      <c r="AI42" s="3">
        <f ca="1">IF( 'A4206 - Tramos'!$I42-AI$1&gt;0,OFFSET('A4206 - Tramos'!$I42,0,'A4206 - Tramos'!$I42-AI$1),ROW('A4206 - Tramos'!AQ42)-1)</f>
        <v>2132417</v>
      </c>
      <c r="AJ42" s="3">
        <f ca="1">IF( 'A4206 - Tramos'!$I42-AJ$1&gt;0,OFFSET('A4206 - Tramos'!$I42,0,'A4206 - Tramos'!$I42-AJ$1),ROW('A4206 - Tramos'!AR42)-1)</f>
        <v>2132410</v>
      </c>
      <c r="AK42" s="3">
        <f ca="1">IF( 'A4206 - Tramos'!$I42-AK$1&gt;0,OFFSET('A4206 - Tramos'!$I42,0,'A4206 - Tramos'!$I42-AK$1),ROW('A4206 - Tramos'!AS42)-1)</f>
        <v>2168110</v>
      </c>
      <c r="AL42" s="3">
        <f ca="1">IF( 'A4206 - Tramos'!$I42-AL$1&gt;0,OFFSET('A4206 - Tramos'!$I42,0,'A4206 - Tramos'!$I42-AL$1),ROW('A4206 - Tramos'!AT42)-1)</f>
        <v>2168117</v>
      </c>
      <c r="AM42" s="3">
        <f ca="1">IF( 'A4206 - Tramos'!$I42-AM$1&gt;0,OFFSET('A4206 - Tramos'!$I42,0,'A4206 - Tramos'!$I42-AM$1),ROW('A4206 - Tramos'!AU42)-1)</f>
        <v>2168124</v>
      </c>
      <c r="AN42" s="3">
        <f ca="1">IF( 'A4206 - Tramos'!$I42-AN$1&gt;0,OFFSET('A4206 - Tramos'!$I42,0,'A4206 - Tramos'!$I42-AN$1),ROW('A4206 - Tramos'!AV42)-1)</f>
        <v>2168131</v>
      </c>
      <c r="AO42" s="3">
        <f ca="1">IF( 'A4206 - Tramos'!$I42-AO$1&gt;0,OFFSET('A4206 - Tramos'!$I42,0,'A4206 - Tramos'!$I42-AO$1),ROW('A4206 - Tramos'!AW42)-1)</f>
        <v>2168138</v>
      </c>
      <c r="AP42" s="3">
        <f ca="1">IF( 'A4206 - Tramos'!$I42-AP$1&gt;0,OFFSET('A4206 - Tramos'!$I42,0,'A4206 - Tramos'!$I42-AP$1),ROW('A4206 - Tramos'!AX42)-1)</f>
        <v>2168145</v>
      </c>
      <c r="AQ42" s="3">
        <f ca="1">IF( 'A4206 - Tramos'!$I42-AQ$1&gt;0,OFFSET('A4206 - Tramos'!$I42,0,'A4206 - Tramos'!$I42-AQ$1),ROW('A4206 - Tramos'!AY42)-1)</f>
        <v>2168152</v>
      </c>
      <c r="AR42" s="3">
        <f ca="1">IF( 'A4206 - Tramos'!$I42-AR$1&gt;0,OFFSET('A4206 - Tramos'!$I42,0,'A4206 - Tramos'!$I42-AR$1),ROW('A4206 - Tramos'!AZ42)-1)</f>
        <v>2168159</v>
      </c>
      <c r="AS42" s="3">
        <f ca="1">IF( 'A4206 - Tramos'!$I42-AS$1&gt;0,OFFSET('A4206 - Tramos'!$I42,0,'A4206 - Tramos'!$I42-AS$1),ROW('A4206 - Tramos'!BA42)-1)</f>
        <v>2168166</v>
      </c>
      <c r="AT42" s="3">
        <f ca="1">IF( 'A4206 - Tramos'!$I42-AT$1&gt;0,OFFSET('A4206 - Tramos'!$I42,0,'A4206 - Tramos'!$I42-AT$1),ROW('A4206 - Tramos'!BB42)-1)</f>
        <v>2168180</v>
      </c>
      <c r="AU42" s="3">
        <f ca="1">IF( 'A4206 - Tramos'!$I42-AU$1&gt;0,OFFSET('A4206 - Tramos'!$I42,0,'A4206 - Tramos'!$I42-AU$1),ROW('A4206 - Tramos'!BC42)-1)</f>
        <v>2168187</v>
      </c>
      <c r="AV42" s="3">
        <f ca="1">IF( 'A4206 - Tramos'!$I42-AV$1&gt;0,OFFSET('A4206 - Tramos'!$I42,0,'A4206 - Tramos'!$I42-AV$1),ROW('A4206 - Tramos'!BD42)-1)</f>
        <v>2168194</v>
      </c>
      <c r="AW42" s="3">
        <f ca="1">IF( 'A4206 - Tramos'!$I42-AW$1&gt;0,OFFSET('A4206 - Tramos'!$I42,0,'A4206 - Tramos'!$I42-AW$1),ROW('A4206 - Tramos'!BE42)-1)</f>
        <v>2168201</v>
      </c>
      <c r="AX42" s="3">
        <f ca="1">IF( 'A4206 - Tramos'!$I42-AX$1&gt;0,OFFSET('A4206 - Tramos'!$I42,0,'A4206 - Tramos'!$I42-AX$1),ROW('A4206 - Tramos'!BF42)-1)</f>
        <v>2166407</v>
      </c>
      <c r="AY42" s="3">
        <f ca="1">IF( 'A4206 - Tramos'!$I42-AY$1&gt;0,OFFSET('A4206 - Tramos'!$I42,0,'A4206 - Tramos'!$I42-AY$1),ROW('A4206 - Tramos'!BG42)-1)</f>
        <v>2168215</v>
      </c>
      <c r="AZ42" s="3">
        <f ca="1">IF( 'A4206 - Tramos'!$I42-AZ$1&gt;0,OFFSET('A4206 - Tramos'!$I42,0,'A4206 - Tramos'!$I42-AZ$1),ROW('A4206 - Tramos'!BH42)-1)</f>
        <v>2168208</v>
      </c>
      <c r="BA42" s="3">
        <f ca="1">IF( 'A4206 - Tramos'!$I42-BA$1&gt;0,OFFSET('A4206 - Tramos'!$I42,0,'A4206 - Tramos'!$I42-BA$1),ROW('A4206 - Tramos'!BI42)-1)</f>
        <v>2168222</v>
      </c>
      <c r="BB42" s="3">
        <f ca="1">IF( 'A4206 - Tramos'!$I42-BB$1&gt;0,OFFSET('A4206 - Tramos'!$I42,0,'A4206 - Tramos'!$I42-BB$1),ROW('A4206 - Tramos'!BJ42)-1)</f>
        <v>2168229</v>
      </c>
      <c r="BC42" s="3">
        <f ca="1">IF( 'A4206 - Tramos'!$I42-BC$1&gt;0,OFFSET('A4206 - Tramos'!$I42,0,'A4206 - Tramos'!$I42-BC$1),ROW('A4206 - Tramos'!BK42)-1)</f>
        <v>2168243</v>
      </c>
      <c r="BD42" s="3">
        <f ca="1">IF( 'A4206 - Tramos'!$I42-BD$1&gt;0,OFFSET('A4206 - Tramos'!$I42,0,'A4206 - Tramos'!$I42-BD$1),ROW('A4206 - Tramos'!BL42)-1)</f>
        <v>2168250</v>
      </c>
      <c r="BE42" s="3">
        <f ca="1">IF( 'A4206 - Tramos'!$I42-BE$1&gt;0,OFFSET('A4206 - Tramos'!$I42,0,'A4206 - Tramos'!$I42-BE$1),ROW('A4206 - Tramos'!BM42)-1)</f>
        <v>2168257</v>
      </c>
      <c r="BF42" s="3">
        <f ca="1">IF( 'A4206 - Tramos'!$I42-BF$1&gt;0,OFFSET('A4206 - Tramos'!$I42,0,'A4206 - Tramos'!$I42-BF$1),ROW('A4206 - Tramos'!BN42)-1)</f>
        <v>2216850</v>
      </c>
      <c r="BG42" s="3">
        <f ca="1">IF( 'A4206 - Tramos'!$I42-BG$1&gt;0,OFFSET('A4206 - Tramos'!$I42,0,'A4206 - Tramos'!$I42-BG$1),ROW('A4206 - Tramos'!BO42)-1)</f>
        <v>2216857</v>
      </c>
      <c r="BH42" s="3">
        <f ca="1">IF( 'A4206 - Tramos'!$I42-BH$1&gt;0,OFFSET('A4206 - Tramos'!$I42,0,'A4206 - Tramos'!$I42-BH$1),ROW('A4206 - Tramos'!BP42)-1)</f>
        <v>2216864</v>
      </c>
      <c r="BI42" s="3">
        <f ca="1">IF( 'A4206 - Tramos'!$I42-BI$1&gt;0,OFFSET('A4206 - Tramos'!$I42,0,'A4206 - Tramos'!$I42-BI$1),ROW('A4206 - Tramos'!BQ42)-1)</f>
        <v>2216871</v>
      </c>
      <c r="BJ42" s="3">
        <f ca="1">IF( 'A4206 - Tramos'!$I42-BJ$1&gt;0,OFFSET('A4206 - Tramos'!$I42,0,'A4206 - Tramos'!$I42-BJ$1),ROW('A4206 - Tramos'!BR42)-1)</f>
        <v>2342657</v>
      </c>
      <c r="BK42" s="3">
        <f ca="1">IF( 'A4206 - Tramos'!$I42-BK$1&gt;0,OFFSET('A4206 - Tramos'!$I42,0,'A4206 - Tramos'!$I42-BK$1),ROW('A4206 - Tramos'!BS42)-1)</f>
        <v>2342664</v>
      </c>
      <c r="BL42" s="3">
        <f ca="1">IF( 'A4206 - Tramos'!$I42-BL$1&gt;0,OFFSET('A4206 - Tramos'!$I42,0,'A4206 - Tramos'!$I42-BL$1),ROW('A4206 - Tramos'!BT42)-1)</f>
        <v>2342671</v>
      </c>
      <c r="BM42" s="3">
        <f ca="1">IF( 'A4206 - Tramos'!$I42-BM$1&gt;0,OFFSET('A4206 - Tramos'!$I42,0,'A4206 - Tramos'!$I42-BM$1),ROW('A4206 - Tramos'!BU42)-1)</f>
        <v>2342319</v>
      </c>
      <c r="BN42" s="3">
        <f ca="1">IF( 'A4206 - Tramos'!$I42-BN$1&gt;0,OFFSET('A4206 - Tramos'!$I42,0,'A4206 - Tramos'!$I42-BN$1),ROW('A4206 - Tramos'!BV42)-1)</f>
        <v>19286334</v>
      </c>
      <c r="BO42" s="3">
        <f ca="1">IF( 'A4206 - Tramos'!$I42-BO$1&gt;0,OFFSET('A4206 - Tramos'!$I42,0,'A4206 - Tramos'!$I42-BO$1),ROW('A4206 - Tramos'!BW42)-1)</f>
        <v>2342326</v>
      </c>
      <c r="BP42" s="3">
        <f ca="1">IF( 'A4206 - Tramos'!$I42-BP$1&gt;0,OFFSET('A4206 - Tramos'!$I42,0,'A4206 - Tramos'!$I42-BP$1),ROW('A4206 - Tramos'!BX42)-1)</f>
        <v>19286327</v>
      </c>
      <c r="BQ42" s="3">
        <f ca="1">IF( 'A4206 - Tramos'!$I42-BQ$1&gt;0,OFFSET('A4206 - Tramos'!$I42,0,'A4206 - Tramos'!$I42-BQ$1),ROW('A4206 - Tramos'!BY42)-1)</f>
        <v>2342333</v>
      </c>
      <c r="BR42" s="3">
        <f ca="1">IF( 'A4206 - Tramos'!$I42-BR$1&gt;0,OFFSET('A4206 - Tramos'!$I42,0,'A4206 - Tramos'!$I42-BR$1),ROW('A4206 - Tramos'!BZ42)-1)</f>
        <v>2149151</v>
      </c>
      <c r="BS42" s="3">
        <f ca="1">IF( 'A4206 - Tramos'!$I42-BS$1&gt;0,OFFSET('A4206 - Tramos'!$I42,0,'A4206 - Tramos'!$I42-BS$1),ROW('A4206 - Tramos'!CA42)-1)</f>
        <v>2218137</v>
      </c>
      <c r="BT42" s="3">
        <f ca="1">IF( 'A4206 - Tramos'!$I42-BT$1&gt;0,OFFSET('A4206 - Tramos'!$I42,0,'A4206 - Tramos'!$I42-BT$1),ROW('A4206 - Tramos'!CB42)-1)</f>
        <v>2271646</v>
      </c>
      <c r="BU42" s="3">
        <f ca="1">IF( 'A4206 - Tramos'!$I42-BU$1&gt;0,OFFSET('A4206 - Tramos'!$I42,0,'A4206 - Tramos'!$I42-BU$1),ROW('A4206 - Tramos'!CC42)-1)</f>
        <v>2164769</v>
      </c>
      <c r="BV42" s="3">
        <f ca="1">IF( 'A4206 - Tramos'!$I42-BV$1&gt;0,OFFSET('A4206 - Tramos'!$I42,0,'A4206 - Tramos'!$I42-BV$1),ROW('A4206 - Tramos'!CD42)-1)</f>
        <v>19491732</v>
      </c>
      <c r="BW42" s="3">
        <f ca="1">IF( 'A4206 - Tramos'!$I42-BW$1&gt;0,OFFSET('A4206 - Tramos'!$I42,0,'A4206 - Tramos'!$I42-BW$1),ROW('A4206 - Tramos'!CE42)-1)</f>
        <v>19491724</v>
      </c>
      <c r="BX42" s="3">
        <f ca="1">IF( 'A4206 - Tramos'!$I42-BX$1&gt;0,OFFSET('A4206 - Tramos'!$I42,0,'A4206 - Tramos'!$I42-BX$1),ROW('A4206 - Tramos'!CF42)-1)</f>
        <v>2236535</v>
      </c>
      <c r="BY42" s="3">
        <f ca="1">IF( 'A4206 - Tramos'!$I42-BY$1&gt;0,OFFSET('A4206 - Tramos'!$I42,0,'A4206 - Tramos'!$I42-BY$1),ROW('A4206 - Tramos'!CG42)-1)</f>
        <v>2236528</v>
      </c>
      <c r="BZ42" s="3">
        <f ca="1">IF( 'A4206 - Tramos'!$I42-BZ$1&gt;0,OFFSET('A4206 - Tramos'!$I42,0,'A4206 - Tramos'!$I42-BZ$1),ROW('A4206 - Tramos'!CH42)-1)</f>
        <v>2271639</v>
      </c>
      <c r="CA42" s="3">
        <f ca="1">IF( 'A4206 - Tramos'!$I42-CA$1&gt;0,OFFSET('A4206 - Tramos'!$I42,0,'A4206 - Tramos'!$I42-CA$1),ROW('A4206 - Tramos'!CI42)-1)</f>
        <v>2271632</v>
      </c>
      <c r="CB42" s="3">
        <f ca="1">IF( 'A4206 - Tramos'!$I42-CB$1&gt;0,OFFSET('A4206 - Tramos'!$I42,0,'A4206 - Tramos'!$I42-CB$1),ROW('A4206 - Tramos'!CJ42)-1)</f>
        <v>2164488</v>
      </c>
      <c r="CC42" s="3">
        <f ca="1">IF( 'A4206 - Tramos'!$I42-CC$1&gt;0,OFFSET('A4206 - Tramos'!$I42,0,'A4206 - Tramos'!$I42-CC$1),ROW('A4206 - Tramos'!CK42)-1)</f>
        <v>2363172</v>
      </c>
      <c r="CD42" s="3">
        <f ca="1">IF( 'A4206 - Tramos'!$I42-CD$1&gt;0,OFFSET('A4206 - Tramos'!$I42,0,'A4206 - Tramos'!$I42-CD$1),ROW('A4206 - Tramos'!CL42)-1)</f>
        <v>2342826</v>
      </c>
      <c r="CE42" s="3">
        <f ca="1">IF( 'A4206 - Tramos'!$I42-CE$1&gt;0,OFFSET('A4206 - Tramos'!$I42,0,'A4206 - Tramos'!$I42-CE$1),ROW('A4206 - Tramos'!CM42)-1)</f>
        <v>2167655</v>
      </c>
      <c r="CF42" s="3">
        <f ca="1">IF( 'A4206 - Tramos'!$I42-CF$1&gt;0,OFFSET('A4206 - Tramos'!$I42,0,'A4206 - Tramos'!$I42-CF$1),ROW('A4206 - Tramos'!CN42)-1)</f>
        <v>2167648</v>
      </c>
      <c r="CG42" s="3">
        <f ca="1">IF( 'A4206 - Tramos'!$I42-CG$1&gt;0,OFFSET('A4206 - Tramos'!$I42,0,'A4206 - Tramos'!$I42-CG$1),ROW('A4206 - Tramos'!CO42)-1)</f>
        <v>2363165</v>
      </c>
      <c r="CH42" s="3">
        <f ca="1">IF( 'A4206 - Tramos'!$I42-CH$1&gt;0,OFFSET('A4206 - Tramos'!$I42,0,'A4206 - Tramos'!$I42-CH$1),ROW('A4206 - Tramos'!CP42)-1)</f>
        <v>2342847</v>
      </c>
      <c r="CI42" s="3">
        <f ca="1">IF( 'A4206 - Tramos'!$I42-CI$1&gt;0,OFFSET('A4206 - Tramos'!$I42,0,'A4206 - Tramos'!$I42-CI$1),ROW('A4206 - Tramos'!CQ42)-1)</f>
        <v>2342882</v>
      </c>
      <c r="CJ42" s="3">
        <f ca="1">IF( 'A4206 - Tramos'!$I42-CJ$1&gt;0,OFFSET('A4206 - Tramos'!$I42,0,'A4206 - Tramos'!$I42-CJ$1),ROW('A4206 - Tramos'!CR42)-1)</f>
        <v>2342889</v>
      </c>
      <c r="CK42" s="3">
        <f ca="1">IF( 'A4206 - Tramos'!$I42-CK$1&gt;0,OFFSET('A4206 - Tramos'!$I42,0,'A4206 - Tramos'!$I42-CK$1),ROW('A4206 - Tramos'!CS42)-1)</f>
        <v>2342896</v>
      </c>
      <c r="CL42" s="3">
        <f ca="1">IF( 'A4206 - Tramos'!$I42-CL$1&gt;0,OFFSET('A4206 - Tramos'!$I42,0,'A4206 - Tramos'!$I42-CL$1),ROW('A4206 - Tramos'!CT42)-1)</f>
        <v>41</v>
      </c>
      <c r="CM42" s="3">
        <f ca="1">IF( 'A4206 - Tramos'!$I42-CM$1&gt;0,OFFSET('A4206 - Tramos'!$I42,0,'A4206 - Tramos'!$I42-CM$1),ROW('A4206 - Tramos'!CU42)-1)</f>
        <v>41</v>
      </c>
      <c r="CN42" s="3">
        <f ca="1">IF( 'A4206 - Tramos'!$I42-CN$1&gt;0,OFFSET('A4206 - Tramos'!$I42,0,'A4206 - Tramos'!$I42-CN$1),ROW('A4206 - Tramos'!CV42)-1)</f>
        <v>41</v>
      </c>
      <c r="CO42" s="3">
        <f ca="1">IF( 'A4206 - Tramos'!$I42-CO$1&gt;0,OFFSET('A4206 - Tramos'!$I42,0,'A4206 - Tramos'!$I42-CO$1),ROW('A4206 - Tramos'!CW42)-1)</f>
        <v>41</v>
      </c>
      <c r="CP42" s="3">
        <f ca="1">IF( 'A4206 - Tramos'!$I42-CP$1&gt;0,OFFSET('A4206 - Tramos'!$I42,0,'A4206 - Tramos'!$I42-CP$1),ROW('A4206 - Tramos'!CX42)-1)</f>
        <v>41</v>
      </c>
      <c r="CQ42" s="3">
        <f ca="1">IF( 'A4206 - Tramos'!$I42-CQ$1&gt;0,OFFSET('A4206 - Tramos'!$I42,0,'A4206 - Tramos'!$I42-CQ$1),ROW('A4206 - Tramos'!CY42)-1)</f>
        <v>41</v>
      </c>
      <c r="CR42" s="3">
        <f ca="1">IF( 'A4206 - Tramos'!$I42-CR$1&gt;0,OFFSET('A4206 - Tramos'!$I42,0,'A4206 - Tramos'!$I42-CR$1),ROW('A4206 - Tramos'!CZ42)-1)</f>
        <v>41</v>
      </c>
      <c r="CS42" s="3">
        <f ca="1">IF( 'A4206 - Tramos'!$I42-CS$1&gt;0,OFFSET('A4206 - Tramos'!$I42,0,'A4206 - Tramos'!$I42-CS$1),ROW('A4206 - Tramos'!DA42)-1)</f>
        <v>41</v>
      </c>
      <c r="CT42" s="3">
        <f ca="1">IF( 'A4206 - Tramos'!$I42-CT$1&gt;0,OFFSET('A4206 - Tramos'!$I42,0,'A4206 - Tramos'!$I42-CT$1),ROW('A4206 - Tramos'!DB42)-1)</f>
        <v>41</v>
      </c>
      <c r="CU42" s="3">
        <f ca="1">IF( 'A4206 - Tramos'!$I42-CU$1&gt;0,OFFSET('A4206 - Tramos'!$I42,0,'A4206 - Tramos'!$I42-CU$1),ROW('A4206 - Tramos'!DC42)-1)</f>
        <v>41</v>
      </c>
      <c r="CV42" s="3">
        <f ca="1">IF( 'A4206 - Tramos'!$I42-CV$1&gt;0,OFFSET('A4206 - Tramos'!$I42,0,'A4206 - Tramos'!$I42-CV$1),ROW('A4206 - Tramos'!DD42)-1)</f>
        <v>41</v>
      </c>
      <c r="CW42" s="3">
        <f ca="1">IF( 'A4206 - Tramos'!$I42-CW$1&gt;0,OFFSET('A4206 - Tramos'!$I42,0,'A4206 - Tramos'!$I42-CW$1),ROW('A4206 - Tramos'!DE42)-1)</f>
        <v>41</v>
      </c>
    </row>
    <row r="43" spans="1:101" x14ac:dyDescent="0.15">
      <c r="A43" s="3">
        <f ca="1">IF( 'A4206 - Tramos'!$I43-A$1&gt;0,OFFSET('A4206 - Tramos'!$I43,0,'A4206 - Tramos'!$I43-A$1),ROW('A4206 - Tramos'!I43)-1)</f>
        <v>0</v>
      </c>
      <c r="B43" s="3">
        <f ca="1">IF( 'A4206 - Tramos'!$I43-B$1&gt;0,OFFSET('A4206 - Tramos'!$I43,0,'A4206 - Tramos'!$I43-B$1),ROW('A4206 - Tramos'!J43)-1)</f>
        <v>9249850</v>
      </c>
      <c r="C43" s="3">
        <f ca="1">IF( 'A4206 - Tramos'!$I43-C$1&gt;0,OFFSET('A4206 - Tramos'!$I43,0,'A4206 - Tramos'!$I43-C$1),ROW('A4206 - Tramos'!K43)-1)</f>
        <v>2167949</v>
      </c>
      <c r="D43" s="3">
        <f ca="1">IF( 'A4206 - Tramos'!$I43-D$1&gt;0,OFFSET('A4206 - Tramos'!$I43,0,'A4206 - Tramos'!$I43-D$1),ROW('A4206 - Tramos'!L43)-1)</f>
        <v>2167956</v>
      </c>
      <c r="E43" s="3">
        <f ca="1">IF( 'A4206 - Tramos'!$I43-E$1&gt;0,OFFSET('A4206 - Tramos'!$I43,0,'A4206 - Tramos'!$I43-E$1),ROW('A4206 - Tramos'!M43)-1)</f>
        <v>2167963</v>
      </c>
      <c r="F43" s="3">
        <f ca="1">IF( 'A4206 - Tramos'!$I43-F$1&gt;0,OFFSET('A4206 - Tramos'!$I43,0,'A4206 - Tramos'!$I43-F$1),ROW('A4206 - Tramos'!N43)-1)</f>
        <v>2167970</v>
      </c>
      <c r="G43" s="3">
        <f ca="1">IF( 'A4206 - Tramos'!$I43-G$1&gt;0,OFFSET('A4206 - Tramos'!$I43,0,'A4206 - Tramos'!$I43-G$1),ROW('A4206 - Tramos'!O43)-1)</f>
        <v>2167977</v>
      </c>
      <c r="H43" s="3">
        <f ca="1">IF( 'A4206 - Tramos'!$I43-H$1&gt;0,OFFSET('A4206 - Tramos'!$I43,0,'A4206 - Tramos'!$I43-H$1),ROW('A4206 - Tramos'!P43)-1)</f>
        <v>2167984</v>
      </c>
      <c r="I43" s="3">
        <f ca="1">IF( 'A4206 - Tramos'!$I43-I$1&gt;0,OFFSET('A4206 - Tramos'!$I43,0,'A4206 - Tramos'!$I43-I$1),ROW('A4206 - Tramos'!Q43)-1)</f>
        <v>7869054</v>
      </c>
      <c r="J43" s="3">
        <f ca="1">IF( 'A4206 - Tramos'!$I43-J$1&gt;0,OFFSET('A4206 - Tramos'!$I43,0,'A4206 - Tramos'!$I43-J$1),ROW('A4206 - Tramos'!R43)-1)</f>
        <v>2167991</v>
      </c>
      <c r="K43" s="3">
        <f ca="1">IF( 'A4206 - Tramos'!$I43-K$1&gt;0,OFFSET('A4206 - Tramos'!$I43,0,'A4206 - Tramos'!$I43-K$1),ROW('A4206 - Tramos'!S43)-1)</f>
        <v>2167998</v>
      </c>
      <c r="L43" s="3">
        <f ca="1">IF( 'A4206 - Tramos'!$I43-L$1&gt;0,OFFSET('A4206 - Tramos'!$I43,0,'A4206 - Tramos'!$I43-L$1),ROW('A4206 - Tramos'!T43)-1)</f>
        <v>2168005</v>
      </c>
      <c r="M43" s="3">
        <f ca="1">IF( 'A4206 - Tramos'!$I43-M$1&gt;0,OFFSET('A4206 - Tramos'!$I43,0,'A4206 - Tramos'!$I43-M$1),ROW('A4206 - Tramos'!U43)-1)</f>
        <v>2168012</v>
      </c>
      <c r="N43" s="3">
        <f ca="1">IF( 'A4206 - Tramos'!$I43-N$1&gt;0,OFFSET('A4206 - Tramos'!$I43,0,'A4206 - Tramos'!$I43-N$1),ROW('A4206 - Tramos'!V43)-1)</f>
        <v>2168019</v>
      </c>
      <c r="O43" s="3">
        <f ca="1">IF( 'A4206 - Tramos'!$I43-O$1&gt;0,OFFSET('A4206 - Tramos'!$I43,0,'A4206 - Tramos'!$I43-O$1),ROW('A4206 - Tramos'!W43)-1)</f>
        <v>9250025</v>
      </c>
      <c r="P43" s="3">
        <f ca="1">IF( 'A4206 - Tramos'!$I43-P$1&gt;0,OFFSET('A4206 - Tramos'!$I43,0,'A4206 - Tramos'!$I43-P$1),ROW('A4206 - Tramos'!X43)-1)</f>
        <v>9250030</v>
      </c>
      <c r="Q43" s="3">
        <f ca="1">IF( 'A4206 - Tramos'!$I43-Q$1&gt;0,OFFSET('A4206 - Tramos'!$I43,0,'A4206 - Tramos'!$I43-Q$1),ROW('A4206 - Tramos'!Y43)-1)</f>
        <v>9250035</v>
      </c>
      <c r="R43" s="3">
        <f ca="1">IF( 'A4206 - Tramos'!$I43-R$1&gt;0,OFFSET('A4206 - Tramos'!$I43,0,'A4206 - Tramos'!$I43-R$1),ROW('A4206 - Tramos'!Z43)-1)</f>
        <v>9250040</v>
      </c>
      <c r="S43" s="3">
        <f ca="1">IF( 'A4206 - Tramos'!$I43-S$1&gt;0,OFFSET('A4206 - Tramos'!$I43,0,'A4206 - Tramos'!$I43-S$1),ROW('A4206 - Tramos'!AA43)-1)</f>
        <v>9250045</v>
      </c>
      <c r="T43" s="3">
        <f ca="1">IF( 'A4206 - Tramos'!$I43-T$1&gt;0,OFFSET('A4206 - Tramos'!$I43,0,'A4206 - Tramos'!$I43-T$1),ROW('A4206 - Tramos'!AB43)-1)</f>
        <v>2168026</v>
      </c>
      <c r="U43" s="3">
        <f ca="1">IF( 'A4206 - Tramos'!$I43-U$1&gt;0,OFFSET('A4206 - Tramos'!$I43,0,'A4206 - Tramos'!$I43-U$1),ROW('A4206 - Tramos'!AC43)-1)</f>
        <v>2168033</v>
      </c>
      <c r="V43" s="3">
        <f ca="1">IF( 'A4206 - Tramos'!$I43-V$1&gt;0,OFFSET('A4206 - Tramos'!$I43,0,'A4206 - Tramos'!$I43-V$1),ROW('A4206 - Tramos'!AD43)-1)</f>
        <v>2168047</v>
      </c>
      <c r="W43" s="3">
        <f ca="1">IF( 'A4206 - Tramos'!$I43-W$1&gt;0,OFFSET('A4206 - Tramos'!$I43,0,'A4206 - Tramos'!$I43-W$1),ROW('A4206 - Tramos'!AE43)-1)</f>
        <v>2168054</v>
      </c>
      <c r="X43" s="3">
        <f ca="1">IF( 'A4206 - Tramos'!$I43-X$1&gt;0,OFFSET('A4206 - Tramos'!$I43,0,'A4206 - Tramos'!$I43-X$1),ROW('A4206 - Tramos'!AF43)-1)</f>
        <v>2168061</v>
      </c>
      <c r="Y43" s="3">
        <f ca="1">IF( 'A4206 - Tramos'!$I43-Y$1&gt;0,OFFSET('A4206 - Tramos'!$I43,0,'A4206 - Tramos'!$I43-Y$1),ROW('A4206 - Tramos'!AG43)-1)</f>
        <v>2168068</v>
      </c>
      <c r="Z43" s="3">
        <f ca="1">IF( 'A4206 - Tramos'!$I43-Z$1&gt;0,OFFSET('A4206 - Tramos'!$I43,0,'A4206 - Tramos'!$I43-Z$1),ROW('A4206 - Tramos'!AH43)-1)</f>
        <v>2168075</v>
      </c>
      <c r="AA43" s="3">
        <f ca="1">IF( 'A4206 - Tramos'!$I43-AA$1&gt;0,OFFSET('A4206 - Tramos'!$I43,0,'A4206 - Tramos'!$I43-AA$1),ROW('A4206 - Tramos'!AI43)-1)</f>
        <v>2150842</v>
      </c>
      <c r="AB43" s="3">
        <f ca="1">IF( 'A4206 - Tramos'!$I43-AB$1&gt;0,OFFSET('A4206 - Tramos'!$I43,0,'A4206 - Tramos'!$I43-AB$1),ROW('A4206 - Tramos'!AJ43)-1)</f>
        <v>2150835</v>
      </c>
      <c r="AC43" s="3">
        <f ca="1">IF( 'A4206 - Tramos'!$I43-AC$1&gt;0,OFFSET('A4206 - Tramos'!$I43,0,'A4206 - Tramos'!$I43-AC$1),ROW('A4206 - Tramos'!AK43)-1)</f>
        <v>2168082</v>
      </c>
      <c r="AD43" s="3">
        <f ca="1">IF( 'A4206 - Tramos'!$I43-AD$1&gt;0,OFFSET('A4206 - Tramos'!$I43,0,'A4206 - Tramos'!$I43-AD$1),ROW('A4206 - Tramos'!AL43)-1)</f>
        <v>2168089</v>
      </c>
      <c r="AE43" s="3">
        <f ca="1">IF( 'A4206 - Tramos'!$I43-AE$1&gt;0,OFFSET('A4206 - Tramos'!$I43,0,'A4206 - Tramos'!$I43-AE$1),ROW('A4206 - Tramos'!AM43)-1)</f>
        <v>2168096</v>
      </c>
      <c r="AF43" s="3">
        <f ca="1">IF( 'A4206 - Tramos'!$I43-AF$1&gt;0,OFFSET('A4206 - Tramos'!$I43,0,'A4206 - Tramos'!$I43-AF$1),ROW('A4206 - Tramos'!AN43)-1)</f>
        <v>2132688</v>
      </c>
      <c r="AG43" s="3">
        <f ca="1">IF( 'A4206 - Tramos'!$I43-AG$1&gt;0,OFFSET('A4206 - Tramos'!$I43,0,'A4206 - Tramos'!$I43-AG$1),ROW('A4206 - Tramos'!AO43)-1)</f>
        <v>2132667</v>
      </c>
      <c r="AH43" s="3">
        <f ca="1">IF( 'A4206 - Tramos'!$I43-AH$1&gt;0,OFFSET('A4206 - Tramos'!$I43,0,'A4206 - Tramos'!$I43-AH$1),ROW('A4206 - Tramos'!AP43)-1)</f>
        <v>2168103</v>
      </c>
      <c r="AI43" s="3">
        <f ca="1">IF( 'A4206 - Tramos'!$I43-AI$1&gt;0,OFFSET('A4206 - Tramos'!$I43,0,'A4206 - Tramos'!$I43-AI$1),ROW('A4206 - Tramos'!AQ43)-1)</f>
        <v>2132417</v>
      </c>
      <c r="AJ43" s="3">
        <f ca="1">IF( 'A4206 - Tramos'!$I43-AJ$1&gt;0,OFFSET('A4206 - Tramos'!$I43,0,'A4206 - Tramos'!$I43-AJ$1),ROW('A4206 - Tramos'!AR43)-1)</f>
        <v>2132410</v>
      </c>
      <c r="AK43" s="3">
        <f ca="1">IF( 'A4206 - Tramos'!$I43-AK$1&gt;0,OFFSET('A4206 - Tramos'!$I43,0,'A4206 - Tramos'!$I43-AK$1),ROW('A4206 - Tramos'!AS43)-1)</f>
        <v>2168110</v>
      </c>
      <c r="AL43" s="3">
        <f ca="1">IF( 'A4206 - Tramos'!$I43-AL$1&gt;0,OFFSET('A4206 - Tramos'!$I43,0,'A4206 - Tramos'!$I43-AL$1),ROW('A4206 - Tramos'!AT43)-1)</f>
        <v>2168117</v>
      </c>
      <c r="AM43" s="3">
        <f ca="1">IF( 'A4206 - Tramos'!$I43-AM$1&gt;0,OFFSET('A4206 - Tramos'!$I43,0,'A4206 - Tramos'!$I43-AM$1),ROW('A4206 - Tramos'!AU43)-1)</f>
        <v>2168124</v>
      </c>
      <c r="AN43" s="3">
        <f ca="1">IF( 'A4206 - Tramos'!$I43-AN$1&gt;0,OFFSET('A4206 - Tramos'!$I43,0,'A4206 - Tramos'!$I43-AN$1),ROW('A4206 - Tramos'!AV43)-1)</f>
        <v>2168131</v>
      </c>
      <c r="AO43" s="3">
        <f ca="1">IF( 'A4206 - Tramos'!$I43-AO$1&gt;0,OFFSET('A4206 - Tramos'!$I43,0,'A4206 - Tramos'!$I43-AO$1),ROW('A4206 - Tramos'!AW43)-1)</f>
        <v>2168138</v>
      </c>
      <c r="AP43" s="3">
        <f ca="1">IF( 'A4206 - Tramos'!$I43-AP$1&gt;0,OFFSET('A4206 - Tramos'!$I43,0,'A4206 - Tramos'!$I43-AP$1),ROW('A4206 - Tramos'!AX43)-1)</f>
        <v>2168145</v>
      </c>
      <c r="AQ43" s="3">
        <f ca="1">IF( 'A4206 - Tramos'!$I43-AQ$1&gt;0,OFFSET('A4206 - Tramos'!$I43,0,'A4206 - Tramos'!$I43-AQ$1),ROW('A4206 - Tramos'!AY43)-1)</f>
        <v>2168152</v>
      </c>
      <c r="AR43" s="3">
        <f ca="1">IF( 'A4206 - Tramos'!$I43-AR$1&gt;0,OFFSET('A4206 - Tramos'!$I43,0,'A4206 - Tramos'!$I43-AR$1),ROW('A4206 - Tramos'!AZ43)-1)</f>
        <v>2168159</v>
      </c>
      <c r="AS43" s="3">
        <f ca="1">IF( 'A4206 - Tramos'!$I43-AS$1&gt;0,OFFSET('A4206 - Tramos'!$I43,0,'A4206 - Tramos'!$I43-AS$1),ROW('A4206 - Tramos'!BA43)-1)</f>
        <v>2168166</v>
      </c>
      <c r="AT43" s="3">
        <f ca="1">IF( 'A4206 - Tramos'!$I43-AT$1&gt;0,OFFSET('A4206 - Tramos'!$I43,0,'A4206 - Tramos'!$I43-AT$1),ROW('A4206 - Tramos'!BB43)-1)</f>
        <v>2168180</v>
      </c>
      <c r="AU43" s="3">
        <f ca="1">IF( 'A4206 - Tramos'!$I43-AU$1&gt;0,OFFSET('A4206 - Tramos'!$I43,0,'A4206 - Tramos'!$I43-AU$1),ROW('A4206 - Tramos'!BC43)-1)</f>
        <v>2168187</v>
      </c>
      <c r="AV43" s="3">
        <f ca="1">IF( 'A4206 - Tramos'!$I43-AV$1&gt;0,OFFSET('A4206 - Tramos'!$I43,0,'A4206 - Tramos'!$I43-AV$1),ROW('A4206 - Tramos'!BD43)-1)</f>
        <v>2168194</v>
      </c>
      <c r="AW43" s="3">
        <f ca="1">IF( 'A4206 - Tramos'!$I43-AW$1&gt;0,OFFSET('A4206 - Tramos'!$I43,0,'A4206 - Tramos'!$I43-AW$1),ROW('A4206 - Tramos'!BE43)-1)</f>
        <v>2168201</v>
      </c>
      <c r="AX43" s="3">
        <f ca="1">IF( 'A4206 - Tramos'!$I43-AX$1&gt;0,OFFSET('A4206 - Tramos'!$I43,0,'A4206 - Tramos'!$I43-AX$1),ROW('A4206 - Tramos'!BF43)-1)</f>
        <v>2166407</v>
      </c>
      <c r="AY43" s="3">
        <f ca="1">IF( 'A4206 - Tramos'!$I43-AY$1&gt;0,OFFSET('A4206 - Tramos'!$I43,0,'A4206 - Tramos'!$I43-AY$1),ROW('A4206 - Tramos'!BG43)-1)</f>
        <v>2168215</v>
      </c>
      <c r="AZ43" s="3">
        <f ca="1">IF( 'A4206 - Tramos'!$I43-AZ$1&gt;0,OFFSET('A4206 - Tramos'!$I43,0,'A4206 - Tramos'!$I43-AZ$1),ROW('A4206 - Tramos'!BH43)-1)</f>
        <v>2168208</v>
      </c>
      <c r="BA43" s="3">
        <f ca="1">IF( 'A4206 - Tramos'!$I43-BA$1&gt;0,OFFSET('A4206 - Tramos'!$I43,0,'A4206 - Tramos'!$I43-BA$1),ROW('A4206 - Tramos'!BI43)-1)</f>
        <v>2168222</v>
      </c>
      <c r="BB43" s="3">
        <f ca="1">IF( 'A4206 - Tramos'!$I43-BB$1&gt;0,OFFSET('A4206 - Tramos'!$I43,0,'A4206 - Tramos'!$I43-BB$1),ROW('A4206 - Tramos'!BJ43)-1)</f>
        <v>2168229</v>
      </c>
      <c r="BC43" s="3">
        <f ca="1">IF( 'A4206 - Tramos'!$I43-BC$1&gt;0,OFFSET('A4206 - Tramos'!$I43,0,'A4206 - Tramos'!$I43-BC$1),ROW('A4206 - Tramos'!BK43)-1)</f>
        <v>2168243</v>
      </c>
      <c r="BD43" s="3">
        <f ca="1">IF( 'A4206 - Tramos'!$I43-BD$1&gt;0,OFFSET('A4206 - Tramos'!$I43,0,'A4206 - Tramos'!$I43-BD$1),ROW('A4206 - Tramos'!BL43)-1)</f>
        <v>2168250</v>
      </c>
      <c r="BE43" s="3">
        <f ca="1">IF( 'A4206 - Tramos'!$I43-BE$1&gt;0,OFFSET('A4206 - Tramos'!$I43,0,'A4206 - Tramos'!$I43-BE$1),ROW('A4206 - Tramos'!BM43)-1)</f>
        <v>2168257</v>
      </c>
      <c r="BF43" s="3">
        <f ca="1">IF( 'A4206 - Tramos'!$I43-BF$1&gt;0,OFFSET('A4206 - Tramos'!$I43,0,'A4206 - Tramos'!$I43-BF$1),ROW('A4206 - Tramos'!BN43)-1)</f>
        <v>2216850</v>
      </c>
      <c r="BG43" s="3">
        <f ca="1">IF( 'A4206 - Tramos'!$I43-BG$1&gt;0,OFFSET('A4206 - Tramos'!$I43,0,'A4206 - Tramos'!$I43-BG$1),ROW('A4206 - Tramos'!BO43)-1)</f>
        <v>2216857</v>
      </c>
      <c r="BH43" s="3">
        <f ca="1">IF( 'A4206 - Tramos'!$I43-BH$1&gt;0,OFFSET('A4206 - Tramos'!$I43,0,'A4206 - Tramos'!$I43-BH$1),ROW('A4206 - Tramos'!BP43)-1)</f>
        <v>2216864</v>
      </c>
      <c r="BI43" s="3">
        <f ca="1">IF( 'A4206 - Tramos'!$I43-BI$1&gt;0,OFFSET('A4206 - Tramos'!$I43,0,'A4206 - Tramos'!$I43-BI$1),ROW('A4206 - Tramos'!BQ43)-1)</f>
        <v>2216871</v>
      </c>
      <c r="BJ43" s="3">
        <f ca="1">IF( 'A4206 - Tramos'!$I43-BJ$1&gt;0,OFFSET('A4206 - Tramos'!$I43,0,'A4206 - Tramos'!$I43-BJ$1),ROW('A4206 - Tramos'!BR43)-1)</f>
        <v>2342657</v>
      </c>
      <c r="BK43" s="3">
        <f ca="1">IF( 'A4206 - Tramos'!$I43-BK$1&gt;0,OFFSET('A4206 - Tramos'!$I43,0,'A4206 - Tramos'!$I43-BK$1),ROW('A4206 - Tramos'!BS43)-1)</f>
        <v>2342664</v>
      </c>
      <c r="BL43" s="3">
        <f ca="1">IF( 'A4206 - Tramos'!$I43-BL$1&gt;0,OFFSET('A4206 - Tramos'!$I43,0,'A4206 - Tramos'!$I43-BL$1),ROW('A4206 - Tramos'!BT43)-1)</f>
        <v>2342671</v>
      </c>
      <c r="BM43" s="3">
        <f ca="1">IF( 'A4206 - Tramos'!$I43-BM$1&gt;0,OFFSET('A4206 - Tramos'!$I43,0,'A4206 - Tramos'!$I43-BM$1),ROW('A4206 - Tramos'!BU43)-1)</f>
        <v>2342319</v>
      </c>
      <c r="BN43" s="3">
        <f ca="1">IF( 'A4206 - Tramos'!$I43-BN$1&gt;0,OFFSET('A4206 - Tramos'!$I43,0,'A4206 - Tramos'!$I43-BN$1),ROW('A4206 - Tramos'!BV43)-1)</f>
        <v>19286334</v>
      </c>
      <c r="BO43" s="3">
        <f ca="1">IF( 'A4206 - Tramos'!$I43-BO$1&gt;0,OFFSET('A4206 - Tramos'!$I43,0,'A4206 - Tramos'!$I43-BO$1),ROW('A4206 - Tramos'!BW43)-1)</f>
        <v>2342326</v>
      </c>
      <c r="BP43" s="3">
        <f ca="1">IF( 'A4206 - Tramos'!$I43-BP$1&gt;0,OFFSET('A4206 - Tramos'!$I43,0,'A4206 - Tramos'!$I43-BP$1),ROW('A4206 - Tramos'!BX43)-1)</f>
        <v>19286327</v>
      </c>
      <c r="BQ43" s="3">
        <f ca="1">IF( 'A4206 - Tramos'!$I43-BQ$1&gt;0,OFFSET('A4206 - Tramos'!$I43,0,'A4206 - Tramos'!$I43-BQ$1),ROW('A4206 - Tramos'!BY43)-1)</f>
        <v>2342333</v>
      </c>
      <c r="BR43" s="3">
        <f ca="1">IF( 'A4206 - Tramos'!$I43-BR$1&gt;0,OFFSET('A4206 - Tramos'!$I43,0,'A4206 - Tramos'!$I43-BR$1),ROW('A4206 - Tramos'!BZ43)-1)</f>
        <v>2149151</v>
      </c>
      <c r="BS43" s="3">
        <f ca="1">IF( 'A4206 - Tramos'!$I43-BS$1&gt;0,OFFSET('A4206 - Tramos'!$I43,0,'A4206 - Tramos'!$I43-BS$1),ROW('A4206 - Tramos'!CA43)-1)</f>
        <v>7090176</v>
      </c>
      <c r="BT43" s="3">
        <f ca="1">IF( 'A4206 - Tramos'!$I43-BT$1&gt;0,OFFSET('A4206 - Tramos'!$I43,0,'A4206 - Tramos'!$I43-BT$1),ROW('A4206 - Tramos'!CB43)-1)</f>
        <v>2149144</v>
      </c>
      <c r="BU43" s="3">
        <f ca="1">IF( 'A4206 - Tramos'!$I43-BU$1&gt;0,OFFSET('A4206 - Tramos'!$I43,0,'A4206 - Tramos'!$I43-BU$1),ROW('A4206 - Tramos'!CC43)-1)</f>
        <v>2149137</v>
      </c>
      <c r="BV43" s="3">
        <f ca="1">IF( 'A4206 - Tramos'!$I43-BV$1&gt;0,OFFSET('A4206 - Tramos'!$I43,0,'A4206 - Tramos'!$I43-BV$1),ROW('A4206 - Tramos'!CD43)-1)</f>
        <v>2149130</v>
      </c>
      <c r="BW43" s="3">
        <f ca="1">IF( 'A4206 - Tramos'!$I43-BW$1&gt;0,OFFSET('A4206 - Tramos'!$I43,0,'A4206 - Tramos'!$I43-BW$1),ROW('A4206 - Tramos'!CE43)-1)</f>
        <v>9249250</v>
      </c>
      <c r="BX43" s="3">
        <f ca="1">IF( 'A4206 - Tramos'!$I43-BX$1&gt;0,OFFSET('A4206 - Tramos'!$I43,0,'A4206 - Tramos'!$I43-BX$1),ROW('A4206 - Tramos'!CF43)-1)</f>
        <v>9249245</v>
      </c>
      <c r="BY43" s="3">
        <f ca="1">IF( 'A4206 - Tramos'!$I43-BY$1&gt;0,OFFSET('A4206 - Tramos'!$I43,0,'A4206 - Tramos'!$I43-BY$1),ROW('A4206 - Tramos'!CG43)-1)</f>
        <v>9249240</v>
      </c>
      <c r="BZ43" s="3">
        <f ca="1">IF( 'A4206 - Tramos'!$I43-BZ$1&gt;0,OFFSET('A4206 - Tramos'!$I43,0,'A4206 - Tramos'!$I43-BZ$1),ROW('A4206 - Tramos'!CH43)-1)</f>
        <v>9249235</v>
      </c>
      <c r="CA43" s="3">
        <f ca="1">IF( 'A4206 - Tramos'!$I43-CA$1&gt;0,OFFSET('A4206 - Tramos'!$I43,0,'A4206 - Tramos'!$I43-CA$1),ROW('A4206 - Tramos'!CI43)-1)</f>
        <v>9249230</v>
      </c>
      <c r="CB43" s="3">
        <f ca="1">IF( 'A4206 - Tramos'!$I43-CB$1&gt;0,OFFSET('A4206 - Tramos'!$I43,0,'A4206 - Tramos'!$I43-CB$1),ROW('A4206 - Tramos'!CJ43)-1)</f>
        <v>9249225</v>
      </c>
      <c r="CC43" s="3">
        <f ca="1">IF( 'A4206 - Tramos'!$I43-CC$1&gt;0,OFFSET('A4206 - Tramos'!$I43,0,'A4206 - Tramos'!$I43-CC$1),ROW('A4206 - Tramos'!CK43)-1)</f>
        <v>9249220</v>
      </c>
      <c r="CD43" s="3">
        <f ca="1">IF( 'A4206 - Tramos'!$I43-CD$1&gt;0,OFFSET('A4206 - Tramos'!$I43,0,'A4206 - Tramos'!$I43-CD$1),ROW('A4206 - Tramos'!CL43)-1)</f>
        <v>9249215</v>
      </c>
      <c r="CE43" s="3">
        <f ca="1">IF( 'A4206 - Tramos'!$I43-CE$1&gt;0,OFFSET('A4206 - Tramos'!$I43,0,'A4206 - Tramos'!$I43-CE$1),ROW('A4206 - Tramos'!CM43)-1)</f>
        <v>9249210</v>
      </c>
      <c r="CF43" s="3">
        <f ca="1">IF( 'A4206 - Tramos'!$I43-CF$1&gt;0,OFFSET('A4206 - Tramos'!$I43,0,'A4206 - Tramos'!$I43-CF$1),ROW('A4206 - Tramos'!CN43)-1)</f>
        <v>9249205</v>
      </c>
      <c r="CG43" s="3">
        <f ca="1">IF( 'A4206 - Tramos'!$I43-CG$1&gt;0,OFFSET('A4206 - Tramos'!$I43,0,'A4206 - Tramos'!$I43-CG$1),ROW('A4206 - Tramos'!CO43)-1)</f>
        <v>9249200</v>
      </c>
      <c r="CH43" s="3">
        <f ca="1">IF( 'A4206 - Tramos'!$I43-CH$1&gt;0,OFFSET('A4206 - Tramos'!$I43,0,'A4206 - Tramos'!$I43-CH$1),ROW('A4206 - Tramos'!CP43)-1)</f>
        <v>9249195</v>
      </c>
      <c r="CI43" s="3">
        <f ca="1">IF( 'A4206 - Tramos'!$I43-CI$1&gt;0,OFFSET('A4206 - Tramos'!$I43,0,'A4206 - Tramos'!$I43-CI$1),ROW('A4206 - Tramos'!CQ43)-1)</f>
        <v>9249190</v>
      </c>
      <c r="CJ43" s="3">
        <f ca="1">IF( 'A4206 - Tramos'!$I43-CJ$1&gt;0,OFFSET('A4206 - Tramos'!$I43,0,'A4206 - Tramos'!$I43-CJ$1),ROW('A4206 - Tramos'!CR43)-1)</f>
        <v>9245844</v>
      </c>
      <c r="CK43" s="3">
        <f ca="1">IF( 'A4206 - Tramos'!$I43-CK$1&gt;0,OFFSET('A4206 - Tramos'!$I43,0,'A4206 - Tramos'!$I43-CK$1),ROW('A4206 - Tramos'!CS43)-1)</f>
        <v>9245839</v>
      </c>
      <c r="CL43" s="3">
        <f ca="1">IF( 'A4206 - Tramos'!$I43-CL$1&gt;0,OFFSET('A4206 - Tramos'!$I43,0,'A4206 - Tramos'!$I43-CL$1),ROW('A4206 - Tramos'!CT43)-1)</f>
        <v>42</v>
      </c>
      <c r="CM43" s="3">
        <f ca="1">IF( 'A4206 - Tramos'!$I43-CM$1&gt;0,OFFSET('A4206 - Tramos'!$I43,0,'A4206 - Tramos'!$I43-CM$1),ROW('A4206 - Tramos'!CU43)-1)</f>
        <v>42</v>
      </c>
      <c r="CN43" s="3">
        <f ca="1">IF( 'A4206 - Tramos'!$I43-CN$1&gt;0,OFFSET('A4206 - Tramos'!$I43,0,'A4206 - Tramos'!$I43-CN$1),ROW('A4206 - Tramos'!CV43)-1)</f>
        <v>42</v>
      </c>
      <c r="CO43" s="3">
        <f ca="1">IF( 'A4206 - Tramos'!$I43-CO$1&gt;0,OFFSET('A4206 - Tramos'!$I43,0,'A4206 - Tramos'!$I43-CO$1),ROW('A4206 - Tramos'!CW43)-1)</f>
        <v>42</v>
      </c>
      <c r="CP43" s="3">
        <f ca="1">IF( 'A4206 - Tramos'!$I43-CP$1&gt;0,OFFSET('A4206 - Tramos'!$I43,0,'A4206 - Tramos'!$I43-CP$1),ROW('A4206 - Tramos'!CX43)-1)</f>
        <v>42</v>
      </c>
      <c r="CQ43" s="3">
        <f ca="1">IF( 'A4206 - Tramos'!$I43-CQ$1&gt;0,OFFSET('A4206 - Tramos'!$I43,0,'A4206 - Tramos'!$I43-CQ$1),ROW('A4206 - Tramos'!CY43)-1)</f>
        <v>42</v>
      </c>
      <c r="CR43" s="3">
        <f ca="1">IF( 'A4206 - Tramos'!$I43-CR$1&gt;0,OFFSET('A4206 - Tramos'!$I43,0,'A4206 - Tramos'!$I43-CR$1),ROW('A4206 - Tramos'!CZ43)-1)</f>
        <v>42</v>
      </c>
      <c r="CS43" s="3">
        <f ca="1">IF( 'A4206 - Tramos'!$I43-CS$1&gt;0,OFFSET('A4206 - Tramos'!$I43,0,'A4206 - Tramos'!$I43-CS$1),ROW('A4206 - Tramos'!DA43)-1)</f>
        <v>42</v>
      </c>
      <c r="CT43" s="3">
        <f ca="1">IF( 'A4206 - Tramos'!$I43-CT$1&gt;0,OFFSET('A4206 - Tramos'!$I43,0,'A4206 - Tramos'!$I43-CT$1),ROW('A4206 - Tramos'!DB43)-1)</f>
        <v>42</v>
      </c>
      <c r="CU43" s="3">
        <f ca="1">IF( 'A4206 - Tramos'!$I43-CU$1&gt;0,OFFSET('A4206 - Tramos'!$I43,0,'A4206 - Tramos'!$I43-CU$1),ROW('A4206 - Tramos'!DC43)-1)</f>
        <v>42</v>
      </c>
      <c r="CV43" s="3">
        <f ca="1">IF( 'A4206 - Tramos'!$I43-CV$1&gt;0,OFFSET('A4206 - Tramos'!$I43,0,'A4206 - Tramos'!$I43-CV$1),ROW('A4206 - Tramos'!DD43)-1)</f>
        <v>42</v>
      </c>
      <c r="CW43" s="3">
        <f ca="1">IF( 'A4206 - Tramos'!$I43-CW$1&gt;0,OFFSET('A4206 - Tramos'!$I43,0,'A4206 - Tramos'!$I43-CW$1),ROW('A4206 - Tramos'!DE43)-1)</f>
        <v>42</v>
      </c>
    </row>
    <row r="44" spans="1:101" x14ac:dyDescent="0.15">
      <c r="A44" s="3">
        <f ca="1">IF( 'A4206 - Tramos'!$I44-A$1&gt;0,OFFSET('A4206 - Tramos'!$I44,0,'A4206 - Tramos'!$I44-A$1),ROW('A4206 - Tramos'!I44)-1)</f>
        <v>0</v>
      </c>
      <c r="B44" s="3">
        <f ca="1">IF( 'A4206 - Tramos'!$I44-B$1&gt;0,OFFSET('A4206 - Tramos'!$I44,0,'A4206 - Tramos'!$I44-B$1),ROW('A4206 - Tramos'!J44)-1)</f>
        <v>9249850</v>
      </c>
      <c r="C44" s="3">
        <f ca="1">IF( 'A4206 - Tramos'!$I44-C$1&gt;0,OFFSET('A4206 - Tramos'!$I44,0,'A4206 - Tramos'!$I44-C$1),ROW('A4206 - Tramos'!K44)-1)</f>
        <v>2167949</v>
      </c>
      <c r="D44" s="3">
        <f ca="1">IF( 'A4206 - Tramos'!$I44-D$1&gt;0,OFFSET('A4206 - Tramos'!$I44,0,'A4206 - Tramos'!$I44-D$1),ROW('A4206 - Tramos'!L44)-1)</f>
        <v>2167956</v>
      </c>
      <c r="E44" s="3">
        <f ca="1">IF( 'A4206 - Tramos'!$I44-E$1&gt;0,OFFSET('A4206 - Tramos'!$I44,0,'A4206 - Tramos'!$I44-E$1),ROW('A4206 - Tramos'!M44)-1)</f>
        <v>2167963</v>
      </c>
      <c r="F44" s="3">
        <f ca="1">IF( 'A4206 - Tramos'!$I44-F$1&gt;0,OFFSET('A4206 - Tramos'!$I44,0,'A4206 - Tramos'!$I44-F$1),ROW('A4206 - Tramos'!N44)-1)</f>
        <v>2167970</v>
      </c>
      <c r="G44" s="3">
        <f ca="1">IF( 'A4206 - Tramos'!$I44-G$1&gt;0,OFFSET('A4206 - Tramos'!$I44,0,'A4206 - Tramos'!$I44-G$1),ROW('A4206 - Tramos'!O44)-1)</f>
        <v>2167977</v>
      </c>
      <c r="H44" s="3">
        <f ca="1">IF( 'A4206 - Tramos'!$I44-H$1&gt;0,OFFSET('A4206 - Tramos'!$I44,0,'A4206 - Tramos'!$I44-H$1),ROW('A4206 - Tramos'!P44)-1)</f>
        <v>2167984</v>
      </c>
      <c r="I44" s="3">
        <f ca="1">IF( 'A4206 - Tramos'!$I44-I$1&gt;0,OFFSET('A4206 - Tramos'!$I44,0,'A4206 - Tramos'!$I44-I$1),ROW('A4206 - Tramos'!Q44)-1)</f>
        <v>7869054</v>
      </c>
      <c r="J44" s="3">
        <f ca="1">IF( 'A4206 - Tramos'!$I44-J$1&gt;0,OFFSET('A4206 - Tramos'!$I44,0,'A4206 - Tramos'!$I44-J$1),ROW('A4206 - Tramos'!R44)-1)</f>
        <v>2167991</v>
      </c>
      <c r="K44" s="3">
        <f ca="1">IF( 'A4206 - Tramos'!$I44-K$1&gt;0,OFFSET('A4206 - Tramos'!$I44,0,'A4206 - Tramos'!$I44-K$1),ROW('A4206 - Tramos'!S44)-1)</f>
        <v>2167998</v>
      </c>
      <c r="L44" s="3">
        <f ca="1">IF( 'A4206 - Tramos'!$I44-L$1&gt;0,OFFSET('A4206 - Tramos'!$I44,0,'A4206 - Tramos'!$I44-L$1),ROW('A4206 - Tramos'!T44)-1)</f>
        <v>2168005</v>
      </c>
      <c r="M44" s="3">
        <f ca="1">IF( 'A4206 - Tramos'!$I44-M$1&gt;0,OFFSET('A4206 - Tramos'!$I44,0,'A4206 - Tramos'!$I44-M$1),ROW('A4206 - Tramos'!U44)-1)</f>
        <v>2168012</v>
      </c>
      <c r="N44" s="3">
        <f ca="1">IF( 'A4206 - Tramos'!$I44-N$1&gt;0,OFFSET('A4206 - Tramos'!$I44,0,'A4206 - Tramos'!$I44-N$1),ROW('A4206 - Tramos'!V44)-1)</f>
        <v>2168019</v>
      </c>
      <c r="O44" s="3">
        <f ca="1">IF( 'A4206 - Tramos'!$I44-O$1&gt;0,OFFSET('A4206 - Tramos'!$I44,0,'A4206 - Tramos'!$I44-O$1),ROW('A4206 - Tramos'!W44)-1)</f>
        <v>9250025</v>
      </c>
      <c r="P44" s="3">
        <f ca="1">IF( 'A4206 - Tramos'!$I44-P$1&gt;0,OFFSET('A4206 - Tramos'!$I44,0,'A4206 - Tramos'!$I44-P$1),ROW('A4206 - Tramos'!X44)-1)</f>
        <v>9250030</v>
      </c>
      <c r="Q44" s="3">
        <f ca="1">IF( 'A4206 - Tramos'!$I44-Q$1&gt;0,OFFSET('A4206 - Tramos'!$I44,0,'A4206 - Tramos'!$I44-Q$1),ROW('A4206 - Tramos'!Y44)-1)</f>
        <v>9250035</v>
      </c>
      <c r="R44" s="3">
        <f ca="1">IF( 'A4206 - Tramos'!$I44-R$1&gt;0,OFFSET('A4206 - Tramos'!$I44,0,'A4206 - Tramos'!$I44-R$1),ROW('A4206 - Tramos'!Z44)-1)</f>
        <v>9250040</v>
      </c>
      <c r="S44" s="3">
        <f ca="1">IF( 'A4206 - Tramos'!$I44-S$1&gt;0,OFFSET('A4206 - Tramos'!$I44,0,'A4206 - Tramos'!$I44-S$1),ROW('A4206 - Tramos'!AA44)-1)</f>
        <v>9250045</v>
      </c>
      <c r="T44" s="3">
        <f ca="1">IF( 'A4206 - Tramos'!$I44-T$1&gt;0,OFFSET('A4206 - Tramos'!$I44,0,'A4206 - Tramos'!$I44-T$1),ROW('A4206 - Tramos'!AB44)-1)</f>
        <v>2168026</v>
      </c>
      <c r="U44" s="3">
        <f ca="1">IF( 'A4206 - Tramos'!$I44-U$1&gt;0,OFFSET('A4206 - Tramos'!$I44,0,'A4206 - Tramos'!$I44-U$1),ROW('A4206 - Tramos'!AC44)-1)</f>
        <v>2168033</v>
      </c>
      <c r="V44" s="3">
        <f ca="1">IF( 'A4206 - Tramos'!$I44-V$1&gt;0,OFFSET('A4206 - Tramos'!$I44,0,'A4206 - Tramos'!$I44-V$1),ROW('A4206 - Tramos'!AD44)-1)</f>
        <v>2168047</v>
      </c>
      <c r="W44" s="3">
        <f ca="1">IF( 'A4206 - Tramos'!$I44-W$1&gt;0,OFFSET('A4206 - Tramos'!$I44,0,'A4206 - Tramos'!$I44-W$1),ROW('A4206 - Tramos'!AE44)-1)</f>
        <v>2168054</v>
      </c>
      <c r="X44" s="3">
        <f ca="1">IF( 'A4206 - Tramos'!$I44-X$1&gt;0,OFFSET('A4206 - Tramos'!$I44,0,'A4206 - Tramos'!$I44-X$1),ROW('A4206 - Tramos'!AF44)-1)</f>
        <v>2168061</v>
      </c>
      <c r="Y44" s="3">
        <f ca="1">IF( 'A4206 - Tramos'!$I44-Y$1&gt;0,OFFSET('A4206 - Tramos'!$I44,0,'A4206 - Tramos'!$I44-Y$1),ROW('A4206 - Tramos'!AG44)-1)</f>
        <v>2168068</v>
      </c>
      <c r="Z44" s="3">
        <f ca="1">IF( 'A4206 - Tramos'!$I44-Z$1&gt;0,OFFSET('A4206 - Tramos'!$I44,0,'A4206 - Tramos'!$I44-Z$1),ROW('A4206 - Tramos'!AH44)-1)</f>
        <v>2168075</v>
      </c>
      <c r="AA44" s="3">
        <f ca="1">IF( 'A4206 - Tramos'!$I44-AA$1&gt;0,OFFSET('A4206 - Tramos'!$I44,0,'A4206 - Tramos'!$I44-AA$1),ROW('A4206 - Tramos'!AI44)-1)</f>
        <v>2150842</v>
      </c>
      <c r="AB44" s="3">
        <f ca="1">IF( 'A4206 - Tramos'!$I44-AB$1&gt;0,OFFSET('A4206 - Tramos'!$I44,0,'A4206 - Tramos'!$I44-AB$1),ROW('A4206 - Tramos'!AJ44)-1)</f>
        <v>2150835</v>
      </c>
      <c r="AC44" s="3">
        <f ca="1">IF( 'A4206 - Tramos'!$I44-AC$1&gt;0,OFFSET('A4206 - Tramos'!$I44,0,'A4206 - Tramos'!$I44-AC$1),ROW('A4206 - Tramos'!AK44)-1)</f>
        <v>2168082</v>
      </c>
      <c r="AD44" s="3">
        <f ca="1">IF( 'A4206 - Tramos'!$I44-AD$1&gt;0,OFFSET('A4206 - Tramos'!$I44,0,'A4206 - Tramos'!$I44-AD$1),ROW('A4206 - Tramos'!AL44)-1)</f>
        <v>2168089</v>
      </c>
      <c r="AE44" s="3">
        <f ca="1">IF( 'A4206 - Tramos'!$I44-AE$1&gt;0,OFFSET('A4206 - Tramos'!$I44,0,'A4206 - Tramos'!$I44-AE$1),ROW('A4206 - Tramos'!AM44)-1)</f>
        <v>2168096</v>
      </c>
      <c r="AF44" s="3">
        <f ca="1">IF( 'A4206 - Tramos'!$I44-AF$1&gt;0,OFFSET('A4206 - Tramos'!$I44,0,'A4206 - Tramos'!$I44-AF$1),ROW('A4206 - Tramos'!AN44)-1)</f>
        <v>2132688</v>
      </c>
      <c r="AG44" s="3">
        <f ca="1">IF( 'A4206 - Tramos'!$I44-AG$1&gt;0,OFFSET('A4206 - Tramos'!$I44,0,'A4206 - Tramos'!$I44-AG$1),ROW('A4206 - Tramos'!AO44)-1)</f>
        <v>2132667</v>
      </c>
      <c r="AH44" s="3">
        <f ca="1">IF( 'A4206 - Tramos'!$I44-AH$1&gt;0,OFFSET('A4206 - Tramos'!$I44,0,'A4206 - Tramos'!$I44-AH$1),ROW('A4206 - Tramos'!AP44)-1)</f>
        <v>2168103</v>
      </c>
      <c r="AI44" s="3">
        <f ca="1">IF( 'A4206 - Tramos'!$I44-AI$1&gt;0,OFFSET('A4206 - Tramos'!$I44,0,'A4206 - Tramos'!$I44-AI$1),ROW('A4206 - Tramos'!AQ44)-1)</f>
        <v>2132417</v>
      </c>
      <c r="AJ44" s="3">
        <f ca="1">IF( 'A4206 - Tramos'!$I44-AJ$1&gt;0,OFFSET('A4206 - Tramos'!$I44,0,'A4206 - Tramos'!$I44-AJ$1),ROW('A4206 - Tramos'!AR44)-1)</f>
        <v>2132410</v>
      </c>
      <c r="AK44" s="3">
        <f ca="1">IF( 'A4206 - Tramos'!$I44-AK$1&gt;0,OFFSET('A4206 - Tramos'!$I44,0,'A4206 - Tramos'!$I44-AK$1),ROW('A4206 - Tramos'!AS44)-1)</f>
        <v>2168110</v>
      </c>
      <c r="AL44" s="3">
        <f ca="1">IF( 'A4206 - Tramos'!$I44-AL$1&gt;0,OFFSET('A4206 - Tramos'!$I44,0,'A4206 - Tramos'!$I44-AL$1),ROW('A4206 - Tramos'!AT44)-1)</f>
        <v>2168117</v>
      </c>
      <c r="AM44" s="3">
        <f ca="1">IF( 'A4206 - Tramos'!$I44-AM$1&gt;0,OFFSET('A4206 - Tramos'!$I44,0,'A4206 - Tramos'!$I44-AM$1),ROW('A4206 - Tramos'!AU44)-1)</f>
        <v>2168124</v>
      </c>
      <c r="AN44" s="3">
        <f ca="1">IF( 'A4206 - Tramos'!$I44-AN$1&gt;0,OFFSET('A4206 - Tramos'!$I44,0,'A4206 - Tramos'!$I44-AN$1),ROW('A4206 - Tramos'!AV44)-1)</f>
        <v>2168131</v>
      </c>
      <c r="AO44" s="3">
        <f ca="1">IF( 'A4206 - Tramos'!$I44-AO$1&gt;0,OFFSET('A4206 - Tramos'!$I44,0,'A4206 - Tramos'!$I44-AO$1),ROW('A4206 - Tramos'!AW44)-1)</f>
        <v>2168138</v>
      </c>
      <c r="AP44" s="3">
        <f ca="1">IF( 'A4206 - Tramos'!$I44-AP$1&gt;0,OFFSET('A4206 - Tramos'!$I44,0,'A4206 - Tramos'!$I44-AP$1),ROW('A4206 - Tramos'!AX44)-1)</f>
        <v>2168145</v>
      </c>
      <c r="AQ44" s="3">
        <f ca="1">IF( 'A4206 - Tramos'!$I44-AQ$1&gt;0,OFFSET('A4206 - Tramos'!$I44,0,'A4206 - Tramos'!$I44-AQ$1),ROW('A4206 - Tramos'!AY44)-1)</f>
        <v>2168152</v>
      </c>
      <c r="AR44" s="3">
        <f ca="1">IF( 'A4206 - Tramos'!$I44-AR$1&gt;0,OFFSET('A4206 - Tramos'!$I44,0,'A4206 - Tramos'!$I44-AR$1),ROW('A4206 - Tramos'!AZ44)-1)</f>
        <v>2168159</v>
      </c>
      <c r="AS44" s="3">
        <f ca="1">IF( 'A4206 - Tramos'!$I44-AS$1&gt;0,OFFSET('A4206 - Tramos'!$I44,0,'A4206 - Tramos'!$I44-AS$1),ROW('A4206 - Tramos'!BA44)-1)</f>
        <v>2168166</v>
      </c>
      <c r="AT44" s="3">
        <f ca="1">IF( 'A4206 - Tramos'!$I44-AT$1&gt;0,OFFSET('A4206 - Tramos'!$I44,0,'A4206 - Tramos'!$I44-AT$1),ROW('A4206 - Tramos'!BB44)-1)</f>
        <v>2168180</v>
      </c>
      <c r="AU44" s="3">
        <f ca="1">IF( 'A4206 - Tramos'!$I44-AU$1&gt;0,OFFSET('A4206 - Tramos'!$I44,0,'A4206 - Tramos'!$I44-AU$1),ROW('A4206 - Tramos'!BC44)-1)</f>
        <v>2168187</v>
      </c>
      <c r="AV44" s="3">
        <f ca="1">IF( 'A4206 - Tramos'!$I44-AV$1&gt;0,OFFSET('A4206 - Tramos'!$I44,0,'A4206 - Tramos'!$I44-AV$1),ROW('A4206 - Tramos'!BD44)-1)</f>
        <v>2168194</v>
      </c>
      <c r="AW44" s="3">
        <f ca="1">IF( 'A4206 - Tramos'!$I44-AW$1&gt;0,OFFSET('A4206 - Tramos'!$I44,0,'A4206 - Tramos'!$I44-AW$1),ROW('A4206 - Tramos'!BE44)-1)</f>
        <v>2168201</v>
      </c>
      <c r="AX44" s="3">
        <f ca="1">IF( 'A4206 - Tramos'!$I44-AX$1&gt;0,OFFSET('A4206 - Tramos'!$I44,0,'A4206 - Tramos'!$I44-AX$1),ROW('A4206 - Tramos'!BF44)-1)</f>
        <v>2166407</v>
      </c>
      <c r="AY44" s="3">
        <f ca="1">IF( 'A4206 - Tramos'!$I44-AY$1&gt;0,OFFSET('A4206 - Tramos'!$I44,0,'A4206 - Tramos'!$I44-AY$1),ROW('A4206 - Tramos'!BG44)-1)</f>
        <v>2168215</v>
      </c>
      <c r="AZ44" s="3">
        <f ca="1">IF( 'A4206 - Tramos'!$I44-AZ$1&gt;0,OFFSET('A4206 - Tramos'!$I44,0,'A4206 - Tramos'!$I44-AZ$1),ROW('A4206 - Tramos'!BH44)-1)</f>
        <v>2168208</v>
      </c>
      <c r="BA44" s="3">
        <f ca="1">IF( 'A4206 - Tramos'!$I44-BA$1&gt;0,OFFSET('A4206 - Tramos'!$I44,0,'A4206 - Tramos'!$I44-BA$1),ROW('A4206 - Tramos'!BI44)-1)</f>
        <v>2168222</v>
      </c>
      <c r="BB44" s="3">
        <f ca="1">IF( 'A4206 - Tramos'!$I44-BB$1&gt;0,OFFSET('A4206 - Tramos'!$I44,0,'A4206 - Tramos'!$I44-BB$1),ROW('A4206 - Tramos'!BJ44)-1)</f>
        <v>2168229</v>
      </c>
      <c r="BC44" s="3">
        <f ca="1">IF( 'A4206 - Tramos'!$I44-BC$1&gt;0,OFFSET('A4206 - Tramos'!$I44,0,'A4206 - Tramos'!$I44-BC$1),ROW('A4206 - Tramos'!BK44)-1)</f>
        <v>2168243</v>
      </c>
      <c r="BD44" s="3">
        <f ca="1">IF( 'A4206 - Tramos'!$I44-BD$1&gt;0,OFFSET('A4206 - Tramos'!$I44,0,'A4206 - Tramos'!$I44-BD$1),ROW('A4206 - Tramos'!BL44)-1)</f>
        <v>2168250</v>
      </c>
      <c r="BE44" s="3">
        <f ca="1">IF( 'A4206 - Tramos'!$I44-BE$1&gt;0,OFFSET('A4206 - Tramos'!$I44,0,'A4206 - Tramos'!$I44-BE$1),ROW('A4206 - Tramos'!BM44)-1)</f>
        <v>2168257</v>
      </c>
      <c r="BF44" s="3">
        <f ca="1">IF( 'A4206 - Tramos'!$I44-BF$1&gt;0,OFFSET('A4206 - Tramos'!$I44,0,'A4206 - Tramos'!$I44-BF$1),ROW('A4206 - Tramos'!BN44)-1)</f>
        <v>2216850</v>
      </c>
      <c r="BG44" s="3">
        <f ca="1">IF( 'A4206 - Tramos'!$I44-BG$1&gt;0,OFFSET('A4206 - Tramos'!$I44,0,'A4206 - Tramos'!$I44-BG$1),ROW('A4206 - Tramos'!BO44)-1)</f>
        <v>2216857</v>
      </c>
      <c r="BH44" s="3">
        <f ca="1">IF( 'A4206 - Tramos'!$I44-BH$1&gt;0,OFFSET('A4206 - Tramos'!$I44,0,'A4206 - Tramos'!$I44-BH$1),ROW('A4206 - Tramos'!BP44)-1)</f>
        <v>2216864</v>
      </c>
      <c r="BI44" s="3">
        <f ca="1">IF( 'A4206 - Tramos'!$I44-BI$1&gt;0,OFFSET('A4206 - Tramos'!$I44,0,'A4206 - Tramos'!$I44-BI$1),ROW('A4206 - Tramos'!BQ44)-1)</f>
        <v>2216871</v>
      </c>
      <c r="BJ44" s="3">
        <f ca="1">IF( 'A4206 - Tramos'!$I44-BJ$1&gt;0,OFFSET('A4206 - Tramos'!$I44,0,'A4206 - Tramos'!$I44-BJ$1),ROW('A4206 - Tramos'!BR44)-1)</f>
        <v>2342657</v>
      </c>
      <c r="BK44" s="3">
        <f ca="1">IF( 'A4206 - Tramos'!$I44-BK$1&gt;0,OFFSET('A4206 - Tramos'!$I44,0,'A4206 - Tramos'!$I44-BK$1),ROW('A4206 - Tramos'!BS44)-1)</f>
        <v>2342664</v>
      </c>
      <c r="BL44" s="3">
        <f ca="1">IF( 'A4206 - Tramos'!$I44-BL$1&gt;0,OFFSET('A4206 - Tramos'!$I44,0,'A4206 - Tramos'!$I44-BL$1),ROW('A4206 - Tramos'!BT44)-1)</f>
        <v>2342671</v>
      </c>
      <c r="BM44" s="3">
        <f ca="1">IF( 'A4206 - Tramos'!$I44-BM$1&gt;0,OFFSET('A4206 - Tramos'!$I44,0,'A4206 - Tramos'!$I44-BM$1),ROW('A4206 - Tramos'!BU44)-1)</f>
        <v>2342319</v>
      </c>
      <c r="BN44" s="3">
        <f ca="1">IF( 'A4206 - Tramos'!$I44-BN$1&gt;0,OFFSET('A4206 - Tramos'!$I44,0,'A4206 - Tramos'!$I44-BN$1),ROW('A4206 - Tramos'!BV44)-1)</f>
        <v>19286334</v>
      </c>
      <c r="BO44" s="3">
        <f ca="1">IF( 'A4206 - Tramos'!$I44-BO$1&gt;0,OFFSET('A4206 - Tramos'!$I44,0,'A4206 - Tramos'!$I44-BO$1),ROW('A4206 - Tramos'!BW44)-1)</f>
        <v>2342326</v>
      </c>
      <c r="BP44" s="3">
        <f ca="1">IF( 'A4206 - Tramos'!$I44-BP$1&gt;0,OFFSET('A4206 - Tramos'!$I44,0,'A4206 - Tramos'!$I44-BP$1),ROW('A4206 - Tramos'!BX44)-1)</f>
        <v>19286327</v>
      </c>
      <c r="BQ44" s="3">
        <f ca="1">IF( 'A4206 - Tramos'!$I44-BQ$1&gt;0,OFFSET('A4206 - Tramos'!$I44,0,'A4206 - Tramos'!$I44-BQ$1),ROW('A4206 - Tramos'!BY44)-1)</f>
        <v>2342333</v>
      </c>
      <c r="BR44" s="3">
        <f ca="1">IF( 'A4206 - Tramos'!$I44-BR$1&gt;0,OFFSET('A4206 - Tramos'!$I44,0,'A4206 - Tramos'!$I44-BR$1),ROW('A4206 - Tramos'!BZ44)-1)</f>
        <v>2149151</v>
      </c>
      <c r="BS44" s="3">
        <f ca="1">IF( 'A4206 - Tramos'!$I44-BS$1&gt;0,OFFSET('A4206 - Tramos'!$I44,0,'A4206 - Tramos'!$I44-BS$1),ROW('A4206 - Tramos'!CA44)-1)</f>
        <v>2218137</v>
      </c>
      <c r="BT44" s="3">
        <f ca="1">IF( 'A4206 - Tramos'!$I44-BT$1&gt;0,OFFSET('A4206 - Tramos'!$I44,0,'A4206 - Tramos'!$I44-BT$1),ROW('A4206 - Tramos'!CB44)-1)</f>
        <v>2271646</v>
      </c>
      <c r="BU44" s="3">
        <f ca="1">IF( 'A4206 - Tramos'!$I44-BU$1&gt;0,OFFSET('A4206 - Tramos'!$I44,0,'A4206 - Tramos'!$I44-BU$1),ROW('A4206 - Tramos'!CC44)-1)</f>
        <v>2164769</v>
      </c>
      <c r="BV44" s="3">
        <f ca="1">IF( 'A4206 - Tramos'!$I44-BV$1&gt;0,OFFSET('A4206 - Tramos'!$I44,0,'A4206 - Tramos'!$I44-BV$1),ROW('A4206 - Tramos'!CD44)-1)</f>
        <v>19491732</v>
      </c>
      <c r="BW44" s="3">
        <f ca="1">IF( 'A4206 - Tramos'!$I44-BW$1&gt;0,OFFSET('A4206 - Tramos'!$I44,0,'A4206 - Tramos'!$I44-BW$1),ROW('A4206 - Tramos'!CE44)-1)</f>
        <v>19491724</v>
      </c>
      <c r="BX44" s="3">
        <f ca="1">IF( 'A4206 - Tramos'!$I44-BX$1&gt;0,OFFSET('A4206 - Tramos'!$I44,0,'A4206 - Tramos'!$I44-BX$1),ROW('A4206 - Tramos'!CF44)-1)</f>
        <v>2236535</v>
      </c>
      <c r="BY44" s="3">
        <f ca="1">IF( 'A4206 - Tramos'!$I44-BY$1&gt;0,OFFSET('A4206 - Tramos'!$I44,0,'A4206 - Tramos'!$I44-BY$1),ROW('A4206 - Tramos'!CG44)-1)</f>
        <v>2236528</v>
      </c>
      <c r="BZ44" s="3">
        <f ca="1">IF( 'A4206 - Tramos'!$I44-BZ$1&gt;0,OFFSET('A4206 - Tramos'!$I44,0,'A4206 - Tramos'!$I44-BZ$1),ROW('A4206 - Tramos'!CH44)-1)</f>
        <v>2271639</v>
      </c>
      <c r="CA44" s="3">
        <f ca="1">IF( 'A4206 - Tramos'!$I44-CA$1&gt;0,OFFSET('A4206 - Tramos'!$I44,0,'A4206 - Tramos'!$I44-CA$1),ROW('A4206 - Tramos'!CI44)-1)</f>
        <v>2271632</v>
      </c>
      <c r="CB44" s="3">
        <f ca="1">IF( 'A4206 - Tramos'!$I44-CB$1&gt;0,OFFSET('A4206 - Tramos'!$I44,0,'A4206 - Tramos'!$I44-CB$1),ROW('A4206 - Tramos'!CJ44)-1)</f>
        <v>2164488</v>
      </c>
      <c r="CC44" s="3">
        <f ca="1">IF( 'A4206 - Tramos'!$I44-CC$1&gt;0,OFFSET('A4206 - Tramos'!$I44,0,'A4206 - Tramos'!$I44-CC$1),ROW('A4206 - Tramos'!CK44)-1)</f>
        <v>2363172</v>
      </c>
      <c r="CD44" s="3">
        <f ca="1">IF( 'A4206 - Tramos'!$I44-CD$1&gt;0,OFFSET('A4206 - Tramos'!$I44,0,'A4206 - Tramos'!$I44-CD$1),ROW('A4206 - Tramos'!CL44)-1)</f>
        <v>2342826</v>
      </c>
      <c r="CE44" s="3">
        <f ca="1">IF( 'A4206 - Tramos'!$I44-CE$1&gt;0,OFFSET('A4206 - Tramos'!$I44,0,'A4206 - Tramos'!$I44-CE$1),ROW('A4206 - Tramos'!CM44)-1)</f>
        <v>2167655</v>
      </c>
      <c r="CF44" s="3">
        <f ca="1">IF( 'A4206 - Tramos'!$I44-CF$1&gt;0,OFFSET('A4206 - Tramos'!$I44,0,'A4206 - Tramos'!$I44-CF$1),ROW('A4206 - Tramos'!CN44)-1)</f>
        <v>2167648</v>
      </c>
      <c r="CG44" s="3">
        <f ca="1">IF( 'A4206 - Tramos'!$I44-CG$1&gt;0,OFFSET('A4206 - Tramos'!$I44,0,'A4206 - Tramos'!$I44-CG$1),ROW('A4206 - Tramos'!CO44)-1)</f>
        <v>2363165</v>
      </c>
      <c r="CH44" s="3">
        <f ca="1">IF( 'A4206 - Tramos'!$I44-CH$1&gt;0,OFFSET('A4206 - Tramos'!$I44,0,'A4206 - Tramos'!$I44-CH$1),ROW('A4206 - Tramos'!CP44)-1)</f>
        <v>2342847</v>
      </c>
      <c r="CI44" s="3">
        <f ca="1">IF( 'A4206 - Tramos'!$I44-CI$1&gt;0,OFFSET('A4206 - Tramos'!$I44,0,'A4206 - Tramos'!$I44-CI$1),ROW('A4206 - Tramos'!CQ44)-1)</f>
        <v>2342882</v>
      </c>
      <c r="CJ44" s="3">
        <f ca="1">IF( 'A4206 - Tramos'!$I44-CJ$1&gt;0,OFFSET('A4206 - Tramos'!$I44,0,'A4206 - Tramos'!$I44-CJ$1),ROW('A4206 - Tramos'!CR44)-1)</f>
        <v>2149165</v>
      </c>
      <c r="CK44" s="3">
        <f ca="1">IF( 'A4206 - Tramos'!$I44-CK$1&gt;0,OFFSET('A4206 - Tramos'!$I44,0,'A4206 - Tramos'!$I44-CK$1),ROW('A4206 - Tramos'!CS44)-1)</f>
        <v>32888</v>
      </c>
      <c r="CL44" s="3">
        <f ca="1">IF( 'A4206 - Tramos'!$I44-CL$1&gt;0,OFFSET('A4206 - Tramos'!$I44,0,'A4206 - Tramos'!$I44-CL$1),ROW('A4206 - Tramos'!CT44)-1)</f>
        <v>2149158</v>
      </c>
      <c r="CM44" s="3">
        <f ca="1">IF( 'A4206 - Tramos'!$I44-CM$1&gt;0,OFFSET('A4206 - Tramos'!$I44,0,'A4206 - Tramos'!$I44-CM$1),ROW('A4206 - Tramos'!CU44)-1)</f>
        <v>43</v>
      </c>
      <c r="CN44" s="3">
        <f ca="1">IF( 'A4206 - Tramos'!$I44-CN$1&gt;0,OFFSET('A4206 - Tramos'!$I44,0,'A4206 - Tramos'!$I44-CN$1),ROW('A4206 - Tramos'!CV44)-1)</f>
        <v>43</v>
      </c>
      <c r="CO44" s="3">
        <f ca="1">IF( 'A4206 - Tramos'!$I44-CO$1&gt;0,OFFSET('A4206 - Tramos'!$I44,0,'A4206 - Tramos'!$I44-CO$1),ROW('A4206 - Tramos'!CW44)-1)</f>
        <v>43</v>
      </c>
      <c r="CP44" s="3">
        <f ca="1">IF( 'A4206 - Tramos'!$I44-CP$1&gt;0,OFFSET('A4206 - Tramos'!$I44,0,'A4206 - Tramos'!$I44-CP$1),ROW('A4206 - Tramos'!CX44)-1)</f>
        <v>43</v>
      </c>
      <c r="CQ44" s="3">
        <f ca="1">IF( 'A4206 - Tramos'!$I44-CQ$1&gt;0,OFFSET('A4206 - Tramos'!$I44,0,'A4206 - Tramos'!$I44-CQ$1),ROW('A4206 - Tramos'!CY44)-1)</f>
        <v>43</v>
      </c>
      <c r="CR44" s="3">
        <f ca="1">IF( 'A4206 - Tramos'!$I44-CR$1&gt;0,OFFSET('A4206 - Tramos'!$I44,0,'A4206 - Tramos'!$I44-CR$1),ROW('A4206 - Tramos'!CZ44)-1)</f>
        <v>43</v>
      </c>
      <c r="CS44" s="3">
        <f ca="1">IF( 'A4206 - Tramos'!$I44-CS$1&gt;0,OFFSET('A4206 - Tramos'!$I44,0,'A4206 - Tramos'!$I44-CS$1),ROW('A4206 - Tramos'!DA44)-1)</f>
        <v>43</v>
      </c>
      <c r="CT44" s="3">
        <f ca="1">IF( 'A4206 - Tramos'!$I44-CT$1&gt;0,OFFSET('A4206 - Tramos'!$I44,0,'A4206 - Tramos'!$I44-CT$1),ROW('A4206 - Tramos'!DB44)-1)</f>
        <v>43</v>
      </c>
      <c r="CU44" s="3">
        <f ca="1">IF( 'A4206 - Tramos'!$I44-CU$1&gt;0,OFFSET('A4206 - Tramos'!$I44,0,'A4206 - Tramos'!$I44-CU$1),ROW('A4206 - Tramos'!DC44)-1)</f>
        <v>43</v>
      </c>
      <c r="CV44" s="3">
        <f ca="1">IF( 'A4206 - Tramos'!$I44-CV$1&gt;0,OFFSET('A4206 - Tramos'!$I44,0,'A4206 - Tramos'!$I44-CV$1),ROW('A4206 - Tramos'!DD44)-1)</f>
        <v>43</v>
      </c>
      <c r="CW44" s="3">
        <f ca="1">IF( 'A4206 - Tramos'!$I44-CW$1&gt;0,OFFSET('A4206 - Tramos'!$I44,0,'A4206 - Tramos'!$I44-CW$1),ROW('A4206 - Tramos'!DE44)-1)</f>
        <v>43</v>
      </c>
    </row>
    <row r="45" spans="1:101" x14ac:dyDescent="0.15">
      <c r="A45" s="3">
        <f ca="1">IF( 'A4206 - Tramos'!$I45-A$1&gt;0,OFFSET('A4206 - Tramos'!$I45,0,'A4206 - Tramos'!$I45-A$1),ROW('A4206 - Tramos'!I45)-1)</f>
        <v>0</v>
      </c>
      <c r="B45" s="3">
        <f ca="1">IF( 'A4206 - Tramos'!$I45-B$1&gt;0,OFFSET('A4206 - Tramos'!$I45,0,'A4206 - Tramos'!$I45-B$1),ROW('A4206 - Tramos'!J45)-1)</f>
        <v>9249850</v>
      </c>
      <c r="C45" s="3">
        <f ca="1">IF( 'A4206 - Tramos'!$I45-C$1&gt;0,OFFSET('A4206 - Tramos'!$I45,0,'A4206 - Tramos'!$I45-C$1),ROW('A4206 - Tramos'!K45)-1)</f>
        <v>2167949</v>
      </c>
      <c r="D45" s="3">
        <f ca="1">IF( 'A4206 - Tramos'!$I45-D$1&gt;0,OFFSET('A4206 - Tramos'!$I45,0,'A4206 - Tramos'!$I45-D$1),ROW('A4206 - Tramos'!L45)-1)</f>
        <v>2167956</v>
      </c>
      <c r="E45" s="3">
        <f ca="1">IF( 'A4206 - Tramos'!$I45-E$1&gt;0,OFFSET('A4206 - Tramos'!$I45,0,'A4206 - Tramos'!$I45-E$1),ROW('A4206 - Tramos'!M45)-1)</f>
        <v>2167963</v>
      </c>
      <c r="F45" s="3">
        <f ca="1">IF( 'A4206 - Tramos'!$I45-F$1&gt;0,OFFSET('A4206 - Tramos'!$I45,0,'A4206 - Tramos'!$I45-F$1),ROW('A4206 - Tramos'!N45)-1)</f>
        <v>2167970</v>
      </c>
      <c r="G45" s="3">
        <f ca="1">IF( 'A4206 - Tramos'!$I45-G$1&gt;0,OFFSET('A4206 - Tramos'!$I45,0,'A4206 - Tramos'!$I45-G$1),ROW('A4206 - Tramos'!O45)-1)</f>
        <v>2167977</v>
      </c>
      <c r="H45" s="3">
        <f ca="1">IF( 'A4206 - Tramos'!$I45-H$1&gt;0,OFFSET('A4206 - Tramos'!$I45,0,'A4206 - Tramos'!$I45-H$1),ROW('A4206 - Tramos'!P45)-1)</f>
        <v>2167984</v>
      </c>
      <c r="I45" s="3">
        <f ca="1">IF( 'A4206 - Tramos'!$I45-I$1&gt;0,OFFSET('A4206 - Tramos'!$I45,0,'A4206 - Tramos'!$I45-I$1),ROW('A4206 - Tramos'!Q45)-1)</f>
        <v>7869054</v>
      </c>
      <c r="J45" s="3">
        <f ca="1">IF( 'A4206 - Tramos'!$I45-J$1&gt;0,OFFSET('A4206 - Tramos'!$I45,0,'A4206 - Tramos'!$I45-J$1),ROW('A4206 - Tramos'!R45)-1)</f>
        <v>2167991</v>
      </c>
      <c r="K45" s="3">
        <f ca="1">IF( 'A4206 - Tramos'!$I45-K$1&gt;0,OFFSET('A4206 - Tramos'!$I45,0,'A4206 - Tramos'!$I45-K$1),ROW('A4206 - Tramos'!S45)-1)</f>
        <v>2167998</v>
      </c>
      <c r="L45" s="3">
        <f ca="1">IF( 'A4206 - Tramos'!$I45-L$1&gt;0,OFFSET('A4206 - Tramos'!$I45,0,'A4206 - Tramos'!$I45-L$1),ROW('A4206 - Tramos'!T45)-1)</f>
        <v>2168005</v>
      </c>
      <c r="M45" s="3">
        <f ca="1">IF( 'A4206 - Tramos'!$I45-M$1&gt;0,OFFSET('A4206 - Tramos'!$I45,0,'A4206 - Tramos'!$I45-M$1),ROW('A4206 - Tramos'!U45)-1)</f>
        <v>2168012</v>
      </c>
      <c r="N45" s="3">
        <f ca="1">IF( 'A4206 - Tramos'!$I45-N$1&gt;0,OFFSET('A4206 - Tramos'!$I45,0,'A4206 - Tramos'!$I45-N$1),ROW('A4206 - Tramos'!V45)-1)</f>
        <v>2168019</v>
      </c>
      <c r="O45" s="3">
        <f ca="1">IF( 'A4206 - Tramos'!$I45-O$1&gt;0,OFFSET('A4206 - Tramos'!$I45,0,'A4206 - Tramos'!$I45-O$1),ROW('A4206 - Tramos'!W45)-1)</f>
        <v>9250025</v>
      </c>
      <c r="P45" s="3">
        <f ca="1">IF( 'A4206 - Tramos'!$I45-P$1&gt;0,OFFSET('A4206 - Tramos'!$I45,0,'A4206 - Tramos'!$I45-P$1),ROW('A4206 - Tramos'!X45)-1)</f>
        <v>9250030</v>
      </c>
      <c r="Q45" s="3">
        <f ca="1">IF( 'A4206 - Tramos'!$I45-Q$1&gt;0,OFFSET('A4206 - Tramos'!$I45,0,'A4206 - Tramos'!$I45-Q$1),ROW('A4206 - Tramos'!Y45)-1)</f>
        <v>9250035</v>
      </c>
      <c r="R45" s="3">
        <f ca="1">IF( 'A4206 - Tramos'!$I45-R$1&gt;0,OFFSET('A4206 - Tramos'!$I45,0,'A4206 - Tramos'!$I45-R$1),ROW('A4206 - Tramos'!Z45)-1)</f>
        <v>9250040</v>
      </c>
      <c r="S45" s="3">
        <f ca="1">IF( 'A4206 - Tramos'!$I45-S$1&gt;0,OFFSET('A4206 - Tramos'!$I45,0,'A4206 - Tramos'!$I45-S$1),ROW('A4206 - Tramos'!AA45)-1)</f>
        <v>9250045</v>
      </c>
      <c r="T45" s="3">
        <f ca="1">IF( 'A4206 - Tramos'!$I45-T$1&gt;0,OFFSET('A4206 - Tramos'!$I45,0,'A4206 - Tramos'!$I45-T$1),ROW('A4206 - Tramos'!AB45)-1)</f>
        <v>2168026</v>
      </c>
      <c r="U45" s="3">
        <f ca="1">IF( 'A4206 - Tramos'!$I45-U$1&gt;0,OFFSET('A4206 - Tramos'!$I45,0,'A4206 - Tramos'!$I45-U$1),ROW('A4206 - Tramos'!AC45)-1)</f>
        <v>2168033</v>
      </c>
      <c r="V45" s="3">
        <f ca="1">IF( 'A4206 - Tramos'!$I45-V$1&gt;0,OFFSET('A4206 - Tramos'!$I45,0,'A4206 - Tramos'!$I45-V$1),ROW('A4206 - Tramos'!AD45)-1)</f>
        <v>2168047</v>
      </c>
      <c r="W45" s="3">
        <f ca="1">IF( 'A4206 - Tramos'!$I45-W$1&gt;0,OFFSET('A4206 - Tramos'!$I45,0,'A4206 - Tramos'!$I45-W$1),ROW('A4206 - Tramos'!AE45)-1)</f>
        <v>2168054</v>
      </c>
      <c r="X45" s="3">
        <f ca="1">IF( 'A4206 - Tramos'!$I45-X$1&gt;0,OFFSET('A4206 - Tramos'!$I45,0,'A4206 - Tramos'!$I45-X$1),ROW('A4206 - Tramos'!AF45)-1)</f>
        <v>2168061</v>
      </c>
      <c r="Y45" s="3">
        <f ca="1">IF( 'A4206 - Tramos'!$I45-Y$1&gt;0,OFFSET('A4206 - Tramos'!$I45,0,'A4206 - Tramos'!$I45-Y$1),ROW('A4206 - Tramos'!AG45)-1)</f>
        <v>2168068</v>
      </c>
      <c r="Z45" s="3">
        <f ca="1">IF( 'A4206 - Tramos'!$I45-Z$1&gt;0,OFFSET('A4206 - Tramos'!$I45,0,'A4206 - Tramos'!$I45-Z$1),ROW('A4206 - Tramos'!AH45)-1)</f>
        <v>2168075</v>
      </c>
      <c r="AA45" s="3">
        <f ca="1">IF( 'A4206 - Tramos'!$I45-AA$1&gt;0,OFFSET('A4206 - Tramos'!$I45,0,'A4206 - Tramos'!$I45-AA$1),ROW('A4206 - Tramos'!AI45)-1)</f>
        <v>2150842</v>
      </c>
      <c r="AB45" s="3">
        <f ca="1">IF( 'A4206 - Tramos'!$I45-AB$1&gt;0,OFFSET('A4206 - Tramos'!$I45,0,'A4206 - Tramos'!$I45-AB$1),ROW('A4206 - Tramos'!AJ45)-1)</f>
        <v>2150835</v>
      </c>
      <c r="AC45" s="3">
        <f ca="1">IF( 'A4206 - Tramos'!$I45-AC$1&gt;0,OFFSET('A4206 - Tramos'!$I45,0,'A4206 - Tramos'!$I45-AC$1),ROW('A4206 - Tramos'!AK45)-1)</f>
        <v>2168082</v>
      </c>
      <c r="AD45" s="3">
        <f ca="1">IF( 'A4206 - Tramos'!$I45-AD$1&gt;0,OFFSET('A4206 - Tramos'!$I45,0,'A4206 - Tramos'!$I45-AD$1),ROW('A4206 - Tramos'!AL45)-1)</f>
        <v>2168089</v>
      </c>
      <c r="AE45" s="3">
        <f ca="1">IF( 'A4206 - Tramos'!$I45-AE$1&gt;0,OFFSET('A4206 - Tramos'!$I45,0,'A4206 - Tramos'!$I45-AE$1),ROW('A4206 - Tramos'!AM45)-1)</f>
        <v>2168096</v>
      </c>
      <c r="AF45" s="3">
        <f ca="1">IF( 'A4206 - Tramos'!$I45-AF$1&gt;0,OFFSET('A4206 - Tramos'!$I45,0,'A4206 - Tramos'!$I45-AF$1),ROW('A4206 - Tramos'!AN45)-1)</f>
        <v>2132688</v>
      </c>
      <c r="AG45" s="3">
        <f ca="1">IF( 'A4206 - Tramos'!$I45-AG$1&gt;0,OFFSET('A4206 - Tramos'!$I45,0,'A4206 - Tramos'!$I45-AG$1),ROW('A4206 - Tramos'!AO45)-1)</f>
        <v>2132667</v>
      </c>
      <c r="AH45" s="3">
        <f ca="1">IF( 'A4206 - Tramos'!$I45-AH$1&gt;0,OFFSET('A4206 - Tramos'!$I45,0,'A4206 - Tramos'!$I45-AH$1),ROW('A4206 - Tramos'!AP45)-1)</f>
        <v>2168103</v>
      </c>
      <c r="AI45" s="3">
        <f ca="1">IF( 'A4206 - Tramos'!$I45-AI$1&gt;0,OFFSET('A4206 - Tramos'!$I45,0,'A4206 - Tramos'!$I45-AI$1),ROW('A4206 - Tramos'!AQ45)-1)</f>
        <v>2132417</v>
      </c>
      <c r="AJ45" s="3">
        <f ca="1">IF( 'A4206 - Tramos'!$I45-AJ$1&gt;0,OFFSET('A4206 - Tramos'!$I45,0,'A4206 - Tramos'!$I45-AJ$1),ROW('A4206 - Tramos'!AR45)-1)</f>
        <v>2132410</v>
      </c>
      <c r="AK45" s="3">
        <f ca="1">IF( 'A4206 - Tramos'!$I45-AK$1&gt;0,OFFSET('A4206 - Tramos'!$I45,0,'A4206 - Tramos'!$I45-AK$1),ROW('A4206 - Tramos'!AS45)-1)</f>
        <v>2168110</v>
      </c>
      <c r="AL45" s="3">
        <f ca="1">IF( 'A4206 - Tramos'!$I45-AL$1&gt;0,OFFSET('A4206 - Tramos'!$I45,0,'A4206 - Tramos'!$I45-AL$1),ROW('A4206 - Tramos'!AT45)-1)</f>
        <v>2168117</v>
      </c>
      <c r="AM45" s="3">
        <f ca="1">IF( 'A4206 - Tramos'!$I45-AM$1&gt;0,OFFSET('A4206 - Tramos'!$I45,0,'A4206 - Tramos'!$I45-AM$1),ROW('A4206 - Tramos'!AU45)-1)</f>
        <v>2168124</v>
      </c>
      <c r="AN45" s="3">
        <f ca="1">IF( 'A4206 - Tramos'!$I45-AN$1&gt;0,OFFSET('A4206 - Tramos'!$I45,0,'A4206 - Tramos'!$I45-AN$1),ROW('A4206 - Tramos'!AV45)-1)</f>
        <v>2168131</v>
      </c>
      <c r="AO45" s="3">
        <f ca="1">IF( 'A4206 - Tramos'!$I45-AO$1&gt;0,OFFSET('A4206 - Tramos'!$I45,0,'A4206 - Tramos'!$I45-AO$1),ROW('A4206 - Tramos'!AW45)-1)</f>
        <v>2168138</v>
      </c>
      <c r="AP45" s="3">
        <f ca="1">IF( 'A4206 - Tramos'!$I45-AP$1&gt;0,OFFSET('A4206 - Tramos'!$I45,0,'A4206 - Tramos'!$I45-AP$1),ROW('A4206 - Tramos'!AX45)-1)</f>
        <v>2168145</v>
      </c>
      <c r="AQ45" s="3">
        <f ca="1">IF( 'A4206 - Tramos'!$I45-AQ$1&gt;0,OFFSET('A4206 - Tramos'!$I45,0,'A4206 - Tramos'!$I45-AQ$1),ROW('A4206 - Tramos'!AY45)-1)</f>
        <v>2168152</v>
      </c>
      <c r="AR45" s="3">
        <f ca="1">IF( 'A4206 - Tramos'!$I45-AR$1&gt;0,OFFSET('A4206 - Tramos'!$I45,0,'A4206 - Tramos'!$I45-AR$1),ROW('A4206 - Tramos'!AZ45)-1)</f>
        <v>2168159</v>
      </c>
      <c r="AS45" s="3">
        <f ca="1">IF( 'A4206 - Tramos'!$I45-AS$1&gt;0,OFFSET('A4206 - Tramos'!$I45,0,'A4206 - Tramos'!$I45-AS$1),ROW('A4206 - Tramos'!BA45)-1)</f>
        <v>2168166</v>
      </c>
      <c r="AT45" s="3">
        <f ca="1">IF( 'A4206 - Tramos'!$I45-AT$1&gt;0,OFFSET('A4206 - Tramos'!$I45,0,'A4206 - Tramos'!$I45-AT$1),ROW('A4206 - Tramos'!BB45)-1)</f>
        <v>2168180</v>
      </c>
      <c r="AU45" s="3">
        <f ca="1">IF( 'A4206 - Tramos'!$I45-AU$1&gt;0,OFFSET('A4206 - Tramos'!$I45,0,'A4206 - Tramos'!$I45-AU$1),ROW('A4206 - Tramos'!BC45)-1)</f>
        <v>2168187</v>
      </c>
      <c r="AV45" s="3">
        <f ca="1">IF( 'A4206 - Tramos'!$I45-AV$1&gt;0,OFFSET('A4206 - Tramos'!$I45,0,'A4206 - Tramos'!$I45-AV$1),ROW('A4206 - Tramos'!BD45)-1)</f>
        <v>2168194</v>
      </c>
      <c r="AW45" s="3">
        <f ca="1">IF( 'A4206 - Tramos'!$I45-AW$1&gt;0,OFFSET('A4206 - Tramos'!$I45,0,'A4206 - Tramos'!$I45-AW$1),ROW('A4206 - Tramos'!BE45)-1)</f>
        <v>2168201</v>
      </c>
      <c r="AX45" s="3">
        <f ca="1">IF( 'A4206 - Tramos'!$I45-AX$1&gt;0,OFFSET('A4206 - Tramos'!$I45,0,'A4206 - Tramos'!$I45-AX$1),ROW('A4206 - Tramos'!BF45)-1)</f>
        <v>2166407</v>
      </c>
      <c r="AY45" s="3">
        <f ca="1">IF( 'A4206 - Tramos'!$I45-AY$1&gt;0,OFFSET('A4206 - Tramos'!$I45,0,'A4206 - Tramos'!$I45-AY$1),ROW('A4206 - Tramos'!BG45)-1)</f>
        <v>2168215</v>
      </c>
      <c r="AZ45" s="3">
        <f ca="1">IF( 'A4206 - Tramos'!$I45-AZ$1&gt;0,OFFSET('A4206 - Tramos'!$I45,0,'A4206 - Tramos'!$I45-AZ$1),ROW('A4206 - Tramos'!BH45)-1)</f>
        <v>2168208</v>
      </c>
      <c r="BA45" s="3">
        <f ca="1">IF( 'A4206 - Tramos'!$I45-BA$1&gt;0,OFFSET('A4206 - Tramos'!$I45,0,'A4206 - Tramos'!$I45-BA$1),ROW('A4206 - Tramos'!BI45)-1)</f>
        <v>2168222</v>
      </c>
      <c r="BB45" s="3">
        <f ca="1">IF( 'A4206 - Tramos'!$I45-BB$1&gt;0,OFFSET('A4206 - Tramos'!$I45,0,'A4206 - Tramos'!$I45-BB$1),ROW('A4206 - Tramos'!BJ45)-1)</f>
        <v>2168229</v>
      </c>
      <c r="BC45" s="3">
        <f ca="1">IF( 'A4206 - Tramos'!$I45-BC$1&gt;0,OFFSET('A4206 - Tramos'!$I45,0,'A4206 - Tramos'!$I45-BC$1),ROW('A4206 - Tramos'!BK45)-1)</f>
        <v>2168243</v>
      </c>
      <c r="BD45" s="3">
        <f ca="1">IF( 'A4206 - Tramos'!$I45-BD$1&gt;0,OFFSET('A4206 - Tramos'!$I45,0,'A4206 - Tramos'!$I45-BD$1),ROW('A4206 - Tramos'!BL45)-1)</f>
        <v>2168250</v>
      </c>
      <c r="BE45" s="3">
        <f ca="1">IF( 'A4206 - Tramos'!$I45-BE$1&gt;0,OFFSET('A4206 - Tramos'!$I45,0,'A4206 - Tramos'!$I45-BE$1),ROW('A4206 - Tramos'!BM45)-1)</f>
        <v>2168257</v>
      </c>
      <c r="BF45" s="3">
        <f ca="1">IF( 'A4206 - Tramos'!$I45-BF$1&gt;0,OFFSET('A4206 - Tramos'!$I45,0,'A4206 - Tramos'!$I45-BF$1),ROW('A4206 - Tramos'!BN45)-1)</f>
        <v>2216850</v>
      </c>
      <c r="BG45" s="3">
        <f ca="1">IF( 'A4206 - Tramos'!$I45-BG$1&gt;0,OFFSET('A4206 - Tramos'!$I45,0,'A4206 - Tramos'!$I45-BG$1),ROW('A4206 - Tramos'!BO45)-1)</f>
        <v>2216857</v>
      </c>
      <c r="BH45" s="3">
        <f ca="1">IF( 'A4206 - Tramos'!$I45-BH$1&gt;0,OFFSET('A4206 - Tramos'!$I45,0,'A4206 - Tramos'!$I45-BH$1),ROW('A4206 - Tramos'!BP45)-1)</f>
        <v>2216864</v>
      </c>
      <c r="BI45" s="3">
        <f ca="1">IF( 'A4206 - Tramos'!$I45-BI$1&gt;0,OFFSET('A4206 - Tramos'!$I45,0,'A4206 - Tramos'!$I45-BI$1),ROW('A4206 - Tramos'!BQ45)-1)</f>
        <v>2216871</v>
      </c>
      <c r="BJ45" s="3">
        <f ca="1">IF( 'A4206 - Tramos'!$I45-BJ$1&gt;0,OFFSET('A4206 - Tramos'!$I45,0,'A4206 - Tramos'!$I45-BJ$1),ROW('A4206 - Tramos'!BR45)-1)</f>
        <v>2342657</v>
      </c>
      <c r="BK45" s="3">
        <f ca="1">IF( 'A4206 - Tramos'!$I45-BK$1&gt;0,OFFSET('A4206 - Tramos'!$I45,0,'A4206 - Tramos'!$I45-BK$1),ROW('A4206 - Tramos'!BS45)-1)</f>
        <v>2342664</v>
      </c>
      <c r="BL45" s="3">
        <f ca="1">IF( 'A4206 - Tramos'!$I45-BL$1&gt;0,OFFSET('A4206 - Tramos'!$I45,0,'A4206 - Tramos'!$I45-BL$1),ROW('A4206 - Tramos'!BT45)-1)</f>
        <v>2342671</v>
      </c>
      <c r="BM45" s="3">
        <f ca="1">IF( 'A4206 - Tramos'!$I45-BM$1&gt;0,OFFSET('A4206 - Tramos'!$I45,0,'A4206 - Tramos'!$I45-BM$1),ROW('A4206 - Tramos'!BU45)-1)</f>
        <v>2342319</v>
      </c>
      <c r="BN45" s="3">
        <f ca="1">IF( 'A4206 - Tramos'!$I45-BN$1&gt;0,OFFSET('A4206 - Tramos'!$I45,0,'A4206 - Tramos'!$I45-BN$1),ROW('A4206 - Tramos'!BV45)-1)</f>
        <v>19286334</v>
      </c>
      <c r="BO45" s="3">
        <f ca="1">IF( 'A4206 - Tramos'!$I45-BO$1&gt;0,OFFSET('A4206 - Tramos'!$I45,0,'A4206 - Tramos'!$I45-BO$1),ROW('A4206 - Tramos'!BW45)-1)</f>
        <v>2342326</v>
      </c>
      <c r="BP45" s="3">
        <f ca="1">IF( 'A4206 - Tramos'!$I45-BP$1&gt;0,OFFSET('A4206 - Tramos'!$I45,0,'A4206 - Tramos'!$I45-BP$1),ROW('A4206 - Tramos'!BX45)-1)</f>
        <v>19286327</v>
      </c>
      <c r="BQ45" s="3">
        <f ca="1">IF( 'A4206 - Tramos'!$I45-BQ$1&gt;0,OFFSET('A4206 - Tramos'!$I45,0,'A4206 - Tramos'!$I45-BQ$1),ROW('A4206 - Tramos'!BY45)-1)</f>
        <v>2342333</v>
      </c>
      <c r="BR45" s="3">
        <f ca="1">IF( 'A4206 - Tramos'!$I45-BR$1&gt;0,OFFSET('A4206 - Tramos'!$I45,0,'A4206 - Tramos'!$I45-BR$1),ROW('A4206 - Tramos'!BZ45)-1)</f>
        <v>2149151</v>
      </c>
      <c r="BS45" s="3">
        <f ca="1">IF( 'A4206 - Tramos'!$I45-BS$1&gt;0,OFFSET('A4206 - Tramos'!$I45,0,'A4206 - Tramos'!$I45-BS$1),ROW('A4206 - Tramos'!CA45)-1)</f>
        <v>2218137</v>
      </c>
      <c r="BT45" s="3">
        <f ca="1">IF( 'A4206 - Tramos'!$I45-BT$1&gt;0,OFFSET('A4206 - Tramos'!$I45,0,'A4206 - Tramos'!$I45-BT$1),ROW('A4206 - Tramos'!CB45)-1)</f>
        <v>2271646</v>
      </c>
      <c r="BU45" s="3">
        <f ca="1">IF( 'A4206 - Tramos'!$I45-BU$1&gt;0,OFFSET('A4206 - Tramos'!$I45,0,'A4206 - Tramos'!$I45-BU$1),ROW('A4206 - Tramos'!CC45)-1)</f>
        <v>2164769</v>
      </c>
      <c r="BV45" s="3">
        <f ca="1">IF( 'A4206 - Tramos'!$I45-BV$1&gt;0,OFFSET('A4206 - Tramos'!$I45,0,'A4206 - Tramos'!$I45-BV$1),ROW('A4206 - Tramos'!CD45)-1)</f>
        <v>19491732</v>
      </c>
      <c r="BW45" s="3">
        <f ca="1">IF( 'A4206 - Tramos'!$I45-BW$1&gt;0,OFFSET('A4206 - Tramos'!$I45,0,'A4206 - Tramos'!$I45-BW$1),ROW('A4206 - Tramos'!CE45)-1)</f>
        <v>19491724</v>
      </c>
      <c r="BX45" s="3">
        <f ca="1">IF( 'A4206 - Tramos'!$I45-BX$1&gt;0,OFFSET('A4206 - Tramos'!$I45,0,'A4206 - Tramos'!$I45-BX$1),ROW('A4206 - Tramos'!CF45)-1)</f>
        <v>2236535</v>
      </c>
      <c r="BY45" s="3">
        <f ca="1">IF( 'A4206 - Tramos'!$I45-BY$1&gt;0,OFFSET('A4206 - Tramos'!$I45,0,'A4206 - Tramos'!$I45-BY$1),ROW('A4206 - Tramos'!CG45)-1)</f>
        <v>2236528</v>
      </c>
      <c r="BZ45" s="3">
        <f ca="1">IF( 'A4206 - Tramos'!$I45-BZ$1&gt;0,OFFSET('A4206 - Tramos'!$I45,0,'A4206 - Tramos'!$I45-BZ$1),ROW('A4206 - Tramos'!CH45)-1)</f>
        <v>2271639</v>
      </c>
      <c r="CA45" s="3">
        <f ca="1">IF( 'A4206 - Tramos'!$I45-CA$1&gt;0,OFFSET('A4206 - Tramos'!$I45,0,'A4206 - Tramos'!$I45-CA$1),ROW('A4206 - Tramos'!CI45)-1)</f>
        <v>2271632</v>
      </c>
      <c r="CB45" s="3">
        <f ca="1">IF( 'A4206 - Tramos'!$I45-CB$1&gt;0,OFFSET('A4206 - Tramos'!$I45,0,'A4206 - Tramos'!$I45-CB$1),ROW('A4206 - Tramos'!CJ45)-1)</f>
        <v>2164488</v>
      </c>
      <c r="CC45" s="3">
        <f ca="1">IF( 'A4206 - Tramos'!$I45-CC$1&gt;0,OFFSET('A4206 - Tramos'!$I45,0,'A4206 - Tramos'!$I45-CC$1),ROW('A4206 - Tramos'!CK45)-1)</f>
        <v>2363172</v>
      </c>
      <c r="CD45" s="3">
        <f ca="1">IF( 'A4206 - Tramos'!$I45-CD$1&gt;0,OFFSET('A4206 - Tramos'!$I45,0,'A4206 - Tramos'!$I45-CD$1),ROW('A4206 - Tramos'!CL45)-1)</f>
        <v>2342826</v>
      </c>
      <c r="CE45" s="3">
        <f ca="1">IF( 'A4206 - Tramos'!$I45-CE$1&gt;0,OFFSET('A4206 - Tramos'!$I45,0,'A4206 - Tramos'!$I45-CE$1),ROW('A4206 - Tramos'!CM45)-1)</f>
        <v>2167655</v>
      </c>
      <c r="CF45" s="3">
        <f ca="1">IF( 'A4206 - Tramos'!$I45-CF$1&gt;0,OFFSET('A4206 - Tramos'!$I45,0,'A4206 - Tramos'!$I45-CF$1),ROW('A4206 - Tramos'!CN45)-1)</f>
        <v>2167648</v>
      </c>
      <c r="CG45" s="3">
        <f ca="1">IF( 'A4206 - Tramos'!$I45-CG$1&gt;0,OFFSET('A4206 - Tramos'!$I45,0,'A4206 - Tramos'!$I45-CG$1),ROW('A4206 - Tramos'!CO45)-1)</f>
        <v>2363165</v>
      </c>
      <c r="CH45" s="3">
        <f ca="1">IF( 'A4206 - Tramos'!$I45-CH$1&gt;0,OFFSET('A4206 - Tramos'!$I45,0,'A4206 - Tramos'!$I45-CH$1),ROW('A4206 - Tramos'!CP45)-1)</f>
        <v>2342847</v>
      </c>
      <c r="CI45" s="3">
        <f ca="1">IF( 'A4206 - Tramos'!$I45-CI$1&gt;0,OFFSET('A4206 - Tramos'!$I45,0,'A4206 - Tramos'!$I45-CI$1),ROW('A4206 - Tramos'!CQ45)-1)</f>
        <v>2342868</v>
      </c>
      <c r="CJ45" s="3">
        <f ca="1">IF( 'A4206 - Tramos'!$I45-CJ$1&gt;0,OFFSET('A4206 - Tramos'!$I45,0,'A4206 - Tramos'!$I45-CJ$1),ROW('A4206 - Tramos'!CR45)-1)</f>
        <v>2342861</v>
      </c>
      <c r="CK45" s="3">
        <f ca="1">IF( 'A4206 - Tramos'!$I45-CK$1&gt;0,OFFSET('A4206 - Tramos'!$I45,0,'A4206 - Tramos'!$I45-CK$1),ROW('A4206 - Tramos'!CS45)-1)</f>
        <v>2198779</v>
      </c>
      <c r="CL45" s="3">
        <f ca="1">IF( 'A4206 - Tramos'!$I45-CL$1&gt;0,OFFSET('A4206 - Tramos'!$I45,0,'A4206 - Tramos'!$I45-CL$1),ROW('A4206 - Tramos'!CT45)-1)</f>
        <v>2198765</v>
      </c>
      <c r="CM45" s="3">
        <f ca="1">IF( 'A4206 - Tramos'!$I45-CM$1&gt;0,OFFSET('A4206 - Tramos'!$I45,0,'A4206 - Tramos'!$I45-CM$1),ROW('A4206 - Tramos'!CU45)-1)</f>
        <v>44</v>
      </c>
      <c r="CN45" s="3">
        <f ca="1">IF( 'A4206 - Tramos'!$I45-CN$1&gt;0,OFFSET('A4206 - Tramos'!$I45,0,'A4206 - Tramos'!$I45-CN$1),ROW('A4206 - Tramos'!CV45)-1)</f>
        <v>44</v>
      </c>
      <c r="CO45" s="3">
        <f ca="1">IF( 'A4206 - Tramos'!$I45-CO$1&gt;0,OFFSET('A4206 - Tramos'!$I45,0,'A4206 - Tramos'!$I45-CO$1),ROW('A4206 - Tramos'!CW45)-1)</f>
        <v>44</v>
      </c>
      <c r="CP45" s="3">
        <f ca="1">IF( 'A4206 - Tramos'!$I45-CP$1&gt;0,OFFSET('A4206 - Tramos'!$I45,0,'A4206 - Tramos'!$I45-CP$1),ROW('A4206 - Tramos'!CX45)-1)</f>
        <v>44</v>
      </c>
      <c r="CQ45" s="3">
        <f ca="1">IF( 'A4206 - Tramos'!$I45-CQ$1&gt;0,OFFSET('A4206 - Tramos'!$I45,0,'A4206 - Tramos'!$I45-CQ$1),ROW('A4206 - Tramos'!CY45)-1)</f>
        <v>44</v>
      </c>
      <c r="CR45" s="3">
        <f ca="1">IF( 'A4206 - Tramos'!$I45-CR$1&gt;0,OFFSET('A4206 - Tramos'!$I45,0,'A4206 - Tramos'!$I45-CR$1),ROW('A4206 - Tramos'!CZ45)-1)</f>
        <v>44</v>
      </c>
      <c r="CS45" s="3">
        <f ca="1">IF( 'A4206 - Tramos'!$I45-CS$1&gt;0,OFFSET('A4206 - Tramos'!$I45,0,'A4206 - Tramos'!$I45-CS$1),ROW('A4206 - Tramos'!DA45)-1)</f>
        <v>44</v>
      </c>
      <c r="CT45" s="3">
        <f ca="1">IF( 'A4206 - Tramos'!$I45-CT$1&gt;0,OFFSET('A4206 - Tramos'!$I45,0,'A4206 - Tramos'!$I45-CT$1),ROW('A4206 - Tramos'!DB45)-1)</f>
        <v>44</v>
      </c>
      <c r="CU45" s="3">
        <f ca="1">IF( 'A4206 - Tramos'!$I45-CU$1&gt;0,OFFSET('A4206 - Tramos'!$I45,0,'A4206 - Tramos'!$I45-CU$1),ROW('A4206 - Tramos'!DC45)-1)</f>
        <v>44</v>
      </c>
      <c r="CV45" s="3">
        <f ca="1">IF( 'A4206 - Tramos'!$I45-CV$1&gt;0,OFFSET('A4206 - Tramos'!$I45,0,'A4206 - Tramos'!$I45-CV$1),ROW('A4206 - Tramos'!DD45)-1)</f>
        <v>44</v>
      </c>
      <c r="CW45" s="3">
        <f ca="1">IF( 'A4206 - Tramos'!$I45-CW$1&gt;0,OFFSET('A4206 - Tramos'!$I45,0,'A4206 - Tramos'!$I45-CW$1),ROW('A4206 - Tramos'!DE45)-1)</f>
        <v>44</v>
      </c>
    </row>
    <row r="46" spans="1:101" x14ac:dyDescent="0.15">
      <c r="A46" s="3">
        <f ca="1">IF( 'A4206 - Tramos'!$I46-A$1&gt;0,OFFSET('A4206 - Tramos'!$I46,0,'A4206 - Tramos'!$I46-A$1),ROW('A4206 - Tramos'!I46)-1)</f>
        <v>0</v>
      </c>
      <c r="B46" s="3">
        <f ca="1">IF( 'A4206 - Tramos'!$I46-B$1&gt;0,OFFSET('A4206 - Tramos'!$I46,0,'A4206 - Tramos'!$I46-B$1),ROW('A4206 - Tramos'!J46)-1)</f>
        <v>9249850</v>
      </c>
      <c r="C46" s="3">
        <f ca="1">IF( 'A4206 - Tramos'!$I46-C$1&gt;0,OFFSET('A4206 - Tramos'!$I46,0,'A4206 - Tramos'!$I46-C$1),ROW('A4206 - Tramos'!K46)-1)</f>
        <v>2167949</v>
      </c>
      <c r="D46" s="3">
        <f ca="1">IF( 'A4206 - Tramos'!$I46-D$1&gt;0,OFFSET('A4206 - Tramos'!$I46,0,'A4206 - Tramos'!$I46-D$1),ROW('A4206 - Tramos'!L46)-1)</f>
        <v>2167956</v>
      </c>
      <c r="E46" s="3">
        <f ca="1">IF( 'A4206 - Tramos'!$I46-E$1&gt;0,OFFSET('A4206 - Tramos'!$I46,0,'A4206 - Tramos'!$I46-E$1),ROW('A4206 - Tramos'!M46)-1)</f>
        <v>2167963</v>
      </c>
      <c r="F46" s="3">
        <f ca="1">IF( 'A4206 - Tramos'!$I46-F$1&gt;0,OFFSET('A4206 - Tramos'!$I46,0,'A4206 - Tramos'!$I46-F$1),ROW('A4206 - Tramos'!N46)-1)</f>
        <v>2167970</v>
      </c>
      <c r="G46" s="3">
        <f ca="1">IF( 'A4206 - Tramos'!$I46-G$1&gt;0,OFFSET('A4206 - Tramos'!$I46,0,'A4206 - Tramos'!$I46-G$1),ROW('A4206 - Tramos'!O46)-1)</f>
        <v>2167977</v>
      </c>
      <c r="H46" s="3">
        <f ca="1">IF( 'A4206 - Tramos'!$I46-H$1&gt;0,OFFSET('A4206 - Tramos'!$I46,0,'A4206 - Tramos'!$I46-H$1),ROW('A4206 - Tramos'!P46)-1)</f>
        <v>2167984</v>
      </c>
      <c r="I46" s="3">
        <f ca="1">IF( 'A4206 - Tramos'!$I46-I$1&gt;0,OFFSET('A4206 - Tramos'!$I46,0,'A4206 - Tramos'!$I46-I$1),ROW('A4206 - Tramos'!Q46)-1)</f>
        <v>7869054</v>
      </c>
      <c r="J46" s="3">
        <f ca="1">IF( 'A4206 - Tramos'!$I46-J$1&gt;0,OFFSET('A4206 - Tramos'!$I46,0,'A4206 - Tramos'!$I46-J$1),ROW('A4206 - Tramos'!R46)-1)</f>
        <v>2167991</v>
      </c>
      <c r="K46" s="3">
        <f ca="1">IF( 'A4206 - Tramos'!$I46-K$1&gt;0,OFFSET('A4206 - Tramos'!$I46,0,'A4206 - Tramos'!$I46-K$1),ROW('A4206 - Tramos'!S46)-1)</f>
        <v>2167998</v>
      </c>
      <c r="L46" s="3">
        <f ca="1">IF( 'A4206 - Tramos'!$I46-L$1&gt;0,OFFSET('A4206 - Tramos'!$I46,0,'A4206 - Tramos'!$I46-L$1),ROW('A4206 - Tramos'!T46)-1)</f>
        <v>2168005</v>
      </c>
      <c r="M46" s="3">
        <f ca="1">IF( 'A4206 - Tramos'!$I46-M$1&gt;0,OFFSET('A4206 - Tramos'!$I46,0,'A4206 - Tramos'!$I46-M$1),ROW('A4206 - Tramos'!U46)-1)</f>
        <v>2168012</v>
      </c>
      <c r="N46" s="3">
        <f ca="1">IF( 'A4206 - Tramos'!$I46-N$1&gt;0,OFFSET('A4206 - Tramos'!$I46,0,'A4206 - Tramos'!$I46-N$1),ROW('A4206 - Tramos'!V46)-1)</f>
        <v>2168019</v>
      </c>
      <c r="O46" s="3">
        <f ca="1">IF( 'A4206 - Tramos'!$I46-O$1&gt;0,OFFSET('A4206 - Tramos'!$I46,0,'A4206 - Tramos'!$I46-O$1),ROW('A4206 - Tramos'!W46)-1)</f>
        <v>9250025</v>
      </c>
      <c r="P46" s="3">
        <f ca="1">IF( 'A4206 - Tramos'!$I46-P$1&gt;0,OFFSET('A4206 - Tramos'!$I46,0,'A4206 - Tramos'!$I46-P$1),ROW('A4206 - Tramos'!X46)-1)</f>
        <v>9250030</v>
      </c>
      <c r="Q46" s="3">
        <f ca="1">IF( 'A4206 - Tramos'!$I46-Q$1&gt;0,OFFSET('A4206 - Tramos'!$I46,0,'A4206 - Tramos'!$I46-Q$1),ROW('A4206 - Tramos'!Y46)-1)</f>
        <v>9250035</v>
      </c>
      <c r="R46" s="3">
        <f ca="1">IF( 'A4206 - Tramos'!$I46-R$1&gt;0,OFFSET('A4206 - Tramos'!$I46,0,'A4206 - Tramos'!$I46-R$1),ROW('A4206 - Tramos'!Z46)-1)</f>
        <v>9250040</v>
      </c>
      <c r="S46" s="3">
        <f ca="1">IF( 'A4206 - Tramos'!$I46-S$1&gt;0,OFFSET('A4206 - Tramos'!$I46,0,'A4206 - Tramos'!$I46-S$1),ROW('A4206 - Tramos'!AA46)-1)</f>
        <v>9250045</v>
      </c>
      <c r="T46" s="3">
        <f ca="1">IF( 'A4206 - Tramos'!$I46-T$1&gt;0,OFFSET('A4206 - Tramos'!$I46,0,'A4206 - Tramos'!$I46-T$1),ROW('A4206 - Tramos'!AB46)-1)</f>
        <v>2168026</v>
      </c>
      <c r="U46" s="3">
        <f ca="1">IF( 'A4206 - Tramos'!$I46-U$1&gt;0,OFFSET('A4206 - Tramos'!$I46,0,'A4206 - Tramos'!$I46-U$1),ROW('A4206 - Tramos'!AC46)-1)</f>
        <v>2168033</v>
      </c>
      <c r="V46" s="3">
        <f ca="1">IF( 'A4206 - Tramos'!$I46-V$1&gt;0,OFFSET('A4206 - Tramos'!$I46,0,'A4206 - Tramos'!$I46-V$1),ROW('A4206 - Tramos'!AD46)-1)</f>
        <v>2168047</v>
      </c>
      <c r="W46" s="3">
        <f ca="1">IF( 'A4206 - Tramos'!$I46-W$1&gt;0,OFFSET('A4206 - Tramos'!$I46,0,'A4206 - Tramos'!$I46-W$1),ROW('A4206 - Tramos'!AE46)-1)</f>
        <v>2168054</v>
      </c>
      <c r="X46" s="3">
        <f ca="1">IF( 'A4206 - Tramos'!$I46-X$1&gt;0,OFFSET('A4206 - Tramos'!$I46,0,'A4206 - Tramos'!$I46-X$1),ROW('A4206 - Tramos'!AF46)-1)</f>
        <v>2168061</v>
      </c>
      <c r="Y46" s="3">
        <f ca="1">IF( 'A4206 - Tramos'!$I46-Y$1&gt;0,OFFSET('A4206 - Tramos'!$I46,0,'A4206 - Tramos'!$I46-Y$1),ROW('A4206 - Tramos'!AG46)-1)</f>
        <v>2168068</v>
      </c>
      <c r="Z46" s="3">
        <f ca="1">IF( 'A4206 - Tramos'!$I46-Z$1&gt;0,OFFSET('A4206 - Tramos'!$I46,0,'A4206 - Tramos'!$I46-Z$1),ROW('A4206 - Tramos'!AH46)-1)</f>
        <v>2168075</v>
      </c>
      <c r="AA46" s="3">
        <f ca="1">IF( 'A4206 - Tramos'!$I46-AA$1&gt;0,OFFSET('A4206 - Tramos'!$I46,0,'A4206 - Tramos'!$I46-AA$1),ROW('A4206 - Tramos'!AI46)-1)</f>
        <v>2150842</v>
      </c>
      <c r="AB46" s="3">
        <f ca="1">IF( 'A4206 - Tramos'!$I46-AB$1&gt;0,OFFSET('A4206 - Tramos'!$I46,0,'A4206 - Tramos'!$I46-AB$1),ROW('A4206 - Tramos'!AJ46)-1)</f>
        <v>2150835</v>
      </c>
      <c r="AC46" s="3">
        <f ca="1">IF( 'A4206 - Tramos'!$I46-AC$1&gt;0,OFFSET('A4206 - Tramos'!$I46,0,'A4206 - Tramos'!$I46-AC$1),ROW('A4206 - Tramos'!AK46)-1)</f>
        <v>2168082</v>
      </c>
      <c r="AD46" s="3">
        <f ca="1">IF( 'A4206 - Tramos'!$I46-AD$1&gt;0,OFFSET('A4206 - Tramos'!$I46,0,'A4206 - Tramos'!$I46-AD$1),ROW('A4206 - Tramos'!AL46)-1)</f>
        <v>2168089</v>
      </c>
      <c r="AE46" s="3">
        <f ca="1">IF( 'A4206 - Tramos'!$I46-AE$1&gt;0,OFFSET('A4206 - Tramos'!$I46,0,'A4206 - Tramos'!$I46-AE$1),ROW('A4206 - Tramos'!AM46)-1)</f>
        <v>2168096</v>
      </c>
      <c r="AF46" s="3">
        <f ca="1">IF( 'A4206 - Tramos'!$I46-AF$1&gt;0,OFFSET('A4206 - Tramos'!$I46,0,'A4206 - Tramos'!$I46-AF$1),ROW('A4206 - Tramos'!AN46)-1)</f>
        <v>2132688</v>
      </c>
      <c r="AG46" s="3">
        <f ca="1">IF( 'A4206 - Tramos'!$I46-AG$1&gt;0,OFFSET('A4206 - Tramos'!$I46,0,'A4206 - Tramos'!$I46-AG$1),ROW('A4206 - Tramos'!AO46)-1)</f>
        <v>2132667</v>
      </c>
      <c r="AH46" s="3">
        <f ca="1">IF( 'A4206 - Tramos'!$I46-AH$1&gt;0,OFFSET('A4206 - Tramos'!$I46,0,'A4206 - Tramos'!$I46-AH$1),ROW('A4206 - Tramos'!AP46)-1)</f>
        <v>2168103</v>
      </c>
      <c r="AI46" s="3">
        <f ca="1">IF( 'A4206 - Tramos'!$I46-AI$1&gt;0,OFFSET('A4206 - Tramos'!$I46,0,'A4206 - Tramos'!$I46-AI$1),ROW('A4206 - Tramos'!AQ46)-1)</f>
        <v>2132417</v>
      </c>
      <c r="AJ46" s="3">
        <f ca="1">IF( 'A4206 - Tramos'!$I46-AJ$1&gt;0,OFFSET('A4206 - Tramos'!$I46,0,'A4206 - Tramos'!$I46-AJ$1),ROW('A4206 - Tramos'!AR46)-1)</f>
        <v>2132410</v>
      </c>
      <c r="AK46" s="3">
        <f ca="1">IF( 'A4206 - Tramos'!$I46-AK$1&gt;0,OFFSET('A4206 - Tramos'!$I46,0,'A4206 - Tramos'!$I46-AK$1),ROW('A4206 - Tramos'!AS46)-1)</f>
        <v>2168110</v>
      </c>
      <c r="AL46" s="3">
        <f ca="1">IF( 'A4206 - Tramos'!$I46-AL$1&gt;0,OFFSET('A4206 - Tramos'!$I46,0,'A4206 - Tramos'!$I46-AL$1),ROW('A4206 - Tramos'!AT46)-1)</f>
        <v>2168117</v>
      </c>
      <c r="AM46" s="3">
        <f ca="1">IF( 'A4206 - Tramos'!$I46-AM$1&gt;0,OFFSET('A4206 - Tramos'!$I46,0,'A4206 - Tramos'!$I46-AM$1),ROW('A4206 - Tramos'!AU46)-1)</f>
        <v>2168124</v>
      </c>
      <c r="AN46" s="3">
        <f ca="1">IF( 'A4206 - Tramos'!$I46-AN$1&gt;0,OFFSET('A4206 - Tramos'!$I46,0,'A4206 - Tramos'!$I46-AN$1),ROW('A4206 - Tramos'!AV46)-1)</f>
        <v>2168131</v>
      </c>
      <c r="AO46" s="3">
        <f ca="1">IF( 'A4206 - Tramos'!$I46-AO$1&gt;0,OFFSET('A4206 - Tramos'!$I46,0,'A4206 - Tramos'!$I46-AO$1),ROW('A4206 - Tramos'!AW46)-1)</f>
        <v>2168138</v>
      </c>
      <c r="AP46" s="3">
        <f ca="1">IF( 'A4206 - Tramos'!$I46-AP$1&gt;0,OFFSET('A4206 - Tramos'!$I46,0,'A4206 - Tramos'!$I46-AP$1),ROW('A4206 - Tramos'!AX46)-1)</f>
        <v>2168145</v>
      </c>
      <c r="AQ46" s="3">
        <f ca="1">IF( 'A4206 - Tramos'!$I46-AQ$1&gt;0,OFFSET('A4206 - Tramos'!$I46,0,'A4206 - Tramos'!$I46-AQ$1),ROW('A4206 - Tramos'!AY46)-1)</f>
        <v>2168152</v>
      </c>
      <c r="AR46" s="3">
        <f ca="1">IF( 'A4206 - Tramos'!$I46-AR$1&gt;0,OFFSET('A4206 - Tramos'!$I46,0,'A4206 - Tramos'!$I46-AR$1),ROW('A4206 - Tramos'!AZ46)-1)</f>
        <v>2168159</v>
      </c>
      <c r="AS46" s="3">
        <f ca="1">IF( 'A4206 - Tramos'!$I46-AS$1&gt;0,OFFSET('A4206 - Tramos'!$I46,0,'A4206 - Tramos'!$I46-AS$1),ROW('A4206 - Tramos'!BA46)-1)</f>
        <v>2168166</v>
      </c>
      <c r="AT46" s="3">
        <f ca="1">IF( 'A4206 - Tramos'!$I46-AT$1&gt;0,OFFSET('A4206 - Tramos'!$I46,0,'A4206 - Tramos'!$I46-AT$1),ROW('A4206 - Tramos'!BB46)-1)</f>
        <v>2168180</v>
      </c>
      <c r="AU46" s="3">
        <f ca="1">IF( 'A4206 - Tramos'!$I46-AU$1&gt;0,OFFSET('A4206 - Tramos'!$I46,0,'A4206 - Tramos'!$I46-AU$1),ROW('A4206 - Tramos'!BC46)-1)</f>
        <v>2168187</v>
      </c>
      <c r="AV46" s="3">
        <f ca="1">IF( 'A4206 - Tramos'!$I46-AV$1&gt;0,OFFSET('A4206 - Tramos'!$I46,0,'A4206 - Tramos'!$I46-AV$1),ROW('A4206 - Tramos'!BD46)-1)</f>
        <v>2168194</v>
      </c>
      <c r="AW46" s="3">
        <f ca="1">IF( 'A4206 - Tramos'!$I46-AW$1&gt;0,OFFSET('A4206 - Tramos'!$I46,0,'A4206 - Tramos'!$I46-AW$1),ROW('A4206 - Tramos'!BE46)-1)</f>
        <v>2168201</v>
      </c>
      <c r="AX46" s="3">
        <f ca="1">IF( 'A4206 - Tramos'!$I46-AX$1&gt;0,OFFSET('A4206 - Tramos'!$I46,0,'A4206 - Tramos'!$I46-AX$1),ROW('A4206 - Tramos'!BF46)-1)</f>
        <v>2166407</v>
      </c>
      <c r="AY46" s="3">
        <f ca="1">IF( 'A4206 - Tramos'!$I46-AY$1&gt;0,OFFSET('A4206 - Tramos'!$I46,0,'A4206 - Tramos'!$I46-AY$1),ROW('A4206 - Tramos'!BG46)-1)</f>
        <v>2168215</v>
      </c>
      <c r="AZ46" s="3">
        <f ca="1">IF( 'A4206 - Tramos'!$I46-AZ$1&gt;0,OFFSET('A4206 - Tramos'!$I46,0,'A4206 - Tramos'!$I46-AZ$1),ROW('A4206 - Tramos'!BH46)-1)</f>
        <v>2168208</v>
      </c>
      <c r="BA46" s="3">
        <f ca="1">IF( 'A4206 - Tramos'!$I46-BA$1&gt;0,OFFSET('A4206 - Tramos'!$I46,0,'A4206 - Tramos'!$I46-BA$1),ROW('A4206 - Tramos'!BI46)-1)</f>
        <v>2168222</v>
      </c>
      <c r="BB46" s="3">
        <f ca="1">IF( 'A4206 - Tramos'!$I46-BB$1&gt;0,OFFSET('A4206 - Tramos'!$I46,0,'A4206 - Tramos'!$I46-BB$1),ROW('A4206 - Tramos'!BJ46)-1)</f>
        <v>2168229</v>
      </c>
      <c r="BC46" s="3">
        <f ca="1">IF( 'A4206 - Tramos'!$I46-BC$1&gt;0,OFFSET('A4206 - Tramos'!$I46,0,'A4206 - Tramos'!$I46-BC$1),ROW('A4206 - Tramos'!BK46)-1)</f>
        <v>2168243</v>
      </c>
      <c r="BD46" s="3">
        <f ca="1">IF( 'A4206 - Tramos'!$I46-BD$1&gt;0,OFFSET('A4206 - Tramos'!$I46,0,'A4206 - Tramos'!$I46-BD$1),ROW('A4206 - Tramos'!BL46)-1)</f>
        <v>2168250</v>
      </c>
      <c r="BE46" s="3">
        <f ca="1">IF( 'A4206 - Tramos'!$I46-BE$1&gt;0,OFFSET('A4206 - Tramos'!$I46,0,'A4206 - Tramos'!$I46-BE$1),ROW('A4206 - Tramos'!BM46)-1)</f>
        <v>2168257</v>
      </c>
      <c r="BF46" s="3">
        <f ca="1">IF( 'A4206 - Tramos'!$I46-BF$1&gt;0,OFFSET('A4206 - Tramos'!$I46,0,'A4206 - Tramos'!$I46-BF$1),ROW('A4206 - Tramos'!BN46)-1)</f>
        <v>2216850</v>
      </c>
      <c r="BG46" s="3">
        <f ca="1">IF( 'A4206 - Tramos'!$I46-BG$1&gt;0,OFFSET('A4206 - Tramos'!$I46,0,'A4206 - Tramos'!$I46-BG$1),ROW('A4206 - Tramos'!BO46)-1)</f>
        <v>2216857</v>
      </c>
      <c r="BH46" s="3">
        <f ca="1">IF( 'A4206 - Tramos'!$I46-BH$1&gt;0,OFFSET('A4206 - Tramos'!$I46,0,'A4206 - Tramos'!$I46-BH$1),ROW('A4206 - Tramos'!BP46)-1)</f>
        <v>2216864</v>
      </c>
      <c r="BI46" s="3">
        <f ca="1">IF( 'A4206 - Tramos'!$I46-BI$1&gt;0,OFFSET('A4206 - Tramos'!$I46,0,'A4206 - Tramos'!$I46-BI$1),ROW('A4206 - Tramos'!BQ46)-1)</f>
        <v>2216871</v>
      </c>
      <c r="BJ46" s="3">
        <f ca="1">IF( 'A4206 - Tramos'!$I46-BJ$1&gt;0,OFFSET('A4206 - Tramos'!$I46,0,'A4206 - Tramos'!$I46-BJ$1),ROW('A4206 - Tramos'!BR46)-1)</f>
        <v>2342657</v>
      </c>
      <c r="BK46" s="3">
        <f ca="1">IF( 'A4206 - Tramos'!$I46-BK$1&gt;0,OFFSET('A4206 - Tramos'!$I46,0,'A4206 - Tramos'!$I46-BK$1),ROW('A4206 - Tramos'!BS46)-1)</f>
        <v>2342664</v>
      </c>
      <c r="BL46" s="3">
        <f ca="1">IF( 'A4206 - Tramos'!$I46-BL$1&gt;0,OFFSET('A4206 - Tramos'!$I46,0,'A4206 - Tramos'!$I46-BL$1),ROW('A4206 - Tramos'!BT46)-1)</f>
        <v>2342671</v>
      </c>
      <c r="BM46" s="3">
        <f ca="1">IF( 'A4206 - Tramos'!$I46-BM$1&gt;0,OFFSET('A4206 - Tramos'!$I46,0,'A4206 - Tramos'!$I46-BM$1),ROW('A4206 - Tramos'!BU46)-1)</f>
        <v>2342319</v>
      </c>
      <c r="BN46" s="3">
        <f ca="1">IF( 'A4206 - Tramos'!$I46-BN$1&gt;0,OFFSET('A4206 - Tramos'!$I46,0,'A4206 - Tramos'!$I46-BN$1),ROW('A4206 - Tramos'!BV46)-1)</f>
        <v>19286334</v>
      </c>
      <c r="BO46" s="3">
        <f ca="1">IF( 'A4206 - Tramos'!$I46-BO$1&gt;0,OFFSET('A4206 - Tramos'!$I46,0,'A4206 - Tramos'!$I46-BO$1),ROW('A4206 - Tramos'!BW46)-1)</f>
        <v>2342326</v>
      </c>
      <c r="BP46" s="3">
        <f ca="1">IF( 'A4206 - Tramos'!$I46-BP$1&gt;0,OFFSET('A4206 - Tramos'!$I46,0,'A4206 - Tramos'!$I46-BP$1),ROW('A4206 - Tramos'!BX46)-1)</f>
        <v>19286327</v>
      </c>
      <c r="BQ46" s="3">
        <f ca="1">IF( 'A4206 - Tramos'!$I46-BQ$1&gt;0,OFFSET('A4206 - Tramos'!$I46,0,'A4206 - Tramos'!$I46-BQ$1),ROW('A4206 - Tramos'!BY46)-1)</f>
        <v>2342333</v>
      </c>
      <c r="BR46" s="3">
        <f ca="1">IF( 'A4206 - Tramos'!$I46-BR$1&gt;0,OFFSET('A4206 - Tramos'!$I46,0,'A4206 - Tramos'!$I46-BR$1),ROW('A4206 - Tramos'!BZ46)-1)</f>
        <v>2149151</v>
      </c>
      <c r="BS46" s="3">
        <f ca="1">IF( 'A4206 - Tramos'!$I46-BS$1&gt;0,OFFSET('A4206 - Tramos'!$I46,0,'A4206 - Tramos'!$I46-BS$1),ROW('A4206 - Tramos'!CA46)-1)</f>
        <v>2218137</v>
      </c>
      <c r="BT46" s="3">
        <f ca="1">IF( 'A4206 - Tramos'!$I46-BT$1&gt;0,OFFSET('A4206 - Tramos'!$I46,0,'A4206 - Tramos'!$I46-BT$1),ROW('A4206 - Tramos'!CB46)-1)</f>
        <v>2271646</v>
      </c>
      <c r="BU46" s="3">
        <f ca="1">IF( 'A4206 - Tramos'!$I46-BU$1&gt;0,OFFSET('A4206 - Tramos'!$I46,0,'A4206 - Tramos'!$I46-BU$1),ROW('A4206 - Tramos'!CC46)-1)</f>
        <v>2164769</v>
      </c>
      <c r="BV46" s="3">
        <f ca="1">IF( 'A4206 - Tramos'!$I46-BV$1&gt;0,OFFSET('A4206 - Tramos'!$I46,0,'A4206 - Tramos'!$I46-BV$1),ROW('A4206 - Tramos'!CD46)-1)</f>
        <v>19491732</v>
      </c>
      <c r="BW46" s="3">
        <f ca="1">IF( 'A4206 - Tramos'!$I46-BW$1&gt;0,OFFSET('A4206 - Tramos'!$I46,0,'A4206 - Tramos'!$I46-BW$1),ROW('A4206 - Tramos'!CE46)-1)</f>
        <v>19491724</v>
      </c>
      <c r="BX46" s="3">
        <f ca="1">IF( 'A4206 - Tramos'!$I46-BX$1&gt;0,OFFSET('A4206 - Tramos'!$I46,0,'A4206 - Tramos'!$I46-BX$1),ROW('A4206 - Tramos'!CF46)-1)</f>
        <v>2236535</v>
      </c>
      <c r="BY46" s="3">
        <f ca="1">IF( 'A4206 - Tramos'!$I46-BY$1&gt;0,OFFSET('A4206 - Tramos'!$I46,0,'A4206 - Tramos'!$I46-BY$1),ROW('A4206 - Tramos'!CG46)-1)</f>
        <v>2236528</v>
      </c>
      <c r="BZ46" s="3">
        <f ca="1">IF( 'A4206 - Tramos'!$I46-BZ$1&gt;0,OFFSET('A4206 - Tramos'!$I46,0,'A4206 - Tramos'!$I46-BZ$1),ROW('A4206 - Tramos'!CH46)-1)</f>
        <v>2271639</v>
      </c>
      <c r="CA46" s="3">
        <f ca="1">IF( 'A4206 - Tramos'!$I46-CA$1&gt;0,OFFSET('A4206 - Tramos'!$I46,0,'A4206 - Tramos'!$I46-CA$1),ROW('A4206 - Tramos'!CI46)-1)</f>
        <v>2271632</v>
      </c>
      <c r="CB46" s="3">
        <f ca="1">IF( 'A4206 - Tramos'!$I46-CB$1&gt;0,OFFSET('A4206 - Tramos'!$I46,0,'A4206 - Tramos'!$I46-CB$1),ROW('A4206 - Tramos'!CJ46)-1)</f>
        <v>2164488</v>
      </c>
      <c r="CC46" s="3">
        <f ca="1">IF( 'A4206 - Tramos'!$I46-CC$1&gt;0,OFFSET('A4206 - Tramos'!$I46,0,'A4206 - Tramos'!$I46-CC$1),ROW('A4206 - Tramos'!CK46)-1)</f>
        <v>2363172</v>
      </c>
      <c r="CD46" s="3">
        <f ca="1">IF( 'A4206 - Tramos'!$I46-CD$1&gt;0,OFFSET('A4206 - Tramos'!$I46,0,'A4206 - Tramos'!$I46-CD$1),ROW('A4206 - Tramos'!CL46)-1)</f>
        <v>2342826</v>
      </c>
      <c r="CE46" s="3">
        <f ca="1">IF( 'A4206 - Tramos'!$I46-CE$1&gt;0,OFFSET('A4206 - Tramos'!$I46,0,'A4206 - Tramos'!$I46-CE$1),ROW('A4206 - Tramos'!CM46)-1)</f>
        <v>2167655</v>
      </c>
      <c r="CF46" s="3">
        <f ca="1">IF( 'A4206 - Tramos'!$I46-CF$1&gt;0,OFFSET('A4206 - Tramos'!$I46,0,'A4206 - Tramos'!$I46-CF$1),ROW('A4206 - Tramos'!CN46)-1)</f>
        <v>2167648</v>
      </c>
      <c r="CG46" s="3">
        <f ca="1">IF( 'A4206 - Tramos'!$I46-CG$1&gt;0,OFFSET('A4206 - Tramos'!$I46,0,'A4206 - Tramos'!$I46-CG$1),ROW('A4206 - Tramos'!CO46)-1)</f>
        <v>2363165</v>
      </c>
      <c r="CH46" s="3">
        <f ca="1">IF( 'A4206 - Tramos'!$I46-CH$1&gt;0,OFFSET('A4206 - Tramos'!$I46,0,'A4206 - Tramos'!$I46-CH$1),ROW('A4206 - Tramos'!CP46)-1)</f>
        <v>2342847</v>
      </c>
      <c r="CI46" s="3">
        <f ca="1">IF( 'A4206 - Tramos'!$I46-CI$1&gt;0,OFFSET('A4206 - Tramos'!$I46,0,'A4206 - Tramos'!$I46-CI$1),ROW('A4206 - Tramos'!CQ46)-1)</f>
        <v>2342868</v>
      </c>
      <c r="CJ46" s="3">
        <f ca="1">IF( 'A4206 - Tramos'!$I46-CJ$1&gt;0,OFFSET('A4206 - Tramos'!$I46,0,'A4206 - Tramos'!$I46-CJ$1),ROW('A4206 - Tramos'!CR46)-1)</f>
        <v>2342861</v>
      </c>
      <c r="CK46" s="3">
        <f ca="1">IF( 'A4206 - Tramos'!$I46-CK$1&gt;0,OFFSET('A4206 - Tramos'!$I46,0,'A4206 - Tramos'!$I46-CK$1),ROW('A4206 - Tramos'!CS46)-1)</f>
        <v>2198779</v>
      </c>
      <c r="CL46" s="3">
        <f ca="1">IF( 'A4206 - Tramos'!$I46-CL$1&gt;0,OFFSET('A4206 - Tramos'!$I46,0,'A4206 - Tramos'!$I46-CL$1),ROW('A4206 - Tramos'!CT46)-1)</f>
        <v>2198772</v>
      </c>
      <c r="CM46" s="3">
        <f ca="1">IF( 'A4206 - Tramos'!$I46-CM$1&gt;0,OFFSET('A4206 - Tramos'!$I46,0,'A4206 - Tramos'!$I46-CM$1),ROW('A4206 - Tramos'!CU46)-1)</f>
        <v>45</v>
      </c>
      <c r="CN46" s="3">
        <f ca="1">IF( 'A4206 - Tramos'!$I46-CN$1&gt;0,OFFSET('A4206 - Tramos'!$I46,0,'A4206 - Tramos'!$I46-CN$1),ROW('A4206 - Tramos'!CV46)-1)</f>
        <v>45</v>
      </c>
      <c r="CO46" s="3">
        <f ca="1">IF( 'A4206 - Tramos'!$I46-CO$1&gt;0,OFFSET('A4206 - Tramos'!$I46,0,'A4206 - Tramos'!$I46-CO$1),ROW('A4206 - Tramos'!CW46)-1)</f>
        <v>45</v>
      </c>
      <c r="CP46" s="3">
        <f ca="1">IF( 'A4206 - Tramos'!$I46-CP$1&gt;0,OFFSET('A4206 - Tramos'!$I46,0,'A4206 - Tramos'!$I46-CP$1),ROW('A4206 - Tramos'!CX46)-1)</f>
        <v>45</v>
      </c>
      <c r="CQ46" s="3">
        <f ca="1">IF( 'A4206 - Tramos'!$I46-CQ$1&gt;0,OFFSET('A4206 - Tramos'!$I46,0,'A4206 - Tramos'!$I46-CQ$1),ROW('A4206 - Tramos'!CY46)-1)</f>
        <v>45</v>
      </c>
      <c r="CR46" s="3">
        <f ca="1">IF( 'A4206 - Tramos'!$I46-CR$1&gt;0,OFFSET('A4206 - Tramos'!$I46,0,'A4206 - Tramos'!$I46-CR$1),ROW('A4206 - Tramos'!CZ46)-1)</f>
        <v>45</v>
      </c>
      <c r="CS46" s="3">
        <f ca="1">IF( 'A4206 - Tramos'!$I46-CS$1&gt;0,OFFSET('A4206 - Tramos'!$I46,0,'A4206 - Tramos'!$I46-CS$1),ROW('A4206 - Tramos'!DA46)-1)</f>
        <v>45</v>
      </c>
      <c r="CT46" s="3">
        <f ca="1">IF( 'A4206 - Tramos'!$I46-CT$1&gt;0,OFFSET('A4206 - Tramos'!$I46,0,'A4206 - Tramos'!$I46-CT$1),ROW('A4206 - Tramos'!DB46)-1)</f>
        <v>45</v>
      </c>
      <c r="CU46" s="3">
        <f ca="1">IF( 'A4206 - Tramos'!$I46-CU$1&gt;0,OFFSET('A4206 - Tramos'!$I46,0,'A4206 - Tramos'!$I46-CU$1),ROW('A4206 - Tramos'!DC46)-1)</f>
        <v>45</v>
      </c>
      <c r="CV46" s="3">
        <f ca="1">IF( 'A4206 - Tramos'!$I46-CV$1&gt;0,OFFSET('A4206 - Tramos'!$I46,0,'A4206 - Tramos'!$I46-CV$1),ROW('A4206 - Tramos'!DD46)-1)</f>
        <v>45</v>
      </c>
      <c r="CW46" s="3">
        <f ca="1">IF( 'A4206 - Tramos'!$I46-CW$1&gt;0,OFFSET('A4206 - Tramos'!$I46,0,'A4206 - Tramos'!$I46-CW$1),ROW('A4206 - Tramos'!DE46)-1)</f>
        <v>45</v>
      </c>
    </row>
    <row r="47" spans="1:101" x14ac:dyDescent="0.15">
      <c r="A47" s="3">
        <f ca="1">IF( 'A4206 - Tramos'!$I47-A$1&gt;0,OFFSET('A4206 - Tramos'!$I47,0,'A4206 - Tramos'!$I47-A$1),ROW('A4206 - Tramos'!I47)-1)</f>
        <v>0</v>
      </c>
      <c r="B47" s="3">
        <f ca="1">IF( 'A4206 - Tramos'!$I47-B$1&gt;0,OFFSET('A4206 - Tramos'!$I47,0,'A4206 - Tramos'!$I47-B$1),ROW('A4206 - Tramos'!J47)-1)</f>
        <v>9249850</v>
      </c>
      <c r="C47" s="3">
        <f ca="1">IF( 'A4206 - Tramos'!$I47-C$1&gt;0,OFFSET('A4206 - Tramos'!$I47,0,'A4206 - Tramos'!$I47-C$1),ROW('A4206 - Tramos'!K47)-1)</f>
        <v>2167949</v>
      </c>
      <c r="D47" s="3">
        <f ca="1">IF( 'A4206 - Tramos'!$I47-D$1&gt;0,OFFSET('A4206 - Tramos'!$I47,0,'A4206 - Tramos'!$I47-D$1),ROW('A4206 - Tramos'!L47)-1)</f>
        <v>2167956</v>
      </c>
      <c r="E47" s="3">
        <f ca="1">IF( 'A4206 - Tramos'!$I47-E$1&gt;0,OFFSET('A4206 - Tramos'!$I47,0,'A4206 - Tramos'!$I47-E$1),ROW('A4206 - Tramos'!M47)-1)</f>
        <v>2167963</v>
      </c>
      <c r="F47" s="3">
        <f ca="1">IF( 'A4206 - Tramos'!$I47-F$1&gt;0,OFFSET('A4206 - Tramos'!$I47,0,'A4206 - Tramos'!$I47-F$1),ROW('A4206 - Tramos'!N47)-1)</f>
        <v>2167970</v>
      </c>
      <c r="G47" s="3">
        <f ca="1">IF( 'A4206 - Tramos'!$I47-G$1&gt;0,OFFSET('A4206 - Tramos'!$I47,0,'A4206 - Tramos'!$I47-G$1),ROW('A4206 - Tramos'!O47)-1)</f>
        <v>2167977</v>
      </c>
      <c r="H47" s="3">
        <f ca="1">IF( 'A4206 - Tramos'!$I47-H$1&gt;0,OFFSET('A4206 - Tramos'!$I47,0,'A4206 - Tramos'!$I47-H$1),ROW('A4206 - Tramos'!P47)-1)</f>
        <v>2167984</v>
      </c>
      <c r="I47" s="3">
        <f ca="1">IF( 'A4206 - Tramos'!$I47-I$1&gt;0,OFFSET('A4206 - Tramos'!$I47,0,'A4206 - Tramos'!$I47-I$1),ROW('A4206 - Tramos'!Q47)-1)</f>
        <v>7869054</v>
      </c>
      <c r="J47" s="3">
        <f ca="1">IF( 'A4206 - Tramos'!$I47-J$1&gt;0,OFFSET('A4206 - Tramos'!$I47,0,'A4206 - Tramos'!$I47-J$1),ROW('A4206 - Tramos'!R47)-1)</f>
        <v>2167991</v>
      </c>
      <c r="K47" s="3">
        <f ca="1">IF( 'A4206 - Tramos'!$I47-K$1&gt;0,OFFSET('A4206 - Tramos'!$I47,0,'A4206 - Tramos'!$I47-K$1),ROW('A4206 - Tramos'!S47)-1)</f>
        <v>2167998</v>
      </c>
      <c r="L47" s="3">
        <f ca="1">IF( 'A4206 - Tramos'!$I47-L$1&gt;0,OFFSET('A4206 - Tramos'!$I47,0,'A4206 - Tramos'!$I47-L$1),ROW('A4206 - Tramos'!T47)-1)</f>
        <v>2168005</v>
      </c>
      <c r="M47" s="3">
        <f ca="1">IF( 'A4206 - Tramos'!$I47-M$1&gt;0,OFFSET('A4206 - Tramos'!$I47,0,'A4206 - Tramos'!$I47-M$1),ROW('A4206 - Tramos'!U47)-1)</f>
        <v>2168012</v>
      </c>
      <c r="N47" s="3">
        <f ca="1">IF( 'A4206 - Tramos'!$I47-N$1&gt;0,OFFSET('A4206 - Tramos'!$I47,0,'A4206 - Tramos'!$I47-N$1),ROW('A4206 - Tramos'!V47)-1)</f>
        <v>2168019</v>
      </c>
      <c r="O47" s="3">
        <f ca="1">IF( 'A4206 - Tramos'!$I47-O$1&gt;0,OFFSET('A4206 - Tramos'!$I47,0,'A4206 - Tramos'!$I47-O$1),ROW('A4206 - Tramos'!W47)-1)</f>
        <v>9250025</v>
      </c>
      <c r="P47" s="3">
        <f ca="1">IF( 'A4206 - Tramos'!$I47-P$1&gt;0,OFFSET('A4206 - Tramos'!$I47,0,'A4206 - Tramos'!$I47-P$1),ROW('A4206 - Tramos'!X47)-1)</f>
        <v>9250030</v>
      </c>
      <c r="Q47" s="3">
        <f ca="1">IF( 'A4206 - Tramos'!$I47-Q$1&gt;0,OFFSET('A4206 - Tramos'!$I47,0,'A4206 - Tramos'!$I47-Q$1),ROW('A4206 - Tramos'!Y47)-1)</f>
        <v>9250035</v>
      </c>
      <c r="R47" s="3">
        <f ca="1">IF( 'A4206 - Tramos'!$I47-R$1&gt;0,OFFSET('A4206 - Tramos'!$I47,0,'A4206 - Tramos'!$I47-R$1),ROW('A4206 - Tramos'!Z47)-1)</f>
        <v>9250040</v>
      </c>
      <c r="S47" s="3">
        <f ca="1">IF( 'A4206 - Tramos'!$I47-S$1&gt;0,OFFSET('A4206 - Tramos'!$I47,0,'A4206 - Tramos'!$I47-S$1),ROW('A4206 - Tramos'!AA47)-1)</f>
        <v>9250045</v>
      </c>
      <c r="T47" s="3">
        <f ca="1">IF( 'A4206 - Tramos'!$I47-T$1&gt;0,OFFSET('A4206 - Tramos'!$I47,0,'A4206 - Tramos'!$I47-T$1),ROW('A4206 - Tramos'!AB47)-1)</f>
        <v>2168026</v>
      </c>
      <c r="U47" s="3">
        <f ca="1">IF( 'A4206 - Tramos'!$I47-U$1&gt;0,OFFSET('A4206 - Tramos'!$I47,0,'A4206 - Tramos'!$I47-U$1),ROW('A4206 - Tramos'!AC47)-1)</f>
        <v>2168033</v>
      </c>
      <c r="V47" s="3">
        <f ca="1">IF( 'A4206 - Tramos'!$I47-V$1&gt;0,OFFSET('A4206 - Tramos'!$I47,0,'A4206 - Tramos'!$I47-V$1),ROW('A4206 - Tramos'!AD47)-1)</f>
        <v>2168047</v>
      </c>
      <c r="W47" s="3">
        <f ca="1">IF( 'A4206 - Tramos'!$I47-W$1&gt;0,OFFSET('A4206 - Tramos'!$I47,0,'A4206 - Tramos'!$I47-W$1),ROW('A4206 - Tramos'!AE47)-1)</f>
        <v>2168054</v>
      </c>
      <c r="X47" s="3">
        <f ca="1">IF( 'A4206 - Tramos'!$I47-X$1&gt;0,OFFSET('A4206 - Tramos'!$I47,0,'A4206 - Tramos'!$I47-X$1),ROW('A4206 - Tramos'!AF47)-1)</f>
        <v>2168061</v>
      </c>
      <c r="Y47" s="3">
        <f ca="1">IF( 'A4206 - Tramos'!$I47-Y$1&gt;0,OFFSET('A4206 - Tramos'!$I47,0,'A4206 - Tramos'!$I47-Y$1),ROW('A4206 - Tramos'!AG47)-1)</f>
        <v>2168068</v>
      </c>
      <c r="Z47" s="3">
        <f ca="1">IF( 'A4206 - Tramos'!$I47-Z$1&gt;0,OFFSET('A4206 - Tramos'!$I47,0,'A4206 - Tramos'!$I47-Z$1),ROW('A4206 - Tramos'!AH47)-1)</f>
        <v>2168075</v>
      </c>
      <c r="AA47" s="3">
        <f ca="1">IF( 'A4206 - Tramos'!$I47-AA$1&gt;0,OFFSET('A4206 - Tramos'!$I47,0,'A4206 - Tramos'!$I47-AA$1),ROW('A4206 - Tramos'!AI47)-1)</f>
        <v>2150842</v>
      </c>
      <c r="AB47" s="3">
        <f ca="1">IF( 'A4206 - Tramos'!$I47-AB$1&gt;0,OFFSET('A4206 - Tramos'!$I47,0,'A4206 - Tramos'!$I47-AB$1),ROW('A4206 - Tramos'!AJ47)-1)</f>
        <v>2150835</v>
      </c>
      <c r="AC47" s="3">
        <f ca="1">IF( 'A4206 - Tramos'!$I47-AC$1&gt;0,OFFSET('A4206 - Tramos'!$I47,0,'A4206 - Tramos'!$I47-AC$1),ROW('A4206 - Tramos'!AK47)-1)</f>
        <v>2168082</v>
      </c>
      <c r="AD47" s="3">
        <f ca="1">IF( 'A4206 - Tramos'!$I47-AD$1&gt;0,OFFSET('A4206 - Tramos'!$I47,0,'A4206 - Tramos'!$I47-AD$1),ROW('A4206 - Tramos'!AL47)-1)</f>
        <v>2168089</v>
      </c>
      <c r="AE47" s="3">
        <f ca="1">IF( 'A4206 - Tramos'!$I47-AE$1&gt;0,OFFSET('A4206 - Tramos'!$I47,0,'A4206 - Tramos'!$I47-AE$1),ROW('A4206 - Tramos'!AM47)-1)</f>
        <v>2168096</v>
      </c>
      <c r="AF47" s="3">
        <f ca="1">IF( 'A4206 - Tramos'!$I47-AF$1&gt;0,OFFSET('A4206 - Tramos'!$I47,0,'A4206 - Tramos'!$I47-AF$1),ROW('A4206 - Tramos'!AN47)-1)</f>
        <v>2132688</v>
      </c>
      <c r="AG47" s="3">
        <f ca="1">IF( 'A4206 - Tramos'!$I47-AG$1&gt;0,OFFSET('A4206 - Tramos'!$I47,0,'A4206 - Tramos'!$I47-AG$1),ROW('A4206 - Tramos'!AO47)-1)</f>
        <v>2132667</v>
      </c>
      <c r="AH47" s="3">
        <f ca="1">IF( 'A4206 - Tramos'!$I47-AH$1&gt;0,OFFSET('A4206 - Tramos'!$I47,0,'A4206 - Tramos'!$I47-AH$1),ROW('A4206 - Tramos'!AP47)-1)</f>
        <v>2168103</v>
      </c>
      <c r="AI47" s="3">
        <f ca="1">IF( 'A4206 - Tramos'!$I47-AI$1&gt;0,OFFSET('A4206 - Tramos'!$I47,0,'A4206 - Tramos'!$I47-AI$1),ROW('A4206 - Tramos'!AQ47)-1)</f>
        <v>2132417</v>
      </c>
      <c r="AJ47" s="3">
        <f ca="1">IF( 'A4206 - Tramos'!$I47-AJ$1&gt;0,OFFSET('A4206 - Tramos'!$I47,0,'A4206 - Tramos'!$I47-AJ$1),ROW('A4206 - Tramos'!AR47)-1)</f>
        <v>2132410</v>
      </c>
      <c r="AK47" s="3">
        <f ca="1">IF( 'A4206 - Tramos'!$I47-AK$1&gt;0,OFFSET('A4206 - Tramos'!$I47,0,'A4206 - Tramos'!$I47-AK$1),ROW('A4206 - Tramos'!AS47)-1)</f>
        <v>2168110</v>
      </c>
      <c r="AL47" s="3">
        <f ca="1">IF( 'A4206 - Tramos'!$I47-AL$1&gt;0,OFFSET('A4206 - Tramos'!$I47,0,'A4206 - Tramos'!$I47-AL$1),ROW('A4206 - Tramos'!AT47)-1)</f>
        <v>2168117</v>
      </c>
      <c r="AM47" s="3">
        <f ca="1">IF( 'A4206 - Tramos'!$I47-AM$1&gt;0,OFFSET('A4206 - Tramos'!$I47,0,'A4206 - Tramos'!$I47-AM$1),ROW('A4206 - Tramos'!AU47)-1)</f>
        <v>2168124</v>
      </c>
      <c r="AN47" s="3">
        <f ca="1">IF( 'A4206 - Tramos'!$I47-AN$1&gt;0,OFFSET('A4206 - Tramos'!$I47,0,'A4206 - Tramos'!$I47-AN$1),ROW('A4206 - Tramos'!AV47)-1)</f>
        <v>2168131</v>
      </c>
      <c r="AO47" s="3">
        <f ca="1">IF( 'A4206 - Tramos'!$I47-AO$1&gt;0,OFFSET('A4206 - Tramos'!$I47,0,'A4206 - Tramos'!$I47-AO$1),ROW('A4206 - Tramos'!AW47)-1)</f>
        <v>2168138</v>
      </c>
      <c r="AP47" s="3">
        <f ca="1">IF( 'A4206 - Tramos'!$I47-AP$1&gt;0,OFFSET('A4206 - Tramos'!$I47,0,'A4206 - Tramos'!$I47-AP$1),ROW('A4206 - Tramos'!AX47)-1)</f>
        <v>2168145</v>
      </c>
      <c r="AQ47" s="3">
        <f ca="1">IF( 'A4206 - Tramos'!$I47-AQ$1&gt;0,OFFSET('A4206 - Tramos'!$I47,0,'A4206 - Tramos'!$I47-AQ$1),ROW('A4206 - Tramos'!AY47)-1)</f>
        <v>2168152</v>
      </c>
      <c r="AR47" s="3">
        <f ca="1">IF( 'A4206 - Tramos'!$I47-AR$1&gt;0,OFFSET('A4206 - Tramos'!$I47,0,'A4206 - Tramos'!$I47-AR$1),ROW('A4206 - Tramos'!AZ47)-1)</f>
        <v>2168159</v>
      </c>
      <c r="AS47" s="3">
        <f ca="1">IF( 'A4206 - Tramos'!$I47-AS$1&gt;0,OFFSET('A4206 - Tramos'!$I47,0,'A4206 - Tramos'!$I47-AS$1),ROW('A4206 - Tramos'!BA47)-1)</f>
        <v>2168166</v>
      </c>
      <c r="AT47" s="3">
        <f ca="1">IF( 'A4206 - Tramos'!$I47-AT$1&gt;0,OFFSET('A4206 - Tramos'!$I47,0,'A4206 - Tramos'!$I47-AT$1),ROW('A4206 - Tramos'!BB47)-1)</f>
        <v>2168180</v>
      </c>
      <c r="AU47" s="3">
        <f ca="1">IF( 'A4206 - Tramos'!$I47-AU$1&gt;0,OFFSET('A4206 - Tramos'!$I47,0,'A4206 - Tramos'!$I47-AU$1),ROW('A4206 - Tramos'!BC47)-1)</f>
        <v>2168187</v>
      </c>
      <c r="AV47" s="3">
        <f ca="1">IF( 'A4206 - Tramos'!$I47-AV$1&gt;0,OFFSET('A4206 - Tramos'!$I47,0,'A4206 - Tramos'!$I47-AV$1),ROW('A4206 - Tramos'!BD47)-1)</f>
        <v>2168194</v>
      </c>
      <c r="AW47" s="3">
        <f ca="1">IF( 'A4206 - Tramos'!$I47-AW$1&gt;0,OFFSET('A4206 - Tramos'!$I47,0,'A4206 - Tramos'!$I47-AW$1),ROW('A4206 - Tramos'!BE47)-1)</f>
        <v>2168201</v>
      </c>
      <c r="AX47" s="3">
        <f ca="1">IF( 'A4206 - Tramos'!$I47-AX$1&gt;0,OFFSET('A4206 - Tramos'!$I47,0,'A4206 - Tramos'!$I47-AX$1),ROW('A4206 - Tramos'!BF47)-1)</f>
        <v>2166407</v>
      </c>
      <c r="AY47" s="3">
        <f ca="1">IF( 'A4206 - Tramos'!$I47-AY$1&gt;0,OFFSET('A4206 - Tramos'!$I47,0,'A4206 - Tramos'!$I47-AY$1),ROW('A4206 - Tramos'!BG47)-1)</f>
        <v>2168215</v>
      </c>
      <c r="AZ47" s="3">
        <f ca="1">IF( 'A4206 - Tramos'!$I47-AZ$1&gt;0,OFFSET('A4206 - Tramos'!$I47,0,'A4206 - Tramos'!$I47-AZ$1),ROW('A4206 - Tramos'!BH47)-1)</f>
        <v>2168208</v>
      </c>
      <c r="BA47" s="3">
        <f ca="1">IF( 'A4206 - Tramos'!$I47-BA$1&gt;0,OFFSET('A4206 - Tramos'!$I47,0,'A4206 - Tramos'!$I47-BA$1),ROW('A4206 - Tramos'!BI47)-1)</f>
        <v>2168222</v>
      </c>
      <c r="BB47" s="3">
        <f ca="1">IF( 'A4206 - Tramos'!$I47-BB$1&gt;0,OFFSET('A4206 - Tramos'!$I47,0,'A4206 - Tramos'!$I47-BB$1),ROW('A4206 - Tramos'!BJ47)-1)</f>
        <v>2168229</v>
      </c>
      <c r="BC47" s="3">
        <f ca="1">IF( 'A4206 - Tramos'!$I47-BC$1&gt;0,OFFSET('A4206 - Tramos'!$I47,0,'A4206 - Tramos'!$I47-BC$1),ROW('A4206 - Tramos'!BK47)-1)</f>
        <v>2168243</v>
      </c>
      <c r="BD47" s="3">
        <f ca="1">IF( 'A4206 - Tramos'!$I47-BD$1&gt;0,OFFSET('A4206 - Tramos'!$I47,0,'A4206 - Tramos'!$I47-BD$1),ROW('A4206 - Tramos'!BL47)-1)</f>
        <v>2168250</v>
      </c>
      <c r="BE47" s="3">
        <f ca="1">IF( 'A4206 - Tramos'!$I47-BE$1&gt;0,OFFSET('A4206 - Tramos'!$I47,0,'A4206 - Tramos'!$I47-BE$1),ROW('A4206 - Tramos'!BM47)-1)</f>
        <v>2168257</v>
      </c>
      <c r="BF47" s="3">
        <f ca="1">IF( 'A4206 - Tramos'!$I47-BF$1&gt;0,OFFSET('A4206 - Tramos'!$I47,0,'A4206 - Tramos'!$I47-BF$1),ROW('A4206 - Tramos'!BN47)-1)</f>
        <v>2216850</v>
      </c>
      <c r="BG47" s="3">
        <f ca="1">IF( 'A4206 - Tramos'!$I47-BG$1&gt;0,OFFSET('A4206 - Tramos'!$I47,0,'A4206 - Tramos'!$I47-BG$1),ROW('A4206 - Tramos'!BO47)-1)</f>
        <v>2216857</v>
      </c>
      <c r="BH47" s="3">
        <f ca="1">IF( 'A4206 - Tramos'!$I47-BH$1&gt;0,OFFSET('A4206 - Tramos'!$I47,0,'A4206 - Tramos'!$I47-BH$1),ROW('A4206 - Tramos'!BP47)-1)</f>
        <v>2216864</v>
      </c>
      <c r="BI47" s="3">
        <f ca="1">IF( 'A4206 - Tramos'!$I47-BI$1&gt;0,OFFSET('A4206 - Tramos'!$I47,0,'A4206 - Tramos'!$I47-BI$1),ROW('A4206 - Tramos'!BQ47)-1)</f>
        <v>2216871</v>
      </c>
      <c r="BJ47" s="3">
        <f ca="1">IF( 'A4206 - Tramos'!$I47-BJ$1&gt;0,OFFSET('A4206 - Tramos'!$I47,0,'A4206 - Tramos'!$I47-BJ$1),ROW('A4206 - Tramos'!BR47)-1)</f>
        <v>2342657</v>
      </c>
      <c r="BK47" s="3">
        <f ca="1">IF( 'A4206 - Tramos'!$I47-BK$1&gt;0,OFFSET('A4206 - Tramos'!$I47,0,'A4206 - Tramos'!$I47-BK$1),ROW('A4206 - Tramos'!BS47)-1)</f>
        <v>2342664</v>
      </c>
      <c r="BL47" s="3">
        <f ca="1">IF( 'A4206 - Tramos'!$I47-BL$1&gt;0,OFFSET('A4206 - Tramos'!$I47,0,'A4206 - Tramos'!$I47-BL$1),ROW('A4206 - Tramos'!BT47)-1)</f>
        <v>2342671</v>
      </c>
      <c r="BM47" s="3">
        <f ca="1">IF( 'A4206 - Tramos'!$I47-BM$1&gt;0,OFFSET('A4206 - Tramos'!$I47,0,'A4206 - Tramos'!$I47-BM$1),ROW('A4206 - Tramos'!BU47)-1)</f>
        <v>2342319</v>
      </c>
      <c r="BN47" s="3">
        <f ca="1">IF( 'A4206 - Tramos'!$I47-BN$1&gt;0,OFFSET('A4206 - Tramos'!$I47,0,'A4206 - Tramos'!$I47-BN$1),ROW('A4206 - Tramos'!BV47)-1)</f>
        <v>19286334</v>
      </c>
      <c r="BO47" s="3">
        <f ca="1">IF( 'A4206 - Tramos'!$I47-BO$1&gt;0,OFFSET('A4206 - Tramos'!$I47,0,'A4206 - Tramos'!$I47-BO$1),ROW('A4206 - Tramos'!BW47)-1)</f>
        <v>2342326</v>
      </c>
      <c r="BP47" s="3">
        <f ca="1">IF( 'A4206 - Tramos'!$I47-BP$1&gt;0,OFFSET('A4206 - Tramos'!$I47,0,'A4206 - Tramos'!$I47-BP$1),ROW('A4206 - Tramos'!BX47)-1)</f>
        <v>19286327</v>
      </c>
      <c r="BQ47" s="3">
        <f ca="1">IF( 'A4206 - Tramos'!$I47-BQ$1&gt;0,OFFSET('A4206 - Tramos'!$I47,0,'A4206 - Tramos'!$I47-BQ$1),ROW('A4206 - Tramos'!BY47)-1)</f>
        <v>2342333</v>
      </c>
      <c r="BR47" s="3">
        <f ca="1">IF( 'A4206 - Tramos'!$I47-BR$1&gt;0,OFFSET('A4206 - Tramos'!$I47,0,'A4206 - Tramos'!$I47-BR$1),ROW('A4206 - Tramos'!BZ47)-1)</f>
        <v>2149151</v>
      </c>
      <c r="BS47" s="3">
        <f ca="1">IF( 'A4206 - Tramos'!$I47-BS$1&gt;0,OFFSET('A4206 - Tramos'!$I47,0,'A4206 - Tramos'!$I47-BS$1),ROW('A4206 - Tramos'!CA47)-1)</f>
        <v>2218137</v>
      </c>
      <c r="BT47" s="3">
        <f ca="1">IF( 'A4206 - Tramos'!$I47-BT$1&gt;0,OFFSET('A4206 - Tramos'!$I47,0,'A4206 - Tramos'!$I47-BT$1),ROW('A4206 - Tramos'!CB47)-1)</f>
        <v>2271646</v>
      </c>
      <c r="BU47" s="3">
        <f ca="1">IF( 'A4206 - Tramos'!$I47-BU$1&gt;0,OFFSET('A4206 - Tramos'!$I47,0,'A4206 - Tramos'!$I47-BU$1),ROW('A4206 - Tramos'!CC47)-1)</f>
        <v>2164769</v>
      </c>
      <c r="BV47" s="3">
        <f ca="1">IF( 'A4206 - Tramos'!$I47-BV$1&gt;0,OFFSET('A4206 - Tramos'!$I47,0,'A4206 - Tramos'!$I47-BV$1),ROW('A4206 - Tramos'!CD47)-1)</f>
        <v>19491732</v>
      </c>
      <c r="BW47" s="3">
        <f ca="1">IF( 'A4206 - Tramos'!$I47-BW$1&gt;0,OFFSET('A4206 - Tramos'!$I47,0,'A4206 - Tramos'!$I47-BW$1),ROW('A4206 - Tramos'!CE47)-1)</f>
        <v>19491724</v>
      </c>
      <c r="BX47" s="3">
        <f ca="1">IF( 'A4206 - Tramos'!$I47-BX$1&gt;0,OFFSET('A4206 - Tramos'!$I47,0,'A4206 - Tramos'!$I47-BX$1),ROW('A4206 - Tramos'!CF47)-1)</f>
        <v>2236535</v>
      </c>
      <c r="BY47" s="3">
        <f ca="1">IF( 'A4206 - Tramos'!$I47-BY$1&gt;0,OFFSET('A4206 - Tramos'!$I47,0,'A4206 - Tramos'!$I47-BY$1),ROW('A4206 - Tramos'!CG47)-1)</f>
        <v>2236528</v>
      </c>
      <c r="BZ47" s="3">
        <f ca="1">IF( 'A4206 - Tramos'!$I47-BZ$1&gt;0,OFFSET('A4206 - Tramos'!$I47,0,'A4206 - Tramos'!$I47-BZ$1),ROW('A4206 - Tramos'!CH47)-1)</f>
        <v>2271639</v>
      </c>
      <c r="CA47" s="3">
        <f ca="1">IF( 'A4206 - Tramos'!$I47-CA$1&gt;0,OFFSET('A4206 - Tramos'!$I47,0,'A4206 - Tramos'!$I47-CA$1),ROW('A4206 - Tramos'!CI47)-1)</f>
        <v>2271632</v>
      </c>
      <c r="CB47" s="3">
        <f ca="1">IF( 'A4206 - Tramos'!$I47-CB$1&gt;0,OFFSET('A4206 - Tramos'!$I47,0,'A4206 - Tramos'!$I47-CB$1),ROW('A4206 - Tramos'!CJ47)-1)</f>
        <v>2342803</v>
      </c>
      <c r="CC47" s="3">
        <f ca="1">IF( 'A4206 - Tramos'!$I47-CC$1&gt;0,OFFSET('A4206 - Tramos'!$I47,0,'A4206 - Tramos'!$I47-CC$1),ROW('A4206 - Tramos'!CK47)-1)</f>
        <v>2342796</v>
      </c>
      <c r="CD47" s="3">
        <f ca="1">IF( 'A4206 - Tramos'!$I47-CD$1&gt;0,OFFSET('A4206 - Tramos'!$I47,0,'A4206 - Tramos'!$I47-CD$1),ROW('A4206 - Tramos'!CL47)-1)</f>
        <v>2251368</v>
      </c>
      <c r="CE47" s="3">
        <f ca="1">IF( 'A4206 - Tramos'!$I47-CE$1&gt;0,OFFSET('A4206 - Tramos'!$I47,0,'A4206 - Tramos'!$I47-CE$1),ROW('A4206 - Tramos'!CM47)-1)</f>
        <v>2271618</v>
      </c>
      <c r="CF47" s="3">
        <f ca="1">IF( 'A4206 - Tramos'!$I47-CF$1&gt;0,OFFSET('A4206 - Tramos'!$I47,0,'A4206 - Tramos'!$I47-CF$1),ROW('A4206 - Tramos'!CN47)-1)</f>
        <v>2148913</v>
      </c>
      <c r="CG47" s="3">
        <f ca="1">IF( 'A4206 - Tramos'!$I47-CG$1&gt;0,OFFSET('A4206 - Tramos'!$I47,0,'A4206 - Tramos'!$I47-CG$1),ROW('A4206 - Tramos'!CO47)-1)</f>
        <v>2148906</v>
      </c>
      <c r="CH47" s="3">
        <f ca="1">IF( 'A4206 - Tramos'!$I47-CH$1&gt;0,OFFSET('A4206 - Tramos'!$I47,0,'A4206 - Tramos'!$I47-CH$1),ROW('A4206 - Tramos'!CP47)-1)</f>
        <v>2253026</v>
      </c>
      <c r="CI47" s="3">
        <f ca="1">IF( 'A4206 - Tramos'!$I47-CI$1&gt;0,OFFSET('A4206 - Tramos'!$I47,0,'A4206 - Tramos'!$I47-CI$1),ROW('A4206 - Tramos'!CQ47)-1)</f>
        <v>19492829</v>
      </c>
      <c r="CJ47" s="3">
        <f ca="1">IF( 'A4206 - Tramos'!$I47-CJ$1&gt;0,OFFSET('A4206 - Tramos'!$I47,0,'A4206 - Tramos'!$I47-CJ$1),ROW('A4206 - Tramos'!CR47)-1)</f>
        <v>2253012</v>
      </c>
      <c r="CK47" s="3">
        <f ca="1">IF( 'A4206 - Tramos'!$I47-CK$1&gt;0,OFFSET('A4206 - Tramos'!$I47,0,'A4206 - Tramos'!$I47-CK$1),ROW('A4206 - Tramos'!CS47)-1)</f>
        <v>2253005</v>
      </c>
      <c r="CL47" s="3">
        <f ca="1">IF( 'A4206 - Tramos'!$I47-CL$1&gt;0,OFFSET('A4206 - Tramos'!$I47,0,'A4206 - Tramos'!$I47-CL$1),ROW('A4206 - Tramos'!CT47)-1)</f>
        <v>2252998</v>
      </c>
      <c r="CM47" s="3">
        <f ca="1">IF( 'A4206 - Tramos'!$I47-CM$1&gt;0,OFFSET('A4206 - Tramos'!$I47,0,'A4206 - Tramos'!$I47-CM$1),ROW('A4206 - Tramos'!CU47)-1)</f>
        <v>46</v>
      </c>
      <c r="CN47" s="3">
        <f ca="1">IF( 'A4206 - Tramos'!$I47-CN$1&gt;0,OFFSET('A4206 - Tramos'!$I47,0,'A4206 - Tramos'!$I47-CN$1),ROW('A4206 - Tramos'!CV47)-1)</f>
        <v>46</v>
      </c>
      <c r="CO47" s="3">
        <f ca="1">IF( 'A4206 - Tramos'!$I47-CO$1&gt;0,OFFSET('A4206 - Tramos'!$I47,0,'A4206 - Tramos'!$I47-CO$1),ROW('A4206 - Tramos'!CW47)-1)</f>
        <v>46</v>
      </c>
      <c r="CP47" s="3">
        <f ca="1">IF( 'A4206 - Tramos'!$I47-CP$1&gt;0,OFFSET('A4206 - Tramos'!$I47,0,'A4206 - Tramos'!$I47-CP$1),ROW('A4206 - Tramos'!CX47)-1)</f>
        <v>46</v>
      </c>
      <c r="CQ47" s="3">
        <f ca="1">IF( 'A4206 - Tramos'!$I47-CQ$1&gt;0,OFFSET('A4206 - Tramos'!$I47,0,'A4206 - Tramos'!$I47-CQ$1),ROW('A4206 - Tramos'!CY47)-1)</f>
        <v>46</v>
      </c>
      <c r="CR47" s="3">
        <f ca="1">IF( 'A4206 - Tramos'!$I47-CR$1&gt;0,OFFSET('A4206 - Tramos'!$I47,0,'A4206 - Tramos'!$I47-CR$1),ROW('A4206 - Tramos'!CZ47)-1)</f>
        <v>46</v>
      </c>
      <c r="CS47" s="3">
        <f ca="1">IF( 'A4206 - Tramos'!$I47-CS$1&gt;0,OFFSET('A4206 - Tramos'!$I47,0,'A4206 - Tramos'!$I47-CS$1),ROW('A4206 - Tramos'!DA47)-1)</f>
        <v>46</v>
      </c>
      <c r="CT47" s="3">
        <f ca="1">IF( 'A4206 - Tramos'!$I47-CT$1&gt;0,OFFSET('A4206 - Tramos'!$I47,0,'A4206 - Tramos'!$I47-CT$1),ROW('A4206 - Tramos'!DB47)-1)</f>
        <v>46</v>
      </c>
      <c r="CU47" s="3">
        <f ca="1">IF( 'A4206 - Tramos'!$I47-CU$1&gt;0,OFFSET('A4206 - Tramos'!$I47,0,'A4206 - Tramos'!$I47-CU$1),ROW('A4206 - Tramos'!DC47)-1)</f>
        <v>46</v>
      </c>
      <c r="CV47" s="3">
        <f ca="1">IF( 'A4206 - Tramos'!$I47-CV$1&gt;0,OFFSET('A4206 - Tramos'!$I47,0,'A4206 - Tramos'!$I47-CV$1),ROW('A4206 - Tramos'!DD47)-1)</f>
        <v>46</v>
      </c>
      <c r="CW47" s="3">
        <f ca="1">IF( 'A4206 - Tramos'!$I47-CW$1&gt;0,OFFSET('A4206 - Tramos'!$I47,0,'A4206 - Tramos'!$I47-CW$1),ROW('A4206 - Tramos'!DE47)-1)</f>
        <v>46</v>
      </c>
    </row>
    <row r="48" spans="1:101" x14ac:dyDescent="0.15">
      <c r="A48" s="3">
        <f ca="1">IF( 'A4206 - Tramos'!$I48-A$1&gt;0,OFFSET('A4206 - Tramos'!$I48,0,'A4206 - Tramos'!$I48-A$1),ROW('A4206 - Tramos'!I48)-1)</f>
        <v>0</v>
      </c>
      <c r="B48" s="3">
        <f ca="1">IF( 'A4206 - Tramos'!$I48-B$1&gt;0,OFFSET('A4206 - Tramos'!$I48,0,'A4206 - Tramos'!$I48-B$1),ROW('A4206 - Tramos'!J48)-1)</f>
        <v>9249850</v>
      </c>
      <c r="C48" s="3">
        <f ca="1">IF( 'A4206 - Tramos'!$I48-C$1&gt;0,OFFSET('A4206 - Tramos'!$I48,0,'A4206 - Tramos'!$I48-C$1),ROW('A4206 - Tramos'!K48)-1)</f>
        <v>2167949</v>
      </c>
      <c r="D48" s="3">
        <f ca="1">IF( 'A4206 - Tramos'!$I48-D$1&gt;0,OFFSET('A4206 - Tramos'!$I48,0,'A4206 - Tramos'!$I48-D$1),ROW('A4206 - Tramos'!L48)-1)</f>
        <v>2167956</v>
      </c>
      <c r="E48" s="3">
        <f ca="1">IF( 'A4206 - Tramos'!$I48-E$1&gt;0,OFFSET('A4206 - Tramos'!$I48,0,'A4206 - Tramos'!$I48-E$1),ROW('A4206 - Tramos'!M48)-1)</f>
        <v>2167963</v>
      </c>
      <c r="F48" s="3">
        <f ca="1">IF( 'A4206 - Tramos'!$I48-F$1&gt;0,OFFSET('A4206 - Tramos'!$I48,0,'A4206 - Tramos'!$I48-F$1),ROW('A4206 - Tramos'!N48)-1)</f>
        <v>2167970</v>
      </c>
      <c r="G48" s="3">
        <f ca="1">IF( 'A4206 - Tramos'!$I48-G$1&gt;0,OFFSET('A4206 - Tramos'!$I48,0,'A4206 - Tramos'!$I48-G$1),ROW('A4206 - Tramos'!O48)-1)</f>
        <v>2167977</v>
      </c>
      <c r="H48" s="3">
        <f ca="1">IF( 'A4206 - Tramos'!$I48-H$1&gt;0,OFFSET('A4206 - Tramos'!$I48,0,'A4206 - Tramos'!$I48-H$1),ROW('A4206 - Tramos'!P48)-1)</f>
        <v>2167984</v>
      </c>
      <c r="I48" s="3">
        <f ca="1">IF( 'A4206 - Tramos'!$I48-I$1&gt;0,OFFSET('A4206 - Tramos'!$I48,0,'A4206 - Tramos'!$I48-I$1),ROW('A4206 - Tramos'!Q48)-1)</f>
        <v>7869054</v>
      </c>
      <c r="J48" s="3">
        <f ca="1">IF( 'A4206 - Tramos'!$I48-J$1&gt;0,OFFSET('A4206 - Tramos'!$I48,0,'A4206 - Tramos'!$I48-J$1),ROW('A4206 - Tramos'!R48)-1)</f>
        <v>2167991</v>
      </c>
      <c r="K48" s="3">
        <f ca="1">IF( 'A4206 - Tramos'!$I48-K$1&gt;0,OFFSET('A4206 - Tramos'!$I48,0,'A4206 - Tramos'!$I48-K$1),ROW('A4206 - Tramos'!S48)-1)</f>
        <v>2167998</v>
      </c>
      <c r="L48" s="3">
        <f ca="1">IF( 'A4206 - Tramos'!$I48-L$1&gt;0,OFFSET('A4206 - Tramos'!$I48,0,'A4206 - Tramos'!$I48-L$1),ROW('A4206 - Tramos'!T48)-1)</f>
        <v>2168005</v>
      </c>
      <c r="M48" s="3">
        <f ca="1">IF( 'A4206 - Tramos'!$I48-M$1&gt;0,OFFSET('A4206 - Tramos'!$I48,0,'A4206 - Tramos'!$I48-M$1),ROW('A4206 - Tramos'!U48)-1)</f>
        <v>2168012</v>
      </c>
      <c r="N48" s="3">
        <f ca="1">IF( 'A4206 - Tramos'!$I48-N$1&gt;0,OFFSET('A4206 - Tramos'!$I48,0,'A4206 - Tramos'!$I48-N$1),ROW('A4206 - Tramos'!V48)-1)</f>
        <v>2168019</v>
      </c>
      <c r="O48" s="3">
        <f ca="1">IF( 'A4206 - Tramos'!$I48-O$1&gt;0,OFFSET('A4206 - Tramos'!$I48,0,'A4206 - Tramos'!$I48-O$1),ROW('A4206 - Tramos'!W48)-1)</f>
        <v>9250025</v>
      </c>
      <c r="P48" s="3">
        <f ca="1">IF( 'A4206 - Tramos'!$I48-P$1&gt;0,OFFSET('A4206 - Tramos'!$I48,0,'A4206 - Tramos'!$I48-P$1),ROW('A4206 - Tramos'!X48)-1)</f>
        <v>9250030</v>
      </c>
      <c r="Q48" s="3">
        <f ca="1">IF( 'A4206 - Tramos'!$I48-Q$1&gt;0,OFFSET('A4206 - Tramos'!$I48,0,'A4206 - Tramos'!$I48-Q$1),ROW('A4206 - Tramos'!Y48)-1)</f>
        <v>9250035</v>
      </c>
      <c r="R48" s="3">
        <f ca="1">IF( 'A4206 - Tramos'!$I48-R$1&gt;0,OFFSET('A4206 - Tramos'!$I48,0,'A4206 - Tramos'!$I48-R$1),ROW('A4206 - Tramos'!Z48)-1)</f>
        <v>9250040</v>
      </c>
      <c r="S48" s="3">
        <f ca="1">IF( 'A4206 - Tramos'!$I48-S$1&gt;0,OFFSET('A4206 - Tramos'!$I48,0,'A4206 - Tramos'!$I48-S$1),ROW('A4206 - Tramos'!AA48)-1)</f>
        <v>9250045</v>
      </c>
      <c r="T48" s="3">
        <f ca="1">IF( 'A4206 - Tramos'!$I48-T$1&gt;0,OFFSET('A4206 - Tramos'!$I48,0,'A4206 - Tramos'!$I48-T$1),ROW('A4206 - Tramos'!AB48)-1)</f>
        <v>2168026</v>
      </c>
      <c r="U48" s="3">
        <f ca="1">IF( 'A4206 - Tramos'!$I48-U$1&gt;0,OFFSET('A4206 - Tramos'!$I48,0,'A4206 - Tramos'!$I48-U$1),ROW('A4206 - Tramos'!AC48)-1)</f>
        <v>2168033</v>
      </c>
      <c r="V48" s="3">
        <f ca="1">IF( 'A4206 - Tramos'!$I48-V$1&gt;0,OFFSET('A4206 - Tramos'!$I48,0,'A4206 - Tramos'!$I48-V$1),ROW('A4206 - Tramos'!AD48)-1)</f>
        <v>2168047</v>
      </c>
      <c r="W48" s="3">
        <f ca="1">IF( 'A4206 - Tramos'!$I48-W$1&gt;0,OFFSET('A4206 - Tramos'!$I48,0,'A4206 - Tramos'!$I48-W$1),ROW('A4206 - Tramos'!AE48)-1)</f>
        <v>2168054</v>
      </c>
      <c r="X48" s="3">
        <f ca="1">IF( 'A4206 - Tramos'!$I48-X$1&gt;0,OFFSET('A4206 - Tramos'!$I48,0,'A4206 - Tramos'!$I48-X$1),ROW('A4206 - Tramos'!AF48)-1)</f>
        <v>2168061</v>
      </c>
      <c r="Y48" s="3">
        <f ca="1">IF( 'A4206 - Tramos'!$I48-Y$1&gt;0,OFFSET('A4206 - Tramos'!$I48,0,'A4206 - Tramos'!$I48-Y$1),ROW('A4206 - Tramos'!AG48)-1)</f>
        <v>2168068</v>
      </c>
      <c r="Z48" s="3">
        <f ca="1">IF( 'A4206 - Tramos'!$I48-Z$1&gt;0,OFFSET('A4206 - Tramos'!$I48,0,'A4206 - Tramos'!$I48-Z$1),ROW('A4206 - Tramos'!AH48)-1)</f>
        <v>2168075</v>
      </c>
      <c r="AA48" s="3">
        <f ca="1">IF( 'A4206 - Tramos'!$I48-AA$1&gt;0,OFFSET('A4206 - Tramos'!$I48,0,'A4206 - Tramos'!$I48-AA$1),ROW('A4206 - Tramos'!AI48)-1)</f>
        <v>2150842</v>
      </c>
      <c r="AB48" s="3">
        <f ca="1">IF( 'A4206 - Tramos'!$I48-AB$1&gt;0,OFFSET('A4206 - Tramos'!$I48,0,'A4206 - Tramos'!$I48-AB$1),ROW('A4206 - Tramos'!AJ48)-1)</f>
        <v>2150835</v>
      </c>
      <c r="AC48" s="3">
        <f ca="1">IF( 'A4206 - Tramos'!$I48-AC$1&gt;0,OFFSET('A4206 - Tramos'!$I48,0,'A4206 - Tramos'!$I48-AC$1),ROW('A4206 - Tramos'!AK48)-1)</f>
        <v>2168082</v>
      </c>
      <c r="AD48" s="3">
        <f ca="1">IF( 'A4206 - Tramos'!$I48-AD$1&gt;0,OFFSET('A4206 - Tramos'!$I48,0,'A4206 - Tramos'!$I48-AD$1),ROW('A4206 - Tramos'!AL48)-1)</f>
        <v>2168089</v>
      </c>
      <c r="AE48" s="3">
        <f ca="1">IF( 'A4206 - Tramos'!$I48-AE$1&gt;0,OFFSET('A4206 - Tramos'!$I48,0,'A4206 - Tramos'!$I48-AE$1),ROW('A4206 - Tramos'!AM48)-1)</f>
        <v>2168096</v>
      </c>
      <c r="AF48" s="3">
        <f ca="1">IF( 'A4206 - Tramos'!$I48-AF$1&gt;0,OFFSET('A4206 - Tramos'!$I48,0,'A4206 - Tramos'!$I48-AF$1),ROW('A4206 - Tramos'!AN48)-1)</f>
        <v>2132688</v>
      </c>
      <c r="AG48" s="3">
        <f ca="1">IF( 'A4206 - Tramos'!$I48-AG$1&gt;0,OFFSET('A4206 - Tramos'!$I48,0,'A4206 - Tramos'!$I48-AG$1),ROW('A4206 - Tramos'!AO48)-1)</f>
        <v>2132667</v>
      </c>
      <c r="AH48" s="3">
        <f ca="1">IF( 'A4206 - Tramos'!$I48-AH$1&gt;0,OFFSET('A4206 - Tramos'!$I48,0,'A4206 - Tramos'!$I48-AH$1),ROW('A4206 - Tramos'!AP48)-1)</f>
        <v>2168103</v>
      </c>
      <c r="AI48" s="3">
        <f ca="1">IF( 'A4206 - Tramos'!$I48-AI$1&gt;0,OFFSET('A4206 - Tramos'!$I48,0,'A4206 - Tramos'!$I48-AI$1),ROW('A4206 - Tramos'!AQ48)-1)</f>
        <v>2132417</v>
      </c>
      <c r="AJ48" s="3">
        <f ca="1">IF( 'A4206 - Tramos'!$I48-AJ$1&gt;0,OFFSET('A4206 - Tramos'!$I48,0,'A4206 - Tramos'!$I48-AJ$1),ROW('A4206 - Tramos'!AR48)-1)</f>
        <v>2132410</v>
      </c>
      <c r="AK48" s="3">
        <f ca="1">IF( 'A4206 - Tramos'!$I48-AK$1&gt;0,OFFSET('A4206 - Tramos'!$I48,0,'A4206 - Tramos'!$I48-AK$1),ROW('A4206 - Tramos'!AS48)-1)</f>
        <v>2168110</v>
      </c>
      <c r="AL48" s="3">
        <f ca="1">IF( 'A4206 - Tramos'!$I48-AL$1&gt;0,OFFSET('A4206 - Tramos'!$I48,0,'A4206 - Tramos'!$I48-AL$1),ROW('A4206 - Tramos'!AT48)-1)</f>
        <v>2168117</v>
      </c>
      <c r="AM48" s="3">
        <f ca="1">IF( 'A4206 - Tramos'!$I48-AM$1&gt;0,OFFSET('A4206 - Tramos'!$I48,0,'A4206 - Tramos'!$I48-AM$1),ROW('A4206 - Tramos'!AU48)-1)</f>
        <v>2168124</v>
      </c>
      <c r="AN48" s="3">
        <f ca="1">IF( 'A4206 - Tramos'!$I48-AN$1&gt;0,OFFSET('A4206 - Tramos'!$I48,0,'A4206 - Tramos'!$I48-AN$1),ROW('A4206 - Tramos'!AV48)-1)</f>
        <v>2168131</v>
      </c>
      <c r="AO48" s="3">
        <f ca="1">IF( 'A4206 - Tramos'!$I48-AO$1&gt;0,OFFSET('A4206 - Tramos'!$I48,0,'A4206 - Tramos'!$I48-AO$1),ROW('A4206 - Tramos'!AW48)-1)</f>
        <v>2168138</v>
      </c>
      <c r="AP48" s="3">
        <f ca="1">IF( 'A4206 - Tramos'!$I48-AP$1&gt;0,OFFSET('A4206 - Tramos'!$I48,0,'A4206 - Tramos'!$I48-AP$1),ROW('A4206 - Tramos'!AX48)-1)</f>
        <v>2168145</v>
      </c>
      <c r="AQ48" s="3">
        <f ca="1">IF( 'A4206 - Tramos'!$I48-AQ$1&gt;0,OFFSET('A4206 - Tramos'!$I48,0,'A4206 - Tramos'!$I48-AQ$1),ROW('A4206 - Tramos'!AY48)-1)</f>
        <v>2168152</v>
      </c>
      <c r="AR48" s="3">
        <f ca="1">IF( 'A4206 - Tramos'!$I48-AR$1&gt;0,OFFSET('A4206 - Tramos'!$I48,0,'A4206 - Tramos'!$I48-AR$1),ROW('A4206 - Tramos'!AZ48)-1)</f>
        <v>2168159</v>
      </c>
      <c r="AS48" s="3">
        <f ca="1">IF( 'A4206 - Tramos'!$I48-AS$1&gt;0,OFFSET('A4206 - Tramos'!$I48,0,'A4206 - Tramos'!$I48-AS$1),ROW('A4206 - Tramos'!BA48)-1)</f>
        <v>2168166</v>
      </c>
      <c r="AT48" s="3">
        <f ca="1">IF( 'A4206 - Tramos'!$I48-AT$1&gt;0,OFFSET('A4206 - Tramos'!$I48,0,'A4206 - Tramos'!$I48-AT$1),ROW('A4206 - Tramos'!BB48)-1)</f>
        <v>2168180</v>
      </c>
      <c r="AU48" s="3">
        <f ca="1">IF( 'A4206 - Tramos'!$I48-AU$1&gt;0,OFFSET('A4206 - Tramos'!$I48,0,'A4206 - Tramos'!$I48-AU$1),ROW('A4206 - Tramos'!BC48)-1)</f>
        <v>2168187</v>
      </c>
      <c r="AV48" s="3">
        <f ca="1">IF( 'A4206 - Tramos'!$I48-AV$1&gt;0,OFFSET('A4206 - Tramos'!$I48,0,'A4206 - Tramos'!$I48-AV$1),ROW('A4206 - Tramos'!BD48)-1)</f>
        <v>2168194</v>
      </c>
      <c r="AW48" s="3">
        <f ca="1">IF( 'A4206 - Tramos'!$I48-AW$1&gt;0,OFFSET('A4206 - Tramos'!$I48,0,'A4206 - Tramos'!$I48-AW$1),ROW('A4206 - Tramos'!BE48)-1)</f>
        <v>2168201</v>
      </c>
      <c r="AX48" s="3">
        <f ca="1">IF( 'A4206 - Tramos'!$I48-AX$1&gt;0,OFFSET('A4206 - Tramos'!$I48,0,'A4206 - Tramos'!$I48-AX$1),ROW('A4206 - Tramos'!BF48)-1)</f>
        <v>2166407</v>
      </c>
      <c r="AY48" s="3">
        <f ca="1">IF( 'A4206 - Tramos'!$I48-AY$1&gt;0,OFFSET('A4206 - Tramos'!$I48,0,'A4206 - Tramos'!$I48-AY$1),ROW('A4206 - Tramos'!BG48)-1)</f>
        <v>2168215</v>
      </c>
      <c r="AZ48" s="3">
        <f ca="1">IF( 'A4206 - Tramos'!$I48-AZ$1&gt;0,OFFSET('A4206 - Tramos'!$I48,0,'A4206 - Tramos'!$I48-AZ$1),ROW('A4206 - Tramos'!BH48)-1)</f>
        <v>2168208</v>
      </c>
      <c r="BA48" s="3">
        <f ca="1">IF( 'A4206 - Tramos'!$I48-BA$1&gt;0,OFFSET('A4206 - Tramos'!$I48,0,'A4206 - Tramos'!$I48-BA$1),ROW('A4206 - Tramos'!BI48)-1)</f>
        <v>2168222</v>
      </c>
      <c r="BB48" s="3">
        <f ca="1">IF( 'A4206 - Tramos'!$I48-BB$1&gt;0,OFFSET('A4206 - Tramos'!$I48,0,'A4206 - Tramos'!$I48-BB$1),ROW('A4206 - Tramos'!BJ48)-1)</f>
        <v>2168229</v>
      </c>
      <c r="BC48" s="3">
        <f ca="1">IF( 'A4206 - Tramos'!$I48-BC$1&gt;0,OFFSET('A4206 - Tramos'!$I48,0,'A4206 - Tramos'!$I48-BC$1),ROW('A4206 - Tramos'!BK48)-1)</f>
        <v>2168243</v>
      </c>
      <c r="BD48" s="3">
        <f ca="1">IF( 'A4206 - Tramos'!$I48-BD$1&gt;0,OFFSET('A4206 - Tramos'!$I48,0,'A4206 - Tramos'!$I48-BD$1),ROW('A4206 - Tramos'!BL48)-1)</f>
        <v>2168250</v>
      </c>
      <c r="BE48" s="3">
        <f ca="1">IF( 'A4206 - Tramos'!$I48-BE$1&gt;0,OFFSET('A4206 - Tramos'!$I48,0,'A4206 - Tramos'!$I48-BE$1),ROW('A4206 - Tramos'!BM48)-1)</f>
        <v>2168257</v>
      </c>
      <c r="BF48" s="3">
        <f ca="1">IF( 'A4206 - Tramos'!$I48-BF$1&gt;0,OFFSET('A4206 - Tramos'!$I48,0,'A4206 - Tramos'!$I48-BF$1),ROW('A4206 - Tramos'!BN48)-1)</f>
        <v>2216850</v>
      </c>
      <c r="BG48" s="3">
        <f ca="1">IF( 'A4206 - Tramos'!$I48-BG$1&gt;0,OFFSET('A4206 - Tramos'!$I48,0,'A4206 - Tramos'!$I48-BG$1),ROW('A4206 - Tramos'!BO48)-1)</f>
        <v>2216857</v>
      </c>
      <c r="BH48" s="3">
        <f ca="1">IF( 'A4206 - Tramos'!$I48-BH$1&gt;0,OFFSET('A4206 - Tramos'!$I48,0,'A4206 - Tramos'!$I48-BH$1),ROW('A4206 - Tramos'!BP48)-1)</f>
        <v>2216864</v>
      </c>
      <c r="BI48" s="3">
        <f ca="1">IF( 'A4206 - Tramos'!$I48-BI$1&gt;0,OFFSET('A4206 - Tramos'!$I48,0,'A4206 - Tramos'!$I48-BI$1),ROW('A4206 - Tramos'!BQ48)-1)</f>
        <v>2216871</v>
      </c>
      <c r="BJ48" s="3">
        <f ca="1">IF( 'A4206 - Tramos'!$I48-BJ$1&gt;0,OFFSET('A4206 - Tramos'!$I48,0,'A4206 - Tramos'!$I48-BJ$1),ROW('A4206 - Tramos'!BR48)-1)</f>
        <v>2342657</v>
      </c>
      <c r="BK48" s="3">
        <f ca="1">IF( 'A4206 - Tramos'!$I48-BK$1&gt;0,OFFSET('A4206 - Tramos'!$I48,0,'A4206 - Tramos'!$I48-BK$1),ROW('A4206 - Tramos'!BS48)-1)</f>
        <v>2342664</v>
      </c>
      <c r="BL48" s="3">
        <f ca="1">IF( 'A4206 - Tramos'!$I48-BL$1&gt;0,OFFSET('A4206 - Tramos'!$I48,0,'A4206 - Tramos'!$I48-BL$1),ROW('A4206 - Tramos'!BT48)-1)</f>
        <v>2342671</v>
      </c>
      <c r="BM48" s="3">
        <f ca="1">IF( 'A4206 - Tramos'!$I48-BM$1&gt;0,OFFSET('A4206 - Tramos'!$I48,0,'A4206 - Tramos'!$I48-BM$1),ROW('A4206 - Tramos'!BU48)-1)</f>
        <v>2342319</v>
      </c>
      <c r="BN48" s="3">
        <f ca="1">IF( 'A4206 - Tramos'!$I48-BN$1&gt;0,OFFSET('A4206 - Tramos'!$I48,0,'A4206 - Tramos'!$I48-BN$1),ROW('A4206 - Tramos'!BV48)-1)</f>
        <v>19286334</v>
      </c>
      <c r="BO48" s="3">
        <f ca="1">IF( 'A4206 - Tramos'!$I48-BO$1&gt;0,OFFSET('A4206 - Tramos'!$I48,0,'A4206 - Tramos'!$I48-BO$1),ROW('A4206 - Tramos'!BW48)-1)</f>
        <v>2342326</v>
      </c>
      <c r="BP48" s="3">
        <f ca="1">IF( 'A4206 - Tramos'!$I48-BP$1&gt;0,OFFSET('A4206 - Tramos'!$I48,0,'A4206 - Tramos'!$I48-BP$1),ROW('A4206 - Tramos'!BX48)-1)</f>
        <v>19286327</v>
      </c>
      <c r="BQ48" s="3">
        <f ca="1">IF( 'A4206 - Tramos'!$I48-BQ$1&gt;0,OFFSET('A4206 - Tramos'!$I48,0,'A4206 - Tramos'!$I48-BQ$1),ROW('A4206 - Tramos'!BY48)-1)</f>
        <v>2342333</v>
      </c>
      <c r="BR48" s="3">
        <f ca="1">IF( 'A4206 - Tramos'!$I48-BR$1&gt;0,OFFSET('A4206 - Tramos'!$I48,0,'A4206 - Tramos'!$I48-BR$1),ROW('A4206 - Tramos'!BZ48)-1)</f>
        <v>2149151</v>
      </c>
      <c r="BS48" s="3">
        <f ca="1">IF( 'A4206 - Tramos'!$I48-BS$1&gt;0,OFFSET('A4206 - Tramos'!$I48,0,'A4206 - Tramos'!$I48-BS$1),ROW('A4206 - Tramos'!CA48)-1)</f>
        <v>7090176</v>
      </c>
      <c r="BT48" s="3">
        <f ca="1">IF( 'A4206 - Tramos'!$I48-BT$1&gt;0,OFFSET('A4206 - Tramos'!$I48,0,'A4206 - Tramos'!$I48-BT$1),ROW('A4206 - Tramos'!CB48)-1)</f>
        <v>2149144</v>
      </c>
      <c r="BU48" s="3">
        <f ca="1">IF( 'A4206 - Tramos'!$I48-BU$1&gt;0,OFFSET('A4206 - Tramos'!$I48,0,'A4206 - Tramos'!$I48-BU$1),ROW('A4206 - Tramos'!CC48)-1)</f>
        <v>2149137</v>
      </c>
      <c r="BV48" s="3">
        <f ca="1">IF( 'A4206 - Tramos'!$I48-BV$1&gt;0,OFFSET('A4206 - Tramos'!$I48,0,'A4206 - Tramos'!$I48-BV$1),ROW('A4206 - Tramos'!CD48)-1)</f>
        <v>2149130</v>
      </c>
      <c r="BW48" s="3">
        <f ca="1">IF( 'A4206 - Tramos'!$I48-BW$1&gt;0,OFFSET('A4206 - Tramos'!$I48,0,'A4206 - Tramos'!$I48-BW$1),ROW('A4206 - Tramos'!CE48)-1)</f>
        <v>9249250</v>
      </c>
      <c r="BX48" s="3">
        <f ca="1">IF( 'A4206 - Tramos'!$I48-BX$1&gt;0,OFFSET('A4206 - Tramos'!$I48,0,'A4206 - Tramos'!$I48-BX$1),ROW('A4206 - Tramos'!CF48)-1)</f>
        <v>9249245</v>
      </c>
      <c r="BY48" s="3">
        <f ca="1">IF( 'A4206 - Tramos'!$I48-BY$1&gt;0,OFFSET('A4206 - Tramos'!$I48,0,'A4206 - Tramos'!$I48-BY$1),ROW('A4206 - Tramos'!CG48)-1)</f>
        <v>9249240</v>
      </c>
      <c r="BZ48" s="3">
        <f ca="1">IF( 'A4206 - Tramos'!$I48-BZ$1&gt;0,OFFSET('A4206 - Tramos'!$I48,0,'A4206 - Tramos'!$I48-BZ$1),ROW('A4206 - Tramos'!CH48)-1)</f>
        <v>9249235</v>
      </c>
      <c r="CA48" s="3">
        <f ca="1">IF( 'A4206 - Tramos'!$I48-CA$1&gt;0,OFFSET('A4206 - Tramos'!$I48,0,'A4206 - Tramos'!$I48-CA$1),ROW('A4206 - Tramos'!CI48)-1)</f>
        <v>9249230</v>
      </c>
      <c r="CB48" s="3">
        <f ca="1">IF( 'A4206 - Tramos'!$I48-CB$1&gt;0,OFFSET('A4206 - Tramos'!$I48,0,'A4206 - Tramos'!$I48-CB$1),ROW('A4206 - Tramos'!CJ48)-1)</f>
        <v>9249225</v>
      </c>
      <c r="CC48" s="3">
        <f ca="1">IF( 'A4206 - Tramos'!$I48-CC$1&gt;0,OFFSET('A4206 - Tramos'!$I48,0,'A4206 - Tramos'!$I48-CC$1),ROW('A4206 - Tramos'!CK48)-1)</f>
        <v>9249220</v>
      </c>
      <c r="CD48" s="3">
        <f ca="1">IF( 'A4206 - Tramos'!$I48-CD$1&gt;0,OFFSET('A4206 - Tramos'!$I48,0,'A4206 - Tramos'!$I48-CD$1),ROW('A4206 - Tramos'!CL48)-1)</f>
        <v>9249215</v>
      </c>
      <c r="CE48" s="3">
        <f ca="1">IF( 'A4206 - Tramos'!$I48-CE$1&gt;0,OFFSET('A4206 - Tramos'!$I48,0,'A4206 - Tramos'!$I48-CE$1),ROW('A4206 - Tramos'!CM48)-1)</f>
        <v>9249210</v>
      </c>
      <c r="CF48" s="3">
        <f ca="1">IF( 'A4206 - Tramos'!$I48-CF$1&gt;0,OFFSET('A4206 - Tramos'!$I48,0,'A4206 - Tramos'!$I48-CF$1),ROW('A4206 - Tramos'!CN48)-1)</f>
        <v>9249205</v>
      </c>
      <c r="CG48" s="3">
        <f ca="1">IF( 'A4206 - Tramos'!$I48-CG$1&gt;0,OFFSET('A4206 - Tramos'!$I48,0,'A4206 - Tramos'!$I48-CG$1),ROW('A4206 - Tramos'!CO48)-1)</f>
        <v>9249200</v>
      </c>
      <c r="CH48" s="3">
        <f ca="1">IF( 'A4206 - Tramos'!$I48-CH$1&gt;0,OFFSET('A4206 - Tramos'!$I48,0,'A4206 - Tramos'!$I48-CH$1),ROW('A4206 - Tramos'!CP48)-1)</f>
        <v>9249195</v>
      </c>
      <c r="CI48" s="3">
        <f ca="1">IF( 'A4206 - Tramos'!$I48-CI$1&gt;0,OFFSET('A4206 - Tramos'!$I48,0,'A4206 - Tramos'!$I48-CI$1),ROW('A4206 - Tramos'!CQ48)-1)</f>
        <v>9249190</v>
      </c>
      <c r="CJ48" s="3">
        <f ca="1">IF( 'A4206 - Tramos'!$I48-CJ$1&gt;0,OFFSET('A4206 - Tramos'!$I48,0,'A4206 - Tramos'!$I48-CJ$1),ROW('A4206 - Tramos'!CR48)-1)</f>
        <v>9356490</v>
      </c>
      <c r="CK48" s="3">
        <f ca="1">IF( 'A4206 - Tramos'!$I48-CK$1&gt;0,OFFSET('A4206 - Tramos'!$I48,0,'A4206 - Tramos'!$I48-CK$1),ROW('A4206 - Tramos'!CS48)-1)</f>
        <v>9245857</v>
      </c>
      <c r="CL48" s="3">
        <f ca="1">IF( 'A4206 - Tramos'!$I48-CL$1&gt;0,OFFSET('A4206 - Tramos'!$I48,0,'A4206 - Tramos'!$I48-CL$1),ROW('A4206 - Tramos'!CT48)-1)</f>
        <v>9245852</v>
      </c>
      <c r="CM48" s="3">
        <f ca="1">IF( 'A4206 - Tramos'!$I48-CM$1&gt;0,OFFSET('A4206 - Tramos'!$I48,0,'A4206 - Tramos'!$I48-CM$1),ROW('A4206 - Tramos'!CU48)-1)</f>
        <v>47</v>
      </c>
      <c r="CN48" s="3">
        <f ca="1">IF( 'A4206 - Tramos'!$I48-CN$1&gt;0,OFFSET('A4206 - Tramos'!$I48,0,'A4206 - Tramos'!$I48-CN$1),ROW('A4206 - Tramos'!CV48)-1)</f>
        <v>47</v>
      </c>
      <c r="CO48" s="3">
        <f ca="1">IF( 'A4206 - Tramos'!$I48-CO$1&gt;0,OFFSET('A4206 - Tramos'!$I48,0,'A4206 - Tramos'!$I48-CO$1),ROW('A4206 - Tramos'!CW48)-1)</f>
        <v>47</v>
      </c>
      <c r="CP48" s="3">
        <f ca="1">IF( 'A4206 - Tramos'!$I48-CP$1&gt;0,OFFSET('A4206 - Tramos'!$I48,0,'A4206 - Tramos'!$I48-CP$1),ROW('A4206 - Tramos'!CX48)-1)</f>
        <v>47</v>
      </c>
      <c r="CQ48" s="3">
        <f ca="1">IF( 'A4206 - Tramos'!$I48-CQ$1&gt;0,OFFSET('A4206 - Tramos'!$I48,0,'A4206 - Tramos'!$I48-CQ$1),ROW('A4206 - Tramos'!CY48)-1)</f>
        <v>47</v>
      </c>
      <c r="CR48" s="3">
        <f ca="1">IF( 'A4206 - Tramos'!$I48-CR$1&gt;0,OFFSET('A4206 - Tramos'!$I48,0,'A4206 - Tramos'!$I48-CR$1),ROW('A4206 - Tramos'!CZ48)-1)</f>
        <v>47</v>
      </c>
      <c r="CS48" s="3">
        <f ca="1">IF( 'A4206 - Tramos'!$I48-CS$1&gt;0,OFFSET('A4206 - Tramos'!$I48,0,'A4206 - Tramos'!$I48-CS$1),ROW('A4206 - Tramos'!DA48)-1)</f>
        <v>47</v>
      </c>
      <c r="CT48" s="3">
        <f ca="1">IF( 'A4206 - Tramos'!$I48-CT$1&gt;0,OFFSET('A4206 - Tramos'!$I48,0,'A4206 - Tramos'!$I48-CT$1),ROW('A4206 - Tramos'!DB48)-1)</f>
        <v>47</v>
      </c>
      <c r="CU48" s="3">
        <f ca="1">IF( 'A4206 - Tramos'!$I48-CU$1&gt;0,OFFSET('A4206 - Tramos'!$I48,0,'A4206 - Tramos'!$I48-CU$1),ROW('A4206 - Tramos'!DC48)-1)</f>
        <v>47</v>
      </c>
      <c r="CV48" s="3">
        <f ca="1">IF( 'A4206 - Tramos'!$I48-CV$1&gt;0,OFFSET('A4206 - Tramos'!$I48,0,'A4206 - Tramos'!$I48-CV$1),ROW('A4206 - Tramos'!DD48)-1)</f>
        <v>47</v>
      </c>
      <c r="CW48" s="3">
        <f ca="1">IF( 'A4206 - Tramos'!$I48-CW$1&gt;0,OFFSET('A4206 - Tramos'!$I48,0,'A4206 - Tramos'!$I48-CW$1),ROW('A4206 - Tramos'!DE48)-1)</f>
        <v>47</v>
      </c>
    </row>
    <row r="49" spans="1:101" x14ac:dyDescent="0.15">
      <c r="A49" s="3">
        <f ca="1">IF( 'A4206 - Tramos'!$I49-A$1&gt;0,OFFSET('A4206 - Tramos'!$I49,0,'A4206 - Tramos'!$I49-A$1),ROW('A4206 - Tramos'!I49)-1)</f>
        <v>0</v>
      </c>
      <c r="B49" s="3">
        <f ca="1">IF( 'A4206 - Tramos'!$I49-B$1&gt;0,OFFSET('A4206 - Tramos'!$I49,0,'A4206 - Tramos'!$I49-B$1),ROW('A4206 - Tramos'!J49)-1)</f>
        <v>9249850</v>
      </c>
      <c r="C49" s="3">
        <f ca="1">IF( 'A4206 - Tramos'!$I49-C$1&gt;0,OFFSET('A4206 - Tramos'!$I49,0,'A4206 - Tramos'!$I49-C$1),ROW('A4206 - Tramos'!K49)-1)</f>
        <v>2167949</v>
      </c>
      <c r="D49" s="3">
        <f ca="1">IF( 'A4206 - Tramos'!$I49-D$1&gt;0,OFFSET('A4206 - Tramos'!$I49,0,'A4206 - Tramos'!$I49-D$1),ROW('A4206 - Tramos'!L49)-1)</f>
        <v>2167956</v>
      </c>
      <c r="E49" s="3">
        <f ca="1">IF( 'A4206 - Tramos'!$I49-E$1&gt;0,OFFSET('A4206 - Tramos'!$I49,0,'A4206 - Tramos'!$I49-E$1),ROW('A4206 - Tramos'!M49)-1)</f>
        <v>2167963</v>
      </c>
      <c r="F49" s="3">
        <f ca="1">IF( 'A4206 - Tramos'!$I49-F$1&gt;0,OFFSET('A4206 - Tramos'!$I49,0,'A4206 - Tramos'!$I49-F$1),ROW('A4206 - Tramos'!N49)-1)</f>
        <v>2167970</v>
      </c>
      <c r="G49" s="3">
        <f ca="1">IF( 'A4206 - Tramos'!$I49-G$1&gt;0,OFFSET('A4206 - Tramos'!$I49,0,'A4206 - Tramos'!$I49-G$1),ROW('A4206 - Tramos'!O49)-1)</f>
        <v>2167977</v>
      </c>
      <c r="H49" s="3">
        <f ca="1">IF( 'A4206 - Tramos'!$I49-H$1&gt;0,OFFSET('A4206 - Tramos'!$I49,0,'A4206 - Tramos'!$I49-H$1),ROW('A4206 - Tramos'!P49)-1)</f>
        <v>2167984</v>
      </c>
      <c r="I49" s="3">
        <f ca="1">IF( 'A4206 - Tramos'!$I49-I$1&gt;0,OFFSET('A4206 - Tramos'!$I49,0,'A4206 - Tramos'!$I49-I$1),ROW('A4206 - Tramos'!Q49)-1)</f>
        <v>7869054</v>
      </c>
      <c r="J49" s="3">
        <f ca="1">IF( 'A4206 - Tramos'!$I49-J$1&gt;0,OFFSET('A4206 - Tramos'!$I49,0,'A4206 - Tramos'!$I49-J$1),ROW('A4206 - Tramos'!R49)-1)</f>
        <v>2167991</v>
      </c>
      <c r="K49" s="3">
        <f ca="1">IF( 'A4206 - Tramos'!$I49-K$1&gt;0,OFFSET('A4206 - Tramos'!$I49,0,'A4206 - Tramos'!$I49-K$1),ROW('A4206 - Tramos'!S49)-1)</f>
        <v>2167998</v>
      </c>
      <c r="L49" s="3">
        <f ca="1">IF( 'A4206 - Tramos'!$I49-L$1&gt;0,OFFSET('A4206 - Tramos'!$I49,0,'A4206 - Tramos'!$I49-L$1),ROW('A4206 - Tramos'!T49)-1)</f>
        <v>2168005</v>
      </c>
      <c r="M49" s="3">
        <f ca="1">IF( 'A4206 - Tramos'!$I49-M$1&gt;0,OFFSET('A4206 - Tramos'!$I49,0,'A4206 - Tramos'!$I49-M$1),ROW('A4206 - Tramos'!U49)-1)</f>
        <v>2168012</v>
      </c>
      <c r="N49" s="3">
        <f ca="1">IF( 'A4206 - Tramos'!$I49-N$1&gt;0,OFFSET('A4206 - Tramos'!$I49,0,'A4206 - Tramos'!$I49-N$1),ROW('A4206 - Tramos'!V49)-1)</f>
        <v>2168019</v>
      </c>
      <c r="O49" s="3">
        <f ca="1">IF( 'A4206 - Tramos'!$I49-O$1&gt;0,OFFSET('A4206 - Tramos'!$I49,0,'A4206 - Tramos'!$I49-O$1),ROW('A4206 - Tramos'!W49)-1)</f>
        <v>9250025</v>
      </c>
      <c r="P49" s="3">
        <f ca="1">IF( 'A4206 - Tramos'!$I49-P$1&gt;0,OFFSET('A4206 - Tramos'!$I49,0,'A4206 - Tramos'!$I49-P$1),ROW('A4206 - Tramos'!X49)-1)</f>
        <v>9250030</v>
      </c>
      <c r="Q49" s="3">
        <f ca="1">IF( 'A4206 - Tramos'!$I49-Q$1&gt;0,OFFSET('A4206 - Tramos'!$I49,0,'A4206 - Tramos'!$I49-Q$1),ROW('A4206 - Tramos'!Y49)-1)</f>
        <v>9250035</v>
      </c>
      <c r="R49" s="3">
        <f ca="1">IF( 'A4206 - Tramos'!$I49-R$1&gt;0,OFFSET('A4206 - Tramos'!$I49,0,'A4206 - Tramos'!$I49-R$1),ROW('A4206 - Tramos'!Z49)-1)</f>
        <v>9250040</v>
      </c>
      <c r="S49" s="3">
        <f ca="1">IF( 'A4206 - Tramos'!$I49-S$1&gt;0,OFFSET('A4206 - Tramos'!$I49,0,'A4206 - Tramos'!$I49-S$1),ROW('A4206 - Tramos'!AA49)-1)</f>
        <v>9250045</v>
      </c>
      <c r="T49" s="3">
        <f ca="1">IF( 'A4206 - Tramos'!$I49-T$1&gt;0,OFFSET('A4206 - Tramos'!$I49,0,'A4206 - Tramos'!$I49-T$1),ROW('A4206 - Tramos'!AB49)-1)</f>
        <v>2168026</v>
      </c>
      <c r="U49" s="3">
        <f ca="1">IF( 'A4206 - Tramos'!$I49-U$1&gt;0,OFFSET('A4206 - Tramos'!$I49,0,'A4206 - Tramos'!$I49-U$1),ROW('A4206 - Tramos'!AC49)-1)</f>
        <v>2168033</v>
      </c>
      <c r="V49" s="3">
        <f ca="1">IF( 'A4206 - Tramos'!$I49-V$1&gt;0,OFFSET('A4206 - Tramos'!$I49,0,'A4206 - Tramos'!$I49-V$1),ROW('A4206 - Tramos'!AD49)-1)</f>
        <v>2168047</v>
      </c>
      <c r="W49" s="3">
        <f ca="1">IF( 'A4206 - Tramos'!$I49-W$1&gt;0,OFFSET('A4206 - Tramos'!$I49,0,'A4206 - Tramos'!$I49-W$1),ROW('A4206 - Tramos'!AE49)-1)</f>
        <v>2168054</v>
      </c>
      <c r="X49" s="3">
        <f ca="1">IF( 'A4206 - Tramos'!$I49-X$1&gt;0,OFFSET('A4206 - Tramos'!$I49,0,'A4206 - Tramos'!$I49-X$1),ROW('A4206 - Tramos'!AF49)-1)</f>
        <v>2168061</v>
      </c>
      <c r="Y49" s="3">
        <f ca="1">IF( 'A4206 - Tramos'!$I49-Y$1&gt;0,OFFSET('A4206 - Tramos'!$I49,0,'A4206 - Tramos'!$I49-Y$1),ROW('A4206 - Tramos'!AG49)-1)</f>
        <v>2168068</v>
      </c>
      <c r="Z49" s="3">
        <f ca="1">IF( 'A4206 - Tramos'!$I49-Z$1&gt;0,OFFSET('A4206 - Tramos'!$I49,0,'A4206 - Tramos'!$I49-Z$1),ROW('A4206 - Tramos'!AH49)-1)</f>
        <v>2168075</v>
      </c>
      <c r="AA49" s="3">
        <f ca="1">IF( 'A4206 - Tramos'!$I49-AA$1&gt;0,OFFSET('A4206 - Tramos'!$I49,0,'A4206 - Tramos'!$I49-AA$1),ROW('A4206 - Tramos'!AI49)-1)</f>
        <v>2150842</v>
      </c>
      <c r="AB49" s="3">
        <f ca="1">IF( 'A4206 - Tramos'!$I49-AB$1&gt;0,OFFSET('A4206 - Tramos'!$I49,0,'A4206 - Tramos'!$I49-AB$1),ROW('A4206 - Tramos'!AJ49)-1)</f>
        <v>2150835</v>
      </c>
      <c r="AC49" s="3">
        <f ca="1">IF( 'A4206 - Tramos'!$I49-AC$1&gt;0,OFFSET('A4206 - Tramos'!$I49,0,'A4206 - Tramos'!$I49-AC$1),ROW('A4206 - Tramos'!AK49)-1)</f>
        <v>2168082</v>
      </c>
      <c r="AD49" s="3">
        <f ca="1">IF( 'A4206 - Tramos'!$I49-AD$1&gt;0,OFFSET('A4206 - Tramos'!$I49,0,'A4206 - Tramos'!$I49-AD$1),ROW('A4206 - Tramos'!AL49)-1)</f>
        <v>2168089</v>
      </c>
      <c r="AE49" s="3">
        <f ca="1">IF( 'A4206 - Tramos'!$I49-AE$1&gt;0,OFFSET('A4206 - Tramos'!$I49,0,'A4206 - Tramos'!$I49-AE$1),ROW('A4206 - Tramos'!AM49)-1)</f>
        <v>2168096</v>
      </c>
      <c r="AF49" s="3">
        <f ca="1">IF( 'A4206 - Tramos'!$I49-AF$1&gt;0,OFFSET('A4206 - Tramos'!$I49,0,'A4206 - Tramos'!$I49-AF$1),ROW('A4206 - Tramos'!AN49)-1)</f>
        <v>2132688</v>
      </c>
      <c r="AG49" s="3">
        <f ca="1">IF( 'A4206 - Tramos'!$I49-AG$1&gt;0,OFFSET('A4206 - Tramos'!$I49,0,'A4206 - Tramos'!$I49-AG$1),ROW('A4206 - Tramos'!AO49)-1)</f>
        <v>2132667</v>
      </c>
      <c r="AH49" s="3">
        <f ca="1">IF( 'A4206 - Tramos'!$I49-AH$1&gt;0,OFFSET('A4206 - Tramos'!$I49,0,'A4206 - Tramos'!$I49-AH$1),ROW('A4206 - Tramos'!AP49)-1)</f>
        <v>2168103</v>
      </c>
      <c r="AI49" s="3">
        <f ca="1">IF( 'A4206 - Tramos'!$I49-AI$1&gt;0,OFFSET('A4206 - Tramos'!$I49,0,'A4206 - Tramos'!$I49-AI$1),ROW('A4206 - Tramos'!AQ49)-1)</f>
        <v>2132417</v>
      </c>
      <c r="AJ49" s="3">
        <f ca="1">IF( 'A4206 - Tramos'!$I49-AJ$1&gt;0,OFFSET('A4206 - Tramos'!$I49,0,'A4206 - Tramos'!$I49-AJ$1),ROW('A4206 - Tramos'!AR49)-1)</f>
        <v>2132410</v>
      </c>
      <c r="AK49" s="3">
        <f ca="1">IF( 'A4206 - Tramos'!$I49-AK$1&gt;0,OFFSET('A4206 - Tramos'!$I49,0,'A4206 - Tramos'!$I49-AK$1),ROW('A4206 - Tramos'!AS49)-1)</f>
        <v>2168110</v>
      </c>
      <c r="AL49" s="3">
        <f ca="1">IF( 'A4206 - Tramos'!$I49-AL$1&gt;0,OFFSET('A4206 - Tramos'!$I49,0,'A4206 - Tramos'!$I49-AL$1),ROW('A4206 - Tramos'!AT49)-1)</f>
        <v>2168117</v>
      </c>
      <c r="AM49" s="3">
        <f ca="1">IF( 'A4206 - Tramos'!$I49-AM$1&gt;0,OFFSET('A4206 - Tramos'!$I49,0,'A4206 - Tramos'!$I49-AM$1),ROW('A4206 - Tramos'!AU49)-1)</f>
        <v>2168124</v>
      </c>
      <c r="AN49" s="3">
        <f ca="1">IF( 'A4206 - Tramos'!$I49-AN$1&gt;0,OFFSET('A4206 - Tramos'!$I49,0,'A4206 - Tramos'!$I49-AN$1),ROW('A4206 - Tramos'!AV49)-1)</f>
        <v>2168131</v>
      </c>
      <c r="AO49" s="3">
        <f ca="1">IF( 'A4206 - Tramos'!$I49-AO$1&gt;0,OFFSET('A4206 - Tramos'!$I49,0,'A4206 - Tramos'!$I49-AO$1),ROW('A4206 - Tramos'!AW49)-1)</f>
        <v>2168138</v>
      </c>
      <c r="AP49" s="3">
        <f ca="1">IF( 'A4206 - Tramos'!$I49-AP$1&gt;0,OFFSET('A4206 - Tramos'!$I49,0,'A4206 - Tramos'!$I49-AP$1),ROW('A4206 - Tramos'!AX49)-1)</f>
        <v>2168145</v>
      </c>
      <c r="AQ49" s="3">
        <f ca="1">IF( 'A4206 - Tramos'!$I49-AQ$1&gt;0,OFFSET('A4206 - Tramos'!$I49,0,'A4206 - Tramos'!$I49-AQ$1),ROW('A4206 - Tramos'!AY49)-1)</f>
        <v>2168152</v>
      </c>
      <c r="AR49" s="3">
        <f ca="1">IF( 'A4206 - Tramos'!$I49-AR$1&gt;0,OFFSET('A4206 - Tramos'!$I49,0,'A4206 - Tramos'!$I49-AR$1),ROW('A4206 - Tramos'!AZ49)-1)</f>
        <v>2168159</v>
      </c>
      <c r="AS49" s="3">
        <f ca="1">IF( 'A4206 - Tramos'!$I49-AS$1&gt;0,OFFSET('A4206 - Tramos'!$I49,0,'A4206 - Tramos'!$I49-AS$1),ROW('A4206 - Tramos'!BA49)-1)</f>
        <v>2168166</v>
      </c>
      <c r="AT49" s="3">
        <f ca="1">IF( 'A4206 - Tramos'!$I49-AT$1&gt;0,OFFSET('A4206 - Tramos'!$I49,0,'A4206 - Tramos'!$I49-AT$1),ROW('A4206 - Tramos'!BB49)-1)</f>
        <v>2168180</v>
      </c>
      <c r="AU49" s="3">
        <f ca="1">IF( 'A4206 - Tramos'!$I49-AU$1&gt;0,OFFSET('A4206 - Tramos'!$I49,0,'A4206 - Tramos'!$I49-AU$1),ROW('A4206 - Tramos'!BC49)-1)</f>
        <v>2168187</v>
      </c>
      <c r="AV49" s="3">
        <f ca="1">IF( 'A4206 - Tramos'!$I49-AV$1&gt;0,OFFSET('A4206 - Tramos'!$I49,0,'A4206 - Tramos'!$I49-AV$1),ROW('A4206 - Tramos'!BD49)-1)</f>
        <v>2168194</v>
      </c>
      <c r="AW49" s="3">
        <f ca="1">IF( 'A4206 - Tramos'!$I49-AW$1&gt;0,OFFSET('A4206 - Tramos'!$I49,0,'A4206 - Tramos'!$I49-AW$1),ROW('A4206 - Tramos'!BE49)-1)</f>
        <v>2168201</v>
      </c>
      <c r="AX49" s="3">
        <f ca="1">IF( 'A4206 - Tramos'!$I49-AX$1&gt;0,OFFSET('A4206 - Tramos'!$I49,0,'A4206 - Tramos'!$I49-AX$1),ROW('A4206 - Tramos'!BF49)-1)</f>
        <v>2166407</v>
      </c>
      <c r="AY49" s="3">
        <f ca="1">IF( 'A4206 - Tramos'!$I49-AY$1&gt;0,OFFSET('A4206 - Tramos'!$I49,0,'A4206 - Tramos'!$I49-AY$1),ROW('A4206 - Tramos'!BG49)-1)</f>
        <v>2168215</v>
      </c>
      <c r="AZ49" s="3">
        <f ca="1">IF( 'A4206 - Tramos'!$I49-AZ$1&gt;0,OFFSET('A4206 - Tramos'!$I49,0,'A4206 - Tramos'!$I49-AZ$1),ROW('A4206 - Tramos'!BH49)-1)</f>
        <v>2168208</v>
      </c>
      <c r="BA49" s="3">
        <f ca="1">IF( 'A4206 - Tramos'!$I49-BA$1&gt;0,OFFSET('A4206 - Tramos'!$I49,0,'A4206 - Tramos'!$I49-BA$1),ROW('A4206 - Tramos'!BI49)-1)</f>
        <v>2168222</v>
      </c>
      <c r="BB49" s="3">
        <f ca="1">IF( 'A4206 - Tramos'!$I49-BB$1&gt;0,OFFSET('A4206 - Tramos'!$I49,0,'A4206 - Tramos'!$I49-BB$1),ROW('A4206 - Tramos'!BJ49)-1)</f>
        <v>2168229</v>
      </c>
      <c r="BC49" s="3">
        <f ca="1">IF( 'A4206 - Tramos'!$I49-BC$1&gt;0,OFFSET('A4206 - Tramos'!$I49,0,'A4206 - Tramos'!$I49-BC$1),ROW('A4206 - Tramos'!BK49)-1)</f>
        <v>2168243</v>
      </c>
      <c r="BD49" s="3">
        <f ca="1">IF( 'A4206 - Tramos'!$I49-BD$1&gt;0,OFFSET('A4206 - Tramos'!$I49,0,'A4206 - Tramos'!$I49-BD$1),ROW('A4206 - Tramos'!BL49)-1)</f>
        <v>2168250</v>
      </c>
      <c r="BE49" s="3">
        <f ca="1">IF( 'A4206 - Tramos'!$I49-BE$1&gt;0,OFFSET('A4206 - Tramos'!$I49,0,'A4206 - Tramos'!$I49-BE$1),ROW('A4206 - Tramos'!BM49)-1)</f>
        <v>2168257</v>
      </c>
      <c r="BF49" s="3">
        <f ca="1">IF( 'A4206 - Tramos'!$I49-BF$1&gt;0,OFFSET('A4206 - Tramos'!$I49,0,'A4206 - Tramos'!$I49-BF$1),ROW('A4206 - Tramos'!BN49)-1)</f>
        <v>2216850</v>
      </c>
      <c r="BG49" s="3">
        <f ca="1">IF( 'A4206 - Tramos'!$I49-BG$1&gt;0,OFFSET('A4206 - Tramos'!$I49,0,'A4206 - Tramos'!$I49-BG$1),ROW('A4206 - Tramos'!BO49)-1)</f>
        <v>2216857</v>
      </c>
      <c r="BH49" s="3">
        <f ca="1">IF( 'A4206 - Tramos'!$I49-BH$1&gt;0,OFFSET('A4206 - Tramos'!$I49,0,'A4206 - Tramos'!$I49-BH$1),ROW('A4206 - Tramos'!BP49)-1)</f>
        <v>2216864</v>
      </c>
      <c r="BI49" s="3">
        <f ca="1">IF( 'A4206 - Tramos'!$I49-BI$1&gt;0,OFFSET('A4206 - Tramos'!$I49,0,'A4206 - Tramos'!$I49-BI$1),ROW('A4206 - Tramos'!BQ49)-1)</f>
        <v>2216871</v>
      </c>
      <c r="BJ49" s="3">
        <f ca="1">IF( 'A4206 - Tramos'!$I49-BJ$1&gt;0,OFFSET('A4206 - Tramos'!$I49,0,'A4206 - Tramos'!$I49-BJ$1),ROW('A4206 - Tramos'!BR49)-1)</f>
        <v>2342657</v>
      </c>
      <c r="BK49" s="3">
        <f ca="1">IF( 'A4206 - Tramos'!$I49-BK$1&gt;0,OFFSET('A4206 - Tramos'!$I49,0,'A4206 - Tramos'!$I49-BK$1),ROW('A4206 - Tramos'!BS49)-1)</f>
        <v>2342664</v>
      </c>
      <c r="BL49" s="3">
        <f ca="1">IF( 'A4206 - Tramos'!$I49-BL$1&gt;0,OFFSET('A4206 - Tramos'!$I49,0,'A4206 - Tramos'!$I49-BL$1),ROW('A4206 - Tramos'!BT49)-1)</f>
        <v>2342671</v>
      </c>
      <c r="BM49" s="3">
        <f ca="1">IF( 'A4206 - Tramos'!$I49-BM$1&gt;0,OFFSET('A4206 - Tramos'!$I49,0,'A4206 - Tramos'!$I49-BM$1),ROW('A4206 - Tramos'!BU49)-1)</f>
        <v>2342319</v>
      </c>
      <c r="BN49" s="3">
        <f ca="1">IF( 'A4206 - Tramos'!$I49-BN$1&gt;0,OFFSET('A4206 - Tramos'!$I49,0,'A4206 - Tramos'!$I49-BN$1),ROW('A4206 - Tramos'!BV49)-1)</f>
        <v>19286334</v>
      </c>
      <c r="BO49" s="3">
        <f ca="1">IF( 'A4206 - Tramos'!$I49-BO$1&gt;0,OFFSET('A4206 - Tramos'!$I49,0,'A4206 - Tramos'!$I49-BO$1),ROW('A4206 - Tramos'!BW49)-1)</f>
        <v>2342326</v>
      </c>
      <c r="BP49" s="3">
        <f ca="1">IF( 'A4206 - Tramos'!$I49-BP$1&gt;0,OFFSET('A4206 - Tramos'!$I49,0,'A4206 - Tramos'!$I49-BP$1),ROW('A4206 - Tramos'!BX49)-1)</f>
        <v>19286327</v>
      </c>
      <c r="BQ49" s="3">
        <f ca="1">IF( 'A4206 - Tramos'!$I49-BQ$1&gt;0,OFFSET('A4206 - Tramos'!$I49,0,'A4206 - Tramos'!$I49-BQ$1),ROW('A4206 - Tramos'!BY49)-1)</f>
        <v>2342333</v>
      </c>
      <c r="BR49" s="3">
        <f ca="1">IF( 'A4206 - Tramos'!$I49-BR$1&gt;0,OFFSET('A4206 - Tramos'!$I49,0,'A4206 - Tramos'!$I49-BR$1),ROW('A4206 - Tramos'!BZ49)-1)</f>
        <v>2149151</v>
      </c>
      <c r="BS49" s="3">
        <f ca="1">IF( 'A4206 - Tramos'!$I49-BS$1&gt;0,OFFSET('A4206 - Tramos'!$I49,0,'A4206 - Tramos'!$I49-BS$1),ROW('A4206 - Tramos'!CA49)-1)</f>
        <v>2218137</v>
      </c>
      <c r="BT49" s="3">
        <f ca="1">IF( 'A4206 - Tramos'!$I49-BT$1&gt;0,OFFSET('A4206 - Tramos'!$I49,0,'A4206 - Tramos'!$I49-BT$1),ROW('A4206 - Tramos'!CB49)-1)</f>
        <v>2271646</v>
      </c>
      <c r="BU49" s="3">
        <f ca="1">IF( 'A4206 - Tramos'!$I49-BU$1&gt;0,OFFSET('A4206 - Tramos'!$I49,0,'A4206 - Tramos'!$I49-BU$1),ROW('A4206 - Tramos'!CC49)-1)</f>
        <v>2164769</v>
      </c>
      <c r="BV49" s="3">
        <f ca="1">IF( 'A4206 - Tramos'!$I49-BV$1&gt;0,OFFSET('A4206 - Tramos'!$I49,0,'A4206 - Tramos'!$I49-BV$1),ROW('A4206 - Tramos'!CD49)-1)</f>
        <v>19491732</v>
      </c>
      <c r="BW49" s="3">
        <f ca="1">IF( 'A4206 - Tramos'!$I49-BW$1&gt;0,OFFSET('A4206 - Tramos'!$I49,0,'A4206 - Tramos'!$I49-BW$1),ROW('A4206 - Tramos'!CE49)-1)</f>
        <v>19491724</v>
      </c>
      <c r="BX49" s="3">
        <f ca="1">IF( 'A4206 - Tramos'!$I49-BX$1&gt;0,OFFSET('A4206 - Tramos'!$I49,0,'A4206 - Tramos'!$I49-BX$1),ROW('A4206 - Tramos'!CF49)-1)</f>
        <v>2236535</v>
      </c>
      <c r="BY49" s="3">
        <f ca="1">IF( 'A4206 - Tramos'!$I49-BY$1&gt;0,OFFSET('A4206 - Tramos'!$I49,0,'A4206 - Tramos'!$I49-BY$1),ROW('A4206 - Tramos'!CG49)-1)</f>
        <v>2236528</v>
      </c>
      <c r="BZ49" s="3">
        <f ca="1">IF( 'A4206 - Tramos'!$I49-BZ$1&gt;0,OFFSET('A4206 - Tramos'!$I49,0,'A4206 - Tramos'!$I49-BZ$1),ROW('A4206 - Tramos'!CH49)-1)</f>
        <v>2271639</v>
      </c>
      <c r="CA49" s="3">
        <f ca="1">IF( 'A4206 - Tramos'!$I49-CA$1&gt;0,OFFSET('A4206 - Tramos'!$I49,0,'A4206 - Tramos'!$I49-CA$1),ROW('A4206 - Tramos'!CI49)-1)</f>
        <v>2271632</v>
      </c>
      <c r="CB49" s="3">
        <f ca="1">IF( 'A4206 - Tramos'!$I49-CB$1&gt;0,OFFSET('A4206 - Tramos'!$I49,0,'A4206 - Tramos'!$I49-CB$1),ROW('A4206 - Tramos'!CJ49)-1)</f>
        <v>2342803</v>
      </c>
      <c r="CC49" s="3">
        <f ca="1">IF( 'A4206 - Tramos'!$I49-CC$1&gt;0,OFFSET('A4206 - Tramos'!$I49,0,'A4206 - Tramos'!$I49-CC$1),ROW('A4206 - Tramos'!CK49)-1)</f>
        <v>2342796</v>
      </c>
      <c r="CD49" s="3">
        <f ca="1">IF( 'A4206 - Tramos'!$I49-CD$1&gt;0,OFFSET('A4206 - Tramos'!$I49,0,'A4206 - Tramos'!$I49-CD$1),ROW('A4206 - Tramos'!CL49)-1)</f>
        <v>2251368</v>
      </c>
      <c r="CE49" s="3">
        <f ca="1">IF( 'A4206 - Tramos'!$I49-CE$1&gt;0,OFFSET('A4206 - Tramos'!$I49,0,'A4206 - Tramos'!$I49-CE$1),ROW('A4206 - Tramos'!CM49)-1)</f>
        <v>2271618</v>
      </c>
      <c r="CF49" s="3">
        <f ca="1">IF( 'A4206 - Tramos'!$I49-CF$1&gt;0,OFFSET('A4206 - Tramos'!$I49,0,'A4206 - Tramos'!$I49-CF$1),ROW('A4206 - Tramos'!CN49)-1)</f>
        <v>2148913</v>
      </c>
      <c r="CG49" s="3">
        <f ca="1">IF( 'A4206 - Tramos'!$I49-CG$1&gt;0,OFFSET('A4206 - Tramos'!$I49,0,'A4206 - Tramos'!$I49-CG$1),ROW('A4206 - Tramos'!CO49)-1)</f>
        <v>2148906</v>
      </c>
      <c r="CH49" s="3">
        <f ca="1">IF( 'A4206 - Tramos'!$I49-CH$1&gt;0,OFFSET('A4206 - Tramos'!$I49,0,'A4206 - Tramos'!$I49-CH$1),ROW('A4206 - Tramos'!CP49)-1)</f>
        <v>2253026</v>
      </c>
      <c r="CI49" s="3">
        <f ca="1">IF( 'A4206 - Tramos'!$I49-CI$1&gt;0,OFFSET('A4206 - Tramos'!$I49,0,'A4206 - Tramos'!$I49-CI$1),ROW('A4206 - Tramos'!CQ49)-1)</f>
        <v>2253019</v>
      </c>
      <c r="CJ49" s="3">
        <f ca="1">IF( 'A4206 - Tramos'!$I49-CJ$1&gt;0,OFFSET('A4206 - Tramos'!$I49,0,'A4206 - Tramos'!$I49-CJ$1),ROW('A4206 - Tramos'!CR49)-1)</f>
        <v>2252991</v>
      </c>
      <c r="CK49" s="3">
        <f ca="1">IF( 'A4206 - Tramos'!$I49-CK$1&gt;0,OFFSET('A4206 - Tramos'!$I49,0,'A4206 - Tramos'!$I49-CK$1),ROW('A4206 - Tramos'!CS49)-1)</f>
        <v>2199069</v>
      </c>
      <c r="CL49" s="3">
        <f ca="1">IF( 'A4206 - Tramos'!$I49-CL$1&gt;0,OFFSET('A4206 - Tramos'!$I49,0,'A4206 - Tramos'!$I49-CL$1),ROW('A4206 - Tramos'!CT49)-1)</f>
        <v>2199055</v>
      </c>
      <c r="CM49" s="3">
        <f ca="1">IF( 'A4206 - Tramos'!$I49-CM$1&gt;0,OFFSET('A4206 - Tramos'!$I49,0,'A4206 - Tramos'!$I49-CM$1),ROW('A4206 - Tramos'!CU49)-1)</f>
        <v>2199048</v>
      </c>
      <c r="CN49" s="3">
        <f ca="1">IF( 'A4206 - Tramos'!$I49-CN$1&gt;0,OFFSET('A4206 - Tramos'!$I49,0,'A4206 - Tramos'!$I49-CN$1),ROW('A4206 - Tramos'!CV49)-1)</f>
        <v>48</v>
      </c>
      <c r="CO49" s="3">
        <f ca="1">IF( 'A4206 - Tramos'!$I49-CO$1&gt;0,OFFSET('A4206 - Tramos'!$I49,0,'A4206 - Tramos'!$I49-CO$1),ROW('A4206 - Tramos'!CW49)-1)</f>
        <v>48</v>
      </c>
      <c r="CP49" s="3">
        <f ca="1">IF( 'A4206 - Tramos'!$I49-CP$1&gt;0,OFFSET('A4206 - Tramos'!$I49,0,'A4206 - Tramos'!$I49-CP$1),ROW('A4206 - Tramos'!CX49)-1)</f>
        <v>48</v>
      </c>
      <c r="CQ49" s="3">
        <f ca="1">IF( 'A4206 - Tramos'!$I49-CQ$1&gt;0,OFFSET('A4206 - Tramos'!$I49,0,'A4206 - Tramos'!$I49-CQ$1),ROW('A4206 - Tramos'!CY49)-1)</f>
        <v>48</v>
      </c>
      <c r="CR49" s="3">
        <f ca="1">IF( 'A4206 - Tramos'!$I49-CR$1&gt;0,OFFSET('A4206 - Tramos'!$I49,0,'A4206 - Tramos'!$I49-CR$1),ROW('A4206 - Tramos'!CZ49)-1)</f>
        <v>48</v>
      </c>
      <c r="CS49" s="3">
        <f ca="1">IF( 'A4206 - Tramos'!$I49-CS$1&gt;0,OFFSET('A4206 - Tramos'!$I49,0,'A4206 - Tramos'!$I49-CS$1),ROW('A4206 - Tramos'!DA49)-1)</f>
        <v>48</v>
      </c>
      <c r="CT49" s="3">
        <f ca="1">IF( 'A4206 - Tramos'!$I49-CT$1&gt;0,OFFSET('A4206 - Tramos'!$I49,0,'A4206 - Tramos'!$I49-CT$1),ROW('A4206 - Tramos'!DB49)-1)</f>
        <v>48</v>
      </c>
      <c r="CU49" s="3">
        <f ca="1">IF( 'A4206 - Tramos'!$I49-CU$1&gt;0,OFFSET('A4206 - Tramos'!$I49,0,'A4206 - Tramos'!$I49-CU$1),ROW('A4206 - Tramos'!DC49)-1)</f>
        <v>48</v>
      </c>
      <c r="CV49" s="3">
        <f ca="1">IF( 'A4206 - Tramos'!$I49-CV$1&gt;0,OFFSET('A4206 - Tramos'!$I49,0,'A4206 - Tramos'!$I49-CV$1),ROW('A4206 - Tramos'!DD49)-1)</f>
        <v>48</v>
      </c>
      <c r="CW49" s="3">
        <f ca="1">IF( 'A4206 - Tramos'!$I49-CW$1&gt;0,OFFSET('A4206 - Tramos'!$I49,0,'A4206 - Tramos'!$I49-CW$1),ROW('A4206 - Tramos'!DE49)-1)</f>
        <v>48</v>
      </c>
    </row>
    <row r="50" spans="1:101" x14ac:dyDescent="0.15">
      <c r="A50" s="3">
        <f ca="1">IF( 'A4206 - Tramos'!$I50-A$1&gt;0,OFFSET('A4206 - Tramos'!$I50,0,'A4206 - Tramos'!$I50-A$1),ROW('A4206 - Tramos'!I50)-1)</f>
        <v>0</v>
      </c>
      <c r="B50" s="3">
        <f ca="1">IF( 'A4206 - Tramos'!$I50-B$1&gt;0,OFFSET('A4206 - Tramos'!$I50,0,'A4206 - Tramos'!$I50-B$1),ROW('A4206 - Tramos'!J50)-1)</f>
        <v>9249850</v>
      </c>
      <c r="C50" s="3">
        <f ca="1">IF( 'A4206 - Tramos'!$I50-C$1&gt;0,OFFSET('A4206 - Tramos'!$I50,0,'A4206 - Tramos'!$I50-C$1),ROW('A4206 - Tramos'!K50)-1)</f>
        <v>2167949</v>
      </c>
      <c r="D50" s="3">
        <f ca="1">IF( 'A4206 - Tramos'!$I50-D$1&gt;0,OFFSET('A4206 - Tramos'!$I50,0,'A4206 - Tramos'!$I50-D$1),ROW('A4206 - Tramos'!L50)-1)</f>
        <v>2167956</v>
      </c>
      <c r="E50" s="3">
        <f ca="1">IF( 'A4206 - Tramos'!$I50-E$1&gt;0,OFFSET('A4206 - Tramos'!$I50,0,'A4206 - Tramos'!$I50-E$1),ROW('A4206 - Tramos'!M50)-1)</f>
        <v>2167963</v>
      </c>
      <c r="F50" s="3">
        <f ca="1">IF( 'A4206 - Tramos'!$I50-F$1&gt;0,OFFSET('A4206 - Tramos'!$I50,0,'A4206 - Tramos'!$I50-F$1),ROW('A4206 - Tramos'!N50)-1)</f>
        <v>2167970</v>
      </c>
      <c r="G50" s="3">
        <f ca="1">IF( 'A4206 - Tramos'!$I50-G$1&gt;0,OFFSET('A4206 - Tramos'!$I50,0,'A4206 - Tramos'!$I50-G$1),ROW('A4206 - Tramos'!O50)-1)</f>
        <v>2167977</v>
      </c>
      <c r="H50" s="3">
        <f ca="1">IF( 'A4206 - Tramos'!$I50-H$1&gt;0,OFFSET('A4206 - Tramos'!$I50,0,'A4206 - Tramos'!$I50-H$1),ROW('A4206 - Tramos'!P50)-1)</f>
        <v>2167984</v>
      </c>
      <c r="I50" s="3">
        <f ca="1">IF( 'A4206 - Tramos'!$I50-I$1&gt;0,OFFSET('A4206 - Tramos'!$I50,0,'A4206 - Tramos'!$I50-I$1),ROW('A4206 - Tramos'!Q50)-1)</f>
        <v>7869054</v>
      </c>
      <c r="J50" s="3">
        <f ca="1">IF( 'A4206 - Tramos'!$I50-J$1&gt;0,OFFSET('A4206 - Tramos'!$I50,0,'A4206 - Tramos'!$I50-J$1),ROW('A4206 - Tramos'!R50)-1)</f>
        <v>2167991</v>
      </c>
      <c r="K50" s="3">
        <f ca="1">IF( 'A4206 - Tramos'!$I50-K$1&gt;0,OFFSET('A4206 - Tramos'!$I50,0,'A4206 - Tramos'!$I50-K$1),ROW('A4206 - Tramos'!S50)-1)</f>
        <v>2167998</v>
      </c>
      <c r="L50" s="3">
        <f ca="1">IF( 'A4206 - Tramos'!$I50-L$1&gt;0,OFFSET('A4206 - Tramos'!$I50,0,'A4206 - Tramos'!$I50-L$1),ROW('A4206 - Tramos'!T50)-1)</f>
        <v>2168005</v>
      </c>
      <c r="M50" s="3">
        <f ca="1">IF( 'A4206 - Tramos'!$I50-M$1&gt;0,OFFSET('A4206 - Tramos'!$I50,0,'A4206 - Tramos'!$I50-M$1),ROW('A4206 - Tramos'!U50)-1)</f>
        <v>2168012</v>
      </c>
      <c r="N50" s="3">
        <f ca="1">IF( 'A4206 - Tramos'!$I50-N$1&gt;0,OFFSET('A4206 - Tramos'!$I50,0,'A4206 - Tramos'!$I50-N$1),ROW('A4206 - Tramos'!V50)-1)</f>
        <v>2168019</v>
      </c>
      <c r="O50" s="3">
        <f ca="1">IF( 'A4206 - Tramos'!$I50-O$1&gt;0,OFFSET('A4206 - Tramos'!$I50,0,'A4206 - Tramos'!$I50-O$1),ROW('A4206 - Tramos'!W50)-1)</f>
        <v>9250025</v>
      </c>
      <c r="P50" s="3">
        <f ca="1">IF( 'A4206 - Tramos'!$I50-P$1&gt;0,OFFSET('A4206 - Tramos'!$I50,0,'A4206 - Tramos'!$I50-P$1),ROW('A4206 - Tramos'!X50)-1)</f>
        <v>9250030</v>
      </c>
      <c r="Q50" s="3">
        <f ca="1">IF( 'A4206 - Tramos'!$I50-Q$1&gt;0,OFFSET('A4206 - Tramos'!$I50,0,'A4206 - Tramos'!$I50-Q$1),ROW('A4206 - Tramos'!Y50)-1)</f>
        <v>9250035</v>
      </c>
      <c r="R50" s="3">
        <f ca="1">IF( 'A4206 - Tramos'!$I50-R$1&gt;0,OFFSET('A4206 - Tramos'!$I50,0,'A4206 - Tramos'!$I50-R$1),ROW('A4206 - Tramos'!Z50)-1)</f>
        <v>9250040</v>
      </c>
      <c r="S50" s="3">
        <f ca="1">IF( 'A4206 - Tramos'!$I50-S$1&gt;0,OFFSET('A4206 - Tramos'!$I50,0,'A4206 - Tramos'!$I50-S$1),ROW('A4206 - Tramos'!AA50)-1)</f>
        <v>9250045</v>
      </c>
      <c r="T50" s="3">
        <f ca="1">IF( 'A4206 - Tramos'!$I50-T$1&gt;0,OFFSET('A4206 - Tramos'!$I50,0,'A4206 - Tramos'!$I50-T$1),ROW('A4206 - Tramos'!AB50)-1)</f>
        <v>2168026</v>
      </c>
      <c r="U50" s="3">
        <f ca="1">IF( 'A4206 - Tramos'!$I50-U$1&gt;0,OFFSET('A4206 - Tramos'!$I50,0,'A4206 - Tramos'!$I50-U$1),ROW('A4206 - Tramos'!AC50)-1)</f>
        <v>2168033</v>
      </c>
      <c r="V50" s="3">
        <f ca="1">IF( 'A4206 - Tramos'!$I50-V$1&gt;0,OFFSET('A4206 - Tramos'!$I50,0,'A4206 - Tramos'!$I50-V$1),ROW('A4206 - Tramos'!AD50)-1)</f>
        <v>2168047</v>
      </c>
      <c r="W50" s="3">
        <f ca="1">IF( 'A4206 - Tramos'!$I50-W$1&gt;0,OFFSET('A4206 - Tramos'!$I50,0,'A4206 - Tramos'!$I50-W$1),ROW('A4206 - Tramos'!AE50)-1)</f>
        <v>2168054</v>
      </c>
      <c r="X50" s="3">
        <f ca="1">IF( 'A4206 - Tramos'!$I50-X$1&gt;0,OFFSET('A4206 - Tramos'!$I50,0,'A4206 - Tramos'!$I50-X$1),ROW('A4206 - Tramos'!AF50)-1)</f>
        <v>2168061</v>
      </c>
      <c r="Y50" s="3">
        <f ca="1">IF( 'A4206 - Tramos'!$I50-Y$1&gt;0,OFFSET('A4206 - Tramos'!$I50,0,'A4206 - Tramos'!$I50-Y$1),ROW('A4206 - Tramos'!AG50)-1)</f>
        <v>2168068</v>
      </c>
      <c r="Z50" s="3">
        <f ca="1">IF( 'A4206 - Tramos'!$I50-Z$1&gt;0,OFFSET('A4206 - Tramos'!$I50,0,'A4206 - Tramos'!$I50-Z$1),ROW('A4206 - Tramos'!AH50)-1)</f>
        <v>2168075</v>
      </c>
      <c r="AA50" s="3">
        <f ca="1">IF( 'A4206 - Tramos'!$I50-AA$1&gt;0,OFFSET('A4206 - Tramos'!$I50,0,'A4206 - Tramos'!$I50-AA$1),ROW('A4206 - Tramos'!AI50)-1)</f>
        <v>2150842</v>
      </c>
      <c r="AB50" s="3">
        <f ca="1">IF( 'A4206 - Tramos'!$I50-AB$1&gt;0,OFFSET('A4206 - Tramos'!$I50,0,'A4206 - Tramos'!$I50-AB$1),ROW('A4206 - Tramos'!AJ50)-1)</f>
        <v>2150835</v>
      </c>
      <c r="AC50" s="3">
        <f ca="1">IF( 'A4206 - Tramos'!$I50-AC$1&gt;0,OFFSET('A4206 - Tramos'!$I50,0,'A4206 - Tramos'!$I50-AC$1),ROW('A4206 - Tramos'!AK50)-1)</f>
        <v>2168082</v>
      </c>
      <c r="AD50" s="3">
        <f ca="1">IF( 'A4206 - Tramos'!$I50-AD$1&gt;0,OFFSET('A4206 - Tramos'!$I50,0,'A4206 - Tramos'!$I50-AD$1),ROW('A4206 - Tramos'!AL50)-1)</f>
        <v>2168089</v>
      </c>
      <c r="AE50" s="3">
        <f ca="1">IF( 'A4206 - Tramos'!$I50-AE$1&gt;0,OFFSET('A4206 - Tramos'!$I50,0,'A4206 - Tramos'!$I50-AE$1),ROW('A4206 - Tramos'!AM50)-1)</f>
        <v>2168096</v>
      </c>
      <c r="AF50" s="3">
        <f ca="1">IF( 'A4206 - Tramos'!$I50-AF$1&gt;0,OFFSET('A4206 - Tramos'!$I50,0,'A4206 - Tramos'!$I50-AF$1),ROW('A4206 - Tramos'!AN50)-1)</f>
        <v>2132688</v>
      </c>
      <c r="AG50" s="3">
        <f ca="1">IF( 'A4206 - Tramos'!$I50-AG$1&gt;0,OFFSET('A4206 - Tramos'!$I50,0,'A4206 - Tramos'!$I50-AG$1),ROW('A4206 - Tramos'!AO50)-1)</f>
        <v>2132667</v>
      </c>
      <c r="AH50" s="3">
        <f ca="1">IF( 'A4206 - Tramos'!$I50-AH$1&gt;0,OFFSET('A4206 - Tramos'!$I50,0,'A4206 - Tramos'!$I50-AH$1),ROW('A4206 - Tramos'!AP50)-1)</f>
        <v>2168103</v>
      </c>
      <c r="AI50" s="3">
        <f ca="1">IF( 'A4206 - Tramos'!$I50-AI$1&gt;0,OFFSET('A4206 - Tramos'!$I50,0,'A4206 - Tramos'!$I50-AI$1),ROW('A4206 - Tramos'!AQ50)-1)</f>
        <v>2132417</v>
      </c>
      <c r="AJ50" s="3">
        <f ca="1">IF( 'A4206 - Tramos'!$I50-AJ$1&gt;0,OFFSET('A4206 - Tramos'!$I50,0,'A4206 - Tramos'!$I50-AJ$1),ROW('A4206 - Tramos'!AR50)-1)</f>
        <v>2132410</v>
      </c>
      <c r="AK50" s="3">
        <f ca="1">IF( 'A4206 - Tramos'!$I50-AK$1&gt;0,OFFSET('A4206 - Tramos'!$I50,0,'A4206 - Tramos'!$I50-AK$1),ROW('A4206 - Tramos'!AS50)-1)</f>
        <v>2168110</v>
      </c>
      <c r="AL50" s="3">
        <f ca="1">IF( 'A4206 - Tramos'!$I50-AL$1&gt;0,OFFSET('A4206 - Tramos'!$I50,0,'A4206 - Tramos'!$I50-AL$1),ROW('A4206 - Tramos'!AT50)-1)</f>
        <v>2168117</v>
      </c>
      <c r="AM50" s="3">
        <f ca="1">IF( 'A4206 - Tramos'!$I50-AM$1&gt;0,OFFSET('A4206 - Tramos'!$I50,0,'A4206 - Tramos'!$I50-AM$1),ROW('A4206 - Tramos'!AU50)-1)</f>
        <v>2168124</v>
      </c>
      <c r="AN50" s="3">
        <f ca="1">IF( 'A4206 - Tramos'!$I50-AN$1&gt;0,OFFSET('A4206 - Tramos'!$I50,0,'A4206 - Tramos'!$I50-AN$1),ROW('A4206 - Tramos'!AV50)-1)</f>
        <v>2168131</v>
      </c>
      <c r="AO50" s="3">
        <f ca="1">IF( 'A4206 - Tramos'!$I50-AO$1&gt;0,OFFSET('A4206 - Tramos'!$I50,0,'A4206 - Tramos'!$I50-AO$1),ROW('A4206 - Tramos'!AW50)-1)</f>
        <v>2168138</v>
      </c>
      <c r="AP50" s="3">
        <f ca="1">IF( 'A4206 - Tramos'!$I50-AP$1&gt;0,OFFSET('A4206 - Tramos'!$I50,0,'A4206 - Tramos'!$I50-AP$1),ROW('A4206 - Tramos'!AX50)-1)</f>
        <v>2168145</v>
      </c>
      <c r="AQ50" s="3">
        <f ca="1">IF( 'A4206 - Tramos'!$I50-AQ$1&gt;0,OFFSET('A4206 - Tramos'!$I50,0,'A4206 - Tramos'!$I50-AQ$1),ROW('A4206 - Tramos'!AY50)-1)</f>
        <v>2168152</v>
      </c>
      <c r="AR50" s="3">
        <f ca="1">IF( 'A4206 - Tramos'!$I50-AR$1&gt;0,OFFSET('A4206 - Tramos'!$I50,0,'A4206 - Tramos'!$I50-AR$1),ROW('A4206 - Tramos'!AZ50)-1)</f>
        <v>2168159</v>
      </c>
      <c r="AS50" s="3">
        <f ca="1">IF( 'A4206 - Tramos'!$I50-AS$1&gt;0,OFFSET('A4206 - Tramos'!$I50,0,'A4206 - Tramos'!$I50-AS$1),ROW('A4206 - Tramos'!BA50)-1)</f>
        <v>2168166</v>
      </c>
      <c r="AT50" s="3">
        <f ca="1">IF( 'A4206 - Tramos'!$I50-AT$1&gt;0,OFFSET('A4206 - Tramos'!$I50,0,'A4206 - Tramos'!$I50-AT$1),ROW('A4206 - Tramos'!BB50)-1)</f>
        <v>2168180</v>
      </c>
      <c r="AU50" s="3">
        <f ca="1">IF( 'A4206 - Tramos'!$I50-AU$1&gt;0,OFFSET('A4206 - Tramos'!$I50,0,'A4206 - Tramos'!$I50-AU$1),ROW('A4206 - Tramos'!BC50)-1)</f>
        <v>2168187</v>
      </c>
      <c r="AV50" s="3">
        <f ca="1">IF( 'A4206 - Tramos'!$I50-AV$1&gt;0,OFFSET('A4206 - Tramos'!$I50,0,'A4206 - Tramos'!$I50-AV$1),ROW('A4206 - Tramos'!BD50)-1)</f>
        <v>2168194</v>
      </c>
      <c r="AW50" s="3">
        <f ca="1">IF( 'A4206 - Tramos'!$I50-AW$1&gt;0,OFFSET('A4206 - Tramos'!$I50,0,'A4206 - Tramos'!$I50-AW$1),ROW('A4206 - Tramos'!BE50)-1)</f>
        <v>2168201</v>
      </c>
      <c r="AX50" s="3">
        <f ca="1">IF( 'A4206 - Tramos'!$I50-AX$1&gt;0,OFFSET('A4206 - Tramos'!$I50,0,'A4206 - Tramos'!$I50-AX$1),ROW('A4206 - Tramos'!BF50)-1)</f>
        <v>2166407</v>
      </c>
      <c r="AY50" s="3">
        <f ca="1">IF( 'A4206 - Tramos'!$I50-AY$1&gt;0,OFFSET('A4206 - Tramos'!$I50,0,'A4206 - Tramos'!$I50-AY$1),ROW('A4206 - Tramos'!BG50)-1)</f>
        <v>2168215</v>
      </c>
      <c r="AZ50" s="3">
        <f ca="1">IF( 'A4206 - Tramos'!$I50-AZ$1&gt;0,OFFSET('A4206 - Tramos'!$I50,0,'A4206 - Tramos'!$I50-AZ$1),ROW('A4206 - Tramos'!BH50)-1)</f>
        <v>2168208</v>
      </c>
      <c r="BA50" s="3">
        <f ca="1">IF( 'A4206 - Tramos'!$I50-BA$1&gt;0,OFFSET('A4206 - Tramos'!$I50,0,'A4206 - Tramos'!$I50-BA$1),ROW('A4206 - Tramos'!BI50)-1)</f>
        <v>2168222</v>
      </c>
      <c r="BB50" s="3">
        <f ca="1">IF( 'A4206 - Tramos'!$I50-BB$1&gt;0,OFFSET('A4206 - Tramos'!$I50,0,'A4206 - Tramos'!$I50-BB$1),ROW('A4206 - Tramos'!BJ50)-1)</f>
        <v>2168229</v>
      </c>
      <c r="BC50" s="3">
        <f ca="1">IF( 'A4206 - Tramos'!$I50-BC$1&gt;0,OFFSET('A4206 - Tramos'!$I50,0,'A4206 - Tramos'!$I50-BC$1),ROW('A4206 - Tramos'!BK50)-1)</f>
        <v>2168243</v>
      </c>
      <c r="BD50" s="3">
        <f ca="1">IF( 'A4206 - Tramos'!$I50-BD$1&gt;0,OFFSET('A4206 - Tramos'!$I50,0,'A4206 - Tramos'!$I50-BD$1),ROW('A4206 - Tramos'!BL50)-1)</f>
        <v>2168250</v>
      </c>
      <c r="BE50" s="3">
        <f ca="1">IF( 'A4206 - Tramos'!$I50-BE$1&gt;0,OFFSET('A4206 - Tramos'!$I50,0,'A4206 - Tramos'!$I50-BE$1),ROW('A4206 - Tramos'!BM50)-1)</f>
        <v>2168257</v>
      </c>
      <c r="BF50" s="3">
        <f ca="1">IF( 'A4206 - Tramos'!$I50-BF$1&gt;0,OFFSET('A4206 - Tramos'!$I50,0,'A4206 - Tramos'!$I50-BF$1),ROW('A4206 - Tramos'!BN50)-1)</f>
        <v>2216850</v>
      </c>
      <c r="BG50" s="3">
        <f ca="1">IF( 'A4206 - Tramos'!$I50-BG$1&gt;0,OFFSET('A4206 - Tramos'!$I50,0,'A4206 - Tramos'!$I50-BG$1),ROW('A4206 - Tramos'!BO50)-1)</f>
        <v>2216857</v>
      </c>
      <c r="BH50" s="3">
        <f ca="1">IF( 'A4206 - Tramos'!$I50-BH$1&gt;0,OFFSET('A4206 - Tramos'!$I50,0,'A4206 - Tramos'!$I50-BH$1),ROW('A4206 - Tramos'!BP50)-1)</f>
        <v>2216864</v>
      </c>
      <c r="BI50" s="3">
        <f ca="1">IF( 'A4206 - Tramos'!$I50-BI$1&gt;0,OFFSET('A4206 - Tramos'!$I50,0,'A4206 - Tramos'!$I50-BI$1),ROW('A4206 - Tramos'!BQ50)-1)</f>
        <v>2216871</v>
      </c>
      <c r="BJ50" s="3">
        <f ca="1">IF( 'A4206 - Tramos'!$I50-BJ$1&gt;0,OFFSET('A4206 - Tramos'!$I50,0,'A4206 - Tramos'!$I50-BJ$1),ROW('A4206 - Tramos'!BR50)-1)</f>
        <v>2342657</v>
      </c>
      <c r="BK50" s="3">
        <f ca="1">IF( 'A4206 - Tramos'!$I50-BK$1&gt;0,OFFSET('A4206 - Tramos'!$I50,0,'A4206 - Tramos'!$I50-BK$1),ROW('A4206 - Tramos'!BS50)-1)</f>
        <v>2342664</v>
      </c>
      <c r="BL50" s="3">
        <f ca="1">IF( 'A4206 - Tramos'!$I50-BL$1&gt;0,OFFSET('A4206 - Tramos'!$I50,0,'A4206 - Tramos'!$I50-BL$1),ROW('A4206 - Tramos'!BT50)-1)</f>
        <v>2342671</v>
      </c>
      <c r="BM50" s="3">
        <f ca="1">IF( 'A4206 - Tramos'!$I50-BM$1&gt;0,OFFSET('A4206 - Tramos'!$I50,0,'A4206 - Tramos'!$I50-BM$1),ROW('A4206 - Tramos'!BU50)-1)</f>
        <v>2342319</v>
      </c>
      <c r="BN50" s="3">
        <f ca="1">IF( 'A4206 - Tramos'!$I50-BN$1&gt;0,OFFSET('A4206 - Tramos'!$I50,0,'A4206 - Tramos'!$I50-BN$1),ROW('A4206 - Tramos'!BV50)-1)</f>
        <v>19286334</v>
      </c>
      <c r="BO50" s="3">
        <f ca="1">IF( 'A4206 - Tramos'!$I50-BO$1&gt;0,OFFSET('A4206 - Tramos'!$I50,0,'A4206 - Tramos'!$I50-BO$1),ROW('A4206 - Tramos'!BW50)-1)</f>
        <v>2342326</v>
      </c>
      <c r="BP50" s="3">
        <f ca="1">IF( 'A4206 - Tramos'!$I50-BP$1&gt;0,OFFSET('A4206 - Tramos'!$I50,0,'A4206 - Tramos'!$I50-BP$1),ROW('A4206 - Tramos'!BX50)-1)</f>
        <v>19286327</v>
      </c>
      <c r="BQ50" s="3">
        <f ca="1">IF( 'A4206 - Tramos'!$I50-BQ$1&gt;0,OFFSET('A4206 - Tramos'!$I50,0,'A4206 - Tramos'!$I50-BQ$1),ROW('A4206 - Tramos'!BY50)-1)</f>
        <v>2342333</v>
      </c>
      <c r="BR50" s="3">
        <f ca="1">IF( 'A4206 - Tramos'!$I50-BR$1&gt;0,OFFSET('A4206 - Tramos'!$I50,0,'A4206 - Tramos'!$I50-BR$1),ROW('A4206 - Tramos'!BZ50)-1)</f>
        <v>2149151</v>
      </c>
      <c r="BS50" s="3">
        <f ca="1">IF( 'A4206 - Tramos'!$I50-BS$1&gt;0,OFFSET('A4206 - Tramos'!$I50,0,'A4206 - Tramos'!$I50-BS$1),ROW('A4206 - Tramos'!CA50)-1)</f>
        <v>2218137</v>
      </c>
      <c r="BT50" s="3">
        <f ca="1">IF( 'A4206 - Tramos'!$I50-BT$1&gt;0,OFFSET('A4206 - Tramos'!$I50,0,'A4206 - Tramos'!$I50-BT$1),ROW('A4206 - Tramos'!CB50)-1)</f>
        <v>2271646</v>
      </c>
      <c r="BU50" s="3">
        <f ca="1">IF( 'A4206 - Tramos'!$I50-BU$1&gt;0,OFFSET('A4206 - Tramos'!$I50,0,'A4206 - Tramos'!$I50-BU$1),ROW('A4206 - Tramos'!CC50)-1)</f>
        <v>2164769</v>
      </c>
      <c r="BV50" s="3">
        <f ca="1">IF( 'A4206 - Tramos'!$I50-BV$1&gt;0,OFFSET('A4206 - Tramos'!$I50,0,'A4206 - Tramos'!$I50-BV$1),ROW('A4206 - Tramos'!CD50)-1)</f>
        <v>19491732</v>
      </c>
      <c r="BW50" s="3">
        <f ca="1">IF( 'A4206 - Tramos'!$I50-BW$1&gt;0,OFFSET('A4206 - Tramos'!$I50,0,'A4206 - Tramos'!$I50-BW$1),ROW('A4206 - Tramos'!CE50)-1)</f>
        <v>19491724</v>
      </c>
      <c r="BX50" s="3">
        <f ca="1">IF( 'A4206 - Tramos'!$I50-BX$1&gt;0,OFFSET('A4206 - Tramos'!$I50,0,'A4206 - Tramos'!$I50-BX$1),ROW('A4206 - Tramos'!CF50)-1)</f>
        <v>2236535</v>
      </c>
      <c r="BY50" s="3">
        <f ca="1">IF( 'A4206 - Tramos'!$I50-BY$1&gt;0,OFFSET('A4206 - Tramos'!$I50,0,'A4206 - Tramos'!$I50-BY$1),ROW('A4206 - Tramos'!CG50)-1)</f>
        <v>2236528</v>
      </c>
      <c r="BZ50" s="3">
        <f ca="1">IF( 'A4206 - Tramos'!$I50-BZ$1&gt;0,OFFSET('A4206 - Tramos'!$I50,0,'A4206 - Tramos'!$I50-BZ$1),ROW('A4206 - Tramos'!CH50)-1)</f>
        <v>2271639</v>
      </c>
      <c r="CA50" s="3">
        <f ca="1">IF( 'A4206 - Tramos'!$I50-CA$1&gt;0,OFFSET('A4206 - Tramos'!$I50,0,'A4206 - Tramos'!$I50-CA$1),ROW('A4206 - Tramos'!CI50)-1)</f>
        <v>2271632</v>
      </c>
      <c r="CB50" s="3">
        <f ca="1">IF( 'A4206 - Tramos'!$I50-CB$1&gt;0,OFFSET('A4206 - Tramos'!$I50,0,'A4206 - Tramos'!$I50-CB$1),ROW('A4206 - Tramos'!CJ50)-1)</f>
        <v>2164488</v>
      </c>
      <c r="CC50" s="3">
        <f ca="1">IF( 'A4206 - Tramos'!$I50-CC$1&gt;0,OFFSET('A4206 - Tramos'!$I50,0,'A4206 - Tramos'!$I50-CC$1),ROW('A4206 - Tramos'!CK50)-1)</f>
        <v>2363172</v>
      </c>
      <c r="CD50" s="3">
        <f ca="1">IF( 'A4206 - Tramos'!$I50-CD$1&gt;0,OFFSET('A4206 - Tramos'!$I50,0,'A4206 - Tramos'!$I50-CD$1),ROW('A4206 - Tramos'!CL50)-1)</f>
        <v>2342826</v>
      </c>
      <c r="CE50" s="3">
        <f ca="1">IF( 'A4206 - Tramos'!$I50-CE$1&gt;0,OFFSET('A4206 - Tramos'!$I50,0,'A4206 - Tramos'!$I50-CE$1),ROW('A4206 - Tramos'!CM50)-1)</f>
        <v>2167655</v>
      </c>
      <c r="CF50" s="3">
        <f ca="1">IF( 'A4206 - Tramos'!$I50-CF$1&gt;0,OFFSET('A4206 - Tramos'!$I50,0,'A4206 - Tramos'!$I50-CF$1),ROW('A4206 - Tramos'!CN50)-1)</f>
        <v>2167648</v>
      </c>
      <c r="CG50" s="3">
        <f ca="1">IF( 'A4206 - Tramos'!$I50-CG$1&gt;0,OFFSET('A4206 - Tramos'!$I50,0,'A4206 - Tramos'!$I50-CG$1),ROW('A4206 - Tramos'!CO50)-1)</f>
        <v>2363165</v>
      </c>
      <c r="CH50" s="3">
        <f ca="1">IF( 'A4206 - Tramos'!$I50-CH$1&gt;0,OFFSET('A4206 - Tramos'!$I50,0,'A4206 - Tramos'!$I50-CH$1),ROW('A4206 - Tramos'!CP50)-1)</f>
        <v>2342847</v>
      </c>
      <c r="CI50" s="3">
        <f ca="1">IF( 'A4206 - Tramos'!$I50-CI$1&gt;0,OFFSET('A4206 - Tramos'!$I50,0,'A4206 - Tramos'!$I50-CI$1),ROW('A4206 - Tramos'!CQ50)-1)</f>
        <v>2342868</v>
      </c>
      <c r="CJ50" s="3">
        <f ca="1">IF( 'A4206 - Tramos'!$I50-CJ$1&gt;0,OFFSET('A4206 - Tramos'!$I50,0,'A4206 - Tramos'!$I50-CJ$1),ROW('A4206 - Tramos'!CR50)-1)</f>
        <v>2342861</v>
      </c>
      <c r="CK50" s="3">
        <f ca="1">IF( 'A4206 - Tramos'!$I50-CK$1&gt;0,OFFSET('A4206 - Tramos'!$I50,0,'A4206 - Tramos'!$I50-CK$1),ROW('A4206 - Tramos'!CS50)-1)</f>
        <v>2198779</v>
      </c>
      <c r="CL50" s="3">
        <f ca="1">IF( 'A4206 - Tramos'!$I50-CL$1&gt;0,OFFSET('A4206 - Tramos'!$I50,0,'A4206 - Tramos'!$I50-CL$1),ROW('A4206 - Tramos'!CT50)-1)</f>
        <v>32881</v>
      </c>
      <c r="CM50" s="3">
        <f ca="1">IF( 'A4206 - Tramos'!$I50-CM$1&gt;0,OFFSET('A4206 - Tramos'!$I50,0,'A4206 - Tramos'!$I50-CM$1),ROW('A4206 - Tramos'!CU50)-1)</f>
        <v>32874</v>
      </c>
      <c r="CN50" s="3">
        <f ca="1">IF( 'A4206 - Tramos'!$I50-CN$1&gt;0,OFFSET('A4206 - Tramos'!$I50,0,'A4206 - Tramos'!$I50-CN$1),ROW('A4206 - Tramos'!CV50)-1)</f>
        <v>49</v>
      </c>
      <c r="CO50" s="3">
        <f ca="1">IF( 'A4206 - Tramos'!$I50-CO$1&gt;0,OFFSET('A4206 - Tramos'!$I50,0,'A4206 - Tramos'!$I50-CO$1),ROW('A4206 - Tramos'!CW50)-1)</f>
        <v>49</v>
      </c>
      <c r="CP50" s="3">
        <f ca="1">IF( 'A4206 - Tramos'!$I50-CP$1&gt;0,OFFSET('A4206 - Tramos'!$I50,0,'A4206 - Tramos'!$I50-CP$1),ROW('A4206 - Tramos'!CX50)-1)</f>
        <v>49</v>
      </c>
      <c r="CQ50" s="3">
        <f ca="1">IF( 'A4206 - Tramos'!$I50-CQ$1&gt;0,OFFSET('A4206 - Tramos'!$I50,0,'A4206 - Tramos'!$I50-CQ$1),ROW('A4206 - Tramos'!CY50)-1)</f>
        <v>49</v>
      </c>
      <c r="CR50" s="3">
        <f ca="1">IF( 'A4206 - Tramos'!$I50-CR$1&gt;0,OFFSET('A4206 - Tramos'!$I50,0,'A4206 - Tramos'!$I50-CR$1),ROW('A4206 - Tramos'!CZ50)-1)</f>
        <v>49</v>
      </c>
      <c r="CS50" s="3">
        <f ca="1">IF( 'A4206 - Tramos'!$I50-CS$1&gt;0,OFFSET('A4206 - Tramos'!$I50,0,'A4206 - Tramos'!$I50-CS$1),ROW('A4206 - Tramos'!DA50)-1)</f>
        <v>49</v>
      </c>
      <c r="CT50" s="3">
        <f ca="1">IF( 'A4206 - Tramos'!$I50-CT$1&gt;0,OFFSET('A4206 - Tramos'!$I50,0,'A4206 - Tramos'!$I50-CT$1),ROW('A4206 - Tramos'!DB50)-1)</f>
        <v>49</v>
      </c>
      <c r="CU50" s="3">
        <f ca="1">IF( 'A4206 - Tramos'!$I50-CU$1&gt;0,OFFSET('A4206 - Tramos'!$I50,0,'A4206 - Tramos'!$I50-CU$1),ROW('A4206 - Tramos'!DC50)-1)</f>
        <v>49</v>
      </c>
      <c r="CV50" s="3">
        <f ca="1">IF( 'A4206 - Tramos'!$I50-CV$1&gt;0,OFFSET('A4206 - Tramos'!$I50,0,'A4206 - Tramos'!$I50-CV$1),ROW('A4206 - Tramos'!DD50)-1)</f>
        <v>49</v>
      </c>
      <c r="CW50" s="3">
        <f ca="1">IF( 'A4206 - Tramos'!$I50-CW$1&gt;0,OFFSET('A4206 - Tramos'!$I50,0,'A4206 - Tramos'!$I50-CW$1),ROW('A4206 - Tramos'!DE50)-1)</f>
        <v>49</v>
      </c>
    </row>
    <row r="51" spans="1:101" x14ac:dyDescent="0.15">
      <c r="A51" s="3">
        <f ca="1">IF( 'A4206 - Tramos'!$I51-A$1&gt;0,OFFSET('A4206 - Tramos'!$I51,0,'A4206 - Tramos'!$I51-A$1),ROW('A4206 - Tramos'!I51)-1)</f>
        <v>0</v>
      </c>
      <c r="B51" s="3">
        <f ca="1">IF( 'A4206 - Tramos'!$I51-B$1&gt;0,OFFSET('A4206 - Tramos'!$I51,0,'A4206 - Tramos'!$I51-B$1),ROW('A4206 - Tramos'!J51)-1)</f>
        <v>9249850</v>
      </c>
      <c r="C51" s="3">
        <f ca="1">IF( 'A4206 - Tramos'!$I51-C$1&gt;0,OFFSET('A4206 - Tramos'!$I51,0,'A4206 - Tramos'!$I51-C$1),ROW('A4206 - Tramos'!K51)-1)</f>
        <v>2167949</v>
      </c>
      <c r="D51" s="3">
        <f ca="1">IF( 'A4206 - Tramos'!$I51-D$1&gt;0,OFFSET('A4206 - Tramos'!$I51,0,'A4206 - Tramos'!$I51-D$1),ROW('A4206 - Tramos'!L51)-1)</f>
        <v>2167956</v>
      </c>
      <c r="E51" s="3">
        <f ca="1">IF( 'A4206 - Tramos'!$I51-E$1&gt;0,OFFSET('A4206 - Tramos'!$I51,0,'A4206 - Tramos'!$I51-E$1),ROW('A4206 - Tramos'!M51)-1)</f>
        <v>2167963</v>
      </c>
      <c r="F51" s="3">
        <f ca="1">IF( 'A4206 - Tramos'!$I51-F$1&gt;0,OFFSET('A4206 - Tramos'!$I51,0,'A4206 - Tramos'!$I51-F$1),ROW('A4206 - Tramos'!N51)-1)</f>
        <v>2167970</v>
      </c>
      <c r="G51" s="3">
        <f ca="1">IF( 'A4206 - Tramos'!$I51-G$1&gt;0,OFFSET('A4206 - Tramos'!$I51,0,'A4206 - Tramos'!$I51-G$1),ROW('A4206 - Tramos'!O51)-1)</f>
        <v>2167977</v>
      </c>
      <c r="H51" s="3">
        <f ca="1">IF( 'A4206 - Tramos'!$I51-H$1&gt;0,OFFSET('A4206 - Tramos'!$I51,0,'A4206 - Tramos'!$I51-H$1),ROW('A4206 - Tramos'!P51)-1)</f>
        <v>2167984</v>
      </c>
      <c r="I51" s="3">
        <f ca="1">IF( 'A4206 - Tramos'!$I51-I$1&gt;0,OFFSET('A4206 - Tramos'!$I51,0,'A4206 - Tramos'!$I51-I$1),ROW('A4206 - Tramos'!Q51)-1)</f>
        <v>7869054</v>
      </c>
      <c r="J51" s="3">
        <f ca="1">IF( 'A4206 - Tramos'!$I51-J$1&gt;0,OFFSET('A4206 - Tramos'!$I51,0,'A4206 - Tramos'!$I51-J$1),ROW('A4206 - Tramos'!R51)-1)</f>
        <v>2167991</v>
      </c>
      <c r="K51" s="3">
        <f ca="1">IF( 'A4206 - Tramos'!$I51-K$1&gt;0,OFFSET('A4206 - Tramos'!$I51,0,'A4206 - Tramos'!$I51-K$1),ROW('A4206 - Tramos'!S51)-1)</f>
        <v>2167998</v>
      </c>
      <c r="L51" s="3">
        <f ca="1">IF( 'A4206 - Tramos'!$I51-L$1&gt;0,OFFSET('A4206 - Tramos'!$I51,0,'A4206 - Tramos'!$I51-L$1),ROW('A4206 - Tramos'!T51)-1)</f>
        <v>2168005</v>
      </c>
      <c r="M51" s="3">
        <f ca="1">IF( 'A4206 - Tramos'!$I51-M$1&gt;0,OFFSET('A4206 - Tramos'!$I51,0,'A4206 - Tramos'!$I51-M$1),ROW('A4206 - Tramos'!U51)-1)</f>
        <v>2168012</v>
      </c>
      <c r="N51" s="3">
        <f ca="1">IF( 'A4206 - Tramos'!$I51-N$1&gt;0,OFFSET('A4206 - Tramos'!$I51,0,'A4206 - Tramos'!$I51-N$1),ROW('A4206 - Tramos'!V51)-1)</f>
        <v>2168019</v>
      </c>
      <c r="O51" s="3">
        <f ca="1">IF( 'A4206 - Tramos'!$I51-O$1&gt;0,OFFSET('A4206 - Tramos'!$I51,0,'A4206 - Tramos'!$I51-O$1),ROW('A4206 - Tramos'!W51)-1)</f>
        <v>9250025</v>
      </c>
      <c r="P51" s="3">
        <f ca="1">IF( 'A4206 - Tramos'!$I51-P$1&gt;0,OFFSET('A4206 - Tramos'!$I51,0,'A4206 - Tramos'!$I51-P$1),ROW('A4206 - Tramos'!X51)-1)</f>
        <v>9250030</v>
      </c>
      <c r="Q51" s="3">
        <f ca="1">IF( 'A4206 - Tramos'!$I51-Q$1&gt;0,OFFSET('A4206 - Tramos'!$I51,0,'A4206 - Tramos'!$I51-Q$1),ROW('A4206 - Tramos'!Y51)-1)</f>
        <v>9250035</v>
      </c>
      <c r="R51" s="3">
        <f ca="1">IF( 'A4206 - Tramos'!$I51-R$1&gt;0,OFFSET('A4206 - Tramos'!$I51,0,'A4206 - Tramos'!$I51-R$1),ROW('A4206 - Tramos'!Z51)-1)</f>
        <v>9250040</v>
      </c>
      <c r="S51" s="3">
        <f ca="1">IF( 'A4206 - Tramos'!$I51-S$1&gt;0,OFFSET('A4206 - Tramos'!$I51,0,'A4206 - Tramos'!$I51-S$1),ROW('A4206 - Tramos'!AA51)-1)</f>
        <v>9250045</v>
      </c>
      <c r="T51" s="3">
        <f ca="1">IF( 'A4206 - Tramos'!$I51-T$1&gt;0,OFFSET('A4206 - Tramos'!$I51,0,'A4206 - Tramos'!$I51-T$1),ROW('A4206 - Tramos'!AB51)-1)</f>
        <v>2168026</v>
      </c>
      <c r="U51" s="3">
        <f ca="1">IF( 'A4206 - Tramos'!$I51-U$1&gt;0,OFFSET('A4206 - Tramos'!$I51,0,'A4206 - Tramos'!$I51-U$1),ROW('A4206 - Tramos'!AC51)-1)</f>
        <v>2168033</v>
      </c>
      <c r="V51" s="3">
        <f ca="1">IF( 'A4206 - Tramos'!$I51-V$1&gt;0,OFFSET('A4206 - Tramos'!$I51,0,'A4206 - Tramos'!$I51-V$1),ROW('A4206 - Tramos'!AD51)-1)</f>
        <v>2168047</v>
      </c>
      <c r="W51" s="3">
        <f ca="1">IF( 'A4206 - Tramos'!$I51-W$1&gt;0,OFFSET('A4206 - Tramos'!$I51,0,'A4206 - Tramos'!$I51-W$1),ROW('A4206 - Tramos'!AE51)-1)</f>
        <v>2168054</v>
      </c>
      <c r="X51" s="3">
        <f ca="1">IF( 'A4206 - Tramos'!$I51-X$1&gt;0,OFFSET('A4206 - Tramos'!$I51,0,'A4206 - Tramos'!$I51-X$1),ROW('A4206 - Tramos'!AF51)-1)</f>
        <v>2168061</v>
      </c>
      <c r="Y51" s="3">
        <f ca="1">IF( 'A4206 - Tramos'!$I51-Y$1&gt;0,OFFSET('A4206 - Tramos'!$I51,0,'A4206 - Tramos'!$I51-Y$1),ROW('A4206 - Tramos'!AG51)-1)</f>
        <v>2168068</v>
      </c>
      <c r="Z51" s="3">
        <f ca="1">IF( 'A4206 - Tramos'!$I51-Z$1&gt;0,OFFSET('A4206 - Tramos'!$I51,0,'A4206 - Tramos'!$I51-Z$1),ROW('A4206 - Tramos'!AH51)-1)</f>
        <v>2168075</v>
      </c>
      <c r="AA51" s="3">
        <f ca="1">IF( 'A4206 - Tramos'!$I51-AA$1&gt;0,OFFSET('A4206 - Tramos'!$I51,0,'A4206 - Tramos'!$I51-AA$1),ROW('A4206 - Tramos'!AI51)-1)</f>
        <v>2150842</v>
      </c>
      <c r="AB51" s="3">
        <f ca="1">IF( 'A4206 - Tramos'!$I51-AB$1&gt;0,OFFSET('A4206 - Tramos'!$I51,0,'A4206 - Tramos'!$I51-AB$1),ROW('A4206 - Tramos'!AJ51)-1)</f>
        <v>2150835</v>
      </c>
      <c r="AC51" s="3">
        <f ca="1">IF( 'A4206 - Tramos'!$I51-AC$1&gt;0,OFFSET('A4206 - Tramos'!$I51,0,'A4206 - Tramos'!$I51-AC$1),ROW('A4206 - Tramos'!AK51)-1)</f>
        <v>2168082</v>
      </c>
      <c r="AD51" s="3">
        <f ca="1">IF( 'A4206 - Tramos'!$I51-AD$1&gt;0,OFFSET('A4206 - Tramos'!$I51,0,'A4206 - Tramos'!$I51-AD$1),ROW('A4206 - Tramos'!AL51)-1)</f>
        <v>2168089</v>
      </c>
      <c r="AE51" s="3">
        <f ca="1">IF( 'A4206 - Tramos'!$I51-AE$1&gt;0,OFFSET('A4206 - Tramos'!$I51,0,'A4206 - Tramos'!$I51-AE$1),ROW('A4206 - Tramos'!AM51)-1)</f>
        <v>2168096</v>
      </c>
      <c r="AF51" s="3">
        <f ca="1">IF( 'A4206 - Tramos'!$I51-AF$1&gt;0,OFFSET('A4206 - Tramos'!$I51,0,'A4206 - Tramos'!$I51-AF$1),ROW('A4206 - Tramos'!AN51)-1)</f>
        <v>2132688</v>
      </c>
      <c r="AG51" s="3">
        <f ca="1">IF( 'A4206 - Tramos'!$I51-AG$1&gt;0,OFFSET('A4206 - Tramos'!$I51,0,'A4206 - Tramos'!$I51-AG$1),ROW('A4206 - Tramos'!AO51)-1)</f>
        <v>2132667</v>
      </c>
      <c r="AH51" s="3">
        <f ca="1">IF( 'A4206 - Tramos'!$I51-AH$1&gt;0,OFFSET('A4206 - Tramos'!$I51,0,'A4206 - Tramos'!$I51-AH$1),ROW('A4206 - Tramos'!AP51)-1)</f>
        <v>2168103</v>
      </c>
      <c r="AI51" s="3">
        <f ca="1">IF( 'A4206 - Tramos'!$I51-AI$1&gt;0,OFFSET('A4206 - Tramos'!$I51,0,'A4206 - Tramos'!$I51-AI$1),ROW('A4206 - Tramos'!AQ51)-1)</f>
        <v>2132417</v>
      </c>
      <c r="AJ51" s="3">
        <f ca="1">IF( 'A4206 - Tramos'!$I51-AJ$1&gt;0,OFFSET('A4206 - Tramos'!$I51,0,'A4206 - Tramos'!$I51-AJ$1),ROW('A4206 - Tramos'!AR51)-1)</f>
        <v>2132410</v>
      </c>
      <c r="AK51" s="3">
        <f ca="1">IF( 'A4206 - Tramos'!$I51-AK$1&gt;0,OFFSET('A4206 - Tramos'!$I51,0,'A4206 - Tramos'!$I51-AK$1),ROW('A4206 - Tramos'!AS51)-1)</f>
        <v>2168110</v>
      </c>
      <c r="AL51" s="3">
        <f ca="1">IF( 'A4206 - Tramos'!$I51-AL$1&gt;0,OFFSET('A4206 - Tramos'!$I51,0,'A4206 - Tramos'!$I51-AL$1),ROW('A4206 - Tramos'!AT51)-1)</f>
        <v>2168117</v>
      </c>
      <c r="AM51" s="3">
        <f ca="1">IF( 'A4206 - Tramos'!$I51-AM$1&gt;0,OFFSET('A4206 - Tramos'!$I51,0,'A4206 - Tramos'!$I51-AM$1),ROW('A4206 - Tramos'!AU51)-1)</f>
        <v>2168124</v>
      </c>
      <c r="AN51" s="3">
        <f ca="1">IF( 'A4206 - Tramos'!$I51-AN$1&gt;0,OFFSET('A4206 - Tramos'!$I51,0,'A4206 - Tramos'!$I51-AN$1),ROW('A4206 - Tramos'!AV51)-1)</f>
        <v>2168131</v>
      </c>
      <c r="AO51" s="3">
        <f ca="1">IF( 'A4206 - Tramos'!$I51-AO$1&gt;0,OFFSET('A4206 - Tramos'!$I51,0,'A4206 - Tramos'!$I51-AO$1),ROW('A4206 - Tramos'!AW51)-1)</f>
        <v>2168138</v>
      </c>
      <c r="AP51" s="3">
        <f ca="1">IF( 'A4206 - Tramos'!$I51-AP$1&gt;0,OFFSET('A4206 - Tramos'!$I51,0,'A4206 - Tramos'!$I51-AP$1),ROW('A4206 - Tramos'!AX51)-1)</f>
        <v>2168145</v>
      </c>
      <c r="AQ51" s="3">
        <f ca="1">IF( 'A4206 - Tramos'!$I51-AQ$1&gt;0,OFFSET('A4206 - Tramos'!$I51,0,'A4206 - Tramos'!$I51-AQ$1),ROW('A4206 - Tramos'!AY51)-1)</f>
        <v>2168152</v>
      </c>
      <c r="AR51" s="3">
        <f ca="1">IF( 'A4206 - Tramos'!$I51-AR$1&gt;0,OFFSET('A4206 - Tramos'!$I51,0,'A4206 - Tramos'!$I51-AR$1),ROW('A4206 - Tramos'!AZ51)-1)</f>
        <v>2168159</v>
      </c>
      <c r="AS51" s="3">
        <f ca="1">IF( 'A4206 - Tramos'!$I51-AS$1&gt;0,OFFSET('A4206 - Tramos'!$I51,0,'A4206 - Tramos'!$I51-AS$1),ROW('A4206 - Tramos'!BA51)-1)</f>
        <v>2168166</v>
      </c>
      <c r="AT51" s="3">
        <f ca="1">IF( 'A4206 - Tramos'!$I51-AT$1&gt;0,OFFSET('A4206 - Tramos'!$I51,0,'A4206 - Tramos'!$I51-AT$1),ROW('A4206 - Tramos'!BB51)-1)</f>
        <v>2168180</v>
      </c>
      <c r="AU51" s="3">
        <f ca="1">IF( 'A4206 - Tramos'!$I51-AU$1&gt;0,OFFSET('A4206 - Tramos'!$I51,0,'A4206 - Tramos'!$I51-AU$1),ROW('A4206 - Tramos'!BC51)-1)</f>
        <v>2168187</v>
      </c>
      <c r="AV51" s="3">
        <f ca="1">IF( 'A4206 - Tramos'!$I51-AV$1&gt;0,OFFSET('A4206 - Tramos'!$I51,0,'A4206 - Tramos'!$I51-AV$1),ROW('A4206 - Tramos'!BD51)-1)</f>
        <v>2168194</v>
      </c>
      <c r="AW51" s="3">
        <f ca="1">IF( 'A4206 - Tramos'!$I51-AW$1&gt;0,OFFSET('A4206 - Tramos'!$I51,0,'A4206 - Tramos'!$I51-AW$1),ROW('A4206 - Tramos'!BE51)-1)</f>
        <v>2168201</v>
      </c>
      <c r="AX51" s="3">
        <f ca="1">IF( 'A4206 - Tramos'!$I51-AX$1&gt;0,OFFSET('A4206 - Tramos'!$I51,0,'A4206 - Tramos'!$I51-AX$1),ROW('A4206 - Tramos'!BF51)-1)</f>
        <v>2166407</v>
      </c>
      <c r="AY51" s="3">
        <f ca="1">IF( 'A4206 - Tramos'!$I51-AY$1&gt;0,OFFSET('A4206 - Tramos'!$I51,0,'A4206 - Tramos'!$I51-AY$1),ROW('A4206 - Tramos'!BG51)-1)</f>
        <v>2168215</v>
      </c>
      <c r="AZ51" s="3">
        <f ca="1">IF( 'A4206 - Tramos'!$I51-AZ$1&gt;0,OFFSET('A4206 - Tramos'!$I51,0,'A4206 - Tramos'!$I51-AZ$1),ROW('A4206 - Tramos'!BH51)-1)</f>
        <v>2168208</v>
      </c>
      <c r="BA51" s="3">
        <f ca="1">IF( 'A4206 - Tramos'!$I51-BA$1&gt;0,OFFSET('A4206 - Tramos'!$I51,0,'A4206 - Tramos'!$I51-BA$1),ROW('A4206 - Tramos'!BI51)-1)</f>
        <v>2168222</v>
      </c>
      <c r="BB51" s="3">
        <f ca="1">IF( 'A4206 - Tramos'!$I51-BB$1&gt;0,OFFSET('A4206 - Tramos'!$I51,0,'A4206 - Tramos'!$I51-BB$1),ROW('A4206 - Tramos'!BJ51)-1)</f>
        <v>2168229</v>
      </c>
      <c r="BC51" s="3">
        <f ca="1">IF( 'A4206 - Tramos'!$I51-BC$1&gt;0,OFFSET('A4206 - Tramos'!$I51,0,'A4206 - Tramos'!$I51-BC$1),ROW('A4206 - Tramos'!BK51)-1)</f>
        <v>2168243</v>
      </c>
      <c r="BD51" s="3">
        <f ca="1">IF( 'A4206 - Tramos'!$I51-BD$1&gt;0,OFFSET('A4206 - Tramos'!$I51,0,'A4206 - Tramos'!$I51-BD$1),ROW('A4206 - Tramos'!BL51)-1)</f>
        <v>2168250</v>
      </c>
      <c r="BE51" s="3">
        <f ca="1">IF( 'A4206 - Tramos'!$I51-BE$1&gt;0,OFFSET('A4206 - Tramos'!$I51,0,'A4206 - Tramos'!$I51-BE$1),ROW('A4206 - Tramos'!BM51)-1)</f>
        <v>2168257</v>
      </c>
      <c r="BF51" s="3">
        <f ca="1">IF( 'A4206 - Tramos'!$I51-BF$1&gt;0,OFFSET('A4206 - Tramos'!$I51,0,'A4206 - Tramos'!$I51-BF$1),ROW('A4206 - Tramos'!BN51)-1)</f>
        <v>2216850</v>
      </c>
      <c r="BG51" s="3">
        <f ca="1">IF( 'A4206 - Tramos'!$I51-BG$1&gt;0,OFFSET('A4206 - Tramos'!$I51,0,'A4206 - Tramos'!$I51-BG$1),ROW('A4206 - Tramos'!BO51)-1)</f>
        <v>2216857</v>
      </c>
      <c r="BH51" s="3">
        <f ca="1">IF( 'A4206 - Tramos'!$I51-BH$1&gt;0,OFFSET('A4206 - Tramos'!$I51,0,'A4206 - Tramos'!$I51-BH$1),ROW('A4206 - Tramos'!BP51)-1)</f>
        <v>2216864</v>
      </c>
      <c r="BI51" s="3">
        <f ca="1">IF( 'A4206 - Tramos'!$I51-BI$1&gt;0,OFFSET('A4206 - Tramos'!$I51,0,'A4206 - Tramos'!$I51-BI$1),ROW('A4206 - Tramos'!BQ51)-1)</f>
        <v>2216871</v>
      </c>
      <c r="BJ51" s="3">
        <f ca="1">IF( 'A4206 - Tramos'!$I51-BJ$1&gt;0,OFFSET('A4206 - Tramos'!$I51,0,'A4206 - Tramos'!$I51-BJ$1),ROW('A4206 - Tramos'!BR51)-1)</f>
        <v>2342657</v>
      </c>
      <c r="BK51" s="3">
        <f ca="1">IF( 'A4206 - Tramos'!$I51-BK$1&gt;0,OFFSET('A4206 - Tramos'!$I51,0,'A4206 - Tramos'!$I51-BK$1),ROW('A4206 - Tramos'!BS51)-1)</f>
        <v>2342664</v>
      </c>
      <c r="BL51" s="3">
        <f ca="1">IF( 'A4206 - Tramos'!$I51-BL$1&gt;0,OFFSET('A4206 - Tramos'!$I51,0,'A4206 - Tramos'!$I51-BL$1),ROW('A4206 - Tramos'!BT51)-1)</f>
        <v>2342671</v>
      </c>
      <c r="BM51" s="3">
        <f ca="1">IF( 'A4206 - Tramos'!$I51-BM$1&gt;0,OFFSET('A4206 - Tramos'!$I51,0,'A4206 - Tramos'!$I51-BM$1),ROW('A4206 - Tramos'!BU51)-1)</f>
        <v>2342319</v>
      </c>
      <c r="BN51" s="3">
        <f ca="1">IF( 'A4206 - Tramos'!$I51-BN$1&gt;0,OFFSET('A4206 - Tramos'!$I51,0,'A4206 - Tramos'!$I51-BN$1),ROW('A4206 - Tramos'!BV51)-1)</f>
        <v>19286334</v>
      </c>
      <c r="BO51" s="3">
        <f ca="1">IF( 'A4206 - Tramos'!$I51-BO$1&gt;0,OFFSET('A4206 - Tramos'!$I51,0,'A4206 - Tramos'!$I51-BO$1),ROW('A4206 - Tramos'!BW51)-1)</f>
        <v>2342326</v>
      </c>
      <c r="BP51" s="3">
        <f ca="1">IF( 'A4206 - Tramos'!$I51-BP$1&gt;0,OFFSET('A4206 - Tramos'!$I51,0,'A4206 - Tramos'!$I51-BP$1),ROW('A4206 - Tramos'!BX51)-1)</f>
        <v>19286327</v>
      </c>
      <c r="BQ51" s="3">
        <f ca="1">IF( 'A4206 - Tramos'!$I51-BQ$1&gt;0,OFFSET('A4206 - Tramos'!$I51,0,'A4206 - Tramos'!$I51-BQ$1),ROW('A4206 - Tramos'!BY51)-1)</f>
        <v>2342333</v>
      </c>
      <c r="BR51" s="3">
        <f ca="1">IF( 'A4206 - Tramos'!$I51-BR$1&gt;0,OFFSET('A4206 - Tramos'!$I51,0,'A4206 - Tramos'!$I51-BR$1),ROW('A4206 - Tramos'!BZ51)-1)</f>
        <v>2149151</v>
      </c>
      <c r="BS51" s="3">
        <f ca="1">IF( 'A4206 - Tramos'!$I51-BS$1&gt;0,OFFSET('A4206 - Tramos'!$I51,0,'A4206 - Tramos'!$I51-BS$1),ROW('A4206 - Tramos'!CA51)-1)</f>
        <v>2218137</v>
      </c>
      <c r="BT51" s="3">
        <f ca="1">IF( 'A4206 - Tramos'!$I51-BT$1&gt;0,OFFSET('A4206 - Tramos'!$I51,0,'A4206 - Tramos'!$I51-BT$1),ROW('A4206 - Tramos'!CB51)-1)</f>
        <v>2271646</v>
      </c>
      <c r="BU51" s="3">
        <f ca="1">IF( 'A4206 - Tramos'!$I51-BU$1&gt;0,OFFSET('A4206 - Tramos'!$I51,0,'A4206 - Tramos'!$I51-BU$1),ROW('A4206 - Tramos'!CC51)-1)</f>
        <v>2164769</v>
      </c>
      <c r="BV51" s="3">
        <f ca="1">IF( 'A4206 - Tramos'!$I51-BV$1&gt;0,OFFSET('A4206 - Tramos'!$I51,0,'A4206 - Tramos'!$I51-BV$1),ROW('A4206 - Tramos'!CD51)-1)</f>
        <v>19491732</v>
      </c>
      <c r="BW51" s="3">
        <f ca="1">IF( 'A4206 - Tramos'!$I51-BW$1&gt;0,OFFSET('A4206 - Tramos'!$I51,0,'A4206 - Tramos'!$I51-BW$1),ROW('A4206 - Tramos'!CE51)-1)</f>
        <v>19491724</v>
      </c>
      <c r="BX51" s="3">
        <f ca="1">IF( 'A4206 - Tramos'!$I51-BX$1&gt;0,OFFSET('A4206 - Tramos'!$I51,0,'A4206 - Tramos'!$I51-BX$1),ROW('A4206 - Tramos'!CF51)-1)</f>
        <v>2236535</v>
      </c>
      <c r="BY51" s="3">
        <f ca="1">IF( 'A4206 - Tramos'!$I51-BY$1&gt;0,OFFSET('A4206 - Tramos'!$I51,0,'A4206 - Tramos'!$I51-BY$1),ROW('A4206 - Tramos'!CG51)-1)</f>
        <v>2236528</v>
      </c>
      <c r="BZ51" s="3">
        <f ca="1">IF( 'A4206 - Tramos'!$I51-BZ$1&gt;0,OFFSET('A4206 - Tramos'!$I51,0,'A4206 - Tramos'!$I51-BZ$1),ROW('A4206 - Tramos'!CH51)-1)</f>
        <v>2271639</v>
      </c>
      <c r="CA51" s="3">
        <f ca="1">IF( 'A4206 - Tramos'!$I51-CA$1&gt;0,OFFSET('A4206 - Tramos'!$I51,0,'A4206 - Tramos'!$I51-CA$1),ROW('A4206 - Tramos'!CI51)-1)</f>
        <v>2271632</v>
      </c>
      <c r="CB51" s="3">
        <f ca="1">IF( 'A4206 - Tramos'!$I51-CB$1&gt;0,OFFSET('A4206 - Tramos'!$I51,0,'A4206 - Tramos'!$I51-CB$1),ROW('A4206 - Tramos'!CJ51)-1)</f>
        <v>2342803</v>
      </c>
      <c r="CC51" s="3">
        <f ca="1">IF( 'A4206 - Tramos'!$I51-CC$1&gt;0,OFFSET('A4206 - Tramos'!$I51,0,'A4206 - Tramos'!$I51-CC$1),ROW('A4206 - Tramos'!CK51)-1)</f>
        <v>2342796</v>
      </c>
      <c r="CD51" s="3">
        <f ca="1">IF( 'A4206 - Tramos'!$I51-CD$1&gt;0,OFFSET('A4206 - Tramos'!$I51,0,'A4206 - Tramos'!$I51-CD$1),ROW('A4206 - Tramos'!CL51)-1)</f>
        <v>2251368</v>
      </c>
      <c r="CE51" s="3">
        <f ca="1">IF( 'A4206 - Tramos'!$I51-CE$1&gt;0,OFFSET('A4206 - Tramos'!$I51,0,'A4206 - Tramos'!$I51-CE$1),ROW('A4206 - Tramos'!CM51)-1)</f>
        <v>2271618</v>
      </c>
      <c r="CF51" s="3">
        <f ca="1">IF( 'A4206 - Tramos'!$I51-CF$1&gt;0,OFFSET('A4206 - Tramos'!$I51,0,'A4206 - Tramos'!$I51-CF$1),ROW('A4206 - Tramos'!CN51)-1)</f>
        <v>2148913</v>
      </c>
      <c r="CG51" s="3">
        <f ca="1">IF( 'A4206 - Tramos'!$I51-CG$1&gt;0,OFFSET('A4206 - Tramos'!$I51,0,'A4206 - Tramos'!$I51-CG$1),ROW('A4206 - Tramos'!CO51)-1)</f>
        <v>2148906</v>
      </c>
      <c r="CH51" s="3">
        <f ca="1">IF( 'A4206 - Tramos'!$I51-CH$1&gt;0,OFFSET('A4206 - Tramos'!$I51,0,'A4206 - Tramos'!$I51-CH$1),ROW('A4206 - Tramos'!CP51)-1)</f>
        <v>2253026</v>
      </c>
      <c r="CI51" s="3">
        <f ca="1">IF( 'A4206 - Tramos'!$I51-CI$1&gt;0,OFFSET('A4206 - Tramos'!$I51,0,'A4206 - Tramos'!$I51-CI$1),ROW('A4206 - Tramos'!CQ51)-1)</f>
        <v>2253019</v>
      </c>
      <c r="CJ51" s="3">
        <f ca="1">IF( 'A4206 - Tramos'!$I51-CJ$1&gt;0,OFFSET('A4206 - Tramos'!$I51,0,'A4206 - Tramos'!$I51-CJ$1),ROW('A4206 - Tramos'!CR51)-1)</f>
        <v>2252991</v>
      </c>
      <c r="CK51" s="3">
        <f ca="1">IF( 'A4206 - Tramos'!$I51-CK$1&gt;0,OFFSET('A4206 - Tramos'!$I51,0,'A4206 - Tramos'!$I51-CK$1),ROW('A4206 - Tramos'!CS51)-1)</f>
        <v>2199069</v>
      </c>
      <c r="CL51" s="3">
        <f ca="1">IF( 'A4206 - Tramos'!$I51-CL$1&gt;0,OFFSET('A4206 - Tramos'!$I51,0,'A4206 - Tramos'!$I51-CL$1),ROW('A4206 - Tramos'!CT51)-1)</f>
        <v>2199062</v>
      </c>
      <c r="CM51" s="3">
        <f ca="1">IF( 'A4206 - Tramos'!$I51-CM$1&gt;0,OFFSET('A4206 - Tramos'!$I51,0,'A4206 - Tramos'!$I51-CM$1),ROW('A4206 - Tramos'!CU51)-1)</f>
        <v>2252984</v>
      </c>
      <c r="CN51" s="3">
        <f ca="1">IF( 'A4206 - Tramos'!$I51-CN$1&gt;0,OFFSET('A4206 - Tramos'!$I51,0,'A4206 - Tramos'!$I51-CN$1),ROW('A4206 - Tramos'!CV51)-1)</f>
        <v>2252977</v>
      </c>
      <c r="CO51" s="3">
        <f ca="1">IF( 'A4206 - Tramos'!$I51-CO$1&gt;0,OFFSET('A4206 - Tramos'!$I51,0,'A4206 - Tramos'!$I51-CO$1),ROW('A4206 - Tramos'!CW51)-1)</f>
        <v>2131828</v>
      </c>
      <c r="CP51" s="3">
        <f ca="1">IF( 'A4206 - Tramos'!$I51-CP$1&gt;0,OFFSET('A4206 - Tramos'!$I51,0,'A4206 - Tramos'!$I51-CP$1),ROW('A4206 - Tramos'!CX51)-1)</f>
        <v>2131807</v>
      </c>
      <c r="CQ51" s="3">
        <f ca="1">IF( 'A4206 - Tramos'!$I51-CQ$1&gt;0,OFFSET('A4206 - Tramos'!$I51,0,'A4206 - Tramos'!$I51-CQ$1),ROW('A4206 - Tramos'!CY51)-1)</f>
        <v>50</v>
      </c>
      <c r="CR51" s="3">
        <f ca="1">IF( 'A4206 - Tramos'!$I51-CR$1&gt;0,OFFSET('A4206 - Tramos'!$I51,0,'A4206 - Tramos'!$I51-CR$1),ROW('A4206 - Tramos'!CZ51)-1)</f>
        <v>50</v>
      </c>
      <c r="CS51" s="3">
        <f ca="1">IF( 'A4206 - Tramos'!$I51-CS$1&gt;0,OFFSET('A4206 - Tramos'!$I51,0,'A4206 - Tramos'!$I51-CS$1),ROW('A4206 - Tramos'!DA51)-1)</f>
        <v>50</v>
      </c>
      <c r="CT51" s="3">
        <f ca="1">IF( 'A4206 - Tramos'!$I51-CT$1&gt;0,OFFSET('A4206 - Tramos'!$I51,0,'A4206 - Tramos'!$I51-CT$1),ROW('A4206 - Tramos'!DB51)-1)</f>
        <v>50</v>
      </c>
      <c r="CU51" s="3">
        <f ca="1">IF( 'A4206 - Tramos'!$I51-CU$1&gt;0,OFFSET('A4206 - Tramos'!$I51,0,'A4206 - Tramos'!$I51-CU$1),ROW('A4206 - Tramos'!DC51)-1)</f>
        <v>50</v>
      </c>
      <c r="CV51" s="3">
        <f ca="1">IF( 'A4206 - Tramos'!$I51-CV$1&gt;0,OFFSET('A4206 - Tramos'!$I51,0,'A4206 - Tramos'!$I51-CV$1),ROW('A4206 - Tramos'!DD51)-1)</f>
        <v>50</v>
      </c>
      <c r="CW51" s="3">
        <f ca="1">IF( 'A4206 - Tramos'!$I51-CW$1&gt;0,OFFSET('A4206 - Tramos'!$I51,0,'A4206 - Tramos'!$I51-CW$1),ROW('A4206 - Tramos'!DE51)-1)</f>
        <v>50</v>
      </c>
    </row>
    <row r="52" spans="1:101" x14ac:dyDescent="0.15">
      <c r="A52" s="3">
        <f ca="1">IF( 'A4206 - Tramos'!$I52-A$1&gt;0,OFFSET('A4206 - Tramos'!$I52,0,'A4206 - Tramos'!$I52-A$1),ROW('A4206 - Tramos'!I52)-1)</f>
        <v>0</v>
      </c>
      <c r="B52" s="3">
        <f ca="1">IF( 'A4206 - Tramos'!$I52-B$1&gt;0,OFFSET('A4206 - Tramos'!$I52,0,'A4206 - Tramos'!$I52-B$1),ROW('A4206 - Tramos'!J52)-1)</f>
        <v>9249850</v>
      </c>
      <c r="C52" s="3">
        <f ca="1">IF( 'A4206 - Tramos'!$I52-C$1&gt;0,OFFSET('A4206 - Tramos'!$I52,0,'A4206 - Tramos'!$I52-C$1),ROW('A4206 - Tramos'!K52)-1)</f>
        <v>2167949</v>
      </c>
      <c r="D52" s="3">
        <f ca="1">IF( 'A4206 - Tramos'!$I52-D$1&gt;0,OFFSET('A4206 - Tramos'!$I52,0,'A4206 - Tramos'!$I52-D$1),ROW('A4206 - Tramos'!L52)-1)</f>
        <v>2167956</v>
      </c>
      <c r="E52" s="3">
        <f ca="1">IF( 'A4206 - Tramos'!$I52-E$1&gt;0,OFFSET('A4206 - Tramos'!$I52,0,'A4206 - Tramos'!$I52-E$1),ROW('A4206 - Tramos'!M52)-1)</f>
        <v>2167963</v>
      </c>
      <c r="F52" s="3">
        <f ca="1">IF( 'A4206 - Tramos'!$I52-F$1&gt;0,OFFSET('A4206 - Tramos'!$I52,0,'A4206 - Tramos'!$I52-F$1),ROW('A4206 - Tramos'!N52)-1)</f>
        <v>2167970</v>
      </c>
      <c r="G52" s="3">
        <f ca="1">IF( 'A4206 - Tramos'!$I52-G$1&gt;0,OFFSET('A4206 - Tramos'!$I52,0,'A4206 - Tramos'!$I52-G$1),ROW('A4206 - Tramos'!O52)-1)</f>
        <v>2167977</v>
      </c>
      <c r="H52" s="3">
        <f ca="1">IF( 'A4206 - Tramos'!$I52-H$1&gt;0,OFFSET('A4206 - Tramos'!$I52,0,'A4206 - Tramos'!$I52-H$1),ROW('A4206 - Tramos'!P52)-1)</f>
        <v>2167984</v>
      </c>
      <c r="I52" s="3">
        <f ca="1">IF( 'A4206 - Tramos'!$I52-I$1&gt;0,OFFSET('A4206 - Tramos'!$I52,0,'A4206 - Tramos'!$I52-I$1),ROW('A4206 - Tramos'!Q52)-1)</f>
        <v>7869054</v>
      </c>
      <c r="J52" s="3">
        <f ca="1">IF( 'A4206 - Tramos'!$I52-J$1&gt;0,OFFSET('A4206 - Tramos'!$I52,0,'A4206 - Tramos'!$I52-J$1),ROW('A4206 - Tramos'!R52)-1)</f>
        <v>2167991</v>
      </c>
      <c r="K52" s="3">
        <f ca="1">IF( 'A4206 - Tramos'!$I52-K$1&gt;0,OFFSET('A4206 - Tramos'!$I52,0,'A4206 - Tramos'!$I52-K$1),ROW('A4206 - Tramos'!S52)-1)</f>
        <v>2167998</v>
      </c>
      <c r="L52" s="3">
        <f ca="1">IF( 'A4206 - Tramos'!$I52-L$1&gt;0,OFFSET('A4206 - Tramos'!$I52,0,'A4206 - Tramos'!$I52-L$1),ROW('A4206 - Tramos'!T52)-1)</f>
        <v>2168005</v>
      </c>
      <c r="M52" s="3">
        <f ca="1">IF( 'A4206 - Tramos'!$I52-M$1&gt;0,OFFSET('A4206 - Tramos'!$I52,0,'A4206 - Tramos'!$I52-M$1),ROW('A4206 - Tramos'!U52)-1)</f>
        <v>2168012</v>
      </c>
      <c r="N52" s="3">
        <f ca="1">IF( 'A4206 - Tramos'!$I52-N$1&gt;0,OFFSET('A4206 - Tramos'!$I52,0,'A4206 - Tramos'!$I52-N$1),ROW('A4206 - Tramos'!V52)-1)</f>
        <v>2168019</v>
      </c>
      <c r="O52" s="3">
        <f ca="1">IF( 'A4206 - Tramos'!$I52-O$1&gt;0,OFFSET('A4206 - Tramos'!$I52,0,'A4206 - Tramos'!$I52-O$1),ROW('A4206 - Tramos'!W52)-1)</f>
        <v>9250025</v>
      </c>
      <c r="P52" s="3">
        <f ca="1">IF( 'A4206 - Tramos'!$I52-P$1&gt;0,OFFSET('A4206 - Tramos'!$I52,0,'A4206 - Tramos'!$I52-P$1),ROW('A4206 - Tramos'!X52)-1)</f>
        <v>9250030</v>
      </c>
      <c r="Q52" s="3">
        <f ca="1">IF( 'A4206 - Tramos'!$I52-Q$1&gt;0,OFFSET('A4206 - Tramos'!$I52,0,'A4206 - Tramos'!$I52-Q$1),ROW('A4206 - Tramos'!Y52)-1)</f>
        <v>9250035</v>
      </c>
      <c r="R52" s="3">
        <f ca="1">IF( 'A4206 - Tramos'!$I52-R$1&gt;0,OFFSET('A4206 - Tramos'!$I52,0,'A4206 - Tramos'!$I52-R$1),ROW('A4206 - Tramos'!Z52)-1)</f>
        <v>9250040</v>
      </c>
      <c r="S52" s="3">
        <f ca="1">IF( 'A4206 - Tramos'!$I52-S$1&gt;0,OFFSET('A4206 - Tramos'!$I52,0,'A4206 - Tramos'!$I52-S$1),ROW('A4206 - Tramos'!AA52)-1)</f>
        <v>9250045</v>
      </c>
      <c r="T52" s="3">
        <f ca="1">IF( 'A4206 - Tramos'!$I52-T$1&gt;0,OFFSET('A4206 - Tramos'!$I52,0,'A4206 - Tramos'!$I52-T$1),ROW('A4206 - Tramos'!AB52)-1)</f>
        <v>2168026</v>
      </c>
      <c r="U52" s="3">
        <f ca="1">IF( 'A4206 - Tramos'!$I52-U$1&gt;0,OFFSET('A4206 - Tramos'!$I52,0,'A4206 - Tramos'!$I52-U$1),ROW('A4206 - Tramos'!AC52)-1)</f>
        <v>2168033</v>
      </c>
      <c r="V52" s="3">
        <f ca="1">IF( 'A4206 - Tramos'!$I52-V$1&gt;0,OFFSET('A4206 - Tramos'!$I52,0,'A4206 - Tramos'!$I52-V$1),ROW('A4206 - Tramos'!AD52)-1)</f>
        <v>2168047</v>
      </c>
      <c r="W52" s="3">
        <f ca="1">IF( 'A4206 - Tramos'!$I52-W$1&gt;0,OFFSET('A4206 - Tramos'!$I52,0,'A4206 - Tramos'!$I52-W$1),ROW('A4206 - Tramos'!AE52)-1)</f>
        <v>2168054</v>
      </c>
      <c r="X52" s="3">
        <f ca="1">IF( 'A4206 - Tramos'!$I52-X$1&gt;0,OFFSET('A4206 - Tramos'!$I52,0,'A4206 - Tramos'!$I52-X$1),ROW('A4206 - Tramos'!AF52)-1)</f>
        <v>2168061</v>
      </c>
      <c r="Y52" s="3">
        <f ca="1">IF( 'A4206 - Tramos'!$I52-Y$1&gt;0,OFFSET('A4206 - Tramos'!$I52,0,'A4206 - Tramos'!$I52-Y$1),ROW('A4206 - Tramos'!AG52)-1)</f>
        <v>2168068</v>
      </c>
      <c r="Z52" s="3">
        <f ca="1">IF( 'A4206 - Tramos'!$I52-Z$1&gt;0,OFFSET('A4206 - Tramos'!$I52,0,'A4206 - Tramos'!$I52-Z$1),ROW('A4206 - Tramos'!AH52)-1)</f>
        <v>2168075</v>
      </c>
      <c r="AA52" s="3">
        <f ca="1">IF( 'A4206 - Tramos'!$I52-AA$1&gt;0,OFFSET('A4206 - Tramos'!$I52,0,'A4206 - Tramos'!$I52-AA$1),ROW('A4206 - Tramos'!AI52)-1)</f>
        <v>2150842</v>
      </c>
      <c r="AB52" s="3">
        <f ca="1">IF( 'A4206 - Tramos'!$I52-AB$1&gt;0,OFFSET('A4206 - Tramos'!$I52,0,'A4206 - Tramos'!$I52-AB$1),ROW('A4206 - Tramos'!AJ52)-1)</f>
        <v>2150835</v>
      </c>
      <c r="AC52" s="3">
        <f ca="1">IF( 'A4206 - Tramos'!$I52-AC$1&gt;0,OFFSET('A4206 - Tramos'!$I52,0,'A4206 - Tramos'!$I52-AC$1),ROW('A4206 - Tramos'!AK52)-1)</f>
        <v>2168082</v>
      </c>
      <c r="AD52" s="3">
        <f ca="1">IF( 'A4206 - Tramos'!$I52-AD$1&gt;0,OFFSET('A4206 - Tramos'!$I52,0,'A4206 - Tramos'!$I52-AD$1),ROW('A4206 - Tramos'!AL52)-1)</f>
        <v>2168089</v>
      </c>
      <c r="AE52" s="3">
        <f ca="1">IF( 'A4206 - Tramos'!$I52-AE$1&gt;0,OFFSET('A4206 - Tramos'!$I52,0,'A4206 - Tramos'!$I52-AE$1),ROW('A4206 - Tramos'!AM52)-1)</f>
        <v>2168096</v>
      </c>
      <c r="AF52" s="3">
        <f ca="1">IF( 'A4206 - Tramos'!$I52-AF$1&gt;0,OFFSET('A4206 - Tramos'!$I52,0,'A4206 - Tramos'!$I52-AF$1),ROW('A4206 - Tramos'!AN52)-1)</f>
        <v>2132688</v>
      </c>
      <c r="AG52" s="3">
        <f ca="1">IF( 'A4206 - Tramos'!$I52-AG$1&gt;0,OFFSET('A4206 - Tramos'!$I52,0,'A4206 - Tramos'!$I52-AG$1),ROW('A4206 - Tramos'!AO52)-1)</f>
        <v>2132667</v>
      </c>
      <c r="AH52" s="3">
        <f ca="1">IF( 'A4206 - Tramos'!$I52-AH$1&gt;0,OFFSET('A4206 - Tramos'!$I52,0,'A4206 - Tramos'!$I52-AH$1),ROW('A4206 - Tramos'!AP52)-1)</f>
        <v>2168103</v>
      </c>
      <c r="AI52" s="3">
        <f ca="1">IF( 'A4206 - Tramos'!$I52-AI$1&gt;0,OFFSET('A4206 - Tramos'!$I52,0,'A4206 - Tramos'!$I52-AI$1),ROW('A4206 - Tramos'!AQ52)-1)</f>
        <v>2132417</v>
      </c>
      <c r="AJ52" s="3">
        <f ca="1">IF( 'A4206 - Tramos'!$I52-AJ$1&gt;0,OFFSET('A4206 - Tramos'!$I52,0,'A4206 - Tramos'!$I52-AJ$1),ROW('A4206 - Tramos'!AR52)-1)</f>
        <v>2132410</v>
      </c>
      <c r="AK52" s="3">
        <f ca="1">IF( 'A4206 - Tramos'!$I52-AK$1&gt;0,OFFSET('A4206 - Tramos'!$I52,0,'A4206 - Tramos'!$I52-AK$1),ROW('A4206 - Tramos'!AS52)-1)</f>
        <v>2168110</v>
      </c>
      <c r="AL52" s="3">
        <f ca="1">IF( 'A4206 - Tramos'!$I52-AL$1&gt;0,OFFSET('A4206 - Tramos'!$I52,0,'A4206 - Tramos'!$I52-AL$1),ROW('A4206 - Tramos'!AT52)-1)</f>
        <v>2168117</v>
      </c>
      <c r="AM52" s="3">
        <f ca="1">IF( 'A4206 - Tramos'!$I52-AM$1&gt;0,OFFSET('A4206 - Tramos'!$I52,0,'A4206 - Tramos'!$I52-AM$1),ROW('A4206 - Tramos'!AU52)-1)</f>
        <v>2168124</v>
      </c>
      <c r="AN52" s="3">
        <f ca="1">IF( 'A4206 - Tramos'!$I52-AN$1&gt;0,OFFSET('A4206 - Tramos'!$I52,0,'A4206 - Tramos'!$I52-AN$1),ROW('A4206 - Tramos'!AV52)-1)</f>
        <v>2168131</v>
      </c>
      <c r="AO52" s="3">
        <f ca="1">IF( 'A4206 - Tramos'!$I52-AO$1&gt;0,OFFSET('A4206 - Tramos'!$I52,0,'A4206 - Tramos'!$I52-AO$1),ROW('A4206 - Tramos'!AW52)-1)</f>
        <v>2168138</v>
      </c>
      <c r="AP52" s="3">
        <f ca="1">IF( 'A4206 - Tramos'!$I52-AP$1&gt;0,OFFSET('A4206 - Tramos'!$I52,0,'A4206 - Tramos'!$I52-AP$1),ROW('A4206 - Tramos'!AX52)-1)</f>
        <v>2168145</v>
      </c>
      <c r="AQ52" s="3">
        <f ca="1">IF( 'A4206 - Tramos'!$I52-AQ$1&gt;0,OFFSET('A4206 - Tramos'!$I52,0,'A4206 - Tramos'!$I52-AQ$1),ROW('A4206 - Tramos'!AY52)-1)</f>
        <v>2168152</v>
      </c>
      <c r="AR52" s="3">
        <f ca="1">IF( 'A4206 - Tramos'!$I52-AR$1&gt;0,OFFSET('A4206 - Tramos'!$I52,0,'A4206 - Tramos'!$I52-AR$1),ROW('A4206 - Tramos'!AZ52)-1)</f>
        <v>2168159</v>
      </c>
      <c r="AS52" s="3">
        <f ca="1">IF( 'A4206 - Tramos'!$I52-AS$1&gt;0,OFFSET('A4206 - Tramos'!$I52,0,'A4206 - Tramos'!$I52-AS$1),ROW('A4206 - Tramos'!BA52)-1)</f>
        <v>2168166</v>
      </c>
      <c r="AT52" s="3">
        <f ca="1">IF( 'A4206 - Tramos'!$I52-AT$1&gt;0,OFFSET('A4206 - Tramos'!$I52,0,'A4206 - Tramos'!$I52-AT$1),ROW('A4206 - Tramos'!BB52)-1)</f>
        <v>2168180</v>
      </c>
      <c r="AU52" s="3">
        <f ca="1">IF( 'A4206 - Tramos'!$I52-AU$1&gt;0,OFFSET('A4206 - Tramos'!$I52,0,'A4206 - Tramos'!$I52-AU$1),ROW('A4206 - Tramos'!BC52)-1)</f>
        <v>2168187</v>
      </c>
      <c r="AV52" s="3">
        <f ca="1">IF( 'A4206 - Tramos'!$I52-AV$1&gt;0,OFFSET('A4206 - Tramos'!$I52,0,'A4206 - Tramos'!$I52-AV$1),ROW('A4206 - Tramos'!BD52)-1)</f>
        <v>2168194</v>
      </c>
      <c r="AW52" s="3">
        <f ca="1">IF( 'A4206 - Tramos'!$I52-AW$1&gt;0,OFFSET('A4206 - Tramos'!$I52,0,'A4206 - Tramos'!$I52-AW$1),ROW('A4206 - Tramos'!BE52)-1)</f>
        <v>2168201</v>
      </c>
      <c r="AX52" s="3">
        <f ca="1">IF( 'A4206 - Tramos'!$I52-AX$1&gt;0,OFFSET('A4206 - Tramos'!$I52,0,'A4206 - Tramos'!$I52-AX$1),ROW('A4206 - Tramos'!BF52)-1)</f>
        <v>2166407</v>
      </c>
      <c r="AY52" s="3">
        <f ca="1">IF( 'A4206 - Tramos'!$I52-AY$1&gt;0,OFFSET('A4206 - Tramos'!$I52,0,'A4206 - Tramos'!$I52-AY$1),ROW('A4206 - Tramos'!BG52)-1)</f>
        <v>2168215</v>
      </c>
      <c r="AZ52" s="3">
        <f ca="1">IF( 'A4206 - Tramos'!$I52-AZ$1&gt;0,OFFSET('A4206 - Tramos'!$I52,0,'A4206 - Tramos'!$I52-AZ$1),ROW('A4206 - Tramos'!BH52)-1)</f>
        <v>2168208</v>
      </c>
      <c r="BA52" s="3">
        <f ca="1">IF( 'A4206 - Tramos'!$I52-BA$1&gt;0,OFFSET('A4206 - Tramos'!$I52,0,'A4206 - Tramos'!$I52-BA$1),ROW('A4206 - Tramos'!BI52)-1)</f>
        <v>2168222</v>
      </c>
      <c r="BB52" s="3">
        <f ca="1">IF( 'A4206 - Tramos'!$I52-BB$1&gt;0,OFFSET('A4206 - Tramos'!$I52,0,'A4206 - Tramos'!$I52-BB$1),ROW('A4206 - Tramos'!BJ52)-1)</f>
        <v>2168229</v>
      </c>
      <c r="BC52" s="3">
        <f ca="1">IF( 'A4206 - Tramos'!$I52-BC$1&gt;0,OFFSET('A4206 - Tramos'!$I52,0,'A4206 - Tramos'!$I52-BC$1),ROW('A4206 - Tramos'!BK52)-1)</f>
        <v>2168243</v>
      </c>
      <c r="BD52" s="3">
        <f ca="1">IF( 'A4206 - Tramos'!$I52-BD$1&gt;0,OFFSET('A4206 - Tramos'!$I52,0,'A4206 - Tramos'!$I52-BD$1),ROW('A4206 - Tramos'!BL52)-1)</f>
        <v>2168250</v>
      </c>
      <c r="BE52" s="3">
        <f ca="1">IF( 'A4206 - Tramos'!$I52-BE$1&gt;0,OFFSET('A4206 - Tramos'!$I52,0,'A4206 - Tramos'!$I52-BE$1),ROW('A4206 - Tramos'!BM52)-1)</f>
        <v>2168257</v>
      </c>
      <c r="BF52" s="3">
        <f ca="1">IF( 'A4206 - Tramos'!$I52-BF$1&gt;0,OFFSET('A4206 - Tramos'!$I52,0,'A4206 - Tramos'!$I52-BF$1),ROW('A4206 - Tramos'!BN52)-1)</f>
        <v>2216850</v>
      </c>
      <c r="BG52" s="3">
        <f ca="1">IF( 'A4206 - Tramos'!$I52-BG$1&gt;0,OFFSET('A4206 - Tramos'!$I52,0,'A4206 - Tramos'!$I52-BG$1),ROW('A4206 - Tramos'!BO52)-1)</f>
        <v>2216857</v>
      </c>
      <c r="BH52" s="3">
        <f ca="1">IF( 'A4206 - Tramos'!$I52-BH$1&gt;0,OFFSET('A4206 - Tramos'!$I52,0,'A4206 - Tramos'!$I52-BH$1),ROW('A4206 - Tramos'!BP52)-1)</f>
        <v>2216864</v>
      </c>
      <c r="BI52" s="3">
        <f ca="1">IF( 'A4206 - Tramos'!$I52-BI$1&gt;0,OFFSET('A4206 - Tramos'!$I52,0,'A4206 - Tramos'!$I52-BI$1),ROW('A4206 - Tramos'!BQ52)-1)</f>
        <v>2216871</v>
      </c>
      <c r="BJ52" s="3">
        <f ca="1">IF( 'A4206 - Tramos'!$I52-BJ$1&gt;0,OFFSET('A4206 - Tramos'!$I52,0,'A4206 - Tramos'!$I52-BJ$1),ROW('A4206 - Tramos'!BR52)-1)</f>
        <v>2342657</v>
      </c>
      <c r="BK52" s="3">
        <f ca="1">IF( 'A4206 - Tramos'!$I52-BK$1&gt;0,OFFSET('A4206 - Tramos'!$I52,0,'A4206 - Tramos'!$I52-BK$1),ROW('A4206 - Tramos'!BS52)-1)</f>
        <v>2342664</v>
      </c>
      <c r="BL52" s="3">
        <f ca="1">IF( 'A4206 - Tramos'!$I52-BL$1&gt;0,OFFSET('A4206 - Tramos'!$I52,0,'A4206 - Tramos'!$I52-BL$1),ROW('A4206 - Tramos'!BT52)-1)</f>
        <v>2342671</v>
      </c>
      <c r="BM52" s="3">
        <f ca="1">IF( 'A4206 - Tramos'!$I52-BM$1&gt;0,OFFSET('A4206 - Tramos'!$I52,0,'A4206 - Tramos'!$I52-BM$1),ROW('A4206 - Tramos'!BU52)-1)</f>
        <v>2342319</v>
      </c>
      <c r="BN52" s="3">
        <f ca="1">IF( 'A4206 - Tramos'!$I52-BN$1&gt;0,OFFSET('A4206 - Tramos'!$I52,0,'A4206 - Tramos'!$I52-BN$1),ROW('A4206 - Tramos'!BV52)-1)</f>
        <v>19286334</v>
      </c>
      <c r="BO52" s="3">
        <f ca="1">IF( 'A4206 - Tramos'!$I52-BO$1&gt;0,OFFSET('A4206 - Tramos'!$I52,0,'A4206 - Tramos'!$I52-BO$1),ROW('A4206 - Tramos'!BW52)-1)</f>
        <v>2342326</v>
      </c>
      <c r="BP52" s="3">
        <f ca="1">IF( 'A4206 - Tramos'!$I52-BP$1&gt;0,OFFSET('A4206 - Tramos'!$I52,0,'A4206 - Tramos'!$I52-BP$1),ROW('A4206 - Tramos'!BX52)-1)</f>
        <v>19286327</v>
      </c>
      <c r="BQ52" s="3">
        <f ca="1">IF( 'A4206 - Tramos'!$I52-BQ$1&gt;0,OFFSET('A4206 - Tramos'!$I52,0,'A4206 - Tramos'!$I52-BQ$1),ROW('A4206 - Tramos'!BY52)-1)</f>
        <v>2342333</v>
      </c>
      <c r="BR52" s="3">
        <f ca="1">IF( 'A4206 - Tramos'!$I52-BR$1&gt;0,OFFSET('A4206 - Tramos'!$I52,0,'A4206 - Tramos'!$I52-BR$1),ROW('A4206 - Tramos'!BZ52)-1)</f>
        <v>2149151</v>
      </c>
      <c r="BS52" s="3">
        <f ca="1">IF( 'A4206 - Tramos'!$I52-BS$1&gt;0,OFFSET('A4206 - Tramos'!$I52,0,'A4206 - Tramos'!$I52-BS$1),ROW('A4206 - Tramos'!CA52)-1)</f>
        <v>2218137</v>
      </c>
      <c r="BT52" s="3">
        <f ca="1">IF( 'A4206 - Tramos'!$I52-BT$1&gt;0,OFFSET('A4206 - Tramos'!$I52,0,'A4206 - Tramos'!$I52-BT$1),ROW('A4206 - Tramos'!CB52)-1)</f>
        <v>2271646</v>
      </c>
      <c r="BU52" s="3">
        <f ca="1">IF( 'A4206 - Tramos'!$I52-BU$1&gt;0,OFFSET('A4206 - Tramos'!$I52,0,'A4206 - Tramos'!$I52-BU$1),ROW('A4206 - Tramos'!CC52)-1)</f>
        <v>2164769</v>
      </c>
      <c r="BV52" s="3">
        <f ca="1">IF( 'A4206 - Tramos'!$I52-BV$1&gt;0,OFFSET('A4206 - Tramos'!$I52,0,'A4206 - Tramos'!$I52-BV$1),ROW('A4206 - Tramos'!CD52)-1)</f>
        <v>19491732</v>
      </c>
      <c r="BW52" s="3">
        <f ca="1">IF( 'A4206 - Tramos'!$I52-BW$1&gt;0,OFFSET('A4206 - Tramos'!$I52,0,'A4206 - Tramos'!$I52-BW$1),ROW('A4206 - Tramos'!CE52)-1)</f>
        <v>19491724</v>
      </c>
      <c r="BX52" s="3">
        <f ca="1">IF( 'A4206 - Tramos'!$I52-BX$1&gt;0,OFFSET('A4206 - Tramos'!$I52,0,'A4206 - Tramos'!$I52-BX$1),ROW('A4206 - Tramos'!CF52)-1)</f>
        <v>2236535</v>
      </c>
      <c r="BY52" s="3">
        <f ca="1">IF( 'A4206 - Tramos'!$I52-BY$1&gt;0,OFFSET('A4206 - Tramos'!$I52,0,'A4206 - Tramos'!$I52-BY$1),ROW('A4206 - Tramos'!CG52)-1)</f>
        <v>2236528</v>
      </c>
      <c r="BZ52" s="3">
        <f ca="1">IF( 'A4206 - Tramos'!$I52-BZ$1&gt;0,OFFSET('A4206 - Tramos'!$I52,0,'A4206 - Tramos'!$I52-BZ$1),ROW('A4206 - Tramos'!CH52)-1)</f>
        <v>2271639</v>
      </c>
      <c r="CA52" s="3">
        <f ca="1">IF( 'A4206 - Tramos'!$I52-CA$1&gt;0,OFFSET('A4206 - Tramos'!$I52,0,'A4206 - Tramos'!$I52-CA$1),ROW('A4206 - Tramos'!CI52)-1)</f>
        <v>2271632</v>
      </c>
      <c r="CB52" s="3">
        <f ca="1">IF( 'A4206 - Tramos'!$I52-CB$1&gt;0,OFFSET('A4206 - Tramos'!$I52,0,'A4206 - Tramos'!$I52-CB$1),ROW('A4206 - Tramos'!CJ52)-1)</f>
        <v>2342803</v>
      </c>
      <c r="CC52" s="3">
        <f ca="1">IF( 'A4206 - Tramos'!$I52-CC$1&gt;0,OFFSET('A4206 - Tramos'!$I52,0,'A4206 - Tramos'!$I52-CC$1),ROW('A4206 - Tramos'!CK52)-1)</f>
        <v>2342796</v>
      </c>
      <c r="CD52" s="3">
        <f ca="1">IF( 'A4206 - Tramos'!$I52-CD$1&gt;0,OFFSET('A4206 - Tramos'!$I52,0,'A4206 - Tramos'!$I52-CD$1),ROW('A4206 - Tramos'!CL52)-1)</f>
        <v>2251368</v>
      </c>
      <c r="CE52" s="3">
        <f ca="1">IF( 'A4206 - Tramos'!$I52-CE$1&gt;0,OFFSET('A4206 - Tramos'!$I52,0,'A4206 - Tramos'!$I52-CE$1),ROW('A4206 - Tramos'!CM52)-1)</f>
        <v>2271618</v>
      </c>
      <c r="CF52" s="3">
        <f ca="1">IF( 'A4206 - Tramos'!$I52-CF$1&gt;0,OFFSET('A4206 - Tramos'!$I52,0,'A4206 - Tramos'!$I52-CF$1),ROW('A4206 - Tramos'!CN52)-1)</f>
        <v>2148913</v>
      </c>
      <c r="CG52" s="3">
        <f ca="1">IF( 'A4206 - Tramos'!$I52-CG$1&gt;0,OFFSET('A4206 - Tramos'!$I52,0,'A4206 - Tramos'!$I52-CG$1),ROW('A4206 - Tramos'!CO52)-1)</f>
        <v>2148906</v>
      </c>
      <c r="CH52" s="3">
        <f ca="1">IF( 'A4206 - Tramos'!$I52-CH$1&gt;0,OFFSET('A4206 - Tramos'!$I52,0,'A4206 - Tramos'!$I52-CH$1),ROW('A4206 - Tramos'!CP52)-1)</f>
        <v>2253026</v>
      </c>
      <c r="CI52" s="3">
        <f ca="1">IF( 'A4206 - Tramos'!$I52-CI$1&gt;0,OFFSET('A4206 - Tramos'!$I52,0,'A4206 - Tramos'!$I52-CI$1),ROW('A4206 - Tramos'!CQ52)-1)</f>
        <v>2253019</v>
      </c>
      <c r="CJ52" s="3">
        <f ca="1">IF( 'A4206 - Tramos'!$I52-CJ$1&gt;0,OFFSET('A4206 - Tramos'!$I52,0,'A4206 - Tramos'!$I52-CJ$1),ROW('A4206 - Tramos'!CR52)-1)</f>
        <v>2252991</v>
      </c>
      <c r="CK52" s="3">
        <f ca="1">IF( 'A4206 - Tramos'!$I52-CK$1&gt;0,OFFSET('A4206 - Tramos'!$I52,0,'A4206 - Tramos'!$I52-CK$1),ROW('A4206 - Tramos'!CS52)-1)</f>
        <v>2199069</v>
      </c>
      <c r="CL52" s="3">
        <f ca="1">IF( 'A4206 - Tramos'!$I52-CL$1&gt;0,OFFSET('A4206 - Tramos'!$I52,0,'A4206 - Tramos'!$I52-CL$1),ROW('A4206 - Tramos'!CT52)-1)</f>
        <v>2199062</v>
      </c>
      <c r="CM52" s="3">
        <f ca="1">IF( 'A4206 - Tramos'!$I52-CM$1&gt;0,OFFSET('A4206 - Tramos'!$I52,0,'A4206 - Tramos'!$I52-CM$1),ROW('A4206 - Tramos'!CU52)-1)</f>
        <v>2252984</v>
      </c>
      <c r="CN52" s="3">
        <f ca="1">IF( 'A4206 - Tramos'!$I52-CN$1&gt;0,OFFSET('A4206 - Tramos'!$I52,0,'A4206 - Tramos'!$I52-CN$1),ROW('A4206 - Tramos'!CV52)-1)</f>
        <v>2252977</v>
      </c>
      <c r="CO52" s="3">
        <f ca="1">IF( 'A4206 - Tramos'!$I52-CO$1&gt;0,OFFSET('A4206 - Tramos'!$I52,0,'A4206 - Tramos'!$I52-CO$1),ROW('A4206 - Tramos'!CW52)-1)</f>
        <v>2131828</v>
      </c>
      <c r="CP52" s="3">
        <f ca="1">IF( 'A4206 - Tramos'!$I52-CP$1&gt;0,OFFSET('A4206 - Tramos'!$I52,0,'A4206 - Tramos'!$I52-CP$1),ROW('A4206 - Tramos'!CX52)-1)</f>
        <v>2131800</v>
      </c>
      <c r="CQ52" s="3">
        <f ca="1">IF( 'A4206 - Tramos'!$I52-CQ$1&gt;0,OFFSET('A4206 - Tramos'!$I52,0,'A4206 - Tramos'!$I52-CQ$1),ROW('A4206 - Tramos'!CY52)-1)</f>
        <v>2131793</v>
      </c>
      <c r="CR52" s="3">
        <f ca="1">IF( 'A4206 - Tramos'!$I52-CR$1&gt;0,OFFSET('A4206 - Tramos'!$I52,0,'A4206 - Tramos'!$I52-CR$1),ROW('A4206 - Tramos'!CZ52)-1)</f>
        <v>2115200</v>
      </c>
      <c r="CS52" s="3">
        <f ca="1">IF( 'A4206 - Tramos'!$I52-CS$1&gt;0,OFFSET('A4206 - Tramos'!$I52,0,'A4206 - Tramos'!$I52-CS$1),ROW('A4206 - Tramos'!DA52)-1)</f>
        <v>51</v>
      </c>
      <c r="CT52" s="3">
        <f ca="1">IF( 'A4206 - Tramos'!$I52-CT$1&gt;0,OFFSET('A4206 - Tramos'!$I52,0,'A4206 - Tramos'!$I52-CT$1),ROW('A4206 - Tramos'!DB52)-1)</f>
        <v>51</v>
      </c>
      <c r="CU52" s="3">
        <f ca="1">IF( 'A4206 - Tramos'!$I52-CU$1&gt;0,OFFSET('A4206 - Tramos'!$I52,0,'A4206 - Tramos'!$I52-CU$1),ROW('A4206 - Tramos'!DC52)-1)</f>
        <v>51</v>
      </c>
      <c r="CV52" s="3">
        <f ca="1">IF( 'A4206 - Tramos'!$I52-CV$1&gt;0,OFFSET('A4206 - Tramos'!$I52,0,'A4206 - Tramos'!$I52-CV$1),ROW('A4206 - Tramos'!DD52)-1)</f>
        <v>51</v>
      </c>
      <c r="CW52" s="3">
        <f ca="1">IF( 'A4206 - Tramos'!$I52-CW$1&gt;0,OFFSET('A4206 - Tramos'!$I52,0,'A4206 - Tramos'!$I52-CW$1),ROW('A4206 - Tramos'!DE52)-1)</f>
        <v>51</v>
      </c>
    </row>
    <row r="53" spans="1:101" x14ac:dyDescent="0.15">
      <c r="A53" s="3">
        <f ca="1">IF( 'A4206 - Tramos'!$I53-A$1&gt;0,OFFSET('A4206 - Tramos'!$I53,0,'A4206 - Tramos'!$I53-A$1),ROW('A4206 - Tramos'!I53)-1)</f>
        <v>0</v>
      </c>
      <c r="B53" s="3">
        <f ca="1">IF( 'A4206 - Tramos'!$I53-B$1&gt;0,OFFSET('A4206 - Tramos'!$I53,0,'A4206 - Tramos'!$I53-B$1),ROW('A4206 - Tramos'!J53)-1)</f>
        <v>9249850</v>
      </c>
      <c r="C53" s="3">
        <f ca="1">IF( 'A4206 - Tramos'!$I53-C$1&gt;0,OFFSET('A4206 - Tramos'!$I53,0,'A4206 - Tramos'!$I53-C$1),ROW('A4206 - Tramos'!K53)-1)</f>
        <v>2167949</v>
      </c>
      <c r="D53" s="3">
        <f ca="1">IF( 'A4206 - Tramos'!$I53-D$1&gt;0,OFFSET('A4206 - Tramos'!$I53,0,'A4206 - Tramos'!$I53-D$1),ROW('A4206 - Tramos'!L53)-1)</f>
        <v>2167956</v>
      </c>
      <c r="E53" s="3">
        <f ca="1">IF( 'A4206 - Tramos'!$I53-E$1&gt;0,OFFSET('A4206 - Tramos'!$I53,0,'A4206 - Tramos'!$I53-E$1),ROW('A4206 - Tramos'!M53)-1)</f>
        <v>2167963</v>
      </c>
      <c r="F53" s="3">
        <f ca="1">IF( 'A4206 - Tramos'!$I53-F$1&gt;0,OFFSET('A4206 - Tramos'!$I53,0,'A4206 - Tramos'!$I53-F$1),ROW('A4206 - Tramos'!N53)-1)</f>
        <v>2167970</v>
      </c>
      <c r="G53" s="3">
        <f ca="1">IF( 'A4206 - Tramos'!$I53-G$1&gt;0,OFFSET('A4206 - Tramos'!$I53,0,'A4206 - Tramos'!$I53-G$1),ROW('A4206 - Tramos'!O53)-1)</f>
        <v>2167977</v>
      </c>
      <c r="H53" s="3">
        <f ca="1">IF( 'A4206 - Tramos'!$I53-H$1&gt;0,OFFSET('A4206 - Tramos'!$I53,0,'A4206 - Tramos'!$I53-H$1),ROW('A4206 - Tramos'!P53)-1)</f>
        <v>2167984</v>
      </c>
      <c r="I53" s="3">
        <f ca="1">IF( 'A4206 - Tramos'!$I53-I$1&gt;0,OFFSET('A4206 - Tramos'!$I53,0,'A4206 - Tramos'!$I53-I$1),ROW('A4206 - Tramos'!Q53)-1)</f>
        <v>7869054</v>
      </c>
      <c r="J53" s="3">
        <f ca="1">IF( 'A4206 - Tramos'!$I53-J$1&gt;0,OFFSET('A4206 - Tramos'!$I53,0,'A4206 - Tramos'!$I53-J$1),ROW('A4206 - Tramos'!R53)-1)</f>
        <v>2167991</v>
      </c>
      <c r="K53" s="3">
        <f ca="1">IF( 'A4206 - Tramos'!$I53-K$1&gt;0,OFFSET('A4206 - Tramos'!$I53,0,'A4206 - Tramos'!$I53-K$1),ROW('A4206 - Tramos'!S53)-1)</f>
        <v>2167998</v>
      </c>
      <c r="L53" s="3">
        <f ca="1">IF( 'A4206 - Tramos'!$I53-L$1&gt;0,OFFSET('A4206 - Tramos'!$I53,0,'A4206 - Tramos'!$I53-L$1),ROW('A4206 - Tramos'!T53)-1)</f>
        <v>2168005</v>
      </c>
      <c r="M53" s="3">
        <f ca="1">IF( 'A4206 - Tramos'!$I53-M$1&gt;0,OFFSET('A4206 - Tramos'!$I53,0,'A4206 - Tramos'!$I53-M$1),ROW('A4206 - Tramos'!U53)-1)</f>
        <v>2168012</v>
      </c>
      <c r="N53" s="3">
        <f ca="1">IF( 'A4206 - Tramos'!$I53-N$1&gt;0,OFFSET('A4206 - Tramos'!$I53,0,'A4206 - Tramos'!$I53-N$1),ROW('A4206 - Tramos'!V53)-1)</f>
        <v>2168019</v>
      </c>
      <c r="O53" s="3">
        <f ca="1">IF( 'A4206 - Tramos'!$I53-O$1&gt;0,OFFSET('A4206 - Tramos'!$I53,0,'A4206 - Tramos'!$I53-O$1),ROW('A4206 - Tramos'!W53)-1)</f>
        <v>9250025</v>
      </c>
      <c r="P53" s="3">
        <f ca="1">IF( 'A4206 - Tramos'!$I53-P$1&gt;0,OFFSET('A4206 - Tramos'!$I53,0,'A4206 - Tramos'!$I53-P$1),ROW('A4206 - Tramos'!X53)-1)</f>
        <v>9250030</v>
      </c>
      <c r="Q53" s="3">
        <f ca="1">IF( 'A4206 - Tramos'!$I53-Q$1&gt;0,OFFSET('A4206 - Tramos'!$I53,0,'A4206 - Tramos'!$I53-Q$1),ROW('A4206 - Tramos'!Y53)-1)</f>
        <v>9250035</v>
      </c>
      <c r="R53" s="3">
        <f ca="1">IF( 'A4206 - Tramos'!$I53-R$1&gt;0,OFFSET('A4206 - Tramos'!$I53,0,'A4206 - Tramos'!$I53-R$1),ROW('A4206 - Tramos'!Z53)-1)</f>
        <v>9250040</v>
      </c>
      <c r="S53" s="3">
        <f ca="1">IF( 'A4206 - Tramos'!$I53-S$1&gt;0,OFFSET('A4206 - Tramos'!$I53,0,'A4206 - Tramos'!$I53-S$1),ROW('A4206 - Tramos'!AA53)-1)</f>
        <v>9250045</v>
      </c>
      <c r="T53" s="3">
        <f ca="1">IF( 'A4206 - Tramos'!$I53-T$1&gt;0,OFFSET('A4206 - Tramos'!$I53,0,'A4206 - Tramos'!$I53-T$1),ROW('A4206 - Tramos'!AB53)-1)</f>
        <v>2168026</v>
      </c>
      <c r="U53" s="3">
        <f ca="1">IF( 'A4206 - Tramos'!$I53-U$1&gt;0,OFFSET('A4206 - Tramos'!$I53,0,'A4206 - Tramos'!$I53-U$1),ROW('A4206 - Tramos'!AC53)-1)</f>
        <v>2168033</v>
      </c>
      <c r="V53" s="3">
        <f ca="1">IF( 'A4206 - Tramos'!$I53-V$1&gt;0,OFFSET('A4206 - Tramos'!$I53,0,'A4206 - Tramos'!$I53-V$1),ROW('A4206 - Tramos'!AD53)-1)</f>
        <v>2168047</v>
      </c>
      <c r="W53" s="3">
        <f ca="1">IF( 'A4206 - Tramos'!$I53-W$1&gt;0,OFFSET('A4206 - Tramos'!$I53,0,'A4206 - Tramos'!$I53-W$1),ROW('A4206 - Tramos'!AE53)-1)</f>
        <v>2168054</v>
      </c>
      <c r="X53" s="3">
        <f ca="1">IF( 'A4206 - Tramos'!$I53-X$1&gt;0,OFFSET('A4206 - Tramos'!$I53,0,'A4206 - Tramos'!$I53-X$1),ROW('A4206 - Tramos'!AF53)-1)</f>
        <v>2168061</v>
      </c>
      <c r="Y53" s="3">
        <f ca="1">IF( 'A4206 - Tramos'!$I53-Y$1&gt;0,OFFSET('A4206 - Tramos'!$I53,0,'A4206 - Tramos'!$I53-Y$1),ROW('A4206 - Tramos'!AG53)-1)</f>
        <v>2168068</v>
      </c>
      <c r="Z53" s="3">
        <f ca="1">IF( 'A4206 - Tramos'!$I53-Z$1&gt;0,OFFSET('A4206 - Tramos'!$I53,0,'A4206 - Tramos'!$I53-Z$1),ROW('A4206 - Tramos'!AH53)-1)</f>
        <v>2168075</v>
      </c>
      <c r="AA53" s="3">
        <f ca="1">IF( 'A4206 - Tramos'!$I53-AA$1&gt;0,OFFSET('A4206 - Tramos'!$I53,0,'A4206 - Tramos'!$I53-AA$1),ROW('A4206 - Tramos'!AI53)-1)</f>
        <v>2150842</v>
      </c>
      <c r="AB53" s="3">
        <f ca="1">IF( 'A4206 - Tramos'!$I53-AB$1&gt;0,OFFSET('A4206 - Tramos'!$I53,0,'A4206 - Tramos'!$I53-AB$1),ROW('A4206 - Tramos'!AJ53)-1)</f>
        <v>2150835</v>
      </c>
      <c r="AC53" s="3">
        <f ca="1">IF( 'A4206 - Tramos'!$I53-AC$1&gt;0,OFFSET('A4206 - Tramos'!$I53,0,'A4206 - Tramos'!$I53-AC$1),ROW('A4206 - Tramos'!AK53)-1)</f>
        <v>2168082</v>
      </c>
      <c r="AD53" s="3">
        <f ca="1">IF( 'A4206 - Tramos'!$I53-AD$1&gt;0,OFFSET('A4206 - Tramos'!$I53,0,'A4206 - Tramos'!$I53-AD$1),ROW('A4206 - Tramos'!AL53)-1)</f>
        <v>2168089</v>
      </c>
      <c r="AE53" s="3">
        <f ca="1">IF( 'A4206 - Tramos'!$I53-AE$1&gt;0,OFFSET('A4206 - Tramos'!$I53,0,'A4206 - Tramos'!$I53-AE$1),ROW('A4206 - Tramos'!AM53)-1)</f>
        <v>2168096</v>
      </c>
      <c r="AF53" s="3">
        <f ca="1">IF( 'A4206 - Tramos'!$I53-AF$1&gt;0,OFFSET('A4206 - Tramos'!$I53,0,'A4206 - Tramos'!$I53-AF$1),ROW('A4206 - Tramos'!AN53)-1)</f>
        <v>2132688</v>
      </c>
      <c r="AG53" s="3">
        <f ca="1">IF( 'A4206 - Tramos'!$I53-AG$1&gt;0,OFFSET('A4206 - Tramos'!$I53,0,'A4206 - Tramos'!$I53-AG$1),ROW('A4206 - Tramos'!AO53)-1)</f>
        <v>2132667</v>
      </c>
      <c r="AH53" s="3">
        <f ca="1">IF( 'A4206 - Tramos'!$I53-AH$1&gt;0,OFFSET('A4206 - Tramos'!$I53,0,'A4206 - Tramos'!$I53-AH$1),ROW('A4206 - Tramos'!AP53)-1)</f>
        <v>2168103</v>
      </c>
      <c r="AI53" s="3">
        <f ca="1">IF( 'A4206 - Tramos'!$I53-AI$1&gt;0,OFFSET('A4206 - Tramos'!$I53,0,'A4206 - Tramos'!$I53-AI$1),ROW('A4206 - Tramos'!AQ53)-1)</f>
        <v>2132417</v>
      </c>
      <c r="AJ53" s="3">
        <f ca="1">IF( 'A4206 - Tramos'!$I53-AJ$1&gt;0,OFFSET('A4206 - Tramos'!$I53,0,'A4206 - Tramos'!$I53-AJ$1),ROW('A4206 - Tramos'!AR53)-1)</f>
        <v>2132410</v>
      </c>
      <c r="AK53" s="3">
        <f ca="1">IF( 'A4206 - Tramos'!$I53-AK$1&gt;0,OFFSET('A4206 - Tramos'!$I53,0,'A4206 - Tramos'!$I53-AK$1),ROW('A4206 - Tramos'!AS53)-1)</f>
        <v>2168110</v>
      </c>
      <c r="AL53" s="3">
        <f ca="1">IF( 'A4206 - Tramos'!$I53-AL$1&gt;0,OFFSET('A4206 - Tramos'!$I53,0,'A4206 - Tramos'!$I53-AL$1),ROW('A4206 - Tramos'!AT53)-1)</f>
        <v>2168117</v>
      </c>
      <c r="AM53" s="3">
        <f ca="1">IF( 'A4206 - Tramos'!$I53-AM$1&gt;0,OFFSET('A4206 - Tramos'!$I53,0,'A4206 - Tramos'!$I53-AM$1),ROW('A4206 - Tramos'!AU53)-1)</f>
        <v>2168124</v>
      </c>
      <c r="AN53" s="3">
        <f ca="1">IF( 'A4206 - Tramos'!$I53-AN$1&gt;0,OFFSET('A4206 - Tramos'!$I53,0,'A4206 - Tramos'!$I53-AN$1),ROW('A4206 - Tramos'!AV53)-1)</f>
        <v>2168131</v>
      </c>
      <c r="AO53" s="3">
        <f ca="1">IF( 'A4206 - Tramos'!$I53-AO$1&gt;0,OFFSET('A4206 - Tramos'!$I53,0,'A4206 - Tramos'!$I53-AO$1),ROW('A4206 - Tramos'!AW53)-1)</f>
        <v>2168138</v>
      </c>
      <c r="AP53" s="3">
        <f ca="1">IF( 'A4206 - Tramos'!$I53-AP$1&gt;0,OFFSET('A4206 - Tramos'!$I53,0,'A4206 - Tramos'!$I53-AP$1),ROW('A4206 - Tramos'!AX53)-1)</f>
        <v>2168145</v>
      </c>
      <c r="AQ53" s="3">
        <f ca="1">IF( 'A4206 - Tramos'!$I53-AQ$1&gt;0,OFFSET('A4206 - Tramos'!$I53,0,'A4206 - Tramos'!$I53-AQ$1),ROW('A4206 - Tramos'!AY53)-1)</f>
        <v>2168152</v>
      </c>
      <c r="AR53" s="3">
        <f ca="1">IF( 'A4206 - Tramos'!$I53-AR$1&gt;0,OFFSET('A4206 - Tramos'!$I53,0,'A4206 - Tramos'!$I53-AR$1),ROW('A4206 - Tramos'!AZ53)-1)</f>
        <v>2168159</v>
      </c>
      <c r="AS53" s="3">
        <f ca="1">IF( 'A4206 - Tramos'!$I53-AS$1&gt;0,OFFSET('A4206 - Tramos'!$I53,0,'A4206 - Tramos'!$I53-AS$1),ROW('A4206 - Tramos'!BA53)-1)</f>
        <v>2168166</v>
      </c>
      <c r="AT53" s="3">
        <f ca="1">IF( 'A4206 - Tramos'!$I53-AT$1&gt;0,OFFSET('A4206 - Tramos'!$I53,0,'A4206 - Tramos'!$I53-AT$1),ROW('A4206 - Tramos'!BB53)-1)</f>
        <v>2168180</v>
      </c>
      <c r="AU53" s="3">
        <f ca="1">IF( 'A4206 - Tramos'!$I53-AU$1&gt;0,OFFSET('A4206 - Tramos'!$I53,0,'A4206 - Tramos'!$I53-AU$1),ROW('A4206 - Tramos'!BC53)-1)</f>
        <v>2168187</v>
      </c>
      <c r="AV53" s="3">
        <f ca="1">IF( 'A4206 - Tramos'!$I53-AV$1&gt;0,OFFSET('A4206 - Tramos'!$I53,0,'A4206 - Tramos'!$I53-AV$1),ROW('A4206 - Tramos'!BD53)-1)</f>
        <v>2168194</v>
      </c>
      <c r="AW53" s="3">
        <f ca="1">IF( 'A4206 - Tramos'!$I53-AW$1&gt;0,OFFSET('A4206 - Tramos'!$I53,0,'A4206 - Tramos'!$I53-AW$1),ROW('A4206 - Tramos'!BE53)-1)</f>
        <v>2168201</v>
      </c>
      <c r="AX53" s="3">
        <f ca="1">IF( 'A4206 - Tramos'!$I53-AX$1&gt;0,OFFSET('A4206 - Tramos'!$I53,0,'A4206 - Tramos'!$I53-AX$1),ROW('A4206 - Tramos'!BF53)-1)</f>
        <v>2166407</v>
      </c>
      <c r="AY53" s="3">
        <f ca="1">IF( 'A4206 - Tramos'!$I53-AY$1&gt;0,OFFSET('A4206 - Tramos'!$I53,0,'A4206 - Tramos'!$I53-AY$1),ROW('A4206 - Tramos'!BG53)-1)</f>
        <v>2168215</v>
      </c>
      <c r="AZ53" s="3">
        <f ca="1">IF( 'A4206 - Tramos'!$I53-AZ$1&gt;0,OFFSET('A4206 - Tramos'!$I53,0,'A4206 - Tramos'!$I53-AZ$1),ROW('A4206 - Tramos'!BH53)-1)</f>
        <v>2168208</v>
      </c>
      <c r="BA53" s="3">
        <f ca="1">IF( 'A4206 - Tramos'!$I53-BA$1&gt;0,OFFSET('A4206 - Tramos'!$I53,0,'A4206 - Tramos'!$I53-BA$1),ROW('A4206 - Tramos'!BI53)-1)</f>
        <v>2168222</v>
      </c>
      <c r="BB53" s="3">
        <f ca="1">IF( 'A4206 - Tramos'!$I53-BB$1&gt;0,OFFSET('A4206 - Tramos'!$I53,0,'A4206 - Tramos'!$I53-BB$1),ROW('A4206 - Tramos'!BJ53)-1)</f>
        <v>2168229</v>
      </c>
      <c r="BC53" s="3">
        <f ca="1">IF( 'A4206 - Tramos'!$I53-BC$1&gt;0,OFFSET('A4206 - Tramos'!$I53,0,'A4206 - Tramos'!$I53-BC$1),ROW('A4206 - Tramos'!BK53)-1)</f>
        <v>2168243</v>
      </c>
      <c r="BD53" s="3">
        <f ca="1">IF( 'A4206 - Tramos'!$I53-BD$1&gt;0,OFFSET('A4206 - Tramos'!$I53,0,'A4206 - Tramos'!$I53-BD$1),ROW('A4206 - Tramos'!BL53)-1)</f>
        <v>2168250</v>
      </c>
      <c r="BE53" s="3">
        <f ca="1">IF( 'A4206 - Tramos'!$I53-BE$1&gt;0,OFFSET('A4206 - Tramos'!$I53,0,'A4206 - Tramos'!$I53-BE$1),ROW('A4206 - Tramos'!BM53)-1)</f>
        <v>2168257</v>
      </c>
      <c r="BF53" s="3">
        <f ca="1">IF( 'A4206 - Tramos'!$I53-BF$1&gt;0,OFFSET('A4206 - Tramos'!$I53,0,'A4206 - Tramos'!$I53-BF$1),ROW('A4206 - Tramos'!BN53)-1)</f>
        <v>2216850</v>
      </c>
      <c r="BG53" s="3">
        <f ca="1">IF( 'A4206 - Tramos'!$I53-BG$1&gt;0,OFFSET('A4206 - Tramos'!$I53,0,'A4206 - Tramos'!$I53-BG$1),ROW('A4206 - Tramos'!BO53)-1)</f>
        <v>2216857</v>
      </c>
      <c r="BH53" s="3">
        <f ca="1">IF( 'A4206 - Tramos'!$I53-BH$1&gt;0,OFFSET('A4206 - Tramos'!$I53,0,'A4206 - Tramos'!$I53-BH$1),ROW('A4206 - Tramos'!BP53)-1)</f>
        <v>2216864</v>
      </c>
      <c r="BI53" s="3">
        <f ca="1">IF( 'A4206 - Tramos'!$I53-BI$1&gt;0,OFFSET('A4206 - Tramos'!$I53,0,'A4206 - Tramos'!$I53-BI$1),ROW('A4206 - Tramos'!BQ53)-1)</f>
        <v>2216871</v>
      </c>
      <c r="BJ53" s="3">
        <f ca="1">IF( 'A4206 - Tramos'!$I53-BJ$1&gt;0,OFFSET('A4206 - Tramos'!$I53,0,'A4206 - Tramos'!$I53-BJ$1),ROW('A4206 - Tramos'!BR53)-1)</f>
        <v>2342657</v>
      </c>
      <c r="BK53" s="3">
        <f ca="1">IF( 'A4206 - Tramos'!$I53-BK$1&gt;0,OFFSET('A4206 - Tramos'!$I53,0,'A4206 - Tramos'!$I53-BK$1),ROW('A4206 - Tramos'!BS53)-1)</f>
        <v>2342664</v>
      </c>
      <c r="BL53" s="3">
        <f ca="1">IF( 'A4206 - Tramos'!$I53-BL$1&gt;0,OFFSET('A4206 - Tramos'!$I53,0,'A4206 - Tramos'!$I53-BL$1),ROW('A4206 - Tramos'!BT53)-1)</f>
        <v>2342671</v>
      </c>
      <c r="BM53" s="3">
        <f ca="1">IF( 'A4206 - Tramos'!$I53-BM$1&gt;0,OFFSET('A4206 - Tramos'!$I53,0,'A4206 - Tramos'!$I53-BM$1),ROW('A4206 - Tramos'!BU53)-1)</f>
        <v>2342319</v>
      </c>
      <c r="BN53" s="3">
        <f ca="1">IF( 'A4206 - Tramos'!$I53-BN$1&gt;0,OFFSET('A4206 - Tramos'!$I53,0,'A4206 - Tramos'!$I53-BN$1),ROW('A4206 - Tramos'!BV53)-1)</f>
        <v>19286334</v>
      </c>
      <c r="BO53" s="3">
        <f ca="1">IF( 'A4206 - Tramos'!$I53-BO$1&gt;0,OFFSET('A4206 - Tramos'!$I53,0,'A4206 - Tramos'!$I53-BO$1),ROW('A4206 - Tramos'!BW53)-1)</f>
        <v>2342326</v>
      </c>
      <c r="BP53" s="3">
        <f ca="1">IF( 'A4206 - Tramos'!$I53-BP$1&gt;0,OFFSET('A4206 - Tramos'!$I53,0,'A4206 - Tramos'!$I53-BP$1),ROW('A4206 - Tramos'!BX53)-1)</f>
        <v>19286327</v>
      </c>
      <c r="BQ53" s="3">
        <f ca="1">IF( 'A4206 - Tramos'!$I53-BQ$1&gt;0,OFFSET('A4206 - Tramos'!$I53,0,'A4206 - Tramos'!$I53-BQ$1),ROW('A4206 - Tramos'!BY53)-1)</f>
        <v>2342333</v>
      </c>
      <c r="BR53" s="3">
        <f ca="1">IF( 'A4206 - Tramos'!$I53-BR$1&gt;0,OFFSET('A4206 - Tramos'!$I53,0,'A4206 - Tramos'!$I53-BR$1),ROW('A4206 - Tramos'!BZ53)-1)</f>
        <v>2149151</v>
      </c>
      <c r="BS53" s="3">
        <f ca="1">IF( 'A4206 - Tramos'!$I53-BS$1&gt;0,OFFSET('A4206 - Tramos'!$I53,0,'A4206 - Tramos'!$I53-BS$1),ROW('A4206 - Tramos'!CA53)-1)</f>
        <v>2218137</v>
      </c>
      <c r="BT53" s="3">
        <f ca="1">IF( 'A4206 - Tramos'!$I53-BT$1&gt;0,OFFSET('A4206 - Tramos'!$I53,0,'A4206 - Tramos'!$I53-BT$1),ROW('A4206 - Tramos'!CB53)-1)</f>
        <v>2271646</v>
      </c>
      <c r="BU53" s="3">
        <f ca="1">IF( 'A4206 - Tramos'!$I53-BU$1&gt;0,OFFSET('A4206 - Tramos'!$I53,0,'A4206 - Tramos'!$I53-BU$1),ROW('A4206 - Tramos'!CC53)-1)</f>
        <v>2164769</v>
      </c>
      <c r="BV53" s="3">
        <f ca="1">IF( 'A4206 - Tramos'!$I53-BV$1&gt;0,OFFSET('A4206 - Tramos'!$I53,0,'A4206 - Tramos'!$I53-BV$1),ROW('A4206 - Tramos'!CD53)-1)</f>
        <v>19491732</v>
      </c>
      <c r="BW53" s="3">
        <f ca="1">IF( 'A4206 - Tramos'!$I53-BW$1&gt;0,OFFSET('A4206 - Tramos'!$I53,0,'A4206 - Tramos'!$I53-BW$1),ROW('A4206 - Tramos'!CE53)-1)</f>
        <v>19491724</v>
      </c>
      <c r="BX53" s="3">
        <f ca="1">IF( 'A4206 - Tramos'!$I53-BX$1&gt;0,OFFSET('A4206 - Tramos'!$I53,0,'A4206 - Tramos'!$I53-BX$1),ROW('A4206 - Tramos'!CF53)-1)</f>
        <v>2236535</v>
      </c>
      <c r="BY53" s="3">
        <f ca="1">IF( 'A4206 - Tramos'!$I53-BY$1&gt;0,OFFSET('A4206 - Tramos'!$I53,0,'A4206 - Tramos'!$I53-BY$1),ROW('A4206 - Tramos'!CG53)-1)</f>
        <v>2236528</v>
      </c>
      <c r="BZ53" s="3">
        <f ca="1">IF( 'A4206 - Tramos'!$I53-BZ$1&gt;0,OFFSET('A4206 - Tramos'!$I53,0,'A4206 - Tramos'!$I53-BZ$1),ROW('A4206 - Tramos'!CH53)-1)</f>
        <v>2271639</v>
      </c>
      <c r="CA53" s="3">
        <f ca="1">IF( 'A4206 - Tramos'!$I53-CA$1&gt;0,OFFSET('A4206 - Tramos'!$I53,0,'A4206 - Tramos'!$I53-CA$1),ROW('A4206 - Tramos'!CI53)-1)</f>
        <v>2271632</v>
      </c>
      <c r="CB53" s="3">
        <f ca="1">IF( 'A4206 - Tramos'!$I53-CB$1&gt;0,OFFSET('A4206 - Tramos'!$I53,0,'A4206 - Tramos'!$I53-CB$1),ROW('A4206 - Tramos'!CJ53)-1)</f>
        <v>2342803</v>
      </c>
      <c r="CC53" s="3">
        <f ca="1">IF( 'A4206 - Tramos'!$I53-CC$1&gt;0,OFFSET('A4206 - Tramos'!$I53,0,'A4206 - Tramos'!$I53-CC$1),ROW('A4206 - Tramos'!CK53)-1)</f>
        <v>2342796</v>
      </c>
      <c r="CD53" s="3">
        <f ca="1">IF( 'A4206 - Tramos'!$I53-CD$1&gt;0,OFFSET('A4206 - Tramos'!$I53,0,'A4206 - Tramos'!$I53-CD$1),ROW('A4206 - Tramos'!CL53)-1)</f>
        <v>2251368</v>
      </c>
      <c r="CE53" s="3">
        <f ca="1">IF( 'A4206 - Tramos'!$I53-CE$1&gt;0,OFFSET('A4206 - Tramos'!$I53,0,'A4206 - Tramos'!$I53-CE$1),ROW('A4206 - Tramos'!CM53)-1)</f>
        <v>2271618</v>
      </c>
      <c r="CF53" s="3">
        <f ca="1">IF( 'A4206 - Tramos'!$I53-CF$1&gt;0,OFFSET('A4206 - Tramos'!$I53,0,'A4206 - Tramos'!$I53-CF$1),ROW('A4206 - Tramos'!CN53)-1)</f>
        <v>2148913</v>
      </c>
      <c r="CG53" s="3">
        <f ca="1">IF( 'A4206 - Tramos'!$I53-CG$1&gt;0,OFFSET('A4206 - Tramos'!$I53,0,'A4206 - Tramos'!$I53-CG$1),ROW('A4206 - Tramos'!CO53)-1)</f>
        <v>2148906</v>
      </c>
      <c r="CH53" s="3">
        <f ca="1">IF( 'A4206 - Tramos'!$I53-CH$1&gt;0,OFFSET('A4206 - Tramos'!$I53,0,'A4206 - Tramos'!$I53-CH$1),ROW('A4206 - Tramos'!CP53)-1)</f>
        <v>2253026</v>
      </c>
      <c r="CI53" s="3">
        <f ca="1">IF( 'A4206 - Tramos'!$I53-CI$1&gt;0,OFFSET('A4206 - Tramos'!$I53,0,'A4206 - Tramos'!$I53-CI$1),ROW('A4206 - Tramos'!CQ53)-1)</f>
        <v>2253019</v>
      </c>
      <c r="CJ53" s="3">
        <f ca="1">IF( 'A4206 - Tramos'!$I53-CJ$1&gt;0,OFFSET('A4206 - Tramos'!$I53,0,'A4206 - Tramos'!$I53-CJ$1),ROW('A4206 - Tramos'!CR53)-1)</f>
        <v>2252991</v>
      </c>
      <c r="CK53" s="3">
        <f ca="1">IF( 'A4206 - Tramos'!$I53-CK$1&gt;0,OFFSET('A4206 - Tramos'!$I53,0,'A4206 - Tramos'!$I53-CK$1),ROW('A4206 - Tramos'!CS53)-1)</f>
        <v>2199069</v>
      </c>
      <c r="CL53" s="3">
        <f ca="1">IF( 'A4206 - Tramos'!$I53-CL$1&gt;0,OFFSET('A4206 - Tramos'!$I53,0,'A4206 - Tramos'!$I53-CL$1),ROW('A4206 - Tramos'!CT53)-1)</f>
        <v>2199062</v>
      </c>
      <c r="CM53" s="3">
        <f ca="1">IF( 'A4206 - Tramos'!$I53-CM$1&gt;0,OFFSET('A4206 - Tramos'!$I53,0,'A4206 - Tramos'!$I53-CM$1),ROW('A4206 - Tramos'!CU53)-1)</f>
        <v>2252984</v>
      </c>
      <c r="CN53" s="3">
        <f ca="1">IF( 'A4206 - Tramos'!$I53-CN$1&gt;0,OFFSET('A4206 - Tramos'!$I53,0,'A4206 - Tramos'!$I53-CN$1),ROW('A4206 - Tramos'!CV53)-1)</f>
        <v>2252977</v>
      </c>
      <c r="CO53" s="3">
        <f ca="1">IF( 'A4206 - Tramos'!$I53-CO$1&gt;0,OFFSET('A4206 - Tramos'!$I53,0,'A4206 - Tramos'!$I53-CO$1),ROW('A4206 - Tramos'!CW53)-1)</f>
        <v>2131828</v>
      </c>
      <c r="CP53" s="3">
        <f ca="1">IF( 'A4206 - Tramos'!$I53-CP$1&gt;0,OFFSET('A4206 - Tramos'!$I53,0,'A4206 - Tramos'!$I53-CP$1),ROW('A4206 - Tramos'!CX53)-1)</f>
        <v>2131800</v>
      </c>
      <c r="CQ53" s="3">
        <f ca="1">IF( 'A4206 - Tramos'!$I53-CQ$1&gt;0,OFFSET('A4206 - Tramos'!$I53,0,'A4206 - Tramos'!$I53-CQ$1),ROW('A4206 - Tramos'!CY53)-1)</f>
        <v>2131793</v>
      </c>
      <c r="CR53" s="3">
        <f ca="1">IF( 'A4206 - Tramos'!$I53-CR$1&gt;0,OFFSET('A4206 - Tramos'!$I53,0,'A4206 - Tramos'!$I53-CR$1),ROW('A4206 - Tramos'!CZ53)-1)</f>
        <v>2131779</v>
      </c>
      <c r="CS53" s="3">
        <f ca="1">IF( 'A4206 - Tramos'!$I53-CS$1&gt;0,OFFSET('A4206 - Tramos'!$I53,0,'A4206 - Tramos'!$I53-CS$1),ROW('A4206 - Tramos'!DA53)-1)</f>
        <v>2131765</v>
      </c>
      <c r="CT53" s="3">
        <f ca="1">IF( 'A4206 - Tramos'!$I53-CT$1&gt;0,OFFSET('A4206 - Tramos'!$I53,0,'A4206 - Tramos'!$I53-CT$1),ROW('A4206 - Tramos'!DB53)-1)</f>
        <v>52</v>
      </c>
      <c r="CU53" s="3">
        <f ca="1">IF( 'A4206 - Tramos'!$I53-CU$1&gt;0,OFFSET('A4206 - Tramos'!$I53,0,'A4206 - Tramos'!$I53-CU$1),ROW('A4206 - Tramos'!DC53)-1)</f>
        <v>52</v>
      </c>
      <c r="CV53" s="3">
        <f ca="1">IF( 'A4206 - Tramos'!$I53-CV$1&gt;0,OFFSET('A4206 - Tramos'!$I53,0,'A4206 - Tramos'!$I53-CV$1),ROW('A4206 - Tramos'!DD53)-1)</f>
        <v>52</v>
      </c>
      <c r="CW53" s="3">
        <f ca="1">IF( 'A4206 - Tramos'!$I53-CW$1&gt;0,OFFSET('A4206 - Tramos'!$I53,0,'A4206 - Tramos'!$I53-CW$1),ROW('A4206 - Tramos'!DE53)-1)</f>
        <v>52</v>
      </c>
    </row>
    <row r="54" spans="1:101" x14ac:dyDescent="0.15">
      <c r="A54" s="3">
        <f ca="1">IF( 'A4206 - Tramos'!$I54-A$1&gt;0,OFFSET('A4206 - Tramos'!$I54,0,'A4206 - Tramos'!$I54-A$1),ROW('A4206 - Tramos'!I54)-1)</f>
        <v>0</v>
      </c>
      <c r="B54" s="3">
        <f ca="1">IF( 'A4206 - Tramos'!$I54-B$1&gt;0,OFFSET('A4206 - Tramos'!$I54,0,'A4206 - Tramos'!$I54-B$1),ROW('A4206 - Tramos'!J54)-1)</f>
        <v>9249850</v>
      </c>
      <c r="C54" s="3">
        <f ca="1">IF( 'A4206 - Tramos'!$I54-C$1&gt;0,OFFSET('A4206 - Tramos'!$I54,0,'A4206 - Tramos'!$I54-C$1),ROW('A4206 - Tramos'!K54)-1)</f>
        <v>2167949</v>
      </c>
      <c r="D54" s="3">
        <f ca="1">IF( 'A4206 - Tramos'!$I54-D$1&gt;0,OFFSET('A4206 - Tramos'!$I54,0,'A4206 - Tramos'!$I54-D$1),ROW('A4206 - Tramos'!L54)-1)</f>
        <v>2167956</v>
      </c>
      <c r="E54" s="3">
        <f ca="1">IF( 'A4206 - Tramos'!$I54-E$1&gt;0,OFFSET('A4206 - Tramos'!$I54,0,'A4206 - Tramos'!$I54-E$1),ROW('A4206 - Tramos'!M54)-1)</f>
        <v>2167963</v>
      </c>
      <c r="F54" s="3">
        <f ca="1">IF( 'A4206 - Tramos'!$I54-F$1&gt;0,OFFSET('A4206 - Tramos'!$I54,0,'A4206 - Tramos'!$I54-F$1),ROW('A4206 - Tramos'!N54)-1)</f>
        <v>2167970</v>
      </c>
      <c r="G54" s="3">
        <f ca="1">IF( 'A4206 - Tramos'!$I54-G$1&gt;0,OFFSET('A4206 - Tramos'!$I54,0,'A4206 - Tramos'!$I54-G$1),ROW('A4206 - Tramos'!O54)-1)</f>
        <v>2167977</v>
      </c>
      <c r="H54" s="3">
        <f ca="1">IF( 'A4206 - Tramos'!$I54-H$1&gt;0,OFFSET('A4206 - Tramos'!$I54,0,'A4206 - Tramos'!$I54-H$1),ROW('A4206 - Tramos'!P54)-1)</f>
        <v>2167984</v>
      </c>
      <c r="I54" s="3">
        <f ca="1">IF( 'A4206 - Tramos'!$I54-I$1&gt;0,OFFSET('A4206 - Tramos'!$I54,0,'A4206 - Tramos'!$I54-I$1),ROW('A4206 - Tramos'!Q54)-1)</f>
        <v>7869054</v>
      </c>
      <c r="J54" s="3">
        <f ca="1">IF( 'A4206 - Tramos'!$I54-J$1&gt;0,OFFSET('A4206 - Tramos'!$I54,0,'A4206 - Tramos'!$I54-J$1),ROW('A4206 - Tramos'!R54)-1)</f>
        <v>2167991</v>
      </c>
      <c r="K54" s="3">
        <f ca="1">IF( 'A4206 - Tramos'!$I54-K$1&gt;0,OFFSET('A4206 - Tramos'!$I54,0,'A4206 - Tramos'!$I54-K$1),ROW('A4206 - Tramos'!S54)-1)</f>
        <v>2167998</v>
      </c>
      <c r="L54" s="3">
        <f ca="1">IF( 'A4206 - Tramos'!$I54-L$1&gt;0,OFFSET('A4206 - Tramos'!$I54,0,'A4206 - Tramos'!$I54-L$1),ROW('A4206 - Tramos'!T54)-1)</f>
        <v>2168005</v>
      </c>
      <c r="M54" s="3">
        <f ca="1">IF( 'A4206 - Tramos'!$I54-M$1&gt;0,OFFSET('A4206 - Tramos'!$I54,0,'A4206 - Tramos'!$I54-M$1),ROW('A4206 - Tramos'!U54)-1)</f>
        <v>2168012</v>
      </c>
      <c r="N54" s="3">
        <f ca="1">IF( 'A4206 - Tramos'!$I54-N$1&gt;0,OFFSET('A4206 - Tramos'!$I54,0,'A4206 - Tramos'!$I54-N$1),ROW('A4206 - Tramos'!V54)-1)</f>
        <v>2168019</v>
      </c>
      <c r="O54" s="3">
        <f ca="1">IF( 'A4206 - Tramos'!$I54-O$1&gt;0,OFFSET('A4206 - Tramos'!$I54,0,'A4206 - Tramos'!$I54-O$1),ROW('A4206 - Tramos'!W54)-1)</f>
        <v>9250025</v>
      </c>
      <c r="P54" s="3">
        <f ca="1">IF( 'A4206 - Tramos'!$I54-P$1&gt;0,OFFSET('A4206 - Tramos'!$I54,0,'A4206 - Tramos'!$I54-P$1),ROW('A4206 - Tramos'!X54)-1)</f>
        <v>9250030</v>
      </c>
      <c r="Q54" s="3">
        <f ca="1">IF( 'A4206 - Tramos'!$I54-Q$1&gt;0,OFFSET('A4206 - Tramos'!$I54,0,'A4206 - Tramos'!$I54-Q$1),ROW('A4206 - Tramos'!Y54)-1)</f>
        <v>9250035</v>
      </c>
      <c r="R54" s="3">
        <f ca="1">IF( 'A4206 - Tramos'!$I54-R$1&gt;0,OFFSET('A4206 - Tramos'!$I54,0,'A4206 - Tramos'!$I54-R$1),ROW('A4206 - Tramos'!Z54)-1)</f>
        <v>9250040</v>
      </c>
      <c r="S54" s="3">
        <f ca="1">IF( 'A4206 - Tramos'!$I54-S$1&gt;0,OFFSET('A4206 - Tramos'!$I54,0,'A4206 - Tramos'!$I54-S$1),ROW('A4206 - Tramos'!AA54)-1)</f>
        <v>9250045</v>
      </c>
      <c r="T54" s="3">
        <f ca="1">IF( 'A4206 - Tramos'!$I54-T$1&gt;0,OFFSET('A4206 - Tramos'!$I54,0,'A4206 - Tramos'!$I54-T$1),ROW('A4206 - Tramos'!AB54)-1)</f>
        <v>2168026</v>
      </c>
      <c r="U54" s="3">
        <f ca="1">IF( 'A4206 - Tramos'!$I54-U$1&gt;0,OFFSET('A4206 - Tramos'!$I54,0,'A4206 - Tramos'!$I54-U$1),ROW('A4206 - Tramos'!AC54)-1)</f>
        <v>2168033</v>
      </c>
      <c r="V54" s="3">
        <f ca="1">IF( 'A4206 - Tramos'!$I54-V$1&gt;0,OFFSET('A4206 - Tramos'!$I54,0,'A4206 - Tramos'!$I54-V$1),ROW('A4206 - Tramos'!AD54)-1)</f>
        <v>2168047</v>
      </c>
      <c r="W54" s="3">
        <f ca="1">IF( 'A4206 - Tramos'!$I54-W$1&gt;0,OFFSET('A4206 - Tramos'!$I54,0,'A4206 - Tramos'!$I54-W$1),ROW('A4206 - Tramos'!AE54)-1)</f>
        <v>2168054</v>
      </c>
      <c r="X54" s="3">
        <f ca="1">IF( 'A4206 - Tramos'!$I54-X$1&gt;0,OFFSET('A4206 - Tramos'!$I54,0,'A4206 - Tramos'!$I54-X$1),ROW('A4206 - Tramos'!AF54)-1)</f>
        <v>2168061</v>
      </c>
      <c r="Y54" s="3">
        <f ca="1">IF( 'A4206 - Tramos'!$I54-Y$1&gt;0,OFFSET('A4206 - Tramos'!$I54,0,'A4206 - Tramos'!$I54-Y$1),ROW('A4206 - Tramos'!AG54)-1)</f>
        <v>2168068</v>
      </c>
      <c r="Z54" s="3">
        <f ca="1">IF( 'A4206 - Tramos'!$I54-Z$1&gt;0,OFFSET('A4206 - Tramos'!$I54,0,'A4206 - Tramos'!$I54-Z$1),ROW('A4206 - Tramos'!AH54)-1)</f>
        <v>2168075</v>
      </c>
      <c r="AA54" s="3">
        <f ca="1">IF( 'A4206 - Tramos'!$I54-AA$1&gt;0,OFFSET('A4206 - Tramos'!$I54,0,'A4206 - Tramos'!$I54-AA$1),ROW('A4206 - Tramos'!AI54)-1)</f>
        <v>2150842</v>
      </c>
      <c r="AB54" s="3">
        <f ca="1">IF( 'A4206 - Tramos'!$I54-AB$1&gt;0,OFFSET('A4206 - Tramos'!$I54,0,'A4206 - Tramos'!$I54-AB$1),ROW('A4206 - Tramos'!AJ54)-1)</f>
        <v>2150835</v>
      </c>
      <c r="AC54" s="3">
        <f ca="1">IF( 'A4206 - Tramos'!$I54-AC$1&gt;0,OFFSET('A4206 - Tramos'!$I54,0,'A4206 - Tramos'!$I54-AC$1),ROW('A4206 - Tramos'!AK54)-1)</f>
        <v>2168082</v>
      </c>
      <c r="AD54" s="3">
        <f ca="1">IF( 'A4206 - Tramos'!$I54-AD$1&gt;0,OFFSET('A4206 - Tramos'!$I54,0,'A4206 - Tramos'!$I54-AD$1),ROW('A4206 - Tramos'!AL54)-1)</f>
        <v>2168089</v>
      </c>
      <c r="AE54" s="3">
        <f ca="1">IF( 'A4206 - Tramos'!$I54-AE$1&gt;0,OFFSET('A4206 - Tramos'!$I54,0,'A4206 - Tramos'!$I54-AE$1),ROW('A4206 - Tramos'!AM54)-1)</f>
        <v>2168096</v>
      </c>
      <c r="AF54" s="3">
        <f ca="1">IF( 'A4206 - Tramos'!$I54-AF$1&gt;0,OFFSET('A4206 - Tramos'!$I54,0,'A4206 - Tramos'!$I54-AF$1),ROW('A4206 - Tramos'!AN54)-1)</f>
        <v>2132688</v>
      </c>
      <c r="AG54" s="3">
        <f ca="1">IF( 'A4206 - Tramos'!$I54-AG$1&gt;0,OFFSET('A4206 - Tramos'!$I54,0,'A4206 - Tramos'!$I54-AG$1),ROW('A4206 - Tramos'!AO54)-1)</f>
        <v>2132667</v>
      </c>
      <c r="AH54" s="3">
        <f ca="1">IF( 'A4206 - Tramos'!$I54-AH$1&gt;0,OFFSET('A4206 - Tramos'!$I54,0,'A4206 - Tramos'!$I54-AH$1),ROW('A4206 - Tramos'!AP54)-1)</f>
        <v>2168103</v>
      </c>
      <c r="AI54" s="3">
        <f ca="1">IF( 'A4206 - Tramos'!$I54-AI$1&gt;0,OFFSET('A4206 - Tramos'!$I54,0,'A4206 - Tramos'!$I54-AI$1),ROW('A4206 - Tramos'!AQ54)-1)</f>
        <v>2132417</v>
      </c>
      <c r="AJ54" s="3">
        <f ca="1">IF( 'A4206 - Tramos'!$I54-AJ$1&gt;0,OFFSET('A4206 - Tramos'!$I54,0,'A4206 - Tramos'!$I54-AJ$1),ROW('A4206 - Tramos'!AR54)-1)</f>
        <v>2132410</v>
      </c>
      <c r="AK54" s="3">
        <f ca="1">IF( 'A4206 - Tramos'!$I54-AK$1&gt;0,OFFSET('A4206 - Tramos'!$I54,0,'A4206 - Tramos'!$I54-AK$1),ROW('A4206 - Tramos'!AS54)-1)</f>
        <v>2168110</v>
      </c>
      <c r="AL54" s="3">
        <f ca="1">IF( 'A4206 - Tramos'!$I54-AL$1&gt;0,OFFSET('A4206 - Tramos'!$I54,0,'A4206 - Tramos'!$I54-AL$1),ROW('A4206 - Tramos'!AT54)-1)</f>
        <v>2168117</v>
      </c>
      <c r="AM54" s="3">
        <f ca="1">IF( 'A4206 - Tramos'!$I54-AM$1&gt;0,OFFSET('A4206 - Tramos'!$I54,0,'A4206 - Tramos'!$I54-AM$1),ROW('A4206 - Tramos'!AU54)-1)</f>
        <v>2168124</v>
      </c>
      <c r="AN54" s="3">
        <f ca="1">IF( 'A4206 - Tramos'!$I54-AN$1&gt;0,OFFSET('A4206 - Tramos'!$I54,0,'A4206 - Tramos'!$I54-AN$1),ROW('A4206 - Tramos'!AV54)-1)</f>
        <v>2168131</v>
      </c>
      <c r="AO54" s="3">
        <f ca="1">IF( 'A4206 - Tramos'!$I54-AO$1&gt;0,OFFSET('A4206 - Tramos'!$I54,0,'A4206 - Tramos'!$I54-AO$1),ROW('A4206 - Tramos'!AW54)-1)</f>
        <v>2168138</v>
      </c>
      <c r="AP54" s="3">
        <f ca="1">IF( 'A4206 - Tramos'!$I54-AP$1&gt;0,OFFSET('A4206 - Tramos'!$I54,0,'A4206 - Tramos'!$I54-AP$1),ROW('A4206 - Tramos'!AX54)-1)</f>
        <v>2168145</v>
      </c>
      <c r="AQ54" s="3">
        <f ca="1">IF( 'A4206 - Tramos'!$I54-AQ$1&gt;0,OFFSET('A4206 - Tramos'!$I54,0,'A4206 - Tramos'!$I54-AQ$1),ROW('A4206 - Tramos'!AY54)-1)</f>
        <v>2168152</v>
      </c>
      <c r="AR54" s="3">
        <f ca="1">IF( 'A4206 - Tramos'!$I54-AR$1&gt;0,OFFSET('A4206 - Tramos'!$I54,0,'A4206 - Tramos'!$I54-AR$1),ROW('A4206 - Tramos'!AZ54)-1)</f>
        <v>2168159</v>
      </c>
      <c r="AS54" s="3">
        <f ca="1">IF( 'A4206 - Tramos'!$I54-AS$1&gt;0,OFFSET('A4206 - Tramos'!$I54,0,'A4206 - Tramos'!$I54-AS$1),ROW('A4206 - Tramos'!BA54)-1)</f>
        <v>2168166</v>
      </c>
      <c r="AT54" s="3">
        <f ca="1">IF( 'A4206 - Tramos'!$I54-AT$1&gt;0,OFFSET('A4206 - Tramos'!$I54,0,'A4206 - Tramos'!$I54-AT$1),ROW('A4206 - Tramos'!BB54)-1)</f>
        <v>2168180</v>
      </c>
      <c r="AU54" s="3">
        <f ca="1">IF( 'A4206 - Tramos'!$I54-AU$1&gt;0,OFFSET('A4206 - Tramos'!$I54,0,'A4206 - Tramos'!$I54-AU$1),ROW('A4206 - Tramos'!BC54)-1)</f>
        <v>2168187</v>
      </c>
      <c r="AV54" s="3">
        <f ca="1">IF( 'A4206 - Tramos'!$I54-AV$1&gt;0,OFFSET('A4206 - Tramos'!$I54,0,'A4206 - Tramos'!$I54-AV$1),ROW('A4206 - Tramos'!BD54)-1)</f>
        <v>2168194</v>
      </c>
      <c r="AW54" s="3">
        <f ca="1">IF( 'A4206 - Tramos'!$I54-AW$1&gt;0,OFFSET('A4206 - Tramos'!$I54,0,'A4206 - Tramos'!$I54-AW$1),ROW('A4206 - Tramos'!BE54)-1)</f>
        <v>2168201</v>
      </c>
      <c r="AX54" s="3">
        <f ca="1">IF( 'A4206 - Tramos'!$I54-AX$1&gt;0,OFFSET('A4206 - Tramos'!$I54,0,'A4206 - Tramos'!$I54-AX$1),ROW('A4206 - Tramos'!BF54)-1)</f>
        <v>2166407</v>
      </c>
      <c r="AY54" s="3">
        <f ca="1">IF( 'A4206 - Tramos'!$I54-AY$1&gt;0,OFFSET('A4206 - Tramos'!$I54,0,'A4206 - Tramos'!$I54-AY$1),ROW('A4206 - Tramos'!BG54)-1)</f>
        <v>2168215</v>
      </c>
      <c r="AZ54" s="3">
        <f ca="1">IF( 'A4206 - Tramos'!$I54-AZ$1&gt;0,OFFSET('A4206 - Tramos'!$I54,0,'A4206 - Tramos'!$I54-AZ$1),ROW('A4206 - Tramos'!BH54)-1)</f>
        <v>2168208</v>
      </c>
      <c r="BA54" s="3">
        <f ca="1">IF( 'A4206 - Tramos'!$I54-BA$1&gt;0,OFFSET('A4206 - Tramos'!$I54,0,'A4206 - Tramos'!$I54-BA$1),ROW('A4206 - Tramos'!BI54)-1)</f>
        <v>2168222</v>
      </c>
      <c r="BB54" s="3">
        <f ca="1">IF( 'A4206 - Tramos'!$I54-BB$1&gt;0,OFFSET('A4206 - Tramos'!$I54,0,'A4206 - Tramos'!$I54-BB$1),ROW('A4206 - Tramos'!BJ54)-1)</f>
        <v>2168229</v>
      </c>
      <c r="BC54" s="3">
        <f ca="1">IF( 'A4206 - Tramos'!$I54-BC$1&gt;0,OFFSET('A4206 - Tramos'!$I54,0,'A4206 - Tramos'!$I54-BC$1),ROW('A4206 - Tramos'!BK54)-1)</f>
        <v>2168243</v>
      </c>
      <c r="BD54" s="3">
        <f ca="1">IF( 'A4206 - Tramos'!$I54-BD$1&gt;0,OFFSET('A4206 - Tramos'!$I54,0,'A4206 - Tramos'!$I54-BD$1),ROW('A4206 - Tramos'!BL54)-1)</f>
        <v>2168250</v>
      </c>
      <c r="BE54" s="3">
        <f ca="1">IF( 'A4206 - Tramos'!$I54-BE$1&gt;0,OFFSET('A4206 - Tramos'!$I54,0,'A4206 - Tramos'!$I54-BE$1),ROW('A4206 - Tramos'!BM54)-1)</f>
        <v>2168257</v>
      </c>
      <c r="BF54" s="3">
        <f ca="1">IF( 'A4206 - Tramos'!$I54-BF$1&gt;0,OFFSET('A4206 - Tramos'!$I54,0,'A4206 - Tramos'!$I54-BF$1),ROW('A4206 - Tramos'!BN54)-1)</f>
        <v>2216850</v>
      </c>
      <c r="BG54" s="3">
        <f ca="1">IF( 'A4206 - Tramos'!$I54-BG$1&gt;0,OFFSET('A4206 - Tramos'!$I54,0,'A4206 - Tramos'!$I54-BG$1),ROW('A4206 - Tramos'!BO54)-1)</f>
        <v>2216857</v>
      </c>
      <c r="BH54" s="3">
        <f ca="1">IF( 'A4206 - Tramos'!$I54-BH$1&gt;0,OFFSET('A4206 - Tramos'!$I54,0,'A4206 - Tramos'!$I54-BH$1),ROW('A4206 - Tramos'!BP54)-1)</f>
        <v>2216864</v>
      </c>
      <c r="BI54" s="3">
        <f ca="1">IF( 'A4206 - Tramos'!$I54-BI$1&gt;0,OFFSET('A4206 - Tramos'!$I54,0,'A4206 - Tramos'!$I54-BI$1),ROW('A4206 - Tramos'!BQ54)-1)</f>
        <v>2216871</v>
      </c>
      <c r="BJ54" s="3">
        <f ca="1">IF( 'A4206 - Tramos'!$I54-BJ$1&gt;0,OFFSET('A4206 - Tramos'!$I54,0,'A4206 - Tramos'!$I54-BJ$1),ROW('A4206 - Tramos'!BR54)-1)</f>
        <v>2342657</v>
      </c>
      <c r="BK54" s="3">
        <f ca="1">IF( 'A4206 - Tramos'!$I54-BK$1&gt;0,OFFSET('A4206 - Tramos'!$I54,0,'A4206 - Tramos'!$I54-BK$1),ROW('A4206 - Tramos'!BS54)-1)</f>
        <v>2342664</v>
      </c>
      <c r="BL54" s="3">
        <f ca="1">IF( 'A4206 - Tramos'!$I54-BL$1&gt;0,OFFSET('A4206 - Tramos'!$I54,0,'A4206 - Tramos'!$I54-BL$1),ROW('A4206 - Tramos'!BT54)-1)</f>
        <v>2342671</v>
      </c>
      <c r="BM54" s="3">
        <f ca="1">IF( 'A4206 - Tramos'!$I54-BM$1&gt;0,OFFSET('A4206 - Tramos'!$I54,0,'A4206 - Tramos'!$I54-BM$1),ROW('A4206 - Tramos'!BU54)-1)</f>
        <v>2342319</v>
      </c>
      <c r="BN54" s="3">
        <f ca="1">IF( 'A4206 - Tramos'!$I54-BN$1&gt;0,OFFSET('A4206 - Tramos'!$I54,0,'A4206 - Tramos'!$I54-BN$1),ROW('A4206 - Tramos'!BV54)-1)</f>
        <v>19286334</v>
      </c>
      <c r="BO54" s="3">
        <f ca="1">IF( 'A4206 - Tramos'!$I54-BO$1&gt;0,OFFSET('A4206 - Tramos'!$I54,0,'A4206 - Tramos'!$I54-BO$1),ROW('A4206 - Tramos'!BW54)-1)</f>
        <v>2342326</v>
      </c>
      <c r="BP54" s="3">
        <f ca="1">IF( 'A4206 - Tramos'!$I54-BP$1&gt;0,OFFSET('A4206 - Tramos'!$I54,0,'A4206 - Tramos'!$I54-BP$1),ROW('A4206 - Tramos'!BX54)-1)</f>
        <v>19286327</v>
      </c>
      <c r="BQ54" s="3">
        <f ca="1">IF( 'A4206 - Tramos'!$I54-BQ$1&gt;0,OFFSET('A4206 - Tramos'!$I54,0,'A4206 - Tramos'!$I54-BQ$1),ROW('A4206 - Tramos'!BY54)-1)</f>
        <v>2342333</v>
      </c>
      <c r="BR54" s="3">
        <f ca="1">IF( 'A4206 - Tramos'!$I54-BR$1&gt;0,OFFSET('A4206 - Tramos'!$I54,0,'A4206 - Tramos'!$I54-BR$1),ROW('A4206 - Tramos'!BZ54)-1)</f>
        <v>2149151</v>
      </c>
      <c r="BS54" s="3">
        <f ca="1">IF( 'A4206 - Tramos'!$I54-BS$1&gt;0,OFFSET('A4206 - Tramos'!$I54,0,'A4206 - Tramos'!$I54-BS$1),ROW('A4206 - Tramos'!CA54)-1)</f>
        <v>7090176</v>
      </c>
      <c r="BT54" s="3">
        <f ca="1">IF( 'A4206 - Tramos'!$I54-BT$1&gt;0,OFFSET('A4206 - Tramos'!$I54,0,'A4206 - Tramos'!$I54-BT$1),ROW('A4206 - Tramos'!CB54)-1)</f>
        <v>2149144</v>
      </c>
      <c r="BU54" s="3">
        <f ca="1">IF( 'A4206 - Tramos'!$I54-BU$1&gt;0,OFFSET('A4206 - Tramos'!$I54,0,'A4206 - Tramos'!$I54-BU$1),ROW('A4206 - Tramos'!CC54)-1)</f>
        <v>2149137</v>
      </c>
      <c r="BV54" s="3">
        <f ca="1">IF( 'A4206 - Tramos'!$I54-BV$1&gt;0,OFFSET('A4206 - Tramos'!$I54,0,'A4206 - Tramos'!$I54-BV$1),ROW('A4206 - Tramos'!CD54)-1)</f>
        <v>2149130</v>
      </c>
      <c r="BW54" s="3">
        <f ca="1">IF( 'A4206 - Tramos'!$I54-BW$1&gt;0,OFFSET('A4206 - Tramos'!$I54,0,'A4206 - Tramos'!$I54-BW$1),ROW('A4206 - Tramos'!CE54)-1)</f>
        <v>9249250</v>
      </c>
      <c r="BX54" s="3">
        <f ca="1">IF( 'A4206 - Tramos'!$I54-BX$1&gt;0,OFFSET('A4206 - Tramos'!$I54,0,'A4206 - Tramos'!$I54-BX$1),ROW('A4206 - Tramos'!CF54)-1)</f>
        <v>9249245</v>
      </c>
      <c r="BY54" s="3">
        <f ca="1">IF( 'A4206 - Tramos'!$I54-BY$1&gt;0,OFFSET('A4206 - Tramos'!$I54,0,'A4206 - Tramos'!$I54-BY$1),ROW('A4206 - Tramos'!CG54)-1)</f>
        <v>9249240</v>
      </c>
      <c r="BZ54" s="3">
        <f ca="1">IF( 'A4206 - Tramos'!$I54-BZ$1&gt;0,OFFSET('A4206 - Tramos'!$I54,0,'A4206 - Tramos'!$I54-BZ$1),ROW('A4206 - Tramos'!CH54)-1)</f>
        <v>9249235</v>
      </c>
      <c r="CA54" s="3">
        <f ca="1">IF( 'A4206 - Tramos'!$I54-CA$1&gt;0,OFFSET('A4206 - Tramos'!$I54,0,'A4206 - Tramos'!$I54-CA$1),ROW('A4206 - Tramos'!CI54)-1)</f>
        <v>9249230</v>
      </c>
      <c r="CB54" s="3">
        <f ca="1">IF( 'A4206 - Tramos'!$I54-CB$1&gt;0,OFFSET('A4206 - Tramos'!$I54,0,'A4206 - Tramos'!$I54-CB$1),ROW('A4206 - Tramos'!CJ54)-1)</f>
        <v>9249225</v>
      </c>
      <c r="CC54" s="3">
        <f ca="1">IF( 'A4206 - Tramos'!$I54-CC$1&gt;0,OFFSET('A4206 - Tramos'!$I54,0,'A4206 - Tramos'!$I54-CC$1),ROW('A4206 - Tramos'!CK54)-1)</f>
        <v>9249220</v>
      </c>
      <c r="CD54" s="3">
        <f ca="1">IF( 'A4206 - Tramos'!$I54-CD$1&gt;0,OFFSET('A4206 - Tramos'!$I54,0,'A4206 - Tramos'!$I54-CD$1),ROW('A4206 - Tramos'!CL54)-1)</f>
        <v>9249215</v>
      </c>
      <c r="CE54" s="3">
        <f ca="1">IF( 'A4206 - Tramos'!$I54-CE$1&gt;0,OFFSET('A4206 - Tramos'!$I54,0,'A4206 - Tramos'!$I54-CE$1),ROW('A4206 - Tramos'!CM54)-1)</f>
        <v>9249210</v>
      </c>
      <c r="CF54" s="3">
        <f ca="1">IF( 'A4206 - Tramos'!$I54-CF$1&gt;0,OFFSET('A4206 - Tramos'!$I54,0,'A4206 - Tramos'!$I54-CF$1),ROW('A4206 - Tramos'!CN54)-1)</f>
        <v>9249205</v>
      </c>
      <c r="CG54" s="3">
        <f ca="1">IF( 'A4206 - Tramos'!$I54-CG$1&gt;0,OFFSET('A4206 - Tramos'!$I54,0,'A4206 - Tramos'!$I54-CG$1),ROW('A4206 - Tramos'!CO54)-1)</f>
        <v>9249200</v>
      </c>
      <c r="CH54" s="3">
        <f ca="1">IF( 'A4206 - Tramos'!$I54-CH$1&gt;0,OFFSET('A4206 - Tramos'!$I54,0,'A4206 - Tramos'!$I54-CH$1),ROW('A4206 - Tramos'!CP54)-1)</f>
        <v>9249195</v>
      </c>
      <c r="CI54" s="3">
        <f ca="1">IF( 'A4206 - Tramos'!$I54-CI$1&gt;0,OFFSET('A4206 - Tramos'!$I54,0,'A4206 - Tramos'!$I54-CI$1),ROW('A4206 - Tramos'!CQ54)-1)</f>
        <v>9249190</v>
      </c>
      <c r="CJ54" s="3">
        <f ca="1">IF( 'A4206 - Tramos'!$I54-CJ$1&gt;0,OFFSET('A4206 - Tramos'!$I54,0,'A4206 - Tramos'!$I54-CJ$1),ROW('A4206 - Tramos'!CR54)-1)</f>
        <v>9249185</v>
      </c>
      <c r="CK54" s="3">
        <f ca="1">IF( 'A4206 - Tramos'!$I54-CK$1&gt;0,OFFSET('A4206 - Tramos'!$I54,0,'A4206 - Tramos'!$I54-CK$1),ROW('A4206 - Tramos'!CS54)-1)</f>
        <v>9249180</v>
      </c>
      <c r="CL54" s="3">
        <f ca="1">IF( 'A4206 - Tramos'!$I54-CL$1&gt;0,OFFSET('A4206 - Tramos'!$I54,0,'A4206 - Tramos'!$I54-CL$1),ROW('A4206 - Tramos'!CT54)-1)</f>
        <v>9249175</v>
      </c>
      <c r="CM54" s="3">
        <f ca="1">IF( 'A4206 - Tramos'!$I54-CM$1&gt;0,OFFSET('A4206 - Tramos'!$I54,0,'A4206 - Tramos'!$I54-CM$1),ROW('A4206 - Tramos'!CU54)-1)</f>
        <v>9249170</v>
      </c>
      <c r="CN54" s="3">
        <f ca="1">IF( 'A4206 - Tramos'!$I54-CN$1&gt;0,OFFSET('A4206 - Tramos'!$I54,0,'A4206 - Tramos'!$I54-CN$1),ROW('A4206 - Tramos'!CV54)-1)</f>
        <v>9249165</v>
      </c>
      <c r="CO54" s="3">
        <f ca="1">IF( 'A4206 - Tramos'!$I54-CO$1&gt;0,OFFSET('A4206 - Tramos'!$I54,0,'A4206 - Tramos'!$I54-CO$1),ROW('A4206 - Tramos'!CW54)-1)</f>
        <v>9249160</v>
      </c>
      <c r="CP54" s="3">
        <f ca="1">IF( 'A4206 - Tramos'!$I54-CP$1&gt;0,OFFSET('A4206 - Tramos'!$I54,0,'A4206 - Tramos'!$I54-CP$1),ROW('A4206 - Tramos'!CX54)-1)</f>
        <v>9249155</v>
      </c>
      <c r="CQ54" s="3">
        <f ca="1">IF( 'A4206 - Tramos'!$I54-CQ$1&gt;0,OFFSET('A4206 - Tramos'!$I54,0,'A4206 - Tramos'!$I54-CQ$1),ROW('A4206 - Tramos'!CY54)-1)</f>
        <v>9249150</v>
      </c>
      <c r="CR54" s="3">
        <f ca="1">IF( 'A4206 - Tramos'!$I54-CR$1&gt;0,OFFSET('A4206 - Tramos'!$I54,0,'A4206 - Tramos'!$I54-CR$1),ROW('A4206 - Tramos'!CZ54)-1)</f>
        <v>9249145</v>
      </c>
      <c r="CS54" s="3">
        <f ca="1">IF( 'A4206 - Tramos'!$I54-CS$1&gt;0,OFFSET('A4206 - Tramos'!$I54,0,'A4206 - Tramos'!$I54-CS$1),ROW('A4206 - Tramos'!DA54)-1)</f>
        <v>9249140</v>
      </c>
      <c r="CT54" s="3">
        <f ca="1">IF( 'A4206 - Tramos'!$I54-CT$1&gt;0,OFFSET('A4206 - Tramos'!$I54,0,'A4206 - Tramos'!$I54-CT$1),ROW('A4206 - Tramos'!DB54)-1)</f>
        <v>9249135</v>
      </c>
      <c r="CU54" s="3">
        <f ca="1">IF( 'A4206 - Tramos'!$I54-CU$1&gt;0,OFFSET('A4206 - Tramos'!$I54,0,'A4206 - Tramos'!$I54-CU$1),ROW('A4206 - Tramos'!DC54)-1)</f>
        <v>9249130</v>
      </c>
      <c r="CV54" s="3">
        <f ca="1">IF( 'A4206 - Tramos'!$I54-CV$1&gt;0,OFFSET('A4206 - Tramos'!$I54,0,'A4206 - Tramos'!$I54-CV$1),ROW('A4206 - Tramos'!DD54)-1)</f>
        <v>53</v>
      </c>
      <c r="CW54" s="3">
        <f ca="1">IF( 'A4206 - Tramos'!$I54-CW$1&gt;0,OFFSET('A4206 - Tramos'!$I54,0,'A4206 - Tramos'!$I54-CW$1),ROW('A4206 - Tramos'!DE54)-1)</f>
        <v>53</v>
      </c>
    </row>
    <row r="55" spans="1:101" ht="15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</row>
    <row r="56" spans="1:101" ht="15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</row>
    <row r="57" spans="1:101" ht="15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</row>
    <row r="58" spans="1:101" ht="15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</row>
    <row r="59" spans="1:101" ht="15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</row>
    <row r="60" spans="1:101" ht="15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</row>
    <row r="61" spans="1:101" ht="15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</row>
    <row r="62" spans="1:101" ht="15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</row>
    <row r="63" spans="1:101" ht="15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</row>
    <row r="64" spans="1:101" ht="15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</row>
    <row r="65" spans="1:101" ht="15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</row>
    <row r="66" spans="1:101" ht="15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</row>
    <row r="67" spans="1:101" ht="15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</row>
    <row r="68" spans="1:101" ht="15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</row>
    <row r="69" spans="1:101" ht="15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</row>
    <row r="70" spans="1:101" ht="15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</row>
    <row r="71" spans="1:101" ht="15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</row>
    <row r="72" spans="1:101" ht="15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</row>
    <row r="73" spans="1:101" ht="15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</row>
    <row r="74" spans="1:101" ht="15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</row>
    <row r="75" spans="1:101" ht="15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</row>
    <row r="76" spans="1:101" ht="15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</row>
    <row r="77" spans="1:101" ht="15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</row>
    <row r="78" spans="1:101" ht="15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</row>
    <row r="79" spans="1:101" ht="15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</row>
    <row r="80" spans="1:101" ht="15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</row>
    <row r="81" spans="1:101" ht="15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</row>
    <row r="82" spans="1:101" ht="15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</row>
    <row r="83" spans="1:101" ht="15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</row>
    <row r="84" spans="1:101" ht="15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</row>
    <row r="85" spans="1:101" ht="15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</row>
    <row r="86" spans="1:101" ht="15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</row>
  </sheetData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726E-FA2C-401A-A10B-963DEEE02C2A}">
  <dimension ref="A1:CY55"/>
  <sheetViews>
    <sheetView zoomScale="75" workbookViewId="0">
      <selection activeCell="J28" sqref="J28"/>
    </sheetView>
  </sheetViews>
  <sheetFormatPr baseColWidth="10" defaultColWidth="9.1640625" defaultRowHeight="15" x14ac:dyDescent="0.2"/>
  <cols>
    <col min="1" max="1" width="4.6640625" customWidth="1"/>
    <col min="2" max="49" width="13.33203125" bestFit="1" customWidth="1"/>
    <col min="50" max="100" width="3.33203125" bestFit="1" customWidth="1"/>
    <col min="101" max="101" width="4.5" bestFit="1" customWidth="1"/>
  </cols>
  <sheetData>
    <row r="1" spans="1:103" x14ac:dyDescent="0.2">
      <c r="A1" s="13" cm="1">
        <f t="array" aca="1" ref="A1:A2" ca="1">_xlfn.UNIQUE('A4206 - Tramos Ordenados'!A:A)</f>
        <v>0</v>
      </c>
      <c r="B1" s="13" cm="1">
        <f t="array" aca="1" ref="B1:B3" ca="1">_xlfn.UNIQUE('A4206 - Tramos Ordenados'!B:B)</f>
        <v>1</v>
      </c>
      <c r="C1" s="13" cm="1">
        <f t="array" aca="1" ref="C1:C3" ca="1">_xlfn.UNIQUE('A4206 - Tramos Ordenados'!C:C)</f>
        <v>2</v>
      </c>
      <c r="D1" s="13" cm="1">
        <f t="array" aca="1" ref="D1:D3" ca="1">_xlfn.UNIQUE('A4206 - Tramos Ordenados'!D:D)</f>
        <v>3</v>
      </c>
      <c r="E1" s="13" cm="1">
        <f t="array" aca="1" ref="E1:E3" ca="1">_xlfn.UNIQUE('A4206 - Tramos Ordenados'!E:E)</f>
        <v>4</v>
      </c>
      <c r="F1" s="13" cm="1">
        <f t="array" aca="1" ref="F1:F3" ca="1">_xlfn.UNIQUE('A4206 - Tramos Ordenados'!F:F)</f>
        <v>5</v>
      </c>
      <c r="G1" s="13" cm="1">
        <f t="array" aca="1" ref="G1:G3" ca="1">_xlfn.UNIQUE('A4206 - Tramos Ordenados'!G:G)</f>
        <v>6</v>
      </c>
      <c r="H1" s="13" cm="1">
        <f t="array" aca="1" ref="H1:H3" ca="1">_xlfn.UNIQUE('A4206 - Tramos Ordenados'!H:H)</f>
        <v>7</v>
      </c>
      <c r="I1" s="13" cm="1">
        <f t="array" aca="1" ref="I1:I3" ca="1">_xlfn.UNIQUE('A4206 - Tramos Ordenados'!I:I)</f>
        <v>8</v>
      </c>
      <c r="J1" s="13" cm="1">
        <f t="array" aca="1" ref="J1:J4" ca="1">_xlfn.UNIQUE('A4206 - Tramos Ordenados'!J:J)</f>
        <v>9</v>
      </c>
      <c r="K1" s="13" cm="1">
        <f t="array" aca="1" ref="K1:K4" ca="1">_xlfn.UNIQUE('A4206 - Tramos Ordenados'!K:K)</f>
        <v>10</v>
      </c>
      <c r="L1" s="13" cm="1">
        <f t="array" aca="1" ref="L1:L4" ca="1">_xlfn.UNIQUE('A4206 - Tramos Ordenados'!L:L)</f>
        <v>11</v>
      </c>
      <c r="M1" s="13" cm="1">
        <f t="array" aca="1" ref="M1:M4" ca="1">_xlfn.UNIQUE('A4206 - Tramos Ordenados'!M:M)</f>
        <v>12</v>
      </c>
      <c r="N1" s="13" cm="1">
        <f t="array" aca="1" ref="N1:N4" ca="1">_xlfn.UNIQUE('A4206 - Tramos Ordenados'!N:N)</f>
        <v>13</v>
      </c>
      <c r="O1" s="13" cm="1">
        <f t="array" aca="1" ref="O1:O4" ca="1">_xlfn.UNIQUE('A4206 - Tramos Ordenados'!O:O)</f>
        <v>14</v>
      </c>
      <c r="P1" s="13" cm="1">
        <f t="array" aca="1" ref="P1:P4" ca="1">_xlfn.UNIQUE('A4206 - Tramos Ordenados'!P:P)</f>
        <v>15</v>
      </c>
      <c r="Q1" s="13" cm="1">
        <f t="array" aca="1" ref="Q1:Q4" ca="1">_xlfn.UNIQUE('A4206 - Tramos Ordenados'!Q:Q)</f>
        <v>16</v>
      </c>
      <c r="R1" s="13" cm="1">
        <f t="array" aca="1" ref="R1:R4" ca="1">_xlfn.UNIQUE('A4206 - Tramos Ordenados'!R:R)</f>
        <v>17</v>
      </c>
      <c r="S1" s="13" cm="1">
        <f t="array" aca="1" ref="S1:S4" ca="1">_xlfn.UNIQUE('A4206 - Tramos Ordenados'!S:S)</f>
        <v>18</v>
      </c>
      <c r="T1" s="13" cm="1">
        <f t="array" aca="1" ref="T1:T4" ca="1">_xlfn.UNIQUE('A4206 - Tramos Ordenados'!T:T)</f>
        <v>19</v>
      </c>
      <c r="U1" s="13" cm="1">
        <f t="array" aca="1" ref="U1:U4" ca="1">_xlfn.UNIQUE('A4206 - Tramos Ordenados'!U:U)</f>
        <v>20</v>
      </c>
      <c r="V1" s="13" cm="1">
        <f t="array" aca="1" ref="V1:V4" ca="1">_xlfn.UNIQUE('A4206 - Tramos Ordenados'!V:V)</f>
        <v>21</v>
      </c>
      <c r="W1" s="13" cm="1">
        <f t="array" aca="1" ref="W1:W5" ca="1">_xlfn.UNIQUE('A4206 - Tramos Ordenados'!W:W)</f>
        <v>22</v>
      </c>
      <c r="X1" s="13" cm="1">
        <f t="array" aca="1" ref="X1:X5" ca="1">_xlfn.UNIQUE('A4206 - Tramos Ordenados'!X:X)</f>
        <v>23</v>
      </c>
      <c r="Y1" s="13" cm="1">
        <f t="array" aca="1" ref="Y1:Y5" ca="1">_xlfn.UNIQUE('A4206 - Tramos Ordenados'!Y:Y)</f>
        <v>24</v>
      </c>
      <c r="Z1" s="13" cm="1">
        <f t="array" aca="1" ref="Z1:Z5" ca="1">_xlfn.UNIQUE('A4206 - Tramos Ordenados'!Z:Z)</f>
        <v>25</v>
      </c>
      <c r="AA1" s="13" cm="1">
        <f t="array" aca="1" ref="AA1:AA5" ca="1">_xlfn.UNIQUE('A4206 - Tramos Ordenados'!AA:AA)</f>
        <v>26</v>
      </c>
      <c r="AB1" s="13" cm="1">
        <f t="array" aca="1" ref="AB1:AB6" ca="1">_xlfn.UNIQUE('A4206 - Tramos Ordenados'!AB:AB)</f>
        <v>27</v>
      </c>
      <c r="AC1" s="13" cm="1">
        <f t="array" aca="1" ref="AC1:AC6" ca="1">_xlfn.UNIQUE('A4206 - Tramos Ordenados'!AC:AC)</f>
        <v>28</v>
      </c>
      <c r="AD1" s="13" cm="1">
        <f t="array" aca="1" ref="AD1:AD6" ca="1">_xlfn.UNIQUE('A4206 - Tramos Ordenados'!AD:AD)</f>
        <v>29</v>
      </c>
      <c r="AE1" s="13" cm="1">
        <f t="array" aca="1" ref="AE1:AE6" ca="1">_xlfn.UNIQUE('A4206 - Tramos Ordenados'!AE:AE)</f>
        <v>30</v>
      </c>
      <c r="AF1" s="13" cm="1">
        <f t="array" aca="1" ref="AF1:AF6" ca="1">_xlfn.UNIQUE('A4206 - Tramos Ordenados'!AF:AF)</f>
        <v>31</v>
      </c>
      <c r="AG1" s="13" cm="1">
        <f t="array" aca="1" ref="AG1:AG8" ca="1">_xlfn.UNIQUE('A4206 - Tramos Ordenados'!AG:AG)</f>
        <v>32</v>
      </c>
      <c r="AH1" s="13" cm="1">
        <f t="array" aca="1" ref="AH1:AH8" ca="1">_xlfn.UNIQUE('A4206 - Tramos Ordenados'!AH:AH)</f>
        <v>33</v>
      </c>
      <c r="AI1" s="13" cm="1">
        <f t="array" aca="1" ref="AI1:AI8" ca="1">_xlfn.UNIQUE('A4206 - Tramos Ordenados'!AI:AI)</f>
        <v>34</v>
      </c>
      <c r="AJ1" s="13" cm="1">
        <f t="array" aca="1" ref="AJ1:AJ8" ca="1">_xlfn.UNIQUE('A4206 - Tramos Ordenados'!AJ:AJ)</f>
        <v>35</v>
      </c>
      <c r="AK1" s="13" cm="1">
        <f t="array" aca="1" ref="AK1:AK8" ca="1">_xlfn.UNIQUE('A4206 - Tramos Ordenados'!AK:AK)</f>
        <v>36</v>
      </c>
      <c r="AL1" s="13" cm="1">
        <f t="array" aca="1" ref="AL1:AL8" ca="1">_xlfn.UNIQUE('A4206 - Tramos Ordenados'!AL:AL)</f>
        <v>37</v>
      </c>
      <c r="AM1" s="13" cm="1">
        <f t="array" aca="1" ref="AM1:AM8" ca="1">_xlfn.UNIQUE('A4206 - Tramos Ordenados'!AM:AM)</f>
        <v>38</v>
      </c>
      <c r="AN1" s="13" cm="1">
        <f t="array" aca="1" ref="AN1:AN8" ca="1">_xlfn.UNIQUE('A4206 - Tramos Ordenados'!AN:AN)</f>
        <v>39</v>
      </c>
      <c r="AO1" s="13" cm="1">
        <f t="array" aca="1" ref="AO1:AO8" ca="1">_xlfn.UNIQUE('A4206 - Tramos Ordenados'!AO:AO)</f>
        <v>40</v>
      </c>
      <c r="AP1" s="13" cm="1">
        <f t="array" aca="1" ref="AP1:AP9" ca="1">_xlfn.UNIQUE('A4206 - Tramos Ordenados'!AP:AP)</f>
        <v>41</v>
      </c>
      <c r="AQ1" s="13" cm="1">
        <f t="array" aca="1" ref="AQ1:AQ9" ca="1">_xlfn.UNIQUE('A4206 - Tramos Ordenados'!AQ:AQ)</f>
        <v>42</v>
      </c>
      <c r="AR1" s="13" cm="1">
        <f t="array" aca="1" ref="AR1:AR9" ca="1">_xlfn.UNIQUE('A4206 - Tramos Ordenados'!AR:AR)</f>
        <v>43</v>
      </c>
      <c r="AS1" s="13" cm="1">
        <f t="array" aca="1" ref="AS1:AS9" ca="1">_xlfn.UNIQUE('A4206 - Tramos Ordenados'!AS:AS)</f>
        <v>44</v>
      </c>
      <c r="AT1" s="13" cm="1">
        <f t="array" aca="1" ref="AT1:AT10" ca="1">_xlfn.UNIQUE('A4206 - Tramos Ordenados'!AT:AT)</f>
        <v>45</v>
      </c>
      <c r="AU1" s="13" cm="1">
        <f t="array" aca="1" ref="AU1:AU10" ca="1">_xlfn.UNIQUE('A4206 - Tramos Ordenados'!AU:AU)</f>
        <v>46</v>
      </c>
      <c r="AV1" s="13" cm="1">
        <f t="array" aca="1" ref="AV1:AV10" ca="1">_xlfn.UNIQUE('A4206 - Tramos Ordenados'!AV:AV)</f>
        <v>47</v>
      </c>
      <c r="AW1" s="13" cm="1">
        <f t="array" aca="1" ref="AW1:AW10" ca="1">_xlfn.UNIQUE('A4206 - Tramos Ordenados'!AW:AW)</f>
        <v>48</v>
      </c>
      <c r="AX1" s="13" cm="1">
        <f t="array" aca="1" ref="AX1:AX11" ca="1">_xlfn.UNIQUE('A4206 - Tramos Ordenados'!AX:AX)</f>
        <v>49</v>
      </c>
      <c r="AY1" s="13" cm="1">
        <f t="array" aca="1" ref="AY1:AY11" ca="1">_xlfn.UNIQUE('A4206 - Tramos Ordenados'!AY:AY)</f>
        <v>50</v>
      </c>
      <c r="AZ1" s="13" cm="1">
        <f t="array" aca="1" ref="AZ1:AZ11" ca="1">_xlfn.UNIQUE('A4206 - Tramos Ordenados'!AZ:AZ)</f>
        <v>51</v>
      </c>
      <c r="BA1" s="13" cm="1">
        <f t="array" aca="1" ref="BA1:BA11" ca="1">_xlfn.UNIQUE('A4206 - Tramos Ordenados'!BA:BA)</f>
        <v>52</v>
      </c>
      <c r="BB1" s="13" cm="1">
        <f t="array" aca="1" ref="BB1:BB11" ca="1">_xlfn.UNIQUE('A4206 - Tramos Ordenados'!BB:BB)</f>
        <v>53</v>
      </c>
      <c r="BC1" s="13" cm="1">
        <f t="array" aca="1" ref="BC1:BC12" ca="1">_xlfn.UNIQUE('A4206 - Tramos Ordenados'!BC:BC)</f>
        <v>54</v>
      </c>
      <c r="BD1" s="13" cm="1">
        <f t="array" aca="1" ref="BD1:BD12" ca="1">_xlfn.UNIQUE('A4206 - Tramos Ordenados'!BD:BD)</f>
        <v>55</v>
      </c>
      <c r="BE1" s="13" cm="1">
        <f t="array" aca="1" ref="BE1:BE14" ca="1">_xlfn.UNIQUE('A4206 - Tramos Ordenados'!BE:BE)</f>
        <v>56</v>
      </c>
      <c r="BF1" s="13" cm="1">
        <f t="array" aca="1" ref="BF1:BF16" ca="1">_xlfn.UNIQUE('A4206 - Tramos Ordenados'!BF:BF)</f>
        <v>57</v>
      </c>
      <c r="BG1" s="13" cm="1">
        <f t="array" aca="1" ref="BG1:BG16" ca="1">_xlfn.UNIQUE('A4206 - Tramos Ordenados'!BG:BG)</f>
        <v>58</v>
      </c>
      <c r="BH1" s="13" cm="1">
        <f t="array" aca="1" ref="BH1:BH17" ca="1">_xlfn.UNIQUE('A4206 - Tramos Ordenados'!BH:BH)</f>
        <v>59</v>
      </c>
      <c r="BI1" s="13" cm="1">
        <f t="array" aca="1" ref="BI1:BI17" ca="1">_xlfn.UNIQUE('A4206 - Tramos Ordenados'!BI:BI)</f>
        <v>60</v>
      </c>
      <c r="BJ1" s="13" cm="1">
        <f t="array" aca="1" ref="BJ1:BJ17" ca="1">_xlfn.UNIQUE('A4206 - Tramos Ordenados'!BJ:BJ)</f>
        <v>61</v>
      </c>
      <c r="BK1" s="13" cm="1">
        <f t="array" aca="1" ref="BK1:BK19" ca="1">_xlfn.UNIQUE('A4206 - Tramos Ordenados'!BK:BK)</f>
        <v>62</v>
      </c>
      <c r="BL1" s="13" cm="1">
        <f t="array" aca="1" ref="BL1:BL20" ca="1">_xlfn.UNIQUE('A4206 - Tramos Ordenados'!BL:BL)</f>
        <v>63</v>
      </c>
      <c r="BM1" s="13" cm="1">
        <f t="array" aca="1" ref="BM1:BM20" ca="1">_xlfn.UNIQUE('A4206 - Tramos Ordenados'!BM:BM)</f>
        <v>64</v>
      </c>
      <c r="BN1" s="13" cm="1">
        <f t="array" aca="1" ref="BN1:BN20" ca="1">_xlfn.UNIQUE('A4206 - Tramos Ordenados'!BN:BN)</f>
        <v>65</v>
      </c>
      <c r="BO1" s="13" cm="1">
        <f t="array" aca="1" ref="BO1:BO20" ca="1">_xlfn.UNIQUE('A4206 - Tramos Ordenados'!BO:BO)</f>
        <v>66</v>
      </c>
      <c r="BP1" s="13" cm="1">
        <f t="array" aca="1" ref="BP1:BP22" ca="1">_xlfn.UNIQUE('A4206 - Tramos Ordenados'!BP:BP)</f>
        <v>67</v>
      </c>
      <c r="BQ1" s="13" cm="1">
        <f t="array" aca="1" ref="BQ1:BQ22" ca="1">_xlfn.UNIQUE('A4206 - Tramos Ordenados'!BQ:BQ)</f>
        <v>68</v>
      </c>
      <c r="BR1" s="13" cm="1">
        <f t="array" aca="1" ref="BR1:BR23" ca="1">_xlfn.UNIQUE('A4206 - Tramos Ordenados'!BR:BR)</f>
        <v>69</v>
      </c>
      <c r="BS1" s="13" cm="1">
        <f t="array" aca="1" ref="BS1:BS26" ca="1">_xlfn.UNIQUE('A4206 - Tramos Ordenados'!BS:BS)</f>
        <v>70</v>
      </c>
      <c r="BT1" s="13" cm="1">
        <f t="array" aca="1" ref="BT1:BT27" ca="1">_xlfn.UNIQUE('A4206 - Tramos Ordenados'!BT:BT)</f>
        <v>71</v>
      </c>
      <c r="BU1" s="13" cm="1">
        <f t="array" aca="1" ref="BU1:BU27" ca="1">_xlfn.UNIQUE('A4206 - Tramos Ordenados'!BU:BU)</f>
        <v>72</v>
      </c>
      <c r="BV1" s="13" cm="1">
        <f t="array" aca="1" ref="BV1:BV28" ca="1">_xlfn.UNIQUE('A4206 - Tramos Ordenados'!BV:BV)</f>
        <v>73</v>
      </c>
      <c r="BW1" s="13" cm="1">
        <f t="array" aca="1" ref="BW1:BW30" ca="1">_xlfn.UNIQUE('A4206 - Tramos Ordenados'!BW:BW)</f>
        <v>74</v>
      </c>
      <c r="BX1" s="13" cm="1">
        <f t="array" aca="1" ref="BX1:BX30" ca="1">_xlfn.UNIQUE('A4206 - Tramos Ordenados'!BX:BX)</f>
        <v>75</v>
      </c>
      <c r="BY1" s="13" cm="1">
        <f t="array" aca="1" ref="BY1:BY31" ca="1">_xlfn.UNIQUE('A4206 - Tramos Ordenados'!BY:BY)</f>
        <v>76</v>
      </c>
      <c r="BZ1" s="13" cm="1">
        <f t="array" aca="1" ref="BZ1:BZ33" ca="1">_xlfn.UNIQUE('A4206 - Tramos Ordenados'!BZ:BZ)</f>
        <v>77</v>
      </c>
      <c r="CA1" s="13" cm="1">
        <f t="array" aca="1" ref="CA1:CA33" ca="1">_xlfn.UNIQUE('A4206 - Tramos Ordenados'!CA:CA)</f>
        <v>78</v>
      </c>
      <c r="CB1" s="13" cm="1">
        <f t="array" aca="1" ref="CB1:CB34" ca="1">_xlfn.UNIQUE('A4206 - Tramos Ordenados'!CB:CB)</f>
        <v>79</v>
      </c>
      <c r="CC1" s="13" cm="1">
        <f t="array" aca="1" ref="CC1:CC34" ca="1">_xlfn.UNIQUE('A4206 - Tramos Ordenados'!CC:CC)</f>
        <v>80</v>
      </c>
      <c r="CD1" s="13" cm="1">
        <f t="array" aca="1" ref="CD1:CD36" ca="1">_xlfn.UNIQUE('A4206 - Tramos Ordenados'!CD:CD)</f>
        <v>81</v>
      </c>
      <c r="CE1" s="13" cm="1">
        <f t="array" aca="1" ref="CE1:CE37" ca="1">_xlfn.UNIQUE('A4206 - Tramos Ordenados'!CE:CE)</f>
        <v>82</v>
      </c>
      <c r="CF1" s="13" cm="1">
        <f t="array" aca="1" ref="CF1:CF39" ca="1">_xlfn.UNIQUE('A4206 - Tramos Ordenados'!CF:CF)</f>
        <v>83</v>
      </c>
      <c r="CG1" s="13" cm="1">
        <f t="array" aca="1" ref="CG1:CG41" ca="1">_xlfn.UNIQUE('A4206 - Tramos Ordenados'!CG:CG)</f>
        <v>84</v>
      </c>
      <c r="CH1" s="13" cm="1">
        <f t="array" aca="1" ref="CH1:CH41" ca="1">_xlfn.UNIQUE('A4206 - Tramos Ordenados'!CH:CH)</f>
        <v>85</v>
      </c>
      <c r="CI1" s="13" cm="1">
        <f t="array" aca="1" ref="CI1:CI46" ca="1">_xlfn.UNIQUE('A4206 - Tramos Ordenados'!CI:CI)</f>
        <v>86</v>
      </c>
      <c r="CJ1" s="13" cm="1">
        <f t="array" aca="1" ref="CJ1:CJ49" ca="1">_xlfn.UNIQUE('A4206 - Tramos Ordenados'!CJ:CJ)</f>
        <v>87</v>
      </c>
      <c r="CK1" s="13" cm="1">
        <f t="array" aca="1" ref="CK1:CK50" ca="1">_xlfn.UNIQUE('A4206 - Tramos Ordenados'!CK:CK)</f>
        <v>88</v>
      </c>
      <c r="CL1" s="13" cm="1">
        <f t="array" aca="1" ref="CL1:CL53" ca="1">_xlfn.UNIQUE('A4206 - Tramos Ordenados'!CL:CL)</f>
        <v>89</v>
      </c>
      <c r="CM1" s="13" cm="1">
        <f t="array" aca="1" ref="CM1:CM53" ca="1">_xlfn.UNIQUE('A4206 - Tramos Ordenados'!CM:CM)</f>
        <v>90</v>
      </c>
      <c r="CN1" s="13" cm="1">
        <f t="array" aca="1" ref="CN1:CN53" ca="1">_xlfn.UNIQUE('A4206 - Tramos Ordenados'!CN:CN)</f>
        <v>91</v>
      </c>
      <c r="CO1" s="13" cm="1">
        <f t="array" aca="1" ref="CO1:CO53" ca="1">_xlfn.UNIQUE('A4206 - Tramos Ordenados'!CO:CO)</f>
        <v>92</v>
      </c>
      <c r="CP1" s="13" cm="1">
        <f t="array" aca="1" ref="CP1:CP54" ca="1">_xlfn.UNIQUE('A4206 - Tramos Ordenados'!CP:CP)</f>
        <v>93</v>
      </c>
      <c r="CQ1" s="13" cm="1">
        <f t="array" aca="1" ref="CQ1:CQ54" ca="1">_xlfn.UNIQUE('A4206 - Tramos Ordenados'!CQ:CQ)</f>
        <v>94</v>
      </c>
      <c r="CR1" s="13" cm="1">
        <f t="array" aca="1" ref="CR1:CR55" ca="1">_xlfn.UNIQUE('A4206 - Tramos Ordenados'!CR:CR)</f>
        <v>95</v>
      </c>
      <c r="CS1" s="13" cm="1">
        <f t="array" aca="1" ref="CS1:CS55" ca="1">_xlfn.UNIQUE('A4206 - Tramos Ordenados'!CS:CS)</f>
        <v>96</v>
      </c>
      <c r="CT1" s="13" cm="1">
        <f t="array" aca="1" ref="CT1:CT55" ca="1">_xlfn.UNIQUE('A4206 - Tramos Ordenados'!CT:CT)</f>
        <v>97</v>
      </c>
      <c r="CU1" s="13" cm="1">
        <f t="array" aca="1" ref="CU1:CU55" ca="1">_xlfn.UNIQUE('A4206 - Tramos Ordenados'!CU:CU)</f>
        <v>98</v>
      </c>
      <c r="CV1" s="13" cm="1">
        <f t="array" aca="1" ref="CV1:CV55" ca="1">_xlfn.UNIQUE('A4206 - Tramos Ordenados'!CV:CV)</f>
        <v>99</v>
      </c>
      <c r="CW1" s="13" cm="1">
        <f t="array" aca="1" ref="CW1:CW55" ca="1">_xlfn.UNIQUE('A4206 - Tramos Ordenados'!CW:CW)</f>
        <v>100</v>
      </c>
      <c r="CX1" s="1"/>
      <c r="CY1" s="1"/>
    </row>
    <row r="2" spans="1:103" x14ac:dyDescent="0.2">
      <c r="A2">
        <f ca="1"/>
        <v>0</v>
      </c>
      <c r="B2">
        <f ca="1"/>
        <v>9249850</v>
      </c>
      <c r="C2">
        <f ca="1"/>
        <v>2167949</v>
      </c>
      <c r="D2">
        <f ca="1"/>
        <v>2167956</v>
      </c>
      <c r="E2">
        <f ca="1"/>
        <v>2167963</v>
      </c>
      <c r="F2">
        <f ca="1"/>
        <v>2167970</v>
      </c>
      <c r="G2">
        <f ca="1"/>
        <v>2167977</v>
      </c>
      <c r="H2">
        <f ca="1"/>
        <v>2167984</v>
      </c>
      <c r="I2">
        <f ca="1"/>
        <v>7869054</v>
      </c>
      <c r="J2">
        <f ca="1"/>
        <v>7869061</v>
      </c>
      <c r="K2">
        <f ca="1"/>
        <v>1</v>
      </c>
      <c r="L2">
        <f ca="1"/>
        <v>1</v>
      </c>
      <c r="M2">
        <f ca="1"/>
        <v>1</v>
      </c>
      <c r="N2">
        <f ca="1"/>
        <v>1</v>
      </c>
      <c r="O2">
        <f ca="1"/>
        <v>1</v>
      </c>
      <c r="P2">
        <f ca="1"/>
        <v>1</v>
      </c>
      <c r="Q2">
        <f ca="1"/>
        <v>1</v>
      </c>
      <c r="R2">
        <f ca="1"/>
        <v>1</v>
      </c>
      <c r="S2">
        <f ca="1"/>
        <v>1</v>
      </c>
      <c r="T2">
        <f ca="1"/>
        <v>1</v>
      </c>
      <c r="U2">
        <f ca="1"/>
        <v>1</v>
      </c>
      <c r="V2">
        <f ca="1"/>
        <v>1</v>
      </c>
      <c r="W2">
        <f ca="1"/>
        <v>1</v>
      </c>
      <c r="X2">
        <f ca="1"/>
        <v>1</v>
      </c>
      <c r="Y2">
        <f ca="1"/>
        <v>1</v>
      </c>
      <c r="Z2">
        <f ca="1"/>
        <v>1</v>
      </c>
      <c r="AA2">
        <f ca="1"/>
        <v>1</v>
      </c>
      <c r="AB2">
        <f ca="1"/>
        <v>1</v>
      </c>
      <c r="AC2">
        <f ca="1"/>
        <v>1</v>
      </c>
      <c r="AD2">
        <f ca="1"/>
        <v>1</v>
      </c>
      <c r="AE2">
        <f ca="1"/>
        <v>1</v>
      </c>
      <c r="AF2">
        <f ca="1"/>
        <v>1</v>
      </c>
      <c r="AG2">
        <f ca="1"/>
        <v>1</v>
      </c>
      <c r="AH2">
        <f ca="1"/>
        <v>1</v>
      </c>
      <c r="AI2">
        <f ca="1"/>
        <v>1</v>
      </c>
      <c r="AJ2">
        <f ca="1"/>
        <v>1</v>
      </c>
      <c r="AK2">
        <f ca="1"/>
        <v>1</v>
      </c>
      <c r="AL2">
        <f ca="1"/>
        <v>1</v>
      </c>
      <c r="AM2">
        <f ca="1"/>
        <v>1</v>
      </c>
      <c r="AN2">
        <f ca="1"/>
        <v>1</v>
      </c>
      <c r="AO2">
        <f ca="1"/>
        <v>1</v>
      </c>
      <c r="AP2">
        <f ca="1"/>
        <v>1</v>
      </c>
      <c r="AQ2">
        <f ca="1"/>
        <v>1</v>
      </c>
      <c r="AR2">
        <f ca="1"/>
        <v>1</v>
      </c>
      <c r="AS2">
        <f ca="1"/>
        <v>1</v>
      </c>
      <c r="AT2">
        <f ca="1"/>
        <v>1</v>
      </c>
      <c r="AU2">
        <f ca="1"/>
        <v>1</v>
      </c>
      <c r="AV2">
        <f ca="1"/>
        <v>1</v>
      </c>
      <c r="AW2">
        <f ca="1"/>
        <v>1</v>
      </c>
      <c r="AX2">
        <f ca="1"/>
        <v>1</v>
      </c>
      <c r="AY2">
        <f ca="1"/>
        <v>1</v>
      </c>
      <c r="AZ2">
        <f ca="1"/>
        <v>1</v>
      </c>
      <c r="BA2">
        <f ca="1"/>
        <v>1</v>
      </c>
      <c r="BB2">
        <f ca="1"/>
        <v>1</v>
      </c>
      <c r="BC2">
        <f ca="1"/>
        <v>1</v>
      </c>
      <c r="BD2">
        <f ca="1"/>
        <v>1</v>
      </c>
      <c r="BE2">
        <f ca="1"/>
        <v>1</v>
      </c>
      <c r="BF2">
        <f ca="1"/>
        <v>1</v>
      </c>
      <c r="BG2">
        <f ca="1"/>
        <v>1</v>
      </c>
      <c r="BH2">
        <f ca="1"/>
        <v>1</v>
      </c>
      <c r="BI2">
        <f ca="1"/>
        <v>1</v>
      </c>
      <c r="BJ2">
        <f ca="1"/>
        <v>1</v>
      </c>
      <c r="BK2">
        <f ca="1"/>
        <v>1</v>
      </c>
      <c r="BL2">
        <f ca="1"/>
        <v>1</v>
      </c>
      <c r="BM2">
        <f ca="1"/>
        <v>1</v>
      </c>
      <c r="BN2">
        <f ca="1"/>
        <v>1</v>
      </c>
      <c r="BO2">
        <f ca="1"/>
        <v>1</v>
      </c>
      <c r="BP2">
        <f ca="1"/>
        <v>1</v>
      </c>
      <c r="BQ2">
        <f ca="1"/>
        <v>1</v>
      </c>
      <c r="BR2">
        <f ca="1"/>
        <v>1</v>
      </c>
      <c r="BS2">
        <f ca="1"/>
        <v>1</v>
      </c>
      <c r="BT2">
        <f ca="1"/>
        <v>1</v>
      </c>
      <c r="BU2">
        <f ca="1"/>
        <v>1</v>
      </c>
      <c r="BV2">
        <f ca="1"/>
        <v>1</v>
      </c>
      <c r="BW2">
        <f ca="1"/>
        <v>1</v>
      </c>
      <c r="BX2">
        <f ca="1"/>
        <v>1</v>
      </c>
      <c r="BY2">
        <f ca="1"/>
        <v>1</v>
      </c>
      <c r="BZ2">
        <f ca="1"/>
        <v>1</v>
      </c>
      <c r="CA2">
        <f ca="1"/>
        <v>1</v>
      </c>
      <c r="CB2">
        <f ca="1"/>
        <v>1</v>
      </c>
      <c r="CC2">
        <f ca="1"/>
        <v>1</v>
      </c>
      <c r="CD2">
        <f ca="1"/>
        <v>1</v>
      </c>
      <c r="CE2">
        <f ca="1"/>
        <v>1</v>
      </c>
      <c r="CF2">
        <f ca="1"/>
        <v>1</v>
      </c>
      <c r="CG2">
        <f ca="1"/>
        <v>1</v>
      </c>
      <c r="CH2">
        <f ca="1"/>
        <v>1</v>
      </c>
      <c r="CI2">
        <f ca="1"/>
        <v>1</v>
      </c>
      <c r="CJ2">
        <f ca="1"/>
        <v>1</v>
      </c>
      <c r="CK2">
        <f ca="1"/>
        <v>1</v>
      </c>
      <c r="CL2">
        <f ca="1"/>
        <v>1</v>
      </c>
      <c r="CM2">
        <f ca="1"/>
        <v>1</v>
      </c>
      <c r="CN2">
        <f ca="1"/>
        <v>1</v>
      </c>
      <c r="CO2">
        <f ca="1"/>
        <v>1</v>
      </c>
      <c r="CP2">
        <f ca="1"/>
        <v>1</v>
      </c>
      <c r="CQ2">
        <f ca="1"/>
        <v>1</v>
      </c>
      <c r="CR2">
        <f ca="1"/>
        <v>1</v>
      </c>
      <c r="CS2">
        <f ca="1"/>
        <v>1</v>
      </c>
      <c r="CT2">
        <f ca="1"/>
        <v>1</v>
      </c>
      <c r="CU2">
        <f ca="1"/>
        <v>1</v>
      </c>
      <c r="CV2">
        <f ca="1"/>
        <v>1</v>
      </c>
      <c r="CW2">
        <f ca="1"/>
        <v>1</v>
      </c>
    </row>
    <row r="3" spans="1:103" x14ac:dyDescent="0.2">
      <c r="B3">
        <f ca="1"/>
        <v>0</v>
      </c>
      <c r="C3">
        <f ca="1"/>
        <v>0</v>
      </c>
      <c r="D3">
        <f ca="1"/>
        <v>0</v>
      </c>
      <c r="E3">
        <f ca="1"/>
        <v>0</v>
      </c>
      <c r="F3">
        <f ca="1"/>
        <v>0</v>
      </c>
      <c r="G3">
        <f ca="1"/>
        <v>0</v>
      </c>
      <c r="H3">
        <f ca="1"/>
        <v>0</v>
      </c>
      <c r="I3">
        <f ca="1"/>
        <v>0</v>
      </c>
      <c r="J3">
        <f ca="1"/>
        <v>2167991</v>
      </c>
      <c r="K3">
        <f ca="1"/>
        <v>2167998</v>
      </c>
      <c r="L3">
        <f ca="1"/>
        <v>2168005</v>
      </c>
      <c r="M3">
        <f ca="1"/>
        <v>2168012</v>
      </c>
      <c r="N3">
        <f ca="1"/>
        <v>2168019</v>
      </c>
      <c r="O3">
        <f ca="1"/>
        <v>9250025</v>
      </c>
      <c r="P3">
        <f ca="1"/>
        <v>9250030</v>
      </c>
      <c r="Q3">
        <f ca="1"/>
        <v>9250035</v>
      </c>
      <c r="R3">
        <f ca="1"/>
        <v>9250040</v>
      </c>
      <c r="S3">
        <f ca="1"/>
        <v>9250045</v>
      </c>
      <c r="T3">
        <f ca="1"/>
        <v>2168026</v>
      </c>
      <c r="U3">
        <f ca="1"/>
        <v>2168033</v>
      </c>
      <c r="V3">
        <f ca="1"/>
        <v>2168047</v>
      </c>
      <c r="W3">
        <f ca="1"/>
        <v>2168040</v>
      </c>
      <c r="X3">
        <f ca="1"/>
        <v>2</v>
      </c>
      <c r="Y3">
        <f ca="1"/>
        <v>2</v>
      </c>
      <c r="Z3">
        <f ca="1"/>
        <v>2</v>
      </c>
      <c r="AA3">
        <f ca="1"/>
        <v>2</v>
      </c>
      <c r="AB3">
        <f ca="1"/>
        <v>2</v>
      </c>
      <c r="AC3">
        <f ca="1"/>
        <v>2</v>
      </c>
      <c r="AD3">
        <f ca="1"/>
        <v>2</v>
      </c>
      <c r="AE3">
        <f ca="1"/>
        <v>2</v>
      </c>
      <c r="AF3">
        <f ca="1"/>
        <v>2</v>
      </c>
      <c r="AG3">
        <f ca="1"/>
        <v>2</v>
      </c>
      <c r="AH3">
        <f ca="1"/>
        <v>2</v>
      </c>
      <c r="AI3">
        <f ca="1"/>
        <v>2</v>
      </c>
      <c r="AJ3">
        <f ca="1"/>
        <v>2</v>
      </c>
      <c r="AK3">
        <f ca="1"/>
        <v>2</v>
      </c>
      <c r="AL3">
        <f ca="1"/>
        <v>2</v>
      </c>
      <c r="AM3">
        <f ca="1"/>
        <v>2</v>
      </c>
      <c r="AN3">
        <f ca="1"/>
        <v>2</v>
      </c>
      <c r="AO3">
        <f ca="1"/>
        <v>2</v>
      </c>
      <c r="AP3">
        <f ca="1"/>
        <v>2</v>
      </c>
      <c r="AQ3">
        <f ca="1"/>
        <v>2</v>
      </c>
      <c r="AR3">
        <f ca="1"/>
        <v>2</v>
      </c>
      <c r="AS3">
        <f ca="1"/>
        <v>2</v>
      </c>
      <c r="AT3">
        <f ca="1"/>
        <v>2</v>
      </c>
      <c r="AU3">
        <f ca="1"/>
        <v>2</v>
      </c>
      <c r="AV3">
        <f ca="1"/>
        <v>2</v>
      </c>
      <c r="AW3">
        <f ca="1"/>
        <v>2</v>
      </c>
      <c r="AX3">
        <f ca="1"/>
        <v>2</v>
      </c>
      <c r="AY3">
        <f ca="1"/>
        <v>2</v>
      </c>
      <c r="AZ3">
        <f ca="1"/>
        <v>2</v>
      </c>
      <c r="BA3">
        <f ca="1"/>
        <v>2</v>
      </c>
      <c r="BB3">
        <f ca="1"/>
        <v>2</v>
      </c>
      <c r="BC3">
        <f ca="1"/>
        <v>2</v>
      </c>
      <c r="BD3">
        <f ca="1"/>
        <v>2</v>
      </c>
      <c r="BE3">
        <f ca="1"/>
        <v>2</v>
      </c>
      <c r="BF3">
        <f ca="1"/>
        <v>2</v>
      </c>
      <c r="BG3">
        <f ca="1"/>
        <v>2</v>
      </c>
      <c r="BH3">
        <f ca="1"/>
        <v>2</v>
      </c>
      <c r="BI3">
        <f ca="1"/>
        <v>2</v>
      </c>
      <c r="BJ3">
        <f ca="1"/>
        <v>2</v>
      </c>
      <c r="BK3">
        <f ca="1"/>
        <v>2</v>
      </c>
      <c r="BL3">
        <f ca="1"/>
        <v>2</v>
      </c>
      <c r="BM3">
        <f ca="1"/>
        <v>2</v>
      </c>
      <c r="BN3">
        <f ca="1"/>
        <v>2</v>
      </c>
      <c r="BO3">
        <f ca="1"/>
        <v>2</v>
      </c>
      <c r="BP3">
        <f ca="1"/>
        <v>2</v>
      </c>
      <c r="BQ3">
        <f ca="1"/>
        <v>2</v>
      </c>
      <c r="BR3">
        <f ca="1"/>
        <v>2</v>
      </c>
      <c r="BS3">
        <f ca="1"/>
        <v>2</v>
      </c>
      <c r="BT3">
        <f ca="1"/>
        <v>2</v>
      </c>
      <c r="BU3">
        <f ca="1"/>
        <v>2</v>
      </c>
      <c r="BV3">
        <f ca="1"/>
        <v>2</v>
      </c>
      <c r="BW3">
        <f ca="1"/>
        <v>2</v>
      </c>
      <c r="BX3">
        <f ca="1"/>
        <v>2</v>
      </c>
      <c r="BY3">
        <f ca="1"/>
        <v>2</v>
      </c>
      <c r="BZ3">
        <f ca="1"/>
        <v>2</v>
      </c>
      <c r="CA3">
        <f ca="1"/>
        <v>2</v>
      </c>
      <c r="CB3">
        <f ca="1"/>
        <v>2</v>
      </c>
      <c r="CC3">
        <f ca="1"/>
        <v>2</v>
      </c>
      <c r="CD3">
        <f ca="1"/>
        <v>2</v>
      </c>
      <c r="CE3">
        <f ca="1"/>
        <v>2</v>
      </c>
      <c r="CF3">
        <f ca="1"/>
        <v>2</v>
      </c>
      <c r="CG3">
        <f ca="1"/>
        <v>2</v>
      </c>
      <c r="CH3">
        <f ca="1"/>
        <v>2</v>
      </c>
      <c r="CI3">
        <f ca="1"/>
        <v>2</v>
      </c>
      <c r="CJ3">
        <f ca="1"/>
        <v>2</v>
      </c>
      <c r="CK3">
        <f ca="1"/>
        <v>2</v>
      </c>
      <c r="CL3">
        <f ca="1"/>
        <v>2</v>
      </c>
      <c r="CM3">
        <f ca="1"/>
        <v>2</v>
      </c>
      <c r="CN3">
        <f ca="1"/>
        <v>2</v>
      </c>
      <c r="CO3">
        <f ca="1"/>
        <v>2</v>
      </c>
      <c r="CP3">
        <f ca="1"/>
        <v>2</v>
      </c>
      <c r="CQ3">
        <f ca="1"/>
        <v>2</v>
      </c>
      <c r="CR3">
        <f ca="1"/>
        <v>2</v>
      </c>
      <c r="CS3">
        <f ca="1"/>
        <v>2</v>
      </c>
      <c r="CT3">
        <f ca="1"/>
        <v>2</v>
      </c>
      <c r="CU3">
        <f ca="1"/>
        <v>2</v>
      </c>
      <c r="CV3">
        <f ca="1"/>
        <v>2</v>
      </c>
      <c r="CW3">
        <f ca="1"/>
        <v>2</v>
      </c>
    </row>
    <row r="4" spans="1:103" x14ac:dyDescent="0.2">
      <c r="J4">
        <f ca="1"/>
        <v>0</v>
      </c>
      <c r="K4">
        <f ca="1"/>
        <v>0</v>
      </c>
      <c r="L4">
        <f ca="1"/>
        <v>0</v>
      </c>
      <c r="M4">
        <f ca="1"/>
        <v>0</v>
      </c>
      <c r="N4">
        <f ca="1"/>
        <v>0</v>
      </c>
      <c r="O4">
        <f ca="1"/>
        <v>0</v>
      </c>
      <c r="P4">
        <f ca="1"/>
        <v>0</v>
      </c>
      <c r="Q4">
        <f ca="1"/>
        <v>0</v>
      </c>
      <c r="R4">
        <f ca="1"/>
        <v>0</v>
      </c>
      <c r="S4">
        <f ca="1"/>
        <v>0</v>
      </c>
      <c r="T4">
        <f ca="1"/>
        <v>0</v>
      </c>
      <c r="U4">
        <f ca="1"/>
        <v>0</v>
      </c>
      <c r="V4">
        <f ca="1"/>
        <v>0</v>
      </c>
      <c r="W4">
        <f ca="1"/>
        <v>2168054</v>
      </c>
      <c r="X4">
        <f ca="1"/>
        <v>2168061</v>
      </c>
      <c r="Y4">
        <f ca="1"/>
        <v>2168068</v>
      </c>
      <c r="Z4">
        <f ca="1"/>
        <v>2168075</v>
      </c>
      <c r="AA4">
        <f ca="1"/>
        <v>2150842</v>
      </c>
      <c r="AB4">
        <f ca="1"/>
        <v>2150828</v>
      </c>
      <c r="AC4">
        <f ca="1"/>
        <v>3</v>
      </c>
      <c r="AD4">
        <f ca="1"/>
        <v>3</v>
      </c>
      <c r="AE4">
        <f ca="1"/>
        <v>3</v>
      </c>
      <c r="AF4">
        <f ca="1"/>
        <v>3</v>
      </c>
      <c r="AG4">
        <f ca="1"/>
        <v>3</v>
      </c>
      <c r="AH4">
        <f ca="1"/>
        <v>3</v>
      </c>
      <c r="AI4">
        <f ca="1"/>
        <v>3</v>
      </c>
      <c r="AJ4">
        <f ca="1"/>
        <v>3</v>
      </c>
      <c r="AK4">
        <f ca="1"/>
        <v>3</v>
      </c>
      <c r="AL4">
        <f ca="1"/>
        <v>3</v>
      </c>
      <c r="AM4">
        <f ca="1"/>
        <v>3</v>
      </c>
      <c r="AN4">
        <f ca="1"/>
        <v>3</v>
      </c>
      <c r="AO4">
        <f ca="1"/>
        <v>3</v>
      </c>
      <c r="AP4">
        <f ca="1"/>
        <v>3</v>
      </c>
      <c r="AQ4">
        <f ca="1"/>
        <v>3</v>
      </c>
      <c r="AR4">
        <f ca="1"/>
        <v>3</v>
      </c>
      <c r="AS4">
        <f ca="1"/>
        <v>3</v>
      </c>
      <c r="AT4">
        <f ca="1"/>
        <v>3</v>
      </c>
      <c r="AU4">
        <f ca="1"/>
        <v>3</v>
      </c>
      <c r="AV4">
        <f ca="1"/>
        <v>3</v>
      </c>
      <c r="AW4">
        <f ca="1"/>
        <v>3</v>
      </c>
      <c r="AX4">
        <f ca="1"/>
        <v>3</v>
      </c>
      <c r="AY4">
        <f ca="1"/>
        <v>3</v>
      </c>
      <c r="AZ4">
        <f ca="1"/>
        <v>3</v>
      </c>
      <c r="BA4">
        <f ca="1"/>
        <v>3</v>
      </c>
      <c r="BB4">
        <f ca="1"/>
        <v>3</v>
      </c>
      <c r="BC4">
        <f ca="1"/>
        <v>3</v>
      </c>
      <c r="BD4">
        <f ca="1"/>
        <v>3</v>
      </c>
      <c r="BE4">
        <f ca="1"/>
        <v>3</v>
      </c>
      <c r="BF4">
        <f ca="1"/>
        <v>3</v>
      </c>
      <c r="BG4">
        <f ca="1"/>
        <v>3</v>
      </c>
      <c r="BH4">
        <f ca="1"/>
        <v>3</v>
      </c>
      <c r="BI4">
        <f ca="1"/>
        <v>3</v>
      </c>
      <c r="BJ4">
        <f ca="1"/>
        <v>3</v>
      </c>
      <c r="BK4">
        <f ca="1"/>
        <v>3</v>
      </c>
      <c r="BL4">
        <f ca="1"/>
        <v>3</v>
      </c>
      <c r="BM4">
        <f ca="1"/>
        <v>3</v>
      </c>
      <c r="BN4">
        <f ca="1"/>
        <v>3</v>
      </c>
      <c r="BO4">
        <f ca="1"/>
        <v>3</v>
      </c>
      <c r="BP4">
        <f ca="1"/>
        <v>3</v>
      </c>
      <c r="BQ4">
        <f ca="1"/>
        <v>3</v>
      </c>
      <c r="BR4">
        <f ca="1"/>
        <v>3</v>
      </c>
      <c r="BS4">
        <f ca="1"/>
        <v>3</v>
      </c>
      <c r="BT4">
        <f ca="1"/>
        <v>3</v>
      </c>
      <c r="BU4">
        <f ca="1"/>
        <v>3</v>
      </c>
      <c r="BV4">
        <f ca="1"/>
        <v>3</v>
      </c>
      <c r="BW4">
        <f ca="1"/>
        <v>3</v>
      </c>
      <c r="BX4">
        <f ca="1"/>
        <v>3</v>
      </c>
      <c r="BY4">
        <f ca="1"/>
        <v>3</v>
      </c>
      <c r="BZ4">
        <f ca="1"/>
        <v>3</v>
      </c>
      <c r="CA4">
        <f ca="1"/>
        <v>3</v>
      </c>
      <c r="CB4">
        <f ca="1"/>
        <v>3</v>
      </c>
      <c r="CC4">
        <f ca="1"/>
        <v>3</v>
      </c>
      <c r="CD4">
        <f ca="1"/>
        <v>3</v>
      </c>
      <c r="CE4">
        <f ca="1"/>
        <v>3</v>
      </c>
      <c r="CF4">
        <f ca="1"/>
        <v>3</v>
      </c>
      <c r="CG4">
        <f ca="1"/>
        <v>3</v>
      </c>
      <c r="CH4">
        <f ca="1"/>
        <v>3</v>
      </c>
      <c r="CI4">
        <f ca="1"/>
        <v>3</v>
      </c>
      <c r="CJ4">
        <f ca="1"/>
        <v>3</v>
      </c>
      <c r="CK4">
        <f ca="1"/>
        <v>3</v>
      </c>
      <c r="CL4">
        <f ca="1"/>
        <v>3</v>
      </c>
      <c r="CM4">
        <f ca="1"/>
        <v>3</v>
      </c>
      <c r="CN4">
        <f ca="1"/>
        <v>3</v>
      </c>
      <c r="CO4">
        <f ca="1"/>
        <v>3</v>
      </c>
      <c r="CP4">
        <f ca="1"/>
        <v>3</v>
      </c>
      <c r="CQ4">
        <f ca="1"/>
        <v>3</v>
      </c>
      <c r="CR4">
        <f ca="1"/>
        <v>3</v>
      </c>
      <c r="CS4">
        <f ca="1"/>
        <v>3</v>
      </c>
      <c r="CT4">
        <f ca="1"/>
        <v>3</v>
      </c>
      <c r="CU4">
        <f ca="1"/>
        <v>3</v>
      </c>
      <c r="CV4">
        <f ca="1"/>
        <v>3</v>
      </c>
      <c r="CW4">
        <f ca="1"/>
        <v>3</v>
      </c>
    </row>
    <row r="5" spans="1:103" x14ac:dyDescent="0.2">
      <c r="W5">
        <f ca="1"/>
        <v>0</v>
      </c>
      <c r="X5">
        <f ca="1"/>
        <v>0</v>
      </c>
      <c r="Y5">
        <f ca="1"/>
        <v>0</v>
      </c>
      <c r="Z5">
        <f ca="1"/>
        <v>0</v>
      </c>
      <c r="AA5">
        <f ca="1"/>
        <v>0</v>
      </c>
      <c r="AB5">
        <f ca="1"/>
        <v>2150835</v>
      </c>
      <c r="AC5">
        <f ca="1"/>
        <v>2168082</v>
      </c>
      <c r="AD5">
        <f ca="1"/>
        <v>2168089</v>
      </c>
      <c r="AE5">
        <f ca="1"/>
        <v>2168096</v>
      </c>
      <c r="AF5">
        <f ca="1"/>
        <v>2132688</v>
      </c>
      <c r="AG5">
        <f ca="1"/>
        <v>2132681</v>
      </c>
      <c r="AH5">
        <f ca="1"/>
        <v>4</v>
      </c>
      <c r="AI5">
        <f ca="1"/>
        <v>4</v>
      </c>
      <c r="AJ5">
        <f ca="1"/>
        <v>4</v>
      </c>
      <c r="AK5">
        <f ca="1"/>
        <v>4</v>
      </c>
      <c r="AL5">
        <f ca="1"/>
        <v>4</v>
      </c>
      <c r="AM5">
        <f ca="1"/>
        <v>4</v>
      </c>
      <c r="AN5">
        <f ca="1"/>
        <v>4</v>
      </c>
      <c r="AO5">
        <f ca="1"/>
        <v>4</v>
      </c>
      <c r="AP5">
        <f ca="1"/>
        <v>4</v>
      </c>
      <c r="AQ5">
        <f ca="1"/>
        <v>4</v>
      </c>
      <c r="AR5">
        <f ca="1"/>
        <v>4</v>
      </c>
      <c r="AS5">
        <f ca="1"/>
        <v>4</v>
      </c>
      <c r="AT5">
        <f ca="1"/>
        <v>4</v>
      </c>
      <c r="AU5">
        <f ca="1"/>
        <v>4</v>
      </c>
      <c r="AV5">
        <f ca="1"/>
        <v>4</v>
      </c>
      <c r="AW5">
        <f ca="1"/>
        <v>4</v>
      </c>
      <c r="AX5">
        <f ca="1"/>
        <v>4</v>
      </c>
      <c r="AY5">
        <f ca="1"/>
        <v>4</v>
      </c>
      <c r="AZ5">
        <f ca="1"/>
        <v>4</v>
      </c>
      <c r="BA5">
        <f ca="1"/>
        <v>4</v>
      </c>
      <c r="BB5">
        <f ca="1"/>
        <v>4</v>
      </c>
      <c r="BC5">
        <f ca="1"/>
        <v>4</v>
      </c>
      <c r="BD5">
        <f ca="1"/>
        <v>4</v>
      </c>
      <c r="BE5">
        <f ca="1"/>
        <v>4</v>
      </c>
      <c r="BF5">
        <f ca="1"/>
        <v>4</v>
      </c>
      <c r="BG5">
        <f ca="1"/>
        <v>4</v>
      </c>
      <c r="BH5">
        <f ca="1"/>
        <v>4</v>
      </c>
      <c r="BI5">
        <f ca="1"/>
        <v>4</v>
      </c>
      <c r="BJ5">
        <f ca="1"/>
        <v>4</v>
      </c>
      <c r="BK5">
        <f ca="1"/>
        <v>4</v>
      </c>
      <c r="BL5">
        <f ca="1"/>
        <v>4</v>
      </c>
      <c r="BM5">
        <f ca="1"/>
        <v>4</v>
      </c>
      <c r="BN5">
        <f ca="1"/>
        <v>4</v>
      </c>
      <c r="BO5">
        <f ca="1"/>
        <v>4</v>
      </c>
      <c r="BP5">
        <f ca="1"/>
        <v>4</v>
      </c>
      <c r="BQ5">
        <f ca="1"/>
        <v>4</v>
      </c>
      <c r="BR5">
        <f ca="1"/>
        <v>4</v>
      </c>
      <c r="BS5">
        <f ca="1"/>
        <v>4</v>
      </c>
      <c r="BT5">
        <f ca="1"/>
        <v>4</v>
      </c>
      <c r="BU5">
        <f ca="1"/>
        <v>4</v>
      </c>
      <c r="BV5">
        <f ca="1"/>
        <v>4</v>
      </c>
      <c r="BW5">
        <f ca="1"/>
        <v>4</v>
      </c>
      <c r="BX5">
        <f ca="1"/>
        <v>4</v>
      </c>
      <c r="BY5">
        <f ca="1"/>
        <v>4</v>
      </c>
      <c r="BZ5">
        <f ca="1"/>
        <v>4</v>
      </c>
      <c r="CA5">
        <f ca="1"/>
        <v>4</v>
      </c>
      <c r="CB5">
        <f ca="1"/>
        <v>4</v>
      </c>
      <c r="CC5">
        <f ca="1"/>
        <v>4</v>
      </c>
      <c r="CD5">
        <f ca="1"/>
        <v>4</v>
      </c>
      <c r="CE5">
        <f ca="1"/>
        <v>4</v>
      </c>
      <c r="CF5">
        <f ca="1"/>
        <v>4</v>
      </c>
      <c r="CG5">
        <f ca="1"/>
        <v>4</v>
      </c>
      <c r="CH5">
        <f ca="1"/>
        <v>4</v>
      </c>
      <c r="CI5">
        <f ca="1"/>
        <v>4</v>
      </c>
      <c r="CJ5">
        <f ca="1"/>
        <v>4</v>
      </c>
      <c r="CK5">
        <f ca="1"/>
        <v>4</v>
      </c>
      <c r="CL5">
        <f ca="1"/>
        <v>4</v>
      </c>
      <c r="CM5">
        <f ca="1"/>
        <v>4</v>
      </c>
      <c r="CN5">
        <f ca="1"/>
        <v>4</v>
      </c>
      <c r="CO5">
        <f ca="1"/>
        <v>4</v>
      </c>
      <c r="CP5">
        <f ca="1"/>
        <v>4</v>
      </c>
      <c r="CQ5">
        <f ca="1"/>
        <v>4</v>
      </c>
      <c r="CR5">
        <f ca="1"/>
        <v>4</v>
      </c>
      <c r="CS5">
        <f ca="1"/>
        <v>4</v>
      </c>
      <c r="CT5">
        <f ca="1"/>
        <v>4</v>
      </c>
      <c r="CU5">
        <f ca="1"/>
        <v>4</v>
      </c>
      <c r="CV5">
        <f ca="1"/>
        <v>4</v>
      </c>
      <c r="CW5">
        <f ca="1"/>
        <v>4</v>
      </c>
    </row>
    <row r="6" spans="1:103" x14ac:dyDescent="0.2">
      <c r="AB6">
        <f ca="1"/>
        <v>0</v>
      </c>
      <c r="AC6">
        <f ca="1"/>
        <v>0</v>
      </c>
      <c r="AD6">
        <f ca="1"/>
        <v>0</v>
      </c>
      <c r="AE6">
        <f ca="1"/>
        <v>0</v>
      </c>
      <c r="AF6">
        <f ca="1"/>
        <v>0</v>
      </c>
      <c r="AG6">
        <f ca="1"/>
        <v>2132674</v>
      </c>
      <c r="AH6">
        <f ca="1"/>
        <v>2132660</v>
      </c>
      <c r="AI6">
        <f ca="1"/>
        <v>2132653</v>
      </c>
      <c r="AJ6">
        <f ca="1"/>
        <v>5</v>
      </c>
      <c r="AK6">
        <f ca="1"/>
        <v>5</v>
      </c>
      <c r="AL6">
        <f ca="1"/>
        <v>5</v>
      </c>
      <c r="AM6">
        <f ca="1"/>
        <v>5</v>
      </c>
      <c r="AN6">
        <f ca="1"/>
        <v>5</v>
      </c>
      <c r="AO6">
        <f ca="1"/>
        <v>5</v>
      </c>
      <c r="AP6">
        <f ca="1"/>
        <v>5</v>
      </c>
      <c r="AQ6">
        <f ca="1"/>
        <v>5</v>
      </c>
      <c r="AR6">
        <f ca="1"/>
        <v>5</v>
      </c>
      <c r="AS6">
        <f ca="1"/>
        <v>5</v>
      </c>
      <c r="AT6">
        <f ca="1"/>
        <v>5</v>
      </c>
      <c r="AU6">
        <f ca="1"/>
        <v>5</v>
      </c>
      <c r="AV6">
        <f ca="1"/>
        <v>5</v>
      </c>
      <c r="AW6">
        <f ca="1"/>
        <v>5</v>
      </c>
      <c r="AX6">
        <f ca="1"/>
        <v>5</v>
      </c>
      <c r="AY6">
        <f ca="1"/>
        <v>5</v>
      </c>
      <c r="AZ6">
        <f ca="1"/>
        <v>5</v>
      </c>
      <c r="BA6">
        <f ca="1"/>
        <v>5</v>
      </c>
      <c r="BB6">
        <f ca="1"/>
        <v>5</v>
      </c>
      <c r="BC6">
        <f ca="1"/>
        <v>5</v>
      </c>
      <c r="BD6">
        <f ca="1"/>
        <v>5</v>
      </c>
      <c r="BE6">
        <f ca="1"/>
        <v>5</v>
      </c>
      <c r="BF6">
        <f ca="1"/>
        <v>5</v>
      </c>
      <c r="BG6">
        <f ca="1"/>
        <v>5</v>
      </c>
      <c r="BH6">
        <f ca="1"/>
        <v>5</v>
      </c>
      <c r="BI6">
        <f ca="1"/>
        <v>5</v>
      </c>
      <c r="BJ6">
        <f ca="1"/>
        <v>5</v>
      </c>
      <c r="BK6">
        <f ca="1"/>
        <v>5</v>
      </c>
      <c r="BL6">
        <f ca="1"/>
        <v>5</v>
      </c>
      <c r="BM6">
        <f ca="1"/>
        <v>5</v>
      </c>
      <c r="BN6">
        <f ca="1"/>
        <v>5</v>
      </c>
      <c r="BO6">
        <f ca="1"/>
        <v>5</v>
      </c>
      <c r="BP6">
        <f ca="1"/>
        <v>5</v>
      </c>
      <c r="BQ6">
        <f ca="1"/>
        <v>5</v>
      </c>
      <c r="BR6">
        <f ca="1"/>
        <v>5</v>
      </c>
      <c r="BS6">
        <f ca="1"/>
        <v>5</v>
      </c>
      <c r="BT6">
        <f ca="1"/>
        <v>5</v>
      </c>
      <c r="BU6">
        <f ca="1"/>
        <v>5</v>
      </c>
      <c r="BV6">
        <f ca="1"/>
        <v>5</v>
      </c>
      <c r="BW6">
        <f ca="1"/>
        <v>5</v>
      </c>
      <c r="BX6">
        <f ca="1"/>
        <v>5</v>
      </c>
      <c r="BY6">
        <f ca="1"/>
        <v>5</v>
      </c>
      <c r="BZ6">
        <f ca="1"/>
        <v>5</v>
      </c>
      <c r="CA6">
        <f ca="1"/>
        <v>5</v>
      </c>
      <c r="CB6">
        <f ca="1"/>
        <v>5</v>
      </c>
      <c r="CC6">
        <f ca="1"/>
        <v>5</v>
      </c>
      <c r="CD6">
        <f ca="1"/>
        <v>5</v>
      </c>
      <c r="CE6">
        <f ca="1"/>
        <v>5</v>
      </c>
      <c r="CF6">
        <f ca="1"/>
        <v>5</v>
      </c>
      <c r="CG6">
        <f ca="1"/>
        <v>5</v>
      </c>
      <c r="CH6">
        <f ca="1"/>
        <v>5</v>
      </c>
      <c r="CI6">
        <f ca="1"/>
        <v>5</v>
      </c>
      <c r="CJ6">
        <f ca="1"/>
        <v>5</v>
      </c>
      <c r="CK6">
        <f ca="1"/>
        <v>5</v>
      </c>
      <c r="CL6">
        <f ca="1"/>
        <v>5</v>
      </c>
      <c r="CM6">
        <f ca="1"/>
        <v>5</v>
      </c>
      <c r="CN6">
        <f ca="1"/>
        <v>5</v>
      </c>
      <c r="CO6">
        <f ca="1"/>
        <v>5</v>
      </c>
      <c r="CP6">
        <f ca="1"/>
        <v>5</v>
      </c>
      <c r="CQ6">
        <f ca="1"/>
        <v>5</v>
      </c>
      <c r="CR6">
        <f ca="1"/>
        <v>5</v>
      </c>
      <c r="CS6">
        <f ca="1"/>
        <v>5</v>
      </c>
      <c r="CT6">
        <f ca="1"/>
        <v>5</v>
      </c>
      <c r="CU6">
        <f ca="1"/>
        <v>5</v>
      </c>
      <c r="CV6">
        <f ca="1"/>
        <v>5</v>
      </c>
      <c r="CW6">
        <f ca="1"/>
        <v>5</v>
      </c>
    </row>
    <row r="7" spans="1:103" x14ac:dyDescent="0.2">
      <c r="AG7">
        <f ca="1"/>
        <v>2132667</v>
      </c>
      <c r="AH7">
        <f ca="1"/>
        <v>2168103</v>
      </c>
      <c r="AI7">
        <f ca="1"/>
        <v>2132417</v>
      </c>
      <c r="AJ7">
        <f ca="1"/>
        <v>2132410</v>
      </c>
      <c r="AK7">
        <f ca="1"/>
        <v>2168110</v>
      </c>
      <c r="AL7">
        <f ca="1"/>
        <v>2168117</v>
      </c>
      <c r="AM7">
        <f ca="1"/>
        <v>2168124</v>
      </c>
      <c r="AN7">
        <f ca="1"/>
        <v>2168131</v>
      </c>
      <c r="AO7">
        <f ca="1"/>
        <v>2168138</v>
      </c>
      <c r="AP7">
        <f ca="1"/>
        <v>2131940</v>
      </c>
      <c r="AQ7">
        <f ca="1"/>
        <v>6</v>
      </c>
      <c r="AR7">
        <f ca="1"/>
        <v>6</v>
      </c>
      <c r="AS7">
        <f ca="1"/>
        <v>6</v>
      </c>
      <c r="AT7">
        <f ca="1"/>
        <v>6</v>
      </c>
      <c r="AU7">
        <f ca="1"/>
        <v>6</v>
      </c>
      <c r="AV7">
        <f ca="1"/>
        <v>6</v>
      </c>
      <c r="AW7">
        <f ca="1"/>
        <v>6</v>
      </c>
      <c r="AX7">
        <f ca="1"/>
        <v>6</v>
      </c>
      <c r="AY7">
        <f ca="1"/>
        <v>6</v>
      </c>
      <c r="AZ7">
        <f ca="1"/>
        <v>6</v>
      </c>
      <c r="BA7">
        <f ca="1"/>
        <v>6</v>
      </c>
      <c r="BB7">
        <f ca="1"/>
        <v>6</v>
      </c>
      <c r="BC7">
        <f ca="1"/>
        <v>6</v>
      </c>
      <c r="BD7">
        <f ca="1"/>
        <v>6</v>
      </c>
      <c r="BE7">
        <f ca="1"/>
        <v>6</v>
      </c>
      <c r="BF7">
        <f ca="1"/>
        <v>6</v>
      </c>
      <c r="BG7">
        <f ca="1"/>
        <v>6</v>
      </c>
      <c r="BH7">
        <f ca="1"/>
        <v>6</v>
      </c>
      <c r="BI7">
        <f ca="1"/>
        <v>6</v>
      </c>
      <c r="BJ7">
        <f ca="1"/>
        <v>6</v>
      </c>
      <c r="BK7">
        <f ca="1"/>
        <v>6</v>
      </c>
      <c r="BL7">
        <f ca="1"/>
        <v>6</v>
      </c>
      <c r="BM7">
        <f ca="1"/>
        <v>6</v>
      </c>
      <c r="BN7">
        <f ca="1"/>
        <v>6</v>
      </c>
      <c r="BO7">
        <f ca="1"/>
        <v>6</v>
      </c>
      <c r="BP7">
        <f ca="1"/>
        <v>6</v>
      </c>
      <c r="BQ7">
        <f ca="1"/>
        <v>6</v>
      </c>
      <c r="BR7">
        <f ca="1"/>
        <v>6</v>
      </c>
      <c r="BS7">
        <f ca="1"/>
        <v>6</v>
      </c>
      <c r="BT7">
        <f ca="1"/>
        <v>6</v>
      </c>
      <c r="BU7">
        <f ca="1"/>
        <v>6</v>
      </c>
      <c r="BV7">
        <f ca="1"/>
        <v>6</v>
      </c>
      <c r="BW7">
        <f ca="1"/>
        <v>6</v>
      </c>
      <c r="BX7">
        <f ca="1"/>
        <v>6</v>
      </c>
      <c r="BY7">
        <f ca="1"/>
        <v>6</v>
      </c>
      <c r="BZ7">
        <f ca="1"/>
        <v>6</v>
      </c>
      <c r="CA7">
        <f ca="1"/>
        <v>6</v>
      </c>
      <c r="CB7">
        <f ca="1"/>
        <v>6</v>
      </c>
      <c r="CC7">
        <f ca="1"/>
        <v>6</v>
      </c>
      <c r="CD7">
        <f ca="1"/>
        <v>6</v>
      </c>
      <c r="CE7">
        <f ca="1"/>
        <v>6</v>
      </c>
      <c r="CF7">
        <f ca="1"/>
        <v>6</v>
      </c>
      <c r="CG7">
        <f ca="1"/>
        <v>6</v>
      </c>
      <c r="CH7">
        <f ca="1"/>
        <v>6</v>
      </c>
      <c r="CI7">
        <f ca="1"/>
        <v>6</v>
      </c>
      <c r="CJ7">
        <f ca="1"/>
        <v>6</v>
      </c>
      <c r="CK7">
        <f ca="1"/>
        <v>6</v>
      </c>
      <c r="CL7">
        <f ca="1"/>
        <v>6</v>
      </c>
      <c r="CM7">
        <f ca="1"/>
        <v>6</v>
      </c>
      <c r="CN7">
        <f ca="1"/>
        <v>6</v>
      </c>
      <c r="CO7">
        <f ca="1"/>
        <v>6</v>
      </c>
      <c r="CP7">
        <f ca="1"/>
        <v>6</v>
      </c>
      <c r="CQ7">
        <f ca="1"/>
        <v>6</v>
      </c>
      <c r="CR7">
        <f ca="1"/>
        <v>6</v>
      </c>
      <c r="CS7">
        <f ca="1"/>
        <v>6</v>
      </c>
      <c r="CT7">
        <f ca="1"/>
        <v>6</v>
      </c>
      <c r="CU7">
        <f ca="1"/>
        <v>6</v>
      </c>
      <c r="CV7">
        <f ca="1"/>
        <v>6</v>
      </c>
      <c r="CW7">
        <f ca="1"/>
        <v>6</v>
      </c>
    </row>
    <row r="8" spans="1:103" x14ac:dyDescent="0.2">
      <c r="AG8">
        <f ca="1"/>
        <v>0</v>
      </c>
      <c r="AH8">
        <f ca="1"/>
        <v>0</v>
      </c>
      <c r="AI8">
        <f ca="1"/>
        <v>0</v>
      </c>
      <c r="AJ8">
        <f ca="1"/>
        <v>0</v>
      </c>
      <c r="AK8">
        <f ca="1"/>
        <v>0</v>
      </c>
      <c r="AL8">
        <f ca="1"/>
        <v>0</v>
      </c>
      <c r="AM8">
        <f ca="1"/>
        <v>0</v>
      </c>
      <c r="AN8">
        <f ca="1"/>
        <v>0</v>
      </c>
      <c r="AO8">
        <f ca="1"/>
        <v>0</v>
      </c>
      <c r="AP8">
        <f ca="1"/>
        <v>2168145</v>
      </c>
      <c r="AQ8">
        <f ca="1"/>
        <v>2168152</v>
      </c>
      <c r="AR8">
        <f ca="1"/>
        <v>2168159</v>
      </c>
      <c r="AS8">
        <f ca="1"/>
        <v>2168166</v>
      </c>
      <c r="AT8">
        <f ca="1"/>
        <v>2168173</v>
      </c>
      <c r="AU8">
        <f ca="1"/>
        <v>7</v>
      </c>
      <c r="AV8">
        <f ca="1"/>
        <v>7</v>
      </c>
      <c r="AW8">
        <f ca="1"/>
        <v>7</v>
      </c>
      <c r="AX8">
        <f ca="1"/>
        <v>7</v>
      </c>
      <c r="AY8">
        <f ca="1"/>
        <v>7</v>
      </c>
      <c r="AZ8">
        <f ca="1"/>
        <v>7</v>
      </c>
      <c r="BA8">
        <f ca="1"/>
        <v>7</v>
      </c>
      <c r="BB8">
        <f ca="1"/>
        <v>7</v>
      </c>
      <c r="BC8">
        <f ca="1"/>
        <v>7</v>
      </c>
      <c r="BD8">
        <f ca="1"/>
        <v>7</v>
      </c>
      <c r="BE8">
        <f ca="1"/>
        <v>7</v>
      </c>
      <c r="BF8">
        <f ca="1"/>
        <v>7</v>
      </c>
      <c r="BG8">
        <f ca="1"/>
        <v>7</v>
      </c>
      <c r="BH8">
        <f ca="1"/>
        <v>7</v>
      </c>
      <c r="BI8">
        <f ca="1"/>
        <v>7</v>
      </c>
      <c r="BJ8">
        <f ca="1"/>
        <v>7</v>
      </c>
      <c r="BK8">
        <f ca="1"/>
        <v>7</v>
      </c>
      <c r="BL8">
        <f ca="1"/>
        <v>7</v>
      </c>
      <c r="BM8">
        <f ca="1"/>
        <v>7</v>
      </c>
      <c r="BN8">
        <f ca="1"/>
        <v>7</v>
      </c>
      <c r="BO8">
        <f ca="1"/>
        <v>7</v>
      </c>
      <c r="BP8">
        <f ca="1"/>
        <v>7</v>
      </c>
      <c r="BQ8">
        <f ca="1"/>
        <v>7</v>
      </c>
      <c r="BR8">
        <f ca="1"/>
        <v>7</v>
      </c>
      <c r="BS8">
        <f ca="1"/>
        <v>7</v>
      </c>
      <c r="BT8">
        <f ca="1"/>
        <v>7</v>
      </c>
      <c r="BU8">
        <f ca="1"/>
        <v>7</v>
      </c>
      <c r="BV8">
        <f ca="1"/>
        <v>7</v>
      </c>
      <c r="BW8">
        <f ca="1"/>
        <v>7</v>
      </c>
      <c r="BX8">
        <f ca="1"/>
        <v>7</v>
      </c>
      <c r="BY8">
        <f ca="1"/>
        <v>7</v>
      </c>
      <c r="BZ8">
        <f ca="1"/>
        <v>7</v>
      </c>
      <c r="CA8">
        <f ca="1"/>
        <v>7</v>
      </c>
      <c r="CB8">
        <f ca="1"/>
        <v>7</v>
      </c>
      <c r="CC8">
        <f ca="1"/>
        <v>7</v>
      </c>
      <c r="CD8">
        <f ca="1"/>
        <v>7</v>
      </c>
      <c r="CE8">
        <f ca="1"/>
        <v>7</v>
      </c>
      <c r="CF8">
        <f ca="1"/>
        <v>7</v>
      </c>
      <c r="CG8">
        <f ca="1"/>
        <v>7</v>
      </c>
      <c r="CH8">
        <f ca="1"/>
        <v>7</v>
      </c>
      <c r="CI8">
        <f ca="1"/>
        <v>7</v>
      </c>
      <c r="CJ8">
        <f ca="1"/>
        <v>7</v>
      </c>
      <c r="CK8">
        <f ca="1"/>
        <v>7</v>
      </c>
      <c r="CL8">
        <f ca="1"/>
        <v>7</v>
      </c>
      <c r="CM8">
        <f ca="1"/>
        <v>7</v>
      </c>
      <c r="CN8">
        <f ca="1"/>
        <v>7</v>
      </c>
      <c r="CO8">
        <f ca="1"/>
        <v>7</v>
      </c>
      <c r="CP8">
        <f ca="1"/>
        <v>7</v>
      </c>
      <c r="CQ8">
        <f ca="1"/>
        <v>7</v>
      </c>
      <c r="CR8">
        <f ca="1"/>
        <v>7</v>
      </c>
      <c r="CS8">
        <f ca="1"/>
        <v>7</v>
      </c>
      <c r="CT8">
        <f ca="1"/>
        <v>7</v>
      </c>
      <c r="CU8">
        <f ca="1"/>
        <v>7</v>
      </c>
      <c r="CV8">
        <f ca="1"/>
        <v>7</v>
      </c>
      <c r="CW8">
        <f ca="1"/>
        <v>7</v>
      </c>
    </row>
    <row r="9" spans="1:103" x14ac:dyDescent="0.2">
      <c r="AP9">
        <f ca="1"/>
        <v>0</v>
      </c>
      <c r="AQ9">
        <f ca="1"/>
        <v>0</v>
      </c>
      <c r="AR9">
        <f ca="1"/>
        <v>0</v>
      </c>
      <c r="AS9">
        <f ca="1"/>
        <v>0</v>
      </c>
      <c r="AT9">
        <f ca="1"/>
        <v>2168180</v>
      </c>
      <c r="AU9">
        <f ca="1"/>
        <v>2168187</v>
      </c>
      <c r="AV9">
        <f ca="1"/>
        <v>2168194</v>
      </c>
      <c r="AW9">
        <f ca="1"/>
        <v>2168201</v>
      </c>
      <c r="AX9">
        <f ca="1"/>
        <v>2166407</v>
      </c>
      <c r="AY9">
        <f ca="1"/>
        <v>2168215</v>
      </c>
      <c r="AZ9">
        <f ca="1"/>
        <v>2168208</v>
      </c>
      <c r="BA9">
        <f ca="1"/>
        <v>2168222</v>
      </c>
      <c r="BB9">
        <f ca="1"/>
        <v>2168229</v>
      </c>
      <c r="BC9">
        <f ca="1"/>
        <v>2168236</v>
      </c>
      <c r="BD9">
        <f ca="1"/>
        <v>2149739</v>
      </c>
      <c r="BE9">
        <f ca="1"/>
        <v>2149725</v>
      </c>
      <c r="BF9">
        <f ca="1"/>
        <v>8</v>
      </c>
      <c r="BG9">
        <f ca="1"/>
        <v>8</v>
      </c>
      <c r="BH9">
        <f ca="1"/>
        <v>8</v>
      </c>
      <c r="BI9">
        <f ca="1"/>
        <v>8</v>
      </c>
      <c r="BJ9">
        <f ca="1"/>
        <v>8</v>
      </c>
      <c r="BK9">
        <f ca="1"/>
        <v>8</v>
      </c>
      <c r="BL9">
        <f ca="1"/>
        <v>8</v>
      </c>
      <c r="BM9">
        <f ca="1"/>
        <v>8</v>
      </c>
      <c r="BN9">
        <f ca="1"/>
        <v>8</v>
      </c>
      <c r="BO9">
        <f ca="1"/>
        <v>8</v>
      </c>
      <c r="BP9">
        <f ca="1"/>
        <v>8</v>
      </c>
      <c r="BQ9">
        <f ca="1"/>
        <v>8</v>
      </c>
      <c r="BR9">
        <f ca="1"/>
        <v>8</v>
      </c>
      <c r="BS9">
        <f ca="1"/>
        <v>8</v>
      </c>
      <c r="BT9">
        <f ca="1"/>
        <v>8</v>
      </c>
      <c r="BU9">
        <f ca="1"/>
        <v>8</v>
      </c>
      <c r="BV9">
        <f ca="1"/>
        <v>8</v>
      </c>
      <c r="BW9">
        <f ca="1"/>
        <v>8</v>
      </c>
      <c r="BX9">
        <f ca="1"/>
        <v>8</v>
      </c>
      <c r="BY9">
        <f ca="1"/>
        <v>8</v>
      </c>
      <c r="BZ9">
        <f ca="1"/>
        <v>8</v>
      </c>
      <c r="CA9">
        <f ca="1"/>
        <v>8</v>
      </c>
      <c r="CB9">
        <f ca="1"/>
        <v>8</v>
      </c>
      <c r="CC9">
        <f ca="1"/>
        <v>8</v>
      </c>
      <c r="CD9">
        <f ca="1"/>
        <v>8</v>
      </c>
      <c r="CE9">
        <f ca="1"/>
        <v>8</v>
      </c>
      <c r="CF9">
        <f ca="1"/>
        <v>8</v>
      </c>
      <c r="CG9">
        <f ca="1"/>
        <v>8</v>
      </c>
      <c r="CH9">
        <f ca="1"/>
        <v>8</v>
      </c>
      <c r="CI9">
        <f ca="1"/>
        <v>8</v>
      </c>
      <c r="CJ9">
        <f ca="1"/>
        <v>8</v>
      </c>
      <c r="CK9">
        <f ca="1"/>
        <v>8</v>
      </c>
      <c r="CL9">
        <f ca="1"/>
        <v>8</v>
      </c>
      <c r="CM9">
        <f ca="1"/>
        <v>8</v>
      </c>
      <c r="CN9">
        <f ca="1"/>
        <v>8</v>
      </c>
      <c r="CO9">
        <f ca="1"/>
        <v>8</v>
      </c>
      <c r="CP9">
        <f ca="1"/>
        <v>8</v>
      </c>
      <c r="CQ9">
        <f ca="1"/>
        <v>8</v>
      </c>
      <c r="CR9">
        <f ca="1"/>
        <v>8</v>
      </c>
      <c r="CS9">
        <f ca="1"/>
        <v>8</v>
      </c>
      <c r="CT9">
        <f ca="1"/>
        <v>8</v>
      </c>
      <c r="CU9">
        <f ca="1"/>
        <v>8</v>
      </c>
      <c r="CV9">
        <f ca="1"/>
        <v>8</v>
      </c>
      <c r="CW9">
        <f ca="1"/>
        <v>8</v>
      </c>
    </row>
    <row r="10" spans="1:103" x14ac:dyDescent="0.2">
      <c r="AT10">
        <f ca="1"/>
        <v>0</v>
      </c>
      <c r="AU10">
        <f ca="1"/>
        <v>0</v>
      </c>
      <c r="AV10">
        <f ca="1"/>
        <v>0</v>
      </c>
      <c r="AW10">
        <f ca="1"/>
        <v>0</v>
      </c>
      <c r="AX10">
        <f ca="1"/>
        <v>2165177</v>
      </c>
      <c r="AY10">
        <f ca="1"/>
        <v>19099438</v>
      </c>
      <c r="AZ10">
        <f ca="1"/>
        <v>2165170</v>
      </c>
      <c r="BA10">
        <f ca="1"/>
        <v>2164995</v>
      </c>
      <c r="BB10">
        <f ca="1"/>
        <v>2130236</v>
      </c>
      <c r="BC10">
        <f ca="1"/>
        <v>2130229</v>
      </c>
      <c r="BD10">
        <f ca="1"/>
        <v>2166400</v>
      </c>
      <c r="BE10">
        <f ca="1"/>
        <v>2149711</v>
      </c>
      <c r="BF10">
        <f ca="1"/>
        <v>2149697</v>
      </c>
      <c r="BG10">
        <f ca="1"/>
        <v>2149690</v>
      </c>
      <c r="BH10">
        <f ca="1"/>
        <v>2149683</v>
      </c>
      <c r="BI10">
        <f ca="1"/>
        <v>9</v>
      </c>
      <c r="BJ10">
        <f ca="1"/>
        <v>9</v>
      </c>
      <c r="BK10">
        <f ca="1"/>
        <v>9</v>
      </c>
      <c r="BL10">
        <f ca="1"/>
        <v>9</v>
      </c>
      <c r="BM10">
        <f ca="1"/>
        <v>9</v>
      </c>
      <c r="BN10">
        <f ca="1"/>
        <v>9</v>
      </c>
      <c r="BO10">
        <f ca="1"/>
        <v>9</v>
      </c>
      <c r="BP10">
        <f ca="1"/>
        <v>9</v>
      </c>
      <c r="BQ10">
        <f ca="1"/>
        <v>9</v>
      </c>
      <c r="BR10">
        <f ca="1"/>
        <v>9</v>
      </c>
      <c r="BS10">
        <f ca="1"/>
        <v>9</v>
      </c>
      <c r="BT10">
        <f ca="1"/>
        <v>9</v>
      </c>
      <c r="BU10">
        <f ca="1"/>
        <v>9</v>
      </c>
      <c r="BV10">
        <f ca="1"/>
        <v>9</v>
      </c>
      <c r="BW10">
        <f ca="1"/>
        <v>9</v>
      </c>
      <c r="BX10">
        <f ca="1"/>
        <v>9</v>
      </c>
      <c r="BY10">
        <f ca="1"/>
        <v>9</v>
      </c>
      <c r="BZ10">
        <f ca="1"/>
        <v>9</v>
      </c>
      <c r="CA10">
        <f ca="1"/>
        <v>9</v>
      </c>
      <c r="CB10">
        <f ca="1"/>
        <v>9</v>
      </c>
      <c r="CC10">
        <f ca="1"/>
        <v>9</v>
      </c>
      <c r="CD10">
        <f ca="1"/>
        <v>9</v>
      </c>
      <c r="CE10">
        <f ca="1"/>
        <v>9</v>
      </c>
      <c r="CF10">
        <f ca="1"/>
        <v>9</v>
      </c>
      <c r="CG10">
        <f ca="1"/>
        <v>9</v>
      </c>
      <c r="CH10">
        <f ca="1"/>
        <v>9</v>
      </c>
      <c r="CI10">
        <f ca="1"/>
        <v>9</v>
      </c>
      <c r="CJ10">
        <f ca="1"/>
        <v>9</v>
      </c>
      <c r="CK10">
        <f ca="1"/>
        <v>9</v>
      </c>
      <c r="CL10">
        <f ca="1"/>
        <v>9</v>
      </c>
      <c r="CM10">
        <f ca="1"/>
        <v>9</v>
      </c>
      <c r="CN10">
        <f ca="1"/>
        <v>9</v>
      </c>
      <c r="CO10">
        <f ca="1"/>
        <v>9</v>
      </c>
      <c r="CP10">
        <f ca="1"/>
        <v>9</v>
      </c>
      <c r="CQ10">
        <f ca="1"/>
        <v>9</v>
      </c>
      <c r="CR10">
        <f ca="1"/>
        <v>9</v>
      </c>
      <c r="CS10">
        <f ca="1"/>
        <v>9</v>
      </c>
      <c r="CT10">
        <f ca="1"/>
        <v>9</v>
      </c>
      <c r="CU10">
        <f ca="1"/>
        <v>9</v>
      </c>
      <c r="CV10">
        <f ca="1"/>
        <v>9</v>
      </c>
      <c r="CW10">
        <f ca="1"/>
        <v>9</v>
      </c>
    </row>
    <row r="11" spans="1:103" x14ac:dyDescent="0.2">
      <c r="AX11">
        <f ca="1"/>
        <v>0</v>
      </c>
      <c r="AY11">
        <f ca="1"/>
        <v>0</v>
      </c>
      <c r="AZ11">
        <f ca="1"/>
        <v>0</v>
      </c>
      <c r="BA11">
        <f ca="1"/>
        <v>0</v>
      </c>
      <c r="BB11">
        <f ca="1"/>
        <v>0</v>
      </c>
      <c r="BC11">
        <f ca="1"/>
        <v>2168243</v>
      </c>
      <c r="BD11">
        <f ca="1"/>
        <v>2168250</v>
      </c>
      <c r="BE11">
        <f ca="1"/>
        <v>2149732</v>
      </c>
      <c r="BF11">
        <f ca="1"/>
        <v>7568364</v>
      </c>
      <c r="BG11">
        <f ca="1"/>
        <v>9357140</v>
      </c>
      <c r="BH11">
        <f ca="1"/>
        <v>9357147</v>
      </c>
      <c r="BI11">
        <f ca="1"/>
        <v>10</v>
      </c>
      <c r="BJ11">
        <f ca="1"/>
        <v>10</v>
      </c>
      <c r="BK11">
        <f ca="1"/>
        <v>10</v>
      </c>
      <c r="BL11">
        <f ca="1"/>
        <v>10</v>
      </c>
      <c r="BM11">
        <f ca="1"/>
        <v>10</v>
      </c>
      <c r="BN11">
        <f ca="1"/>
        <v>10</v>
      </c>
      <c r="BO11">
        <f ca="1"/>
        <v>10</v>
      </c>
      <c r="BP11">
        <f ca="1"/>
        <v>10</v>
      </c>
      <c r="BQ11">
        <f ca="1"/>
        <v>10</v>
      </c>
      <c r="BR11">
        <f ca="1"/>
        <v>10</v>
      </c>
      <c r="BS11">
        <f ca="1"/>
        <v>10</v>
      </c>
      <c r="BT11">
        <f ca="1"/>
        <v>10</v>
      </c>
      <c r="BU11">
        <f ca="1"/>
        <v>10</v>
      </c>
      <c r="BV11">
        <f ca="1"/>
        <v>10</v>
      </c>
      <c r="BW11">
        <f ca="1"/>
        <v>10</v>
      </c>
      <c r="BX11">
        <f ca="1"/>
        <v>10</v>
      </c>
      <c r="BY11">
        <f ca="1"/>
        <v>10</v>
      </c>
      <c r="BZ11">
        <f ca="1"/>
        <v>10</v>
      </c>
      <c r="CA11">
        <f ca="1"/>
        <v>10</v>
      </c>
      <c r="CB11">
        <f ca="1"/>
        <v>10</v>
      </c>
      <c r="CC11">
        <f ca="1"/>
        <v>10</v>
      </c>
      <c r="CD11">
        <f ca="1"/>
        <v>10</v>
      </c>
      <c r="CE11">
        <f ca="1"/>
        <v>10</v>
      </c>
      <c r="CF11">
        <f ca="1"/>
        <v>10</v>
      </c>
      <c r="CG11">
        <f ca="1"/>
        <v>10</v>
      </c>
      <c r="CH11">
        <f ca="1"/>
        <v>10</v>
      </c>
      <c r="CI11">
        <f ca="1"/>
        <v>10</v>
      </c>
      <c r="CJ11">
        <f ca="1"/>
        <v>10</v>
      </c>
      <c r="CK11">
        <f ca="1"/>
        <v>10</v>
      </c>
      <c r="CL11">
        <f ca="1"/>
        <v>10</v>
      </c>
      <c r="CM11">
        <f ca="1"/>
        <v>10</v>
      </c>
      <c r="CN11">
        <f ca="1"/>
        <v>10</v>
      </c>
      <c r="CO11">
        <f ca="1"/>
        <v>10</v>
      </c>
      <c r="CP11">
        <f ca="1"/>
        <v>10</v>
      </c>
      <c r="CQ11">
        <f ca="1"/>
        <v>10</v>
      </c>
      <c r="CR11">
        <f ca="1"/>
        <v>10</v>
      </c>
      <c r="CS11">
        <f ca="1"/>
        <v>10</v>
      </c>
      <c r="CT11">
        <f ca="1"/>
        <v>10</v>
      </c>
      <c r="CU11">
        <f ca="1"/>
        <v>10</v>
      </c>
      <c r="CV11">
        <f ca="1"/>
        <v>10</v>
      </c>
      <c r="CW11">
        <f ca="1"/>
        <v>10</v>
      </c>
    </row>
    <row r="12" spans="1:103" x14ac:dyDescent="0.2">
      <c r="BC12">
        <f ca="1"/>
        <v>0</v>
      </c>
      <c r="BD12">
        <f ca="1"/>
        <v>0</v>
      </c>
      <c r="BE12">
        <f ca="1"/>
        <v>2166393</v>
      </c>
      <c r="BF12">
        <f ca="1"/>
        <v>2363719</v>
      </c>
      <c r="BG12">
        <f ca="1"/>
        <v>2343087</v>
      </c>
      <c r="BH12">
        <f ca="1"/>
        <v>2149676</v>
      </c>
      <c r="BI12">
        <f ca="1"/>
        <v>2149669</v>
      </c>
      <c r="BJ12">
        <f ca="1"/>
        <v>11</v>
      </c>
      <c r="BK12">
        <f ca="1"/>
        <v>11</v>
      </c>
      <c r="BL12">
        <f ca="1"/>
        <v>11</v>
      </c>
      <c r="BM12">
        <f ca="1"/>
        <v>11</v>
      </c>
      <c r="BN12">
        <f ca="1"/>
        <v>11</v>
      </c>
      <c r="BO12">
        <f ca="1"/>
        <v>11</v>
      </c>
      <c r="BP12">
        <f ca="1"/>
        <v>11</v>
      </c>
      <c r="BQ12">
        <f ca="1"/>
        <v>11</v>
      </c>
      <c r="BR12">
        <f ca="1"/>
        <v>11</v>
      </c>
      <c r="BS12">
        <f ca="1"/>
        <v>11</v>
      </c>
      <c r="BT12">
        <f ca="1"/>
        <v>11</v>
      </c>
      <c r="BU12">
        <f ca="1"/>
        <v>11</v>
      </c>
      <c r="BV12">
        <f ca="1"/>
        <v>11</v>
      </c>
      <c r="BW12">
        <f ca="1"/>
        <v>11</v>
      </c>
      <c r="BX12">
        <f ca="1"/>
        <v>11</v>
      </c>
      <c r="BY12">
        <f ca="1"/>
        <v>11</v>
      </c>
      <c r="BZ12">
        <f ca="1"/>
        <v>11</v>
      </c>
      <c r="CA12">
        <f ca="1"/>
        <v>11</v>
      </c>
      <c r="CB12">
        <f ca="1"/>
        <v>11</v>
      </c>
      <c r="CC12">
        <f ca="1"/>
        <v>11</v>
      </c>
      <c r="CD12">
        <f ca="1"/>
        <v>11</v>
      </c>
      <c r="CE12">
        <f ca="1"/>
        <v>11</v>
      </c>
      <c r="CF12">
        <f ca="1"/>
        <v>11</v>
      </c>
      <c r="CG12">
        <f ca="1"/>
        <v>11</v>
      </c>
      <c r="CH12">
        <f ca="1"/>
        <v>11</v>
      </c>
      <c r="CI12">
        <f ca="1"/>
        <v>11</v>
      </c>
      <c r="CJ12">
        <f ca="1"/>
        <v>11</v>
      </c>
      <c r="CK12">
        <f ca="1"/>
        <v>11</v>
      </c>
      <c r="CL12">
        <f ca="1"/>
        <v>11</v>
      </c>
      <c r="CM12">
        <f ca="1"/>
        <v>11</v>
      </c>
      <c r="CN12">
        <f ca="1"/>
        <v>11</v>
      </c>
      <c r="CO12">
        <f ca="1"/>
        <v>11</v>
      </c>
      <c r="CP12">
        <f ca="1"/>
        <v>11</v>
      </c>
      <c r="CQ12">
        <f ca="1"/>
        <v>11</v>
      </c>
      <c r="CR12">
        <f ca="1"/>
        <v>11</v>
      </c>
      <c r="CS12">
        <f ca="1"/>
        <v>11</v>
      </c>
      <c r="CT12">
        <f ca="1"/>
        <v>11</v>
      </c>
      <c r="CU12">
        <f ca="1"/>
        <v>11</v>
      </c>
      <c r="CV12">
        <f ca="1"/>
        <v>11</v>
      </c>
      <c r="CW12">
        <f ca="1"/>
        <v>11</v>
      </c>
    </row>
    <row r="13" spans="1:103" x14ac:dyDescent="0.2">
      <c r="BE13">
        <f ca="1"/>
        <v>2168257</v>
      </c>
      <c r="BF13">
        <f ca="1"/>
        <v>2216843</v>
      </c>
      <c r="BG13">
        <f ca="1"/>
        <v>2216836</v>
      </c>
      <c r="BH13">
        <f ca="1"/>
        <v>2343073</v>
      </c>
      <c r="BI13">
        <f ca="1"/>
        <v>2363051</v>
      </c>
      <c r="BJ13">
        <f ca="1"/>
        <v>12</v>
      </c>
      <c r="BK13">
        <f ca="1"/>
        <v>12</v>
      </c>
      <c r="BL13">
        <f ca="1"/>
        <v>12</v>
      </c>
      <c r="BM13">
        <f ca="1"/>
        <v>12</v>
      </c>
      <c r="BN13">
        <f ca="1"/>
        <v>12</v>
      </c>
      <c r="BO13">
        <f ca="1"/>
        <v>12</v>
      </c>
      <c r="BP13">
        <f ca="1"/>
        <v>12</v>
      </c>
      <c r="BQ13">
        <f ca="1"/>
        <v>12</v>
      </c>
      <c r="BR13">
        <f ca="1"/>
        <v>12</v>
      </c>
      <c r="BS13">
        <f ca="1"/>
        <v>12</v>
      </c>
      <c r="BT13">
        <f ca="1"/>
        <v>12</v>
      </c>
      <c r="BU13">
        <f ca="1"/>
        <v>12</v>
      </c>
      <c r="BV13">
        <f ca="1"/>
        <v>12</v>
      </c>
      <c r="BW13">
        <f ca="1"/>
        <v>12</v>
      </c>
      <c r="BX13">
        <f ca="1"/>
        <v>12</v>
      </c>
      <c r="BY13">
        <f ca="1"/>
        <v>12</v>
      </c>
      <c r="BZ13">
        <f ca="1"/>
        <v>12</v>
      </c>
      <c r="CA13">
        <f ca="1"/>
        <v>12</v>
      </c>
      <c r="CB13">
        <f ca="1"/>
        <v>12</v>
      </c>
      <c r="CC13">
        <f ca="1"/>
        <v>12</v>
      </c>
      <c r="CD13">
        <f ca="1"/>
        <v>12</v>
      </c>
      <c r="CE13">
        <f ca="1"/>
        <v>12</v>
      </c>
      <c r="CF13">
        <f ca="1"/>
        <v>12</v>
      </c>
      <c r="CG13">
        <f ca="1"/>
        <v>12</v>
      </c>
      <c r="CH13">
        <f ca="1"/>
        <v>12</v>
      </c>
      <c r="CI13">
        <f ca="1"/>
        <v>12</v>
      </c>
      <c r="CJ13">
        <f ca="1"/>
        <v>12</v>
      </c>
      <c r="CK13">
        <f ca="1"/>
        <v>12</v>
      </c>
      <c r="CL13">
        <f ca="1"/>
        <v>12</v>
      </c>
      <c r="CM13">
        <f ca="1"/>
        <v>12</v>
      </c>
      <c r="CN13">
        <f ca="1"/>
        <v>12</v>
      </c>
      <c r="CO13">
        <f ca="1"/>
        <v>12</v>
      </c>
      <c r="CP13">
        <f ca="1"/>
        <v>12</v>
      </c>
      <c r="CQ13">
        <f ca="1"/>
        <v>12</v>
      </c>
      <c r="CR13">
        <f ca="1"/>
        <v>12</v>
      </c>
      <c r="CS13">
        <f ca="1"/>
        <v>12</v>
      </c>
      <c r="CT13">
        <f ca="1"/>
        <v>12</v>
      </c>
      <c r="CU13">
        <f ca="1"/>
        <v>12</v>
      </c>
      <c r="CV13">
        <f ca="1"/>
        <v>12</v>
      </c>
      <c r="CW13">
        <f ca="1"/>
        <v>12</v>
      </c>
    </row>
    <row r="14" spans="1:103" x14ac:dyDescent="0.2">
      <c r="BE14">
        <f ca="1"/>
        <v>0</v>
      </c>
      <c r="BF14">
        <f ca="1"/>
        <v>2216829</v>
      </c>
      <c r="BG14">
        <f ca="1"/>
        <v>2216822</v>
      </c>
      <c r="BH14">
        <f ca="1"/>
        <v>33490</v>
      </c>
      <c r="BI14">
        <f ca="1"/>
        <v>33474</v>
      </c>
      <c r="BJ14">
        <f ca="1"/>
        <v>13</v>
      </c>
      <c r="BK14">
        <f ca="1"/>
        <v>13</v>
      </c>
      <c r="BL14">
        <f ca="1"/>
        <v>13</v>
      </c>
      <c r="BM14">
        <f ca="1"/>
        <v>13</v>
      </c>
      <c r="BN14">
        <f ca="1"/>
        <v>13</v>
      </c>
      <c r="BO14">
        <f ca="1"/>
        <v>13</v>
      </c>
      <c r="BP14">
        <f ca="1"/>
        <v>13</v>
      </c>
      <c r="BQ14">
        <f ca="1"/>
        <v>13</v>
      </c>
      <c r="BR14">
        <f ca="1"/>
        <v>13</v>
      </c>
      <c r="BS14">
        <f ca="1"/>
        <v>13</v>
      </c>
      <c r="BT14">
        <f ca="1"/>
        <v>13</v>
      </c>
      <c r="BU14">
        <f ca="1"/>
        <v>13</v>
      </c>
      <c r="BV14">
        <f ca="1"/>
        <v>13</v>
      </c>
      <c r="BW14">
        <f ca="1"/>
        <v>13</v>
      </c>
      <c r="BX14">
        <f ca="1"/>
        <v>13</v>
      </c>
      <c r="BY14">
        <f ca="1"/>
        <v>13</v>
      </c>
      <c r="BZ14">
        <f ca="1"/>
        <v>13</v>
      </c>
      <c r="CA14">
        <f ca="1"/>
        <v>13</v>
      </c>
      <c r="CB14">
        <f ca="1"/>
        <v>13</v>
      </c>
      <c r="CC14">
        <f ca="1"/>
        <v>13</v>
      </c>
      <c r="CD14">
        <f ca="1"/>
        <v>13</v>
      </c>
      <c r="CE14">
        <f ca="1"/>
        <v>13</v>
      </c>
      <c r="CF14">
        <f ca="1"/>
        <v>13</v>
      </c>
      <c r="CG14">
        <f ca="1"/>
        <v>13</v>
      </c>
      <c r="CH14">
        <f ca="1"/>
        <v>13</v>
      </c>
      <c r="CI14">
        <f ca="1"/>
        <v>13</v>
      </c>
      <c r="CJ14">
        <f ca="1"/>
        <v>13</v>
      </c>
      <c r="CK14">
        <f ca="1"/>
        <v>13</v>
      </c>
      <c r="CL14">
        <f ca="1"/>
        <v>13</v>
      </c>
      <c r="CM14">
        <f ca="1"/>
        <v>13</v>
      </c>
      <c r="CN14">
        <f ca="1"/>
        <v>13</v>
      </c>
      <c r="CO14">
        <f ca="1"/>
        <v>13</v>
      </c>
      <c r="CP14">
        <f ca="1"/>
        <v>13</v>
      </c>
      <c r="CQ14">
        <f ca="1"/>
        <v>13</v>
      </c>
      <c r="CR14">
        <f ca="1"/>
        <v>13</v>
      </c>
      <c r="CS14">
        <f ca="1"/>
        <v>13</v>
      </c>
      <c r="CT14">
        <f ca="1"/>
        <v>13</v>
      </c>
      <c r="CU14">
        <f ca="1"/>
        <v>13</v>
      </c>
      <c r="CV14">
        <f ca="1"/>
        <v>13</v>
      </c>
      <c r="CW14">
        <f ca="1"/>
        <v>13</v>
      </c>
    </row>
    <row r="15" spans="1:103" x14ac:dyDescent="0.2">
      <c r="BF15">
        <f ca="1"/>
        <v>2216850</v>
      </c>
      <c r="BG15">
        <f ca="1"/>
        <v>2216857</v>
      </c>
      <c r="BH15">
        <f ca="1"/>
        <v>2216815</v>
      </c>
      <c r="BI15">
        <f ca="1"/>
        <v>2115623</v>
      </c>
      <c r="BJ15">
        <f ca="1"/>
        <v>9206685</v>
      </c>
      <c r="BK15">
        <f ca="1"/>
        <v>2115609</v>
      </c>
      <c r="BL15">
        <f ca="1"/>
        <v>14</v>
      </c>
      <c r="BM15">
        <f ca="1"/>
        <v>14</v>
      </c>
      <c r="BN15">
        <f ca="1"/>
        <v>14</v>
      </c>
      <c r="BO15">
        <f ca="1"/>
        <v>14</v>
      </c>
      <c r="BP15">
        <f ca="1"/>
        <v>14</v>
      </c>
      <c r="BQ15">
        <f ca="1"/>
        <v>14</v>
      </c>
      <c r="BR15">
        <f ca="1"/>
        <v>14</v>
      </c>
      <c r="BS15">
        <f ca="1"/>
        <v>14</v>
      </c>
      <c r="BT15">
        <f ca="1"/>
        <v>14</v>
      </c>
      <c r="BU15">
        <f ca="1"/>
        <v>14</v>
      </c>
      <c r="BV15">
        <f ca="1"/>
        <v>14</v>
      </c>
      <c r="BW15">
        <f ca="1"/>
        <v>14</v>
      </c>
      <c r="BX15">
        <f ca="1"/>
        <v>14</v>
      </c>
      <c r="BY15">
        <f ca="1"/>
        <v>14</v>
      </c>
      <c r="BZ15">
        <f ca="1"/>
        <v>14</v>
      </c>
      <c r="CA15">
        <f ca="1"/>
        <v>14</v>
      </c>
      <c r="CB15">
        <f ca="1"/>
        <v>14</v>
      </c>
      <c r="CC15">
        <f ca="1"/>
        <v>14</v>
      </c>
      <c r="CD15">
        <f ca="1"/>
        <v>14</v>
      </c>
      <c r="CE15">
        <f ca="1"/>
        <v>14</v>
      </c>
      <c r="CF15">
        <f ca="1"/>
        <v>14</v>
      </c>
      <c r="CG15">
        <f ca="1"/>
        <v>14</v>
      </c>
      <c r="CH15">
        <f ca="1"/>
        <v>14</v>
      </c>
      <c r="CI15">
        <f ca="1"/>
        <v>14</v>
      </c>
      <c r="CJ15">
        <f ca="1"/>
        <v>14</v>
      </c>
      <c r="CK15">
        <f ca="1"/>
        <v>14</v>
      </c>
      <c r="CL15">
        <f ca="1"/>
        <v>14</v>
      </c>
      <c r="CM15">
        <f ca="1"/>
        <v>14</v>
      </c>
      <c r="CN15">
        <f ca="1"/>
        <v>14</v>
      </c>
      <c r="CO15">
        <f ca="1"/>
        <v>14</v>
      </c>
      <c r="CP15">
        <f ca="1"/>
        <v>14</v>
      </c>
      <c r="CQ15">
        <f ca="1"/>
        <v>14</v>
      </c>
      <c r="CR15">
        <f ca="1"/>
        <v>14</v>
      </c>
      <c r="CS15">
        <f ca="1"/>
        <v>14</v>
      </c>
      <c r="CT15">
        <f ca="1"/>
        <v>14</v>
      </c>
      <c r="CU15">
        <f ca="1"/>
        <v>14</v>
      </c>
      <c r="CV15">
        <f ca="1"/>
        <v>14</v>
      </c>
      <c r="CW15">
        <f ca="1"/>
        <v>14</v>
      </c>
    </row>
    <row r="16" spans="1:103" x14ac:dyDescent="0.2">
      <c r="BF16">
        <f ca="1"/>
        <v>0</v>
      </c>
      <c r="BG16">
        <f ca="1"/>
        <v>0</v>
      </c>
      <c r="BH16">
        <f ca="1"/>
        <v>2216864</v>
      </c>
      <c r="BI16">
        <f ca="1"/>
        <v>2216871</v>
      </c>
      <c r="BJ16">
        <f ca="1"/>
        <v>2342657</v>
      </c>
      <c r="BK16">
        <f ca="1"/>
        <v>2150014</v>
      </c>
      <c r="BL16">
        <f ca="1"/>
        <v>15</v>
      </c>
      <c r="BM16">
        <f ca="1"/>
        <v>15</v>
      </c>
      <c r="BN16">
        <f ca="1"/>
        <v>15</v>
      </c>
      <c r="BO16">
        <f ca="1"/>
        <v>15</v>
      </c>
      <c r="BP16">
        <f ca="1"/>
        <v>15</v>
      </c>
      <c r="BQ16">
        <f ca="1"/>
        <v>15</v>
      </c>
      <c r="BR16">
        <f ca="1"/>
        <v>15</v>
      </c>
      <c r="BS16">
        <f ca="1"/>
        <v>15</v>
      </c>
      <c r="BT16">
        <f ca="1"/>
        <v>15</v>
      </c>
      <c r="BU16">
        <f ca="1"/>
        <v>15</v>
      </c>
      <c r="BV16">
        <f ca="1"/>
        <v>15</v>
      </c>
      <c r="BW16">
        <f ca="1"/>
        <v>15</v>
      </c>
      <c r="BX16">
        <f ca="1"/>
        <v>15</v>
      </c>
      <c r="BY16">
        <f ca="1"/>
        <v>15</v>
      </c>
      <c r="BZ16">
        <f ca="1"/>
        <v>15</v>
      </c>
      <c r="CA16">
        <f ca="1"/>
        <v>15</v>
      </c>
      <c r="CB16">
        <f ca="1"/>
        <v>15</v>
      </c>
      <c r="CC16">
        <f ca="1"/>
        <v>15</v>
      </c>
      <c r="CD16">
        <f ca="1"/>
        <v>15</v>
      </c>
      <c r="CE16">
        <f ca="1"/>
        <v>15</v>
      </c>
      <c r="CF16">
        <f ca="1"/>
        <v>15</v>
      </c>
      <c r="CG16">
        <f ca="1"/>
        <v>15</v>
      </c>
      <c r="CH16">
        <f ca="1"/>
        <v>15</v>
      </c>
      <c r="CI16">
        <f ca="1"/>
        <v>15</v>
      </c>
      <c r="CJ16">
        <f ca="1"/>
        <v>15</v>
      </c>
      <c r="CK16">
        <f ca="1"/>
        <v>15</v>
      </c>
      <c r="CL16">
        <f ca="1"/>
        <v>15</v>
      </c>
      <c r="CM16">
        <f ca="1"/>
        <v>15</v>
      </c>
      <c r="CN16">
        <f ca="1"/>
        <v>15</v>
      </c>
      <c r="CO16">
        <f ca="1"/>
        <v>15</v>
      </c>
      <c r="CP16">
        <f ca="1"/>
        <v>15</v>
      </c>
      <c r="CQ16">
        <f ca="1"/>
        <v>15</v>
      </c>
      <c r="CR16">
        <f ca="1"/>
        <v>15</v>
      </c>
      <c r="CS16">
        <f ca="1"/>
        <v>15</v>
      </c>
      <c r="CT16">
        <f ca="1"/>
        <v>15</v>
      </c>
      <c r="CU16">
        <f ca="1"/>
        <v>15</v>
      </c>
      <c r="CV16">
        <f ca="1"/>
        <v>15</v>
      </c>
      <c r="CW16">
        <f ca="1"/>
        <v>15</v>
      </c>
    </row>
    <row r="17" spans="60:101" x14ac:dyDescent="0.2">
      <c r="BH17">
        <f ca="1"/>
        <v>0</v>
      </c>
      <c r="BI17">
        <f ca="1"/>
        <v>0</v>
      </c>
      <c r="BJ17">
        <f ca="1"/>
        <v>0</v>
      </c>
      <c r="BK17">
        <f ca="1"/>
        <v>2115616</v>
      </c>
      <c r="BL17">
        <f ca="1"/>
        <v>2216808</v>
      </c>
      <c r="BM17">
        <f ca="1"/>
        <v>2133124</v>
      </c>
      <c r="BN17">
        <f ca="1"/>
        <v>2133117</v>
      </c>
      <c r="BO17">
        <f ca="1"/>
        <v>2133110</v>
      </c>
      <c r="BP17">
        <f ca="1"/>
        <v>16</v>
      </c>
      <c r="BQ17">
        <f ca="1"/>
        <v>16</v>
      </c>
      <c r="BR17">
        <f ca="1"/>
        <v>16</v>
      </c>
      <c r="BS17">
        <f ca="1"/>
        <v>16</v>
      </c>
      <c r="BT17">
        <f ca="1"/>
        <v>16</v>
      </c>
      <c r="BU17">
        <f ca="1"/>
        <v>16</v>
      </c>
      <c r="BV17">
        <f ca="1"/>
        <v>16</v>
      </c>
      <c r="BW17">
        <f ca="1"/>
        <v>16</v>
      </c>
      <c r="BX17">
        <f ca="1"/>
        <v>16</v>
      </c>
      <c r="BY17">
        <f ca="1"/>
        <v>16</v>
      </c>
      <c r="BZ17">
        <f ca="1"/>
        <v>16</v>
      </c>
      <c r="CA17">
        <f ca="1"/>
        <v>16</v>
      </c>
      <c r="CB17">
        <f ca="1"/>
        <v>16</v>
      </c>
      <c r="CC17">
        <f ca="1"/>
        <v>16</v>
      </c>
      <c r="CD17">
        <f ca="1"/>
        <v>16</v>
      </c>
      <c r="CE17">
        <f ca="1"/>
        <v>16</v>
      </c>
      <c r="CF17">
        <f ca="1"/>
        <v>16</v>
      </c>
      <c r="CG17">
        <f ca="1"/>
        <v>16</v>
      </c>
      <c r="CH17">
        <f ca="1"/>
        <v>16</v>
      </c>
      <c r="CI17">
        <f ca="1"/>
        <v>16</v>
      </c>
      <c r="CJ17">
        <f ca="1"/>
        <v>16</v>
      </c>
      <c r="CK17">
        <f ca="1"/>
        <v>16</v>
      </c>
      <c r="CL17">
        <f ca="1"/>
        <v>16</v>
      </c>
      <c r="CM17">
        <f ca="1"/>
        <v>16</v>
      </c>
      <c r="CN17">
        <f ca="1"/>
        <v>16</v>
      </c>
      <c r="CO17">
        <f ca="1"/>
        <v>16</v>
      </c>
      <c r="CP17">
        <f ca="1"/>
        <v>16</v>
      </c>
      <c r="CQ17">
        <f ca="1"/>
        <v>16</v>
      </c>
      <c r="CR17">
        <f ca="1"/>
        <v>16</v>
      </c>
      <c r="CS17">
        <f ca="1"/>
        <v>16</v>
      </c>
      <c r="CT17">
        <f ca="1"/>
        <v>16</v>
      </c>
      <c r="CU17">
        <f ca="1"/>
        <v>16</v>
      </c>
      <c r="CV17">
        <f ca="1"/>
        <v>16</v>
      </c>
      <c r="CW17">
        <f ca="1"/>
        <v>16</v>
      </c>
    </row>
    <row r="18" spans="60:101" x14ac:dyDescent="0.2">
      <c r="BK18">
        <f ca="1"/>
        <v>2342664</v>
      </c>
      <c r="BL18">
        <f ca="1"/>
        <v>2342671</v>
      </c>
      <c r="BM18">
        <f ca="1"/>
        <v>2342319</v>
      </c>
      <c r="BN18">
        <f ca="1"/>
        <v>19286334</v>
      </c>
      <c r="BO18">
        <f ca="1"/>
        <v>2342326</v>
      </c>
      <c r="BP18">
        <f ca="1"/>
        <v>2198786</v>
      </c>
      <c r="BQ18">
        <f ca="1"/>
        <v>17</v>
      </c>
      <c r="BR18">
        <f ca="1"/>
        <v>17</v>
      </c>
      <c r="BS18">
        <f ca="1"/>
        <v>17</v>
      </c>
      <c r="BT18">
        <f ca="1"/>
        <v>17</v>
      </c>
      <c r="BU18">
        <f ca="1"/>
        <v>17</v>
      </c>
      <c r="BV18">
        <f ca="1"/>
        <v>17</v>
      </c>
      <c r="BW18">
        <f ca="1"/>
        <v>17</v>
      </c>
      <c r="BX18">
        <f ca="1"/>
        <v>17</v>
      </c>
      <c r="BY18">
        <f ca="1"/>
        <v>17</v>
      </c>
      <c r="BZ18">
        <f ca="1"/>
        <v>17</v>
      </c>
      <c r="CA18">
        <f ca="1"/>
        <v>17</v>
      </c>
      <c r="CB18">
        <f ca="1"/>
        <v>17</v>
      </c>
      <c r="CC18">
        <f ca="1"/>
        <v>17</v>
      </c>
      <c r="CD18">
        <f ca="1"/>
        <v>17</v>
      </c>
      <c r="CE18">
        <f ca="1"/>
        <v>17</v>
      </c>
      <c r="CF18">
        <f ca="1"/>
        <v>17</v>
      </c>
      <c r="CG18">
        <f ca="1"/>
        <v>17</v>
      </c>
      <c r="CH18">
        <f ca="1"/>
        <v>17</v>
      </c>
      <c r="CI18">
        <f ca="1"/>
        <v>17</v>
      </c>
      <c r="CJ18">
        <f ca="1"/>
        <v>17</v>
      </c>
      <c r="CK18">
        <f ca="1"/>
        <v>17</v>
      </c>
      <c r="CL18">
        <f ca="1"/>
        <v>17</v>
      </c>
      <c r="CM18">
        <f ca="1"/>
        <v>17</v>
      </c>
      <c r="CN18">
        <f ca="1"/>
        <v>17</v>
      </c>
      <c r="CO18">
        <f ca="1"/>
        <v>17</v>
      </c>
      <c r="CP18">
        <f ca="1"/>
        <v>17</v>
      </c>
      <c r="CQ18">
        <f ca="1"/>
        <v>17</v>
      </c>
      <c r="CR18">
        <f ca="1"/>
        <v>17</v>
      </c>
      <c r="CS18">
        <f ca="1"/>
        <v>17</v>
      </c>
      <c r="CT18">
        <f ca="1"/>
        <v>17</v>
      </c>
      <c r="CU18">
        <f ca="1"/>
        <v>17</v>
      </c>
      <c r="CV18">
        <f ca="1"/>
        <v>17</v>
      </c>
      <c r="CW18">
        <f ca="1"/>
        <v>17</v>
      </c>
    </row>
    <row r="19" spans="60:101" x14ac:dyDescent="0.2">
      <c r="BK19">
        <f ca="1"/>
        <v>0</v>
      </c>
      <c r="BL19">
        <f ca="1"/>
        <v>2133346</v>
      </c>
      <c r="BM19">
        <f ca="1"/>
        <v>2363454</v>
      </c>
      <c r="BN19">
        <f ca="1"/>
        <v>2363447</v>
      </c>
      <c r="BO19">
        <f ca="1"/>
        <v>2164481</v>
      </c>
      <c r="BP19">
        <f ca="1"/>
        <v>19286327</v>
      </c>
      <c r="BQ19">
        <f ca="1"/>
        <v>2342333</v>
      </c>
      <c r="BR19">
        <f ca="1"/>
        <v>2149151</v>
      </c>
      <c r="BS19">
        <f ca="1"/>
        <v>2218130</v>
      </c>
      <c r="BT19">
        <f ca="1"/>
        <v>18</v>
      </c>
      <c r="BU19">
        <f ca="1"/>
        <v>18</v>
      </c>
      <c r="BV19">
        <f ca="1"/>
        <v>18</v>
      </c>
      <c r="BW19">
        <f ca="1"/>
        <v>18</v>
      </c>
      <c r="BX19">
        <f ca="1"/>
        <v>18</v>
      </c>
      <c r="BY19">
        <f ca="1"/>
        <v>18</v>
      </c>
      <c r="BZ19">
        <f ca="1"/>
        <v>18</v>
      </c>
      <c r="CA19">
        <f ca="1"/>
        <v>18</v>
      </c>
      <c r="CB19">
        <f ca="1"/>
        <v>18</v>
      </c>
      <c r="CC19">
        <f ca="1"/>
        <v>18</v>
      </c>
      <c r="CD19">
        <f ca="1"/>
        <v>18</v>
      </c>
      <c r="CE19">
        <f ca="1"/>
        <v>18</v>
      </c>
      <c r="CF19">
        <f ca="1"/>
        <v>18</v>
      </c>
      <c r="CG19">
        <f ca="1"/>
        <v>18</v>
      </c>
      <c r="CH19">
        <f ca="1"/>
        <v>18</v>
      </c>
      <c r="CI19">
        <f ca="1"/>
        <v>18</v>
      </c>
      <c r="CJ19">
        <f ca="1"/>
        <v>18</v>
      </c>
      <c r="CK19">
        <f ca="1"/>
        <v>18</v>
      </c>
      <c r="CL19">
        <f ca="1"/>
        <v>18</v>
      </c>
      <c r="CM19">
        <f ca="1"/>
        <v>18</v>
      </c>
      <c r="CN19">
        <f ca="1"/>
        <v>18</v>
      </c>
      <c r="CO19">
        <f ca="1"/>
        <v>18</v>
      </c>
      <c r="CP19">
        <f ca="1"/>
        <v>18</v>
      </c>
      <c r="CQ19">
        <f ca="1"/>
        <v>18</v>
      </c>
      <c r="CR19">
        <f ca="1"/>
        <v>18</v>
      </c>
      <c r="CS19">
        <f ca="1"/>
        <v>18</v>
      </c>
      <c r="CT19">
        <f ca="1"/>
        <v>18</v>
      </c>
      <c r="CU19">
        <f ca="1"/>
        <v>18</v>
      </c>
      <c r="CV19">
        <f ca="1"/>
        <v>18</v>
      </c>
      <c r="CW19">
        <f ca="1"/>
        <v>18</v>
      </c>
    </row>
    <row r="20" spans="60:101" x14ac:dyDescent="0.2">
      <c r="BL20">
        <f ca="1"/>
        <v>0</v>
      </c>
      <c r="BM20">
        <f ca="1"/>
        <v>0</v>
      </c>
      <c r="BN20">
        <f ca="1"/>
        <v>0</v>
      </c>
      <c r="BO20">
        <f ca="1"/>
        <v>0</v>
      </c>
      <c r="BP20">
        <f ca="1"/>
        <v>7886277</v>
      </c>
      <c r="BQ20">
        <f ca="1"/>
        <v>7886284</v>
      </c>
      <c r="BR20">
        <f ca="1"/>
        <v>7886291</v>
      </c>
      <c r="BS20">
        <f ca="1"/>
        <v>8647395</v>
      </c>
      <c r="BT20">
        <f ca="1"/>
        <v>19</v>
      </c>
      <c r="BU20">
        <f ca="1"/>
        <v>19</v>
      </c>
      <c r="BV20">
        <f ca="1"/>
        <v>19</v>
      </c>
      <c r="BW20">
        <f ca="1"/>
        <v>19</v>
      </c>
      <c r="BX20">
        <f ca="1"/>
        <v>19</v>
      </c>
      <c r="BY20">
        <f ca="1"/>
        <v>19</v>
      </c>
      <c r="BZ20">
        <f ca="1"/>
        <v>19</v>
      </c>
      <c r="CA20">
        <f ca="1"/>
        <v>19</v>
      </c>
      <c r="CB20">
        <f ca="1"/>
        <v>19</v>
      </c>
      <c r="CC20">
        <f ca="1"/>
        <v>19</v>
      </c>
      <c r="CD20">
        <f ca="1"/>
        <v>19</v>
      </c>
      <c r="CE20">
        <f ca="1"/>
        <v>19</v>
      </c>
      <c r="CF20">
        <f ca="1"/>
        <v>19</v>
      </c>
      <c r="CG20">
        <f ca="1"/>
        <v>19</v>
      </c>
      <c r="CH20">
        <f ca="1"/>
        <v>19</v>
      </c>
      <c r="CI20">
        <f ca="1"/>
        <v>19</v>
      </c>
      <c r="CJ20">
        <f ca="1"/>
        <v>19</v>
      </c>
      <c r="CK20">
        <f ca="1"/>
        <v>19</v>
      </c>
      <c r="CL20">
        <f ca="1"/>
        <v>19</v>
      </c>
      <c r="CM20">
        <f ca="1"/>
        <v>19</v>
      </c>
      <c r="CN20">
        <f ca="1"/>
        <v>19</v>
      </c>
      <c r="CO20">
        <f ca="1"/>
        <v>19</v>
      </c>
      <c r="CP20">
        <f ca="1"/>
        <v>19</v>
      </c>
      <c r="CQ20">
        <f ca="1"/>
        <v>19</v>
      </c>
      <c r="CR20">
        <f ca="1"/>
        <v>19</v>
      </c>
      <c r="CS20">
        <f ca="1"/>
        <v>19</v>
      </c>
      <c r="CT20">
        <f ca="1"/>
        <v>19</v>
      </c>
      <c r="CU20">
        <f ca="1"/>
        <v>19</v>
      </c>
      <c r="CV20">
        <f ca="1"/>
        <v>19</v>
      </c>
      <c r="CW20">
        <f ca="1"/>
        <v>19</v>
      </c>
    </row>
    <row r="21" spans="60:101" x14ac:dyDescent="0.2">
      <c r="BP21">
        <f ca="1"/>
        <v>8647388</v>
      </c>
      <c r="BQ21">
        <f ca="1"/>
        <v>2272452</v>
      </c>
      <c r="BR21">
        <f ca="1"/>
        <v>2236619</v>
      </c>
      <c r="BS21">
        <f ca="1"/>
        <v>19286313</v>
      </c>
      <c r="BT21">
        <f ca="1"/>
        <v>2272438</v>
      </c>
      <c r="BU21">
        <f ca="1"/>
        <v>2250804</v>
      </c>
      <c r="BV21">
        <f ca="1"/>
        <v>20</v>
      </c>
      <c r="BW21">
        <f ca="1"/>
        <v>20</v>
      </c>
      <c r="BX21">
        <f ca="1"/>
        <v>20</v>
      </c>
      <c r="BY21">
        <f ca="1"/>
        <v>20</v>
      </c>
      <c r="BZ21">
        <f ca="1"/>
        <v>20</v>
      </c>
      <c r="CA21">
        <f ca="1"/>
        <v>20</v>
      </c>
      <c r="CB21">
        <f ca="1"/>
        <v>20</v>
      </c>
      <c r="CC21">
        <f ca="1"/>
        <v>20</v>
      </c>
      <c r="CD21">
        <f ca="1"/>
        <v>20</v>
      </c>
      <c r="CE21">
        <f ca="1"/>
        <v>20</v>
      </c>
      <c r="CF21">
        <f ca="1"/>
        <v>20</v>
      </c>
      <c r="CG21">
        <f ca="1"/>
        <v>20</v>
      </c>
      <c r="CH21">
        <f ca="1"/>
        <v>20</v>
      </c>
      <c r="CI21">
        <f ca="1"/>
        <v>20</v>
      </c>
      <c r="CJ21">
        <f ca="1"/>
        <v>20</v>
      </c>
      <c r="CK21">
        <f ca="1"/>
        <v>20</v>
      </c>
      <c r="CL21">
        <f ca="1"/>
        <v>20</v>
      </c>
      <c r="CM21">
        <f ca="1"/>
        <v>20</v>
      </c>
      <c r="CN21">
        <f ca="1"/>
        <v>20</v>
      </c>
      <c r="CO21">
        <f ca="1"/>
        <v>20</v>
      </c>
      <c r="CP21">
        <f ca="1"/>
        <v>20</v>
      </c>
      <c r="CQ21">
        <f ca="1"/>
        <v>20</v>
      </c>
      <c r="CR21">
        <f ca="1"/>
        <v>20</v>
      </c>
      <c r="CS21">
        <f ca="1"/>
        <v>20</v>
      </c>
      <c r="CT21">
        <f ca="1"/>
        <v>20</v>
      </c>
      <c r="CU21">
        <f ca="1"/>
        <v>20</v>
      </c>
      <c r="CV21">
        <f ca="1"/>
        <v>20</v>
      </c>
      <c r="CW21">
        <f ca="1"/>
        <v>20</v>
      </c>
    </row>
    <row r="22" spans="60:101" x14ac:dyDescent="0.2">
      <c r="BP22">
        <f ca="1"/>
        <v>0</v>
      </c>
      <c r="BQ22">
        <f ca="1"/>
        <v>0</v>
      </c>
      <c r="BR22">
        <f ca="1"/>
        <v>2272445</v>
      </c>
      <c r="BS22">
        <f ca="1"/>
        <v>2099370</v>
      </c>
      <c r="BT22">
        <f ca="1"/>
        <v>8368957</v>
      </c>
      <c r="BU22">
        <f ca="1"/>
        <v>8368964</v>
      </c>
      <c r="BV22">
        <f ca="1"/>
        <v>21</v>
      </c>
      <c r="BW22">
        <f ca="1"/>
        <v>21</v>
      </c>
      <c r="BX22">
        <f ca="1"/>
        <v>21</v>
      </c>
      <c r="BY22">
        <f ca="1"/>
        <v>21</v>
      </c>
      <c r="BZ22">
        <f ca="1"/>
        <v>21</v>
      </c>
      <c r="CA22">
        <f ca="1"/>
        <v>21</v>
      </c>
      <c r="CB22">
        <f ca="1"/>
        <v>21</v>
      </c>
      <c r="CC22">
        <f ca="1"/>
        <v>21</v>
      </c>
      <c r="CD22">
        <f ca="1"/>
        <v>21</v>
      </c>
      <c r="CE22">
        <f ca="1"/>
        <v>21</v>
      </c>
      <c r="CF22">
        <f ca="1"/>
        <v>21</v>
      </c>
      <c r="CG22">
        <f ca="1"/>
        <v>21</v>
      </c>
      <c r="CH22">
        <f ca="1"/>
        <v>21</v>
      </c>
      <c r="CI22">
        <f ca="1"/>
        <v>21</v>
      </c>
      <c r="CJ22">
        <f ca="1"/>
        <v>21</v>
      </c>
      <c r="CK22">
        <f ca="1"/>
        <v>21</v>
      </c>
      <c r="CL22">
        <f ca="1"/>
        <v>21</v>
      </c>
      <c r="CM22">
        <f ca="1"/>
        <v>21</v>
      </c>
      <c r="CN22">
        <f ca="1"/>
        <v>21</v>
      </c>
      <c r="CO22">
        <f ca="1"/>
        <v>21</v>
      </c>
      <c r="CP22">
        <f ca="1"/>
        <v>21</v>
      </c>
      <c r="CQ22">
        <f ca="1"/>
        <v>21</v>
      </c>
      <c r="CR22">
        <f ca="1"/>
        <v>21</v>
      </c>
      <c r="CS22">
        <f ca="1"/>
        <v>21</v>
      </c>
      <c r="CT22">
        <f ca="1"/>
        <v>21</v>
      </c>
      <c r="CU22">
        <f ca="1"/>
        <v>21</v>
      </c>
      <c r="CV22">
        <f ca="1"/>
        <v>21</v>
      </c>
      <c r="CW22">
        <f ca="1"/>
        <v>21</v>
      </c>
    </row>
    <row r="23" spans="60:101" x14ac:dyDescent="0.2">
      <c r="BR23">
        <f ca="1"/>
        <v>0</v>
      </c>
      <c r="BS23">
        <f ca="1"/>
        <v>7886298</v>
      </c>
      <c r="BT23">
        <f ca="1"/>
        <v>9348162</v>
      </c>
      <c r="BU23">
        <f ca="1"/>
        <v>9348167</v>
      </c>
      <c r="BV23">
        <f ca="1"/>
        <v>22</v>
      </c>
      <c r="BW23">
        <f ca="1"/>
        <v>22</v>
      </c>
      <c r="BX23">
        <f ca="1"/>
        <v>22</v>
      </c>
      <c r="BY23">
        <f ca="1"/>
        <v>22</v>
      </c>
      <c r="BZ23">
        <f ca="1"/>
        <v>22</v>
      </c>
      <c r="CA23">
        <f ca="1"/>
        <v>22</v>
      </c>
      <c r="CB23">
        <f ca="1"/>
        <v>22</v>
      </c>
      <c r="CC23">
        <f ca="1"/>
        <v>22</v>
      </c>
      <c r="CD23">
        <f ca="1"/>
        <v>22</v>
      </c>
      <c r="CE23">
        <f ca="1"/>
        <v>22</v>
      </c>
      <c r="CF23">
        <f ca="1"/>
        <v>22</v>
      </c>
      <c r="CG23">
        <f ca="1"/>
        <v>22</v>
      </c>
      <c r="CH23">
        <f ca="1"/>
        <v>22</v>
      </c>
      <c r="CI23">
        <f ca="1"/>
        <v>22</v>
      </c>
      <c r="CJ23">
        <f ca="1"/>
        <v>22</v>
      </c>
      <c r="CK23">
        <f ca="1"/>
        <v>22</v>
      </c>
      <c r="CL23">
        <f ca="1"/>
        <v>22</v>
      </c>
      <c r="CM23">
        <f ca="1"/>
        <v>22</v>
      </c>
      <c r="CN23">
        <f ca="1"/>
        <v>22</v>
      </c>
      <c r="CO23">
        <f ca="1"/>
        <v>22</v>
      </c>
      <c r="CP23">
        <f ca="1"/>
        <v>22</v>
      </c>
      <c r="CQ23">
        <f ca="1"/>
        <v>22</v>
      </c>
      <c r="CR23">
        <f ca="1"/>
        <v>22</v>
      </c>
      <c r="CS23">
        <f ca="1"/>
        <v>22</v>
      </c>
      <c r="CT23">
        <f ca="1"/>
        <v>22</v>
      </c>
      <c r="CU23">
        <f ca="1"/>
        <v>22</v>
      </c>
      <c r="CV23">
        <f ca="1"/>
        <v>22</v>
      </c>
      <c r="CW23">
        <f ca="1"/>
        <v>22</v>
      </c>
    </row>
    <row r="24" spans="60:101" x14ac:dyDescent="0.2">
      <c r="BS24">
        <f ca="1"/>
        <v>7090176</v>
      </c>
      <c r="BT24">
        <f ca="1"/>
        <v>2149144</v>
      </c>
      <c r="BU24">
        <f ca="1"/>
        <v>2149137</v>
      </c>
      <c r="BV24">
        <f ca="1"/>
        <v>2149123</v>
      </c>
      <c r="BW24">
        <f ca="1"/>
        <v>23</v>
      </c>
      <c r="BX24">
        <f ca="1"/>
        <v>23</v>
      </c>
      <c r="BY24">
        <f ca="1"/>
        <v>23</v>
      </c>
      <c r="BZ24">
        <f ca="1"/>
        <v>23</v>
      </c>
      <c r="CA24">
        <f ca="1"/>
        <v>23</v>
      </c>
      <c r="CB24">
        <f ca="1"/>
        <v>23</v>
      </c>
      <c r="CC24">
        <f ca="1"/>
        <v>23</v>
      </c>
      <c r="CD24">
        <f ca="1"/>
        <v>23</v>
      </c>
      <c r="CE24">
        <f ca="1"/>
        <v>23</v>
      </c>
      <c r="CF24">
        <f ca="1"/>
        <v>23</v>
      </c>
      <c r="CG24">
        <f ca="1"/>
        <v>23</v>
      </c>
      <c r="CH24">
        <f ca="1"/>
        <v>23</v>
      </c>
      <c r="CI24">
        <f ca="1"/>
        <v>23</v>
      </c>
      <c r="CJ24">
        <f ca="1"/>
        <v>23</v>
      </c>
      <c r="CK24">
        <f ca="1"/>
        <v>23</v>
      </c>
      <c r="CL24">
        <f ca="1"/>
        <v>23</v>
      </c>
      <c r="CM24">
        <f ca="1"/>
        <v>23</v>
      </c>
      <c r="CN24">
        <f ca="1"/>
        <v>23</v>
      </c>
      <c r="CO24">
        <f ca="1"/>
        <v>23</v>
      </c>
      <c r="CP24">
        <f ca="1"/>
        <v>23</v>
      </c>
      <c r="CQ24">
        <f ca="1"/>
        <v>23</v>
      </c>
      <c r="CR24">
        <f ca="1"/>
        <v>23</v>
      </c>
      <c r="CS24">
        <f ca="1"/>
        <v>23</v>
      </c>
      <c r="CT24">
        <f ca="1"/>
        <v>23</v>
      </c>
      <c r="CU24">
        <f ca="1"/>
        <v>23</v>
      </c>
      <c r="CV24">
        <f ca="1"/>
        <v>23</v>
      </c>
      <c r="CW24">
        <f ca="1"/>
        <v>23</v>
      </c>
    </row>
    <row r="25" spans="60:101" x14ac:dyDescent="0.2">
      <c r="BS25">
        <f ca="1"/>
        <v>2218137</v>
      </c>
      <c r="BT25">
        <f ca="1"/>
        <v>8368971</v>
      </c>
      <c r="BU25">
        <f ca="1"/>
        <v>33652</v>
      </c>
      <c r="BV25">
        <f ca="1"/>
        <v>2235823</v>
      </c>
      <c r="BW25">
        <f ca="1"/>
        <v>8042766</v>
      </c>
      <c r="BX25">
        <f ca="1"/>
        <v>7920897</v>
      </c>
      <c r="BY25">
        <f ca="1"/>
        <v>24</v>
      </c>
      <c r="BZ25">
        <f ca="1"/>
        <v>24</v>
      </c>
      <c r="CA25">
        <f ca="1"/>
        <v>24</v>
      </c>
      <c r="CB25">
        <f ca="1"/>
        <v>24</v>
      </c>
      <c r="CC25">
        <f ca="1"/>
        <v>24</v>
      </c>
      <c r="CD25">
        <f ca="1"/>
        <v>24</v>
      </c>
      <c r="CE25">
        <f ca="1"/>
        <v>24</v>
      </c>
      <c r="CF25">
        <f ca="1"/>
        <v>24</v>
      </c>
      <c r="CG25">
        <f ca="1"/>
        <v>24</v>
      </c>
      <c r="CH25">
        <f ca="1"/>
        <v>24</v>
      </c>
      <c r="CI25">
        <f ca="1"/>
        <v>24</v>
      </c>
      <c r="CJ25">
        <f ca="1"/>
        <v>24</v>
      </c>
      <c r="CK25">
        <f ca="1"/>
        <v>24</v>
      </c>
      <c r="CL25">
        <f ca="1"/>
        <v>24</v>
      </c>
      <c r="CM25">
        <f ca="1"/>
        <v>24</v>
      </c>
      <c r="CN25">
        <f ca="1"/>
        <v>24</v>
      </c>
      <c r="CO25">
        <f ca="1"/>
        <v>24</v>
      </c>
      <c r="CP25">
        <f ca="1"/>
        <v>24</v>
      </c>
      <c r="CQ25">
        <f ca="1"/>
        <v>24</v>
      </c>
      <c r="CR25">
        <f ca="1"/>
        <v>24</v>
      </c>
      <c r="CS25">
        <f ca="1"/>
        <v>24</v>
      </c>
      <c r="CT25">
        <f ca="1"/>
        <v>24</v>
      </c>
      <c r="CU25">
        <f ca="1"/>
        <v>24</v>
      </c>
      <c r="CV25">
        <f ca="1"/>
        <v>24</v>
      </c>
      <c r="CW25">
        <f ca="1"/>
        <v>24</v>
      </c>
    </row>
    <row r="26" spans="60:101" x14ac:dyDescent="0.2">
      <c r="BS26">
        <f ca="1"/>
        <v>0</v>
      </c>
      <c r="BT26">
        <f ca="1"/>
        <v>2271646</v>
      </c>
      <c r="BU26">
        <f ca="1"/>
        <v>2164769</v>
      </c>
      <c r="BV26">
        <f ca="1"/>
        <v>19491732</v>
      </c>
      <c r="BW26">
        <f ca="1"/>
        <v>2164762</v>
      </c>
      <c r="BX26">
        <f ca="1"/>
        <v>2164748</v>
      </c>
      <c r="BY26">
        <f ca="1"/>
        <v>2164741</v>
      </c>
      <c r="BZ26">
        <f ca="1"/>
        <v>2164734</v>
      </c>
      <c r="CA26">
        <f ca="1"/>
        <v>25</v>
      </c>
      <c r="CB26">
        <f ca="1"/>
        <v>25</v>
      </c>
      <c r="CC26">
        <f ca="1"/>
        <v>25</v>
      </c>
      <c r="CD26">
        <f ca="1"/>
        <v>25</v>
      </c>
      <c r="CE26">
        <f ca="1"/>
        <v>25</v>
      </c>
      <c r="CF26">
        <f ca="1"/>
        <v>25</v>
      </c>
      <c r="CG26">
        <f ca="1"/>
        <v>25</v>
      </c>
      <c r="CH26">
        <f ca="1"/>
        <v>25</v>
      </c>
      <c r="CI26">
        <f ca="1"/>
        <v>25</v>
      </c>
      <c r="CJ26">
        <f ca="1"/>
        <v>25</v>
      </c>
      <c r="CK26">
        <f ca="1"/>
        <v>25</v>
      </c>
      <c r="CL26">
        <f ca="1"/>
        <v>25</v>
      </c>
      <c r="CM26">
        <f ca="1"/>
        <v>25</v>
      </c>
      <c r="CN26">
        <f ca="1"/>
        <v>25</v>
      </c>
      <c r="CO26">
        <f ca="1"/>
        <v>25</v>
      </c>
      <c r="CP26">
        <f ca="1"/>
        <v>25</v>
      </c>
      <c r="CQ26">
        <f ca="1"/>
        <v>25</v>
      </c>
      <c r="CR26">
        <f ca="1"/>
        <v>25</v>
      </c>
      <c r="CS26">
        <f ca="1"/>
        <v>25</v>
      </c>
      <c r="CT26">
        <f ca="1"/>
        <v>25</v>
      </c>
      <c r="CU26">
        <f ca="1"/>
        <v>25</v>
      </c>
      <c r="CV26">
        <f ca="1"/>
        <v>25</v>
      </c>
      <c r="CW26">
        <f ca="1"/>
        <v>25</v>
      </c>
    </row>
    <row r="27" spans="60:101" x14ac:dyDescent="0.2">
      <c r="BT27">
        <f ca="1"/>
        <v>0</v>
      </c>
      <c r="BU27">
        <f ca="1"/>
        <v>0</v>
      </c>
      <c r="BV27">
        <f ca="1"/>
        <v>2149130</v>
      </c>
      <c r="BW27">
        <f ca="1"/>
        <v>7090183</v>
      </c>
      <c r="BX27">
        <f ca="1"/>
        <v>2342773</v>
      </c>
      <c r="BY27">
        <f ca="1"/>
        <v>2342766</v>
      </c>
      <c r="BZ27">
        <f ca="1"/>
        <v>2342750</v>
      </c>
      <c r="CA27">
        <f ca="1"/>
        <v>26</v>
      </c>
      <c r="CB27">
        <f ca="1"/>
        <v>26</v>
      </c>
      <c r="CC27">
        <f ca="1"/>
        <v>26</v>
      </c>
      <c r="CD27">
        <f ca="1"/>
        <v>26</v>
      </c>
      <c r="CE27">
        <f ca="1"/>
        <v>26</v>
      </c>
      <c r="CF27">
        <f ca="1"/>
        <v>26</v>
      </c>
      <c r="CG27">
        <f ca="1"/>
        <v>26</v>
      </c>
      <c r="CH27">
        <f ca="1"/>
        <v>26</v>
      </c>
      <c r="CI27">
        <f ca="1"/>
        <v>26</v>
      </c>
      <c r="CJ27">
        <f ca="1"/>
        <v>26</v>
      </c>
      <c r="CK27">
        <f ca="1"/>
        <v>26</v>
      </c>
      <c r="CL27">
        <f ca="1"/>
        <v>26</v>
      </c>
      <c r="CM27">
        <f ca="1"/>
        <v>26</v>
      </c>
      <c r="CN27">
        <f ca="1"/>
        <v>26</v>
      </c>
      <c r="CO27">
        <f ca="1"/>
        <v>26</v>
      </c>
      <c r="CP27">
        <f ca="1"/>
        <v>26</v>
      </c>
      <c r="CQ27">
        <f ca="1"/>
        <v>26</v>
      </c>
      <c r="CR27">
        <f ca="1"/>
        <v>26</v>
      </c>
      <c r="CS27">
        <f ca="1"/>
        <v>26</v>
      </c>
      <c r="CT27">
        <f ca="1"/>
        <v>26</v>
      </c>
      <c r="CU27">
        <f ca="1"/>
        <v>26</v>
      </c>
      <c r="CV27">
        <f ca="1"/>
        <v>26</v>
      </c>
      <c r="CW27">
        <f ca="1"/>
        <v>26</v>
      </c>
    </row>
    <row r="28" spans="60:101" x14ac:dyDescent="0.2">
      <c r="BV28">
        <f ca="1"/>
        <v>0</v>
      </c>
      <c r="BW28">
        <f ca="1"/>
        <v>19491724</v>
      </c>
      <c r="BX28">
        <f ca="1"/>
        <v>2236535</v>
      </c>
      <c r="BY28">
        <f ca="1"/>
        <v>9356480</v>
      </c>
      <c r="BZ28">
        <f ca="1"/>
        <v>9245198</v>
      </c>
      <c r="CA28">
        <f ca="1"/>
        <v>27</v>
      </c>
      <c r="CB28">
        <f ca="1"/>
        <v>27</v>
      </c>
      <c r="CC28">
        <f ca="1"/>
        <v>27</v>
      </c>
      <c r="CD28">
        <f ca="1"/>
        <v>27</v>
      </c>
      <c r="CE28">
        <f ca="1"/>
        <v>27</v>
      </c>
      <c r="CF28">
        <f ca="1"/>
        <v>27</v>
      </c>
      <c r="CG28">
        <f ca="1"/>
        <v>27</v>
      </c>
      <c r="CH28">
        <f ca="1"/>
        <v>27</v>
      </c>
      <c r="CI28">
        <f ca="1"/>
        <v>27</v>
      </c>
      <c r="CJ28">
        <f ca="1"/>
        <v>27</v>
      </c>
      <c r="CK28">
        <f ca="1"/>
        <v>27</v>
      </c>
      <c r="CL28">
        <f ca="1"/>
        <v>27</v>
      </c>
      <c r="CM28">
        <f ca="1"/>
        <v>27</v>
      </c>
      <c r="CN28">
        <f ca="1"/>
        <v>27</v>
      </c>
      <c r="CO28">
        <f ca="1"/>
        <v>27</v>
      </c>
      <c r="CP28">
        <f ca="1"/>
        <v>27</v>
      </c>
      <c r="CQ28">
        <f ca="1"/>
        <v>27</v>
      </c>
      <c r="CR28">
        <f ca="1"/>
        <v>27</v>
      </c>
      <c r="CS28">
        <f ca="1"/>
        <v>27</v>
      </c>
      <c r="CT28">
        <f ca="1"/>
        <v>27</v>
      </c>
      <c r="CU28">
        <f ca="1"/>
        <v>27</v>
      </c>
      <c r="CV28">
        <f ca="1"/>
        <v>27</v>
      </c>
      <c r="CW28">
        <f ca="1"/>
        <v>27</v>
      </c>
    </row>
    <row r="29" spans="60:101" x14ac:dyDescent="0.2">
      <c r="BW29">
        <f ca="1"/>
        <v>9249250</v>
      </c>
      <c r="BX29">
        <f ca="1"/>
        <v>9249245</v>
      </c>
      <c r="BY29">
        <f ca="1"/>
        <v>2236528</v>
      </c>
      <c r="BZ29">
        <f ca="1"/>
        <v>2149634</v>
      </c>
      <c r="CA29">
        <f ca="1"/>
        <v>33659</v>
      </c>
      <c r="CB29">
        <f ca="1"/>
        <v>2149620</v>
      </c>
      <c r="CC29">
        <f ca="1"/>
        <v>2149613</v>
      </c>
      <c r="CD29">
        <f ca="1"/>
        <v>28</v>
      </c>
      <c r="CE29">
        <f ca="1"/>
        <v>28</v>
      </c>
      <c r="CF29">
        <f ca="1"/>
        <v>28</v>
      </c>
      <c r="CG29">
        <f ca="1"/>
        <v>28</v>
      </c>
      <c r="CH29">
        <f ca="1"/>
        <v>28</v>
      </c>
      <c r="CI29">
        <f ca="1"/>
        <v>28</v>
      </c>
      <c r="CJ29">
        <f ca="1"/>
        <v>28</v>
      </c>
      <c r="CK29">
        <f ca="1"/>
        <v>28</v>
      </c>
      <c r="CL29">
        <f ca="1"/>
        <v>28</v>
      </c>
      <c r="CM29">
        <f ca="1"/>
        <v>28</v>
      </c>
      <c r="CN29">
        <f ca="1"/>
        <v>28</v>
      </c>
      <c r="CO29">
        <f ca="1"/>
        <v>28</v>
      </c>
      <c r="CP29">
        <f ca="1"/>
        <v>28</v>
      </c>
      <c r="CQ29">
        <f ca="1"/>
        <v>28</v>
      </c>
      <c r="CR29">
        <f ca="1"/>
        <v>28</v>
      </c>
      <c r="CS29">
        <f ca="1"/>
        <v>28</v>
      </c>
      <c r="CT29">
        <f ca="1"/>
        <v>28</v>
      </c>
      <c r="CU29">
        <f ca="1"/>
        <v>28</v>
      </c>
      <c r="CV29">
        <f ca="1"/>
        <v>28</v>
      </c>
      <c r="CW29">
        <f ca="1"/>
        <v>28</v>
      </c>
    </row>
    <row r="30" spans="60:101" x14ac:dyDescent="0.2">
      <c r="BW30">
        <f ca="1"/>
        <v>0</v>
      </c>
      <c r="BX30">
        <f ca="1"/>
        <v>0</v>
      </c>
      <c r="BY30">
        <f ca="1"/>
        <v>9249240</v>
      </c>
      <c r="BZ30">
        <f ca="1"/>
        <v>2271639</v>
      </c>
      <c r="CA30">
        <f ca="1"/>
        <v>2271632</v>
      </c>
      <c r="CB30">
        <f ca="1"/>
        <v>2342803</v>
      </c>
      <c r="CC30">
        <f ca="1"/>
        <v>2342796</v>
      </c>
      <c r="CD30">
        <f ca="1"/>
        <v>2251368</v>
      </c>
      <c r="CE30">
        <f ca="1"/>
        <v>2253557</v>
      </c>
      <c r="CF30">
        <f ca="1"/>
        <v>29</v>
      </c>
      <c r="CG30">
        <f ca="1"/>
        <v>29</v>
      </c>
      <c r="CH30">
        <f ca="1"/>
        <v>29</v>
      </c>
      <c r="CI30">
        <f ca="1"/>
        <v>29</v>
      </c>
      <c r="CJ30">
        <f ca="1"/>
        <v>29</v>
      </c>
      <c r="CK30">
        <f ca="1"/>
        <v>29</v>
      </c>
      <c r="CL30">
        <f ca="1"/>
        <v>29</v>
      </c>
      <c r="CM30">
        <f ca="1"/>
        <v>29</v>
      </c>
      <c r="CN30">
        <f ca="1"/>
        <v>29</v>
      </c>
      <c r="CO30">
        <f ca="1"/>
        <v>29</v>
      </c>
      <c r="CP30">
        <f ca="1"/>
        <v>29</v>
      </c>
      <c r="CQ30">
        <f ca="1"/>
        <v>29</v>
      </c>
      <c r="CR30">
        <f ca="1"/>
        <v>29</v>
      </c>
      <c r="CS30">
        <f ca="1"/>
        <v>29</v>
      </c>
      <c r="CT30">
        <f ca="1"/>
        <v>29</v>
      </c>
      <c r="CU30">
        <f ca="1"/>
        <v>29</v>
      </c>
      <c r="CV30">
        <f ca="1"/>
        <v>29</v>
      </c>
      <c r="CW30">
        <f ca="1"/>
        <v>29</v>
      </c>
    </row>
    <row r="31" spans="60:101" x14ac:dyDescent="0.2">
      <c r="BY31">
        <f ca="1"/>
        <v>0</v>
      </c>
      <c r="BZ31">
        <f ca="1"/>
        <v>2149627</v>
      </c>
      <c r="CA31">
        <f ca="1"/>
        <v>2198646</v>
      </c>
      <c r="CB31">
        <f ca="1"/>
        <v>2164488</v>
      </c>
      <c r="CC31">
        <f ca="1"/>
        <v>2363172</v>
      </c>
      <c r="CD31">
        <f ca="1"/>
        <v>2342826</v>
      </c>
      <c r="CE31">
        <f ca="1"/>
        <v>2271618</v>
      </c>
      <c r="CF31">
        <f ca="1"/>
        <v>2148913</v>
      </c>
      <c r="CG31">
        <f ca="1"/>
        <v>2148892</v>
      </c>
      <c r="CH31">
        <f ca="1"/>
        <v>30</v>
      </c>
      <c r="CI31">
        <f ca="1"/>
        <v>30</v>
      </c>
      <c r="CJ31">
        <f ca="1"/>
        <v>30</v>
      </c>
      <c r="CK31">
        <f ca="1"/>
        <v>30</v>
      </c>
      <c r="CL31">
        <f ca="1"/>
        <v>30</v>
      </c>
      <c r="CM31">
        <f ca="1"/>
        <v>30</v>
      </c>
      <c r="CN31">
        <f ca="1"/>
        <v>30</v>
      </c>
      <c r="CO31">
        <f ca="1"/>
        <v>30</v>
      </c>
      <c r="CP31">
        <f ca="1"/>
        <v>30</v>
      </c>
      <c r="CQ31">
        <f ca="1"/>
        <v>30</v>
      </c>
      <c r="CR31">
        <f ca="1"/>
        <v>30</v>
      </c>
      <c r="CS31">
        <f ca="1"/>
        <v>30</v>
      </c>
      <c r="CT31">
        <f ca="1"/>
        <v>30</v>
      </c>
      <c r="CU31">
        <f ca="1"/>
        <v>30</v>
      </c>
      <c r="CV31">
        <f ca="1"/>
        <v>30</v>
      </c>
      <c r="CW31">
        <f ca="1"/>
        <v>30</v>
      </c>
    </row>
    <row r="32" spans="60:101" x14ac:dyDescent="0.2">
      <c r="BZ32">
        <f ca="1"/>
        <v>9249235</v>
      </c>
      <c r="CA32">
        <f ca="1"/>
        <v>9249230</v>
      </c>
      <c r="CB32">
        <f ca="1"/>
        <v>19286320</v>
      </c>
      <c r="CC32">
        <f ca="1"/>
        <v>2198639</v>
      </c>
      <c r="CD32">
        <f ca="1"/>
        <v>2251346</v>
      </c>
      <c r="CE32">
        <f ca="1"/>
        <v>2167655</v>
      </c>
      <c r="CF32">
        <f ca="1"/>
        <v>2167634</v>
      </c>
      <c r="CG32">
        <f ca="1"/>
        <v>2167627</v>
      </c>
      <c r="CH32">
        <f ca="1"/>
        <v>31</v>
      </c>
      <c r="CI32">
        <f ca="1"/>
        <v>31</v>
      </c>
      <c r="CJ32">
        <f ca="1"/>
        <v>31</v>
      </c>
      <c r="CK32">
        <f ca="1"/>
        <v>31</v>
      </c>
      <c r="CL32">
        <f ca="1"/>
        <v>31</v>
      </c>
      <c r="CM32">
        <f ca="1"/>
        <v>31</v>
      </c>
      <c r="CN32">
        <f ca="1"/>
        <v>31</v>
      </c>
      <c r="CO32">
        <f ca="1"/>
        <v>31</v>
      </c>
      <c r="CP32">
        <f ca="1"/>
        <v>31</v>
      </c>
      <c r="CQ32">
        <f ca="1"/>
        <v>31</v>
      </c>
      <c r="CR32">
        <f ca="1"/>
        <v>31</v>
      </c>
      <c r="CS32">
        <f ca="1"/>
        <v>31</v>
      </c>
      <c r="CT32">
        <f ca="1"/>
        <v>31</v>
      </c>
      <c r="CU32">
        <f ca="1"/>
        <v>31</v>
      </c>
      <c r="CV32">
        <f ca="1"/>
        <v>31</v>
      </c>
      <c r="CW32">
        <f ca="1"/>
        <v>31</v>
      </c>
    </row>
    <row r="33" spans="78:101" x14ac:dyDescent="0.2">
      <c r="BZ33">
        <f ca="1"/>
        <v>0</v>
      </c>
      <c r="CA33">
        <f ca="1"/>
        <v>0</v>
      </c>
      <c r="CB33">
        <f ca="1"/>
        <v>9249225</v>
      </c>
      <c r="CC33">
        <f ca="1"/>
        <v>9249220</v>
      </c>
      <c r="CD33">
        <f ca="1"/>
        <v>2342715</v>
      </c>
      <c r="CE33">
        <f ca="1"/>
        <v>2251339</v>
      </c>
      <c r="CF33">
        <f ca="1"/>
        <v>2251332</v>
      </c>
      <c r="CG33">
        <f ca="1"/>
        <v>2237147</v>
      </c>
      <c r="CH33">
        <f ca="1"/>
        <v>32</v>
      </c>
      <c r="CI33">
        <f ca="1"/>
        <v>32</v>
      </c>
      <c r="CJ33">
        <f ca="1"/>
        <v>32</v>
      </c>
      <c r="CK33">
        <f ca="1"/>
        <v>32</v>
      </c>
      <c r="CL33">
        <f ca="1"/>
        <v>32</v>
      </c>
      <c r="CM33">
        <f ca="1"/>
        <v>32</v>
      </c>
      <c r="CN33">
        <f ca="1"/>
        <v>32</v>
      </c>
      <c r="CO33">
        <f ca="1"/>
        <v>32</v>
      </c>
      <c r="CP33">
        <f ca="1"/>
        <v>32</v>
      </c>
      <c r="CQ33">
        <f ca="1"/>
        <v>32</v>
      </c>
      <c r="CR33">
        <f ca="1"/>
        <v>32</v>
      </c>
      <c r="CS33">
        <f ca="1"/>
        <v>32</v>
      </c>
      <c r="CT33">
        <f ca="1"/>
        <v>32</v>
      </c>
      <c r="CU33">
        <f ca="1"/>
        <v>32</v>
      </c>
      <c r="CV33">
        <f ca="1"/>
        <v>32</v>
      </c>
      <c r="CW33">
        <f ca="1"/>
        <v>32</v>
      </c>
    </row>
    <row r="34" spans="78:101" x14ac:dyDescent="0.2">
      <c r="CB34">
        <f ca="1"/>
        <v>0</v>
      </c>
      <c r="CC34">
        <f ca="1"/>
        <v>0</v>
      </c>
      <c r="CD34">
        <f ca="1"/>
        <v>2342685</v>
      </c>
      <c r="CE34">
        <f ca="1"/>
        <v>2342699</v>
      </c>
      <c r="CF34">
        <f ca="1"/>
        <v>2182868</v>
      </c>
      <c r="CG34">
        <f ca="1"/>
        <v>2182861</v>
      </c>
      <c r="CH34">
        <f ca="1"/>
        <v>2182854</v>
      </c>
      <c r="CI34">
        <f ca="1"/>
        <v>33</v>
      </c>
      <c r="CJ34">
        <f ca="1"/>
        <v>33</v>
      </c>
      <c r="CK34">
        <f ca="1"/>
        <v>33</v>
      </c>
      <c r="CL34">
        <f ca="1"/>
        <v>33</v>
      </c>
      <c r="CM34">
        <f ca="1"/>
        <v>33</v>
      </c>
      <c r="CN34">
        <f ca="1"/>
        <v>33</v>
      </c>
      <c r="CO34">
        <f ca="1"/>
        <v>33</v>
      </c>
      <c r="CP34">
        <f ca="1"/>
        <v>33</v>
      </c>
      <c r="CQ34">
        <f ca="1"/>
        <v>33</v>
      </c>
      <c r="CR34">
        <f ca="1"/>
        <v>33</v>
      </c>
      <c r="CS34">
        <f ca="1"/>
        <v>33</v>
      </c>
      <c r="CT34">
        <f ca="1"/>
        <v>33</v>
      </c>
      <c r="CU34">
        <f ca="1"/>
        <v>33</v>
      </c>
      <c r="CV34">
        <f ca="1"/>
        <v>33</v>
      </c>
      <c r="CW34">
        <f ca="1"/>
        <v>33</v>
      </c>
    </row>
    <row r="35" spans="78:101" x14ac:dyDescent="0.2">
      <c r="CD35">
        <f ca="1"/>
        <v>9249215</v>
      </c>
      <c r="CE35">
        <f ca="1"/>
        <v>2252970</v>
      </c>
      <c r="CF35">
        <f ca="1"/>
        <v>2252963</v>
      </c>
      <c r="CG35">
        <f ca="1"/>
        <v>2251325</v>
      </c>
      <c r="CH35">
        <f ca="1"/>
        <v>2251318</v>
      </c>
      <c r="CI35">
        <f ca="1"/>
        <v>34</v>
      </c>
      <c r="CJ35">
        <f ca="1"/>
        <v>34</v>
      </c>
      <c r="CK35">
        <f ca="1"/>
        <v>34</v>
      </c>
      <c r="CL35">
        <f ca="1"/>
        <v>34</v>
      </c>
      <c r="CM35">
        <f ca="1"/>
        <v>34</v>
      </c>
      <c r="CN35">
        <f ca="1"/>
        <v>34</v>
      </c>
      <c r="CO35">
        <f ca="1"/>
        <v>34</v>
      </c>
      <c r="CP35">
        <f ca="1"/>
        <v>34</v>
      </c>
      <c r="CQ35">
        <f ca="1"/>
        <v>34</v>
      </c>
      <c r="CR35">
        <f ca="1"/>
        <v>34</v>
      </c>
      <c r="CS35">
        <f ca="1"/>
        <v>34</v>
      </c>
      <c r="CT35">
        <f ca="1"/>
        <v>34</v>
      </c>
      <c r="CU35">
        <f ca="1"/>
        <v>34</v>
      </c>
      <c r="CV35">
        <f ca="1"/>
        <v>34</v>
      </c>
      <c r="CW35">
        <f ca="1"/>
        <v>34</v>
      </c>
    </row>
    <row r="36" spans="78:101" x14ac:dyDescent="0.2">
      <c r="CD36">
        <f ca="1"/>
        <v>0</v>
      </c>
      <c r="CE36">
        <f ca="1"/>
        <v>9249210</v>
      </c>
      <c r="CF36">
        <f ca="1"/>
        <v>2167641</v>
      </c>
      <c r="CG36">
        <f ca="1"/>
        <v>31421</v>
      </c>
      <c r="CH36">
        <f ca="1"/>
        <v>31414</v>
      </c>
      <c r="CI36">
        <f ca="1"/>
        <v>35</v>
      </c>
      <c r="CJ36">
        <f ca="1"/>
        <v>35</v>
      </c>
      <c r="CK36">
        <f ca="1"/>
        <v>35</v>
      </c>
      <c r="CL36">
        <f ca="1"/>
        <v>35</v>
      </c>
      <c r="CM36">
        <f ca="1"/>
        <v>35</v>
      </c>
      <c r="CN36">
        <f ca="1"/>
        <v>35</v>
      </c>
      <c r="CO36">
        <f ca="1"/>
        <v>35</v>
      </c>
      <c r="CP36">
        <f ca="1"/>
        <v>35</v>
      </c>
      <c r="CQ36">
        <f ca="1"/>
        <v>35</v>
      </c>
      <c r="CR36">
        <f ca="1"/>
        <v>35</v>
      </c>
      <c r="CS36">
        <f ca="1"/>
        <v>35</v>
      </c>
      <c r="CT36">
        <f ca="1"/>
        <v>35</v>
      </c>
      <c r="CU36">
        <f ca="1"/>
        <v>35</v>
      </c>
      <c r="CV36">
        <f ca="1"/>
        <v>35</v>
      </c>
      <c r="CW36">
        <f ca="1"/>
        <v>35</v>
      </c>
    </row>
    <row r="37" spans="78:101" x14ac:dyDescent="0.2">
      <c r="CE37">
        <f ca="1"/>
        <v>0</v>
      </c>
      <c r="CF37">
        <f ca="1"/>
        <v>2167648</v>
      </c>
      <c r="CG37">
        <f ca="1"/>
        <v>2148906</v>
      </c>
      <c r="CH37">
        <f ca="1"/>
        <v>2253026</v>
      </c>
      <c r="CI37">
        <f ca="1"/>
        <v>2253458</v>
      </c>
      <c r="CJ37">
        <f ca="1"/>
        <v>36</v>
      </c>
      <c r="CK37">
        <f ca="1"/>
        <v>36</v>
      </c>
      <c r="CL37">
        <f ca="1"/>
        <v>36</v>
      </c>
      <c r="CM37">
        <f ca="1"/>
        <v>36</v>
      </c>
      <c r="CN37">
        <f ca="1"/>
        <v>36</v>
      </c>
      <c r="CO37">
        <f ca="1"/>
        <v>36</v>
      </c>
      <c r="CP37">
        <f ca="1"/>
        <v>36</v>
      </c>
      <c r="CQ37">
        <f ca="1"/>
        <v>36</v>
      </c>
      <c r="CR37">
        <f ca="1"/>
        <v>36</v>
      </c>
      <c r="CS37">
        <f ca="1"/>
        <v>36</v>
      </c>
      <c r="CT37">
        <f ca="1"/>
        <v>36</v>
      </c>
      <c r="CU37">
        <f ca="1"/>
        <v>36</v>
      </c>
      <c r="CV37">
        <f ca="1"/>
        <v>36</v>
      </c>
      <c r="CW37">
        <f ca="1"/>
        <v>36</v>
      </c>
    </row>
    <row r="38" spans="78:101" x14ac:dyDescent="0.2">
      <c r="CF38">
        <f ca="1"/>
        <v>9249205</v>
      </c>
      <c r="CG38">
        <f ca="1"/>
        <v>2363165</v>
      </c>
      <c r="CH38">
        <f ca="1"/>
        <v>2342847</v>
      </c>
      <c r="CI38">
        <f ca="1"/>
        <v>2149228</v>
      </c>
      <c r="CJ38">
        <f ca="1"/>
        <v>2149214</v>
      </c>
      <c r="CK38">
        <f ca="1"/>
        <v>37</v>
      </c>
      <c r="CL38">
        <f ca="1"/>
        <v>37</v>
      </c>
      <c r="CM38">
        <f ca="1"/>
        <v>37</v>
      </c>
      <c r="CN38">
        <f ca="1"/>
        <v>37</v>
      </c>
      <c r="CO38">
        <f ca="1"/>
        <v>37</v>
      </c>
      <c r="CP38">
        <f ca="1"/>
        <v>37</v>
      </c>
      <c r="CQ38">
        <f ca="1"/>
        <v>37</v>
      </c>
      <c r="CR38">
        <f ca="1"/>
        <v>37</v>
      </c>
      <c r="CS38">
        <f ca="1"/>
        <v>37</v>
      </c>
      <c r="CT38">
        <f ca="1"/>
        <v>37</v>
      </c>
      <c r="CU38">
        <f ca="1"/>
        <v>37</v>
      </c>
      <c r="CV38">
        <f ca="1"/>
        <v>37</v>
      </c>
      <c r="CW38">
        <f ca="1"/>
        <v>37</v>
      </c>
    </row>
    <row r="39" spans="78:101" x14ac:dyDescent="0.2">
      <c r="CF39">
        <f ca="1"/>
        <v>0</v>
      </c>
      <c r="CG39">
        <f ca="1"/>
        <v>2078376</v>
      </c>
      <c r="CH39">
        <f ca="1"/>
        <v>2078369</v>
      </c>
      <c r="CI39">
        <f ca="1"/>
        <v>8807450</v>
      </c>
      <c r="CJ39">
        <f ca="1"/>
        <v>9350347</v>
      </c>
      <c r="CK39">
        <f ca="1"/>
        <v>38</v>
      </c>
      <c r="CL39">
        <f ca="1"/>
        <v>38</v>
      </c>
      <c r="CM39">
        <f ca="1"/>
        <v>38</v>
      </c>
      <c r="CN39">
        <f ca="1"/>
        <v>38</v>
      </c>
      <c r="CO39">
        <f ca="1"/>
        <v>38</v>
      </c>
      <c r="CP39">
        <f ca="1"/>
        <v>38</v>
      </c>
      <c r="CQ39">
        <f ca="1"/>
        <v>38</v>
      </c>
      <c r="CR39">
        <f ca="1"/>
        <v>38</v>
      </c>
      <c r="CS39">
        <f ca="1"/>
        <v>38</v>
      </c>
      <c r="CT39">
        <f ca="1"/>
        <v>38</v>
      </c>
      <c r="CU39">
        <f ca="1"/>
        <v>38</v>
      </c>
      <c r="CV39">
        <f ca="1"/>
        <v>38</v>
      </c>
      <c r="CW39">
        <f ca="1"/>
        <v>38</v>
      </c>
    </row>
    <row r="40" spans="78:101" x14ac:dyDescent="0.2">
      <c r="CG40">
        <f ca="1"/>
        <v>9249200</v>
      </c>
      <c r="CH40">
        <f ca="1"/>
        <v>9249195</v>
      </c>
      <c r="CI40">
        <f ca="1"/>
        <v>2078362</v>
      </c>
      <c r="CJ40">
        <f ca="1"/>
        <v>2078355</v>
      </c>
      <c r="CK40">
        <f ca="1"/>
        <v>2078334</v>
      </c>
      <c r="CL40">
        <f ca="1"/>
        <v>39</v>
      </c>
      <c r="CM40">
        <f ca="1"/>
        <v>39</v>
      </c>
      <c r="CN40">
        <f ca="1"/>
        <v>39</v>
      </c>
      <c r="CO40">
        <f ca="1"/>
        <v>39</v>
      </c>
      <c r="CP40">
        <f ca="1"/>
        <v>39</v>
      </c>
      <c r="CQ40">
        <f ca="1"/>
        <v>39</v>
      </c>
      <c r="CR40">
        <f ca="1"/>
        <v>39</v>
      </c>
      <c r="CS40">
        <f ca="1"/>
        <v>39</v>
      </c>
      <c r="CT40">
        <f ca="1"/>
        <v>39</v>
      </c>
      <c r="CU40">
        <f ca="1"/>
        <v>39</v>
      </c>
      <c r="CV40">
        <f ca="1"/>
        <v>39</v>
      </c>
      <c r="CW40">
        <f ca="1"/>
        <v>39</v>
      </c>
    </row>
    <row r="41" spans="78:101" x14ac:dyDescent="0.2">
      <c r="CG41">
        <f ca="1"/>
        <v>0</v>
      </c>
      <c r="CH41">
        <f ca="1"/>
        <v>0</v>
      </c>
      <c r="CI41">
        <f ca="1"/>
        <v>2342882</v>
      </c>
      <c r="CJ41">
        <f ca="1"/>
        <v>2342889</v>
      </c>
      <c r="CK41">
        <f ca="1"/>
        <v>2078348</v>
      </c>
      <c r="CL41">
        <f ca="1"/>
        <v>40</v>
      </c>
      <c r="CM41">
        <f ca="1"/>
        <v>40</v>
      </c>
      <c r="CN41">
        <f ca="1"/>
        <v>40</v>
      </c>
      <c r="CO41">
        <f ca="1"/>
        <v>40</v>
      </c>
      <c r="CP41">
        <f ca="1"/>
        <v>40</v>
      </c>
      <c r="CQ41">
        <f ca="1"/>
        <v>40</v>
      </c>
      <c r="CR41">
        <f ca="1"/>
        <v>40</v>
      </c>
      <c r="CS41">
        <f ca="1"/>
        <v>40</v>
      </c>
      <c r="CT41">
        <f ca="1"/>
        <v>40</v>
      </c>
      <c r="CU41">
        <f ca="1"/>
        <v>40</v>
      </c>
      <c r="CV41">
        <f ca="1"/>
        <v>40</v>
      </c>
      <c r="CW41">
        <f ca="1"/>
        <v>40</v>
      </c>
    </row>
    <row r="42" spans="78:101" x14ac:dyDescent="0.2">
      <c r="CI42">
        <f ca="1"/>
        <v>9249190</v>
      </c>
      <c r="CJ42">
        <f ca="1"/>
        <v>9245844</v>
      </c>
      <c r="CK42">
        <f ca="1"/>
        <v>2342896</v>
      </c>
      <c r="CL42">
        <f ca="1"/>
        <v>41</v>
      </c>
      <c r="CM42">
        <f ca="1"/>
        <v>41</v>
      </c>
      <c r="CN42">
        <f ca="1"/>
        <v>41</v>
      </c>
      <c r="CO42">
        <f ca="1"/>
        <v>41</v>
      </c>
      <c r="CP42">
        <f ca="1"/>
        <v>41</v>
      </c>
      <c r="CQ42">
        <f ca="1"/>
        <v>41</v>
      </c>
      <c r="CR42">
        <f ca="1"/>
        <v>41</v>
      </c>
      <c r="CS42">
        <f ca="1"/>
        <v>41</v>
      </c>
      <c r="CT42">
        <f ca="1"/>
        <v>41</v>
      </c>
      <c r="CU42">
        <f ca="1"/>
        <v>41</v>
      </c>
      <c r="CV42">
        <f ca="1"/>
        <v>41</v>
      </c>
      <c r="CW42">
        <f ca="1"/>
        <v>41</v>
      </c>
    </row>
    <row r="43" spans="78:101" x14ac:dyDescent="0.2">
      <c r="CI43">
        <f ca="1"/>
        <v>2342868</v>
      </c>
      <c r="CJ43">
        <f ca="1"/>
        <v>2149165</v>
      </c>
      <c r="CK43">
        <f ca="1"/>
        <v>9245839</v>
      </c>
      <c r="CL43">
        <f ca="1"/>
        <v>42</v>
      </c>
      <c r="CM43">
        <f ca="1"/>
        <v>42</v>
      </c>
      <c r="CN43">
        <f ca="1"/>
        <v>42</v>
      </c>
      <c r="CO43">
        <f ca="1"/>
        <v>42</v>
      </c>
      <c r="CP43">
        <f ca="1"/>
        <v>42</v>
      </c>
      <c r="CQ43">
        <f ca="1"/>
        <v>42</v>
      </c>
      <c r="CR43">
        <f ca="1"/>
        <v>42</v>
      </c>
      <c r="CS43">
        <f ca="1"/>
        <v>42</v>
      </c>
      <c r="CT43">
        <f ca="1"/>
        <v>42</v>
      </c>
      <c r="CU43">
        <f ca="1"/>
        <v>42</v>
      </c>
      <c r="CV43">
        <f ca="1"/>
        <v>42</v>
      </c>
      <c r="CW43">
        <f ca="1"/>
        <v>42</v>
      </c>
    </row>
    <row r="44" spans="78:101" x14ac:dyDescent="0.2">
      <c r="CI44">
        <f ca="1"/>
        <v>19492829</v>
      </c>
      <c r="CJ44">
        <f ca="1"/>
        <v>2342861</v>
      </c>
      <c r="CK44">
        <f ca="1"/>
        <v>32888</v>
      </c>
      <c r="CL44">
        <f ca="1"/>
        <v>2149158</v>
      </c>
      <c r="CM44">
        <f ca="1"/>
        <v>43</v>
      </c>
      <c r="CN44">
        <f ca="1"/>
        <v>43</v>
      </c>
      <c r="CO44">
        <f ca="1"/>
        <v>43</v>
      </c>
      <c r="CP44">
        <f ca="1"/>
        <v>43</v>
      </c>
      <c r="CQ44">
        <f ca="1"/>
        <v>43</v>
      </c>
      <c r="CR44">
        <f ca="1"/>
        <v>43</v>
      </c>
      <c r="CS44">
        <f ca="1"/>
        <v>43</v>
      </c>
      <c r="CT44">
        <f ca="1"/>
        <v>43</v>
      </c>
      <c r="CU44">
        <f ca="1"/>
        <v>43</v>
      </c>
      <c r="CV44">
        <f ca="1"/>
        <v>43</v>
      </c>
      <c r="CW44">
        <f ca="1"/>
        <v>43</v>
      </c>
    </row>
    <row r="45" spans="78:101" x14ac:dyDescent="0.2">
      <c r="CI45">
        <f ca="1"/>
        <v>2253019</v>
      </c>
      <c r="CJ45">
        <f ca="1"/>
        <v>2253012</v>
      </c>
      <c r="CK45">
        <f ca="1"/>
        <v>2198779</v>
      </c>
      <c r="CL45">
        <f ca="1"/>
        <v>2198765</v>
      </c>
      <c r="CM45">
        <f ca="1"/>
        <v>44</v>
      </c>
      <c r="CN45">
        <f ca="1"/>
        <v>44</v>
      </c>
      <c r="CO45">
        <f ca="1"/>
        <v>44</v>
      </c>
      <c r="CP45">
        <f ca="1"/>
        <v>44</v>
      </c>
      <c r="CQ45">
        <f ca="1"/>
        <v>44</v>
      </c>
      <c r="CR45">
        <f ca="1"/>
        <v>44</v>
      </c>
      <c r="CS45">
        <f ca="1"/>
        <v>44</v>
      </c>
      <c r="CT45">
        <f ca="1"/>
        <v>44</v>
      </c>
      <c r="CU45">
        <f ca="1"/>
        <v>44</v>
      </c>
      <c r="CV45">
        <f ca="1"/>
        <v>44</v>
      </c>
      <c r="CW45">
        <f ca="1"/>
        <v>44</v>
      </c>
    </row>
    <row r="46" spans="78:101" x14ac:dyDescent="0.2">
      <c r="CI46">
        <f ca="1"/>
        <v>0</v>
      </c>
      <c r="CJ46">
        <f ca="1"/>
        <v>9356490</v>
      </c>
      <c r="CK46">
        <f ca="1"/>
        <v>2253005</v>
      </c>
      <c r="CL46">
        <f ca="1"/>
        <v>2198772</v>
      </c>
      <c r="CM46">
        <f ca="1"/>
        <v>45</v>
      </c>
      <c r="CN46">
        <f ca="1"/>
        <v>45</v>
      </c>
      <c r="CO46">
        <f ca="1"/>
        <v>45</v>
      </c>
      <c r="CP46">
        <f ca="1"/>
        <v>45</v>
      </c>
      <c r="CQ46">
        <f ca="1"/>
        <v>45</v>
      </c>
      <c r="CR46">
        <f ca="1"/>
        <v>45</v>
      </c>
      <c r="CS46">
        <f ca="1"/>
        <v>45</v>
      </c>
      <c r="CT46">
        <f ca="1"/>
        <v>45</v>
      </c>
      <c r="CU46">
        <f ca="1"/>
        <v>45</v>
      </c>
      <c r="CV46">
        <f ca="1"/>
        <v>45</v>
      </c>
      <c r="CW46">
        <f ca="1"/>
        <v>45</v>
      </c>
    </row>
    <row r="47" spans="78:101" x14ac:dyDescent="0.2">
      <c r="CJ47">
        <f ca="1"/>
        <v>2252991</v>
      </c>
      <c r="CK47">
        <f ca="1"/>
        <v>9245857</v>
      </c>
      <c r="CL47">
        <f ca="1"/>
        <v>2252998</v>
      </c>
      <c r="CM47">
        <f ca="1"/>
        <v>46</v>
      </c>
      <c r="CN47">
        <f ca="1"/>
        <v>46</v>
      </c>
      <c r="CO47">
        <f ca="1"/>
        <v>46</v>
      </c>
      <c r="CP47">
        <f ca="1"/>
        <v>46</v>
      </c>
      <c r="CQ47">
        <f ca="1"/>
        <v>46</v>
      </c>
      <c r="CR47">
        <f ca="1"/>
        <v>46</v>
      </c>
      <c r="CS47">
        <f ca="1"/>
        <v>46</v>
      </c>
      <c r="CT47">
        <f ca="1"/>
        <v>46</v>
      </c>
      <c r="CU47">
        <f ca="1"/>
        <v>46</v>
      </c>
      <c r="CV47">
        <f ca="1"/>
        <v>46</v>
      </c>
      <c r="CW47">
        <f ca="1"/>
        <v>46</v>
      </c>
    </row>
    <row r="48" spans="78:101" x14ac:dyDescent="0.2">
      <c r="CJ48">
        <f ca="1"/>
        <v>9249185</v>
      </c>
      <c r="CK48">
        <f ca="1"/>
        <v>2199069</v>
      </c>
      <c r="CL48">
        <f ca="1"/>
        <v>9245852</v>
      </c>
      <c r="CM48">
        <f ca="1"/>
        <v>47</v>
      </c>
      <c r="CN48">
        <f ca="1"/>
        <v>47</v>
      </c>
      <c r="CO48">
        <f ca="1"/>
        <v>47</v>
      </c>
      <c r="CP48">
        <f ca="1"/>
        <v>47</v>
      </c>
      <c r="CQ48">
        <f ca="1"/>
        <v>47</v>
      </c>
      <c r="CR48">
        <f ca="1"/>
        <v>47</v>
      </c>
      <c r="CS48">
        <f ca="1"/>
        <v>47</v>
      </c>
      <c r="CT48">
        <f ca="1"/>
        <v>47</v>
      </c>
      <c r="CU48">
        <f ca="1"/>
        <v>47</v>
      </c>
      <c r="CV48">
        <f ca="1"/>
        <v>47</v>
      </c>
      <c r="CW48">
        <f ca="1"/>
        <v>47</v>
      </c>
    </row>
    <row r="49" spans="88:101" x14ac:dyDescent="0.2">
      <c r="CJ49">
        <f ca="1"/>
        <v>0</v>
      </c>
      <c r="CK49">
        <f ca="1"/>
        <v>9249180</v>
      </c>
      <c r="CL49">
        <f ca="1"/>
        <v>2199055</v>
      </c>
      <c r="CM49">
        <f ca="1"/>
        <v>2199048</v>
      </c>
      <c r="CN49">
        <f ca="1"/>
        <v>48</v>
      </c>
      <c r="CO49">
        <f ca="1"/>
        <v>48</v>
      </c>
      <c r="CP49">
        <f ca="1"/>
        <v>48</v>
      </c>
      <c r="CQ49">
        <f ca="1"/>
        <v>48</v>
      </c>
      <c r="CR49">
        <f ca="1"/>
        <v>48</v>
      </c>
      <c r="CS49">
        <f ca="1"/>
        <v>48</v>
      </c>
      <c r="CT49">
        <f ca="1"/>
        <v>48</v>
      </c>
      <c r="CU49">
        <f ca="1"/>
        <v>48</v>
      </c>
      <c r="CV49">
        <f ca="1"/>
        <v>48</v>
      </c>
      <c r="CW49">
        <f ca="1"/>
        <v>48</v>
      </c>
    </row>
    <row r="50" spans="88:101" x14ac:dyDescent="0.2">
      <c r="CK50">
        <f ca="1"/>
        <v>0</v>
      </c>
      <c r="CL50">
        <f ca="1"/>
        <v>32881</v>
      </c>
      <c r="CM50">
        <f ca="1"/>
        <v>32874</v>
      </c>
      <c r="CN50">
        <f ca="1"/>
        <v>49</v>
      </c>
      <c r="CO50">
        <f ca="1"/>
        <v>49</v>
      </c>
      <c r="CP50">
        <f ca="1"/>
        <v>49</v>
      </c>
      <c r="CQ50">
        <f ca="1"/>
        <v>49</v>
      </c>
      <c r="CR50">
        <f ca="1"/>
        <v>49</v>
      </c>
      <c r="CS50">
        <f ca="1"/>
        <v>49</v>
      </c>
      <c r="CT50">
        <f ca="1"/>
        <v>49</v>
      </c>
      <c r="CU50">
        <f ca="1"/>
        <v>49</v>
      </c>
      <c r="CV50">
        <f ca="1"/>
        <v>49</v>
      </c>
      <c r="CW50">
        <f ca="1"/>
        <v>49</v>
      </c>
    </row>
    <row r="51" spans="88:101" x14ac:dyDescent="0.2">
      <c r="CL51">
        <f ca="1"/>
        <v>2199062</v>
      </c>
      <c r="CM51">
        <f ca="1"/>
        <v>2252984</v>
      </c>
      <c r="CN51">
        <f ca="1"/>
        <v>2252977</v>
      </c>
      <c r="CO51">
        <f ca="1"/>
        <v>2131828</v>
      </c>
      <c r="CP51">
        <f ca="1"/>
        <v>2131807</v>
      </c>
      <c r="CQ51">
        <f ca="1"/>
        <v>50</v>
      </c>
      <c r="CR51">
        <f ca="1"/>
        <v>50</v>
      </c>
      <c r="CS51">
        <f ca="1"/>
        <v>50</v>
      </c>
      <c r="CT51">
        <f ca="1"/>
        <v>50</v>
      </c>
      <c r="CU51">
        <f ca="1"/>
        <v>50</v>
      </c>
      <c r="CV51">
        <f ca="1"/>
        <v>50</v>
      </c>
      <c r="CW51">
        <f ca="1"/>
        <v>50</v>
      </c>
    </row>
    <row r="52" spans="88:101" x14ac:dyDescent="0.2">
      <c r="CL52">
        <f ca="1"/>
        <v>9249175</v>
      </c>
      <c r="CM52">
        <f ca="1"/>
        <v>9249170</v>
      </c>
      <c r="CN52">
        <f ca="1"/>
        <v>9249165</v>
      </c>
      <c r="CO52">
        <f ca="1"/>
        <v>9249160</v>
      </c>
      <c r="CP52">
        <f ca="1"/>
        <v>2131800</v>
      </c>
      <c r="CQ52">
        <f ca="1"/>
        <v>2131793</v>
      </c>
      <c r="CR52">
        <f ca="1"/>
        <v>2115200</v>
      </c>
      <c r="CS52">
        <f ca="1"/>
        <v>51</v>
      </c>
      <c r="CT52">
        <f ca="1"/>
        <v>51</v>
      </c>
      <c r="CU52">
        <f ca="1"/>
        <v>51</v>
      </c>
      <c r="CV52">
        <f ca="1"/>
        <v>51</v>
      </c>
      <c r="CW52">
        <f ca="1"/>
        <v>51</v>
      </c>
    </row>
    <row r="53" spans="88:101" x14ac:dyDescent="0.2">
      <c r="CL53">
        <f ca="1"/>
        <v>0</v>
      </c>
      <c r="CM53">
        <f ca="1"/>
        <v>0</v>
      </c>
      <c r="CN53">
        <f ca="1"/>
        <v>0</v>
      </c>
      <c r="CO53">
        <f ca="1"/>
        <v>0</v>
      </c>
      <c r="CP53">
        <f ca="1"/>
        <v>9249155</v>
      </c>
      <c r="CQ53">
        <f ca="1"/>
        <v>9249150</v>
      </c>
      <c r="CR53">
        <f ca="1"/>
        <v>2131779</v>
      </c>
      <c r="CS53">
        <f ca="1"/>
        <v>2131765</v>
      </c>
      <c r="CT53">
        <f ca="1"/>
        <v>52</v>
      </c>
      <c r="CU53">
        <f ca="1"/>
        <v>52</v>
      </c>
      <c r="CV53">
        <f ca="1"/>
        <v>52</v>
      </c>
      <c r="CW53">
        <f ca="1"/>
        <v>52</v>
      </c>
    </row>
    <row r="54" spans="88:101" x14ac:dyDescent="0.2">
      <c r="CP54">
        <f ca="1"/>
        <v>0</v>
      </c>
      <c r="CQ54">
        <f ca="1"/>
        <v>0</v>
      </c>
      <c r="CR54">
        <f ca="1"/>
        <v>9249145</v>
      </c>
      <c r="CS54">
        <f ca="1"/>
        <v>9249140</v>
      </c>
      <c r="CT54">
        <f ca="1"/>
        <v>9249135</v>
      </c>
      <c r="CU54">
        <f ca="1"/>
        <v>9249130</v>
      </c>
      <c r="CV54">
        <f ca="1"/>
        <v>53</v>
      </c>
      <c r="CW54">
        <f ca="1"/>
        <v>53</v>
      </c>
    </row>
    <row r="55" spans="88:101" x14ac:dyDescent="0.2">
      <c r="CR55">
        <f ca="1"/>
        <v>0</v>
      </c>
      <c r="CS55">
        <f ca="1"/>
        <v>0</v>
      </c>
      <c r="CT55">
        <f ca="1"/>
        <v>0</v>
      </c>
      <c r="CU55">
        <f ca="1"/>
        <v>0</v>
      </c>
      <c r="CV55">
        <f ca="1"/>
        <v>0</v>
      </c>
      <c r="CW55">
        <f ca="1"/>
        <v>0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3118A-2DBC-2C4C-B24C-47BB9E400581}">
  <dimension ref="A1:AE288"/>
  <sheetViews>
    <sheetView zoomScale="113" workbookViewId="0">
      <selection sqref="A1:E114"/>
    </sheetView>
  </sheetViews>
  <sheetFormatPr baseColWidth="10" defaultRowHeight="15" x14ac:dyDescent="0.2"/>
  <cols>
    <col min="5" max="5" width="17" customWidth="1"/>
    <col min="13" max="13" width="20.5" bestFit="1" customWidth="1"/>
    <col min="14" max="14" width="13.33203125" bestFit="1" customWidth="1"/>
  </cols>
  <sheetData>
    <row r="1" spans="1:27" x14ac:dyDescent="0.2">
      <c r="A1" s="15" t="s">
        <v>15</v>
      </c>
      <c r="B1" s="15" t="s">
        <v>16</v>
      </c>
      <c r="C1" s="15" t="s">
        <v>11</v>
      </c>
      <c r="D1" s="15" t="s">
        <v>6</v>
      </c>
      <c r="E1" s="15" t="s">
        <v>14</v>
      </c>
      <c r="F1" t="s">
        <v>7</v>
      </c>
      <c r="G1" t="s">
        <v>8</v>
      </c>
      <c r="H1" t="s">
        <v>9</v>
      </c>
      <c r="I1" t="s">
        <v>10</v>
      </c>
      <c r="J1" t="s">
        <v>12</v>
      </c>
      <c r="K1" t="s">
        <v>13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X1" t="s">
        <v>17</v>
      </c>
      <c r="Y1" t="s">
        <v>18</v>
      </c>
      <c r="Z1" t="s">
        <v>19</v>
      </c>
      <c r="AA1" t="s">
        <v>14</v>
      </c>
    </row>
    <row r="2" spans="1:27" x14ac:dyDescent="0.2">
      <c r="A2" s="16">
        <v>0</v>
      </c>
      <c r="B2" s="16">
        <v>1</v>
      </c>
      <c r="C2" s="16"/>
      <c r="D2" s="16"/>
      <c r="E2" s="17">
        <f>SUM(F2:T2)</f>
        <v>553.49</v>
      </c>
      <c r="F2">
        <v>28.45</v>
      </c>
      <c r="G2">
        <v>90.02</v>
      </c>
      <c r="H2">
        <v>90.22</v>
      </c>
      <c r="I2">
        <v>93.03</v>
      </c>
      <c r="J2">
        <v>48.01</v>
      </c>
      <c r="K2">
        <v>38.54</v>
      </c>
      <c r="L2">
        <v>89.08</v>
      </c>
      <c r="M2">
        <v>76.14</v>
      </c>
      <c r="X2">
        <f t="array" ref="X2:AA288">_xlfn._xlws.SORT('A4206 - Orden1'!$A$2:$D$288,3,1)</f>
        <v>9249850</v>
      </c>
      <c r="Y2">
        <v>0</v>
      </c>
      <c r="Z2">
        <v>1</v>
      </c>
      <c r="AA2">
        <v>28.45</v>
      </c>
    </row>
    <row r="3" spans="1:27" x14ac:dyDescent="0.2">
      <c r="A3" s="16">
        <v>1</v>
      </c>
      <c r="B3" s="16">
        <v>2</v>
      </c>
      <c r="C3" s="16">
        <v>1</v>
      </c>
      <c r="D3" s="16">
        <v>76</v>
      </c>
      <c r="E3" s="17">
        <f t="shared" ref="E3:E66" si="0">SUM(F3:T3)</f>
        <v>9.2899999999999991</v>
      </c>
      <c r="F3">
        <v>9.2899999999999991</v>
      </c>
      <c r="X3">
        <v>2167949</v>
      </c>
      <c r="Y3">
        <v>9249850</v>
      </c>
      <c r="Z3">
        <v>2</v>
      </c>
      <c r="AA3">
        <v>90.02</v>
      </c>
    </row>
    <row r="4" spans="1:27" x14ac:dyDescent="0.2">
      <c r="A4" s="16">
        <v>1</v>
      </c>
      <c r="B4" s="16">
        <v>3</v>
      </c>
      <c r="C4" s="16"/>
      <c r="D4" s="16"/>
      <c r="E4" s="17">
        <f t="shared" si="0"/>
        <v>546.24</v>
      </c>
      <c r="F4">
        <v>11.18</v>
      </c>
      <c r="G4">
        <v>83.97</v>
      </c>
      <c r="H4">
        <v>71.81</v>
      </c>
      <c r="I4">
        <v>68.900000000000006</v>
      </c>
      <c r="J4">
        <v>59.8</v>
      </c>
      <c r="K4">
        <v>1.01</v>
      </c>
      <c r="L4">
        <v>14.09</v>
      </c>
      <c r="M4">
        <v>31.04</v>
      </c>
      <c r="N4">
        <v>85.89</v>
      </c>
      <c r="O4">
        <v>2.98</v>
      </c>
      <c r="P4">
        <v>1.17</v>
      </c>
      <c r="Q4">
        <v>61.42</v>
      </c>
      <c r="R4">
        <v>52.98</v>
      </c>
      <c r="X4">
        <v>2167956</v>
      </c>
      <c r="Y4">
        <v>2167949</v>
      </c>
      <c r="Z4">
        <v>3</v>
      </c>
      <c r="AA4">
        <v>90.22</v>
      </c>
    </row>
    <row r="5" spans="1:27" x14ac:dyDescent="0.2">
      <c r="A5" s="16">
        <v>3</v>
      </c>
      <c r="B5" s="16">
        <v>4</v>
      </c>
      <c r="C5" s="16">
        <v>1</v>
      </c>
      <c r="D5" s="16">
        <v>151</v>
      </c>
      <c r="E5" s="17">
        <f t="shared" si="0"/>
        <v>26.91</v>
      </c>
      <c r="F5">
        <v>26.91</v>
      </c>
      <c r="X5">
        <v>2167963</v>
      </c>
      <c r="Y5">
        <v>2167956</v>
      </c>
      <c r="Z5">
        <v>4</v>
      </c>
      <c r="AA5">
        <v>93.03</v>
      </c>
    </row>
    <row r="6" spans="1:27" x14ac:dyDescent="0.2">
      <c r="A6" s="16">
        <v>3</v>
      </c>
      <c r="B6" s="16">
        <v>5</v>
      </c>
      <c r="C6" s="16"/>
      <c r="D6" s="16"/>
      <c r="E6" s="17">
        <f t="shared" si="0"/>
        <v>136.25</v>
      </c>
      <c r="F6">
        <v>3.12</v>
      </c>
      <c r="G6">
        <v>68.7</v>
      </c>
      <c r="H6">
        <v>59.57</v>
      </c>
      <c r="I6">
        <v>1.39</v>
      </c>
      <c r="J6">
        <v>3.47</v>
      </c>
      <c r="X6">
        <v>2167970</v>
      </c>
      <c r="Y6">
        <v>2167963</v>
      </c>
      <c r="Z6">
        <v>5</v>
      </c>
      <c r="AA6">
        <v>48.01</v>
      </c>
    </row>
    <row r="7" spans="1:27" x14ac:dyDescent="0.2">
      <c r="A7" s="16">
        <v>5</v>
      </c>
      <c r="B7" s="16">
        <v>6</v>
      </c>
      <c r="C7" s="16">
        <v>1</v>
      </c>
      <c r="D7" s="16">
        <v>86</v>
      </c>
      <c r="E7" s="17">
        <f t="shared" si="0"/>
        <v>48.66</v>
      </c>
      <c r="F7">
        <v>48.66</v>
      </c>
      <c r="X7">
        <v>2167977</v>
      </c>
      <c r="Y7">
        <v>2167970</v>
      </c>
      <c r="Z7">
        <v>6</v>
      </c>
      <c r="AA7">
        <v>38.54</v>
      </c>
    </row>
    <row r="8" spans="1:27" x14ac:dyDescent="0.2">
      <c r="A8" s="16">
        <v>5</v>
      </c>
      <c r="B8" s="16">
        <v>7</v>
      </c>
      <c r="C8" s="16"/>
      <c r="D8" s="16"/>
      <c r="E8" s="17">
        <f t="shared" si="0"/>
        <v>155.97</v>
      </c>
      <c r="F8">
        <v>22.62</v>
      </c>
      <c r="G8">
        <v>22.55</v>
      </c>
      <c r="H8">
        <v>1.9</v>
      </c>
      <c r="I8">
        <v>74.13</v>
      </c>
      <c r="J8">
        <v>34.770000000000003</v>
      </c>
      <c r="X8">
        <v>2167984</v>
      </c>
      <c r="Y8">
        <v>2167977</v>
      </c>
      <c r="Z8">
        <v>7</v>
      </c>
      <c r="AA8">
        <v>89.08</v>
      </c>
    </row>
    <row r="9" spans="1:27" x14ac:dyDescent="0.2">
      <c r="A9" s="16">
        <v>7</v>
      </c>
      <c r="B9" s="16">
        <v>8</v>
      </c>
      <c r="C9" s="16">
        <v>1</v>
      </c>
      <c r="D9" s="16">
        <v>108</v>
      </c>
      <c r="E9" s="17">
        <f t="shared" si="0"/>
        <v>150.88</v>
      </c>
      <c r="F9">
        <v>31.28</v>
      </c>
      <c r="G9">
        <v>60</v>
      </c>
      <c r="H9">
        <v>59.6</v>
      </c>
      <c r="X9">
        <v>7869054</v>
      </c>
      <c r="Y9">
        <v>2167984</v>
      </c>
      <c r="Z9">
        <v>8</v>
      </c>
      <c r="AA9">
        <v>76.14</v>
      </c>
    </row>
    <row r="10" spans="1:27" x14ac:dyDescent="0.2">
      <c r="A10" s="16">
        <v>7</v>
      </c>
      <c r="B10" s="16">
        <v>9</v>
      </c>
      <c r="C10" s="16"/>
      <c r="D10" s="16"/>
      <c r="E10" s="17">
        <f t="shared" si="0"/>
        <v>22.8</v>
      </c>
      <c r="F10">
        <v>22.8</v>
      </c>
      <c r="X10">
        <v>2167991</v>
      </c>
      <c r="Y10">
        <v>7869054</v>
      </c>
      <c r="Z10">
        <v>9</v>
      </c>
      <c r="AA10">
        <v>11.18</v>
      </c>
    </row>
    <row r="11" spans="1:27" x14ac:dyDescent="0.2">
      <c r="A11" s="16">
        <v>7</v>
      </c>
      <c r="B11" s="16">
        <v>10</v>
      </c>
      <c r="C11" s="16">
        <v>1</v>
      </c>
      <c r="D11" s="16">
        <v>26</v>
      </c>
      <c r="E11" s="17">
        <f t="shared" si="0"/>
        <v>169.42000000000002</v>
      </c>
      <c r="F11">
        <v>28.35</v>
      </c>
      <c r="G11">
        <v>62.9</v>
      </c>
      <c r="H11">
        <v>78.17</v>
      </c>
      <c r="X11">
        <v>7869061</v>
      </c>
      <c r="Y11">
        <v>7869054</v>
      </c>
      <c r="Z11">
        <v>9</v>
      </c>
      <c r="AA11">
        <v>9.2899999999999991</v>
      </c>
    </row>
    <row r="12" spans="1:27" x14ac:dyDescent="0.2">
      <c r="A12" s="16">
        <v>10</v>
      </c>
      <c r="B12" s="16">
        <v>11</v>
      </c>
      <c r="C12" s="16">
        <v>1</v>
      </c>
      <c r="D12" s="16">
        <v>126</v>
      </c>
      <c r="E12" s="17">
        <f t="shared" si="0"/>
        <v>344.33</v>
      </c>
      <c r="F12">
        <v>73.03</v>
      </c>
      <c r="G12">
        <v>47.34</v>
      </c>
      <c r="H12">
        <v>36.69</v>
      </c>
      <c r="I12">
        <v>45.74</v>
      </c>
      <c r="J12">
        <v>69.89</v>
      </c>
      <c r="K12">
        <v>71.64</v>
      </c>
      <c r="X12">
        <v>2167998</v>
      </c>
      <c r="Y12">
        <v>2167991</v>
      </c>
      <c r="Z12">
        <v>10</v>
      </c>
      <c r="AA12">
        <v>83.97</v>
      </c>
    </row>
    <row r="13" spans="1:27" x14ac:dyDescent="0.2">
      <c r="A13" s="16">
        <v>11</v>
      </c>
      <c r="B13" s="16">
        <v>12</v>
      </c>
      <c r="C13" s="16"/>
      <c r="D13" s="16"/>
      <c r="E13" s="17">
        <f t="shared" si="0"/>
        <v>16.11</v>
      </c>
      <c r="F13">
        <v>16.11</v>
      </c>
      <c r="X13">
        <v>2168005</v>
      </c>
      <c r="Y13">
        <v>2167998</v>
      </c>
      <c r="Z13">
        <v>11</v>
      </c>
      <c r="AA13">
        <v>71.81</v>
      </c>
    </row>
    <row r="14" spans="1:27" x14ac:dyDescent="0.2">
      <c r="A14" s="16">
        <v>11</v>
      </c>
      <c r="B14" s="16">
        <v>13</v>
      </c>
      <c r="C14" s="16"/>
      <c r="D14" s="16"/>
      <c r="E14" s="17">
        <f t="shared" si="0"/>
        <v>254.12</v>
      </c>
      <c r="F14">
        <v>62.4</v>
      </c>
      <c r="G14">
        <v>64.400000000000006</v>
      </c>
      <c r="H14">
        <v>64.66</v>
      </c>
      <c r="I14">
        <v>62.66</v>
      </c>
      <c r="X14">
        <v>2168012</v>
      </c>
      <c r="Y14">
        <v>2168005</v>
      </c>
      <c r="Z14">
        <v>12</v>
      </c>
      <c r="AA14">
        <v>68.900000000000006</v>
      </c>
    </row>
    <row r="15" spans="1:27" x14ac:dyDescent="0.2">
      <c r="A15" s="16">
        <v>13</v>
      </c>
      <c r="B15" s="16">
        <v>14</v>
      </c>
      <c r="C15" s="16">
        <v>1</v>
      </c>
      <c r="D15" s="16">
        <v>158</v>
      </c>
      <c r="E15" s="17">
        <f t="shared" si="0"/>
        <v>26.31</v>
      </c>
      <c r="F15">
        <v>26.31</v>
      </c>
      <c r="X15">
        <v>2168019</v>
      </c>
      <c r="Y15">
        <v>2168012</v>
      </c>
      <c r="Z15">
        <v>13</v>
      </c>
      <c r="AA15">
        <v>59.8</v>
      </c>
    </row>
    <row r="16" spans="1:27" x14ac:dyDescent="0.2">
      <c r="A16" s="16">
        <v>13</v>
      </c>
      <c r="B16" s="16">
        <v>15</v>
      </c>
      <c r="C16" s="16"/>
      <c r="D16" s="16"/>
      <c r="E16" s="17">
        <f t="shared" si="0"/>
        <v>258.32</v>
      </c>
      <c r="F16">
        <v>54.92</v>
      </c>
      <c r="G16">
        <v>64.59</v>
      </c>
      <c r="H16">
        <v>70.680000000000007</v>
      </c>
      <c r="I16">
        <v>68.13</v>
      </c>
      <c r="X16">
        <v>9250025</v>
      </c>
      <c r="Y16">
        <v>2168019</v>
      </c>
      <c r="Z16">
        <v>14</v>
      </c>
      <c r="AA16">
        <v>1.01</v>
      </c>
    </row>
    <row r="17" spans="1:27" x14ac:dyDescent="0.2">
      <c r="A17" s="16">
        <v>15</v>
      </c>
      <c r="B17" s="16">
        <v>16</v>
      </c>
      <c r="C17" s="16">
        <v>1</v>
      </c>
      <c r="D17" s="16">
        <v>128</v>
      </c>
      <c r="E17" s="17">
        <f t="shared" si="0"/>
        <v>106.17</v>
      </c>
      <c r="F17">
        <v>23.93</v>
      </c>
      <c r="G17">
        <v>34.270000000000003</v>
      </c>
      <c r="H17">
        <v>47.97</v>
      </c>
      <c r="X17">
        <v>9250030</v>
      </c>
      <c r="Y17">
        <v>9250025</v>
      </c>
      <c r="Z17">
        <v>15</v>
      </c>
      <c r="AA17">
        <v>14.09</v>
      </c>
    </row>
    <row r="18" spans="1:27" x14ac:dyDescent="0.2">
      <c r="A18" s="16">
        <v>16</v>
      </c>
      <c r="B18" s="16">
        <v>17</v>
      </c>
      <c r="C18" s="16">
        <v>1</v>
      </c>
      <c r="D18" s="16">
        <v>141</v>
      </c>
      <c r="E18" s="17">
        <f t="shared" si="0"/>
        <v>135.57999999999998</v>
      </c>
      <c r="F18">
        <v>62.16</v>
      </c>
      <c r="G18">
        <v>58.32</v>
      </c>
      <c r="H18">
        <v>15.1</v>
      </c>
      <c r="X18">
        <v>9250035</v>
      </c>
      <c r="Y18">
        <v>9250030</v>
      </c>
      <c r="Z18">
        <v>16</v>
      </c>
      <c r="AA18">
        <v>31.04</v>
      </c>
    </row>
    <row r="19" spans="1:27" x14ac:dyDescent="0.2">
      <c r="A19" s="16">
        <v>17</v>
      </c>
      <c r="B19" s="16">
        <v>18</v>
      </c>
      <c r="C19" s="16">
        <v>1</v>
      </c>
      <c r="D19" s="16">
        <v>179</v>
      </c>
      <c r="E19" s="17">
        <f t="shared" si="0"/>
        <v>129.44</v>
      </c>
      <c r="F19">
        <v>54.28</v>
      </c>
      <c r="G19">
        <v>45</v>
      </c>
      <c r="H19">
        <v>30.16</v>
      </c>
      <c r="X19">
        <v>9250040</v>
      </c>
      <c r="Y19">
        <v>9250035</v>
      </c>
      <c r="Z19">
        <v>17</v>
      </c>
      <c r="AA19">
        <v>85.89</v>
      </c>
    </row>
    <row r="20" spans="1:27" x14ac:dyDescent="0.2">
      <c r="A20" s="16">
        <v>18</v>
      </c>
      <c r="B20" s="16">
        <v>19</v>
      </c>
      <c r="C20" s="16"/>
      <c r="D20" s="16"/>
      <c r="E20" s="17">
        <f t="shared" si="0"/>
        <v>165.55</v>
      </c>
      <c r="F20">
        <v>44.96</v>
      </c>
      <c r="G20">
        <v>49.98</v>
      </c>
      <c r="H20">
        <v>70.61</v>
      </c>
      <c r="X20">
        <v>9250045</v>
      </c>
      <c r="Y20">
        <v>9250040</v>
      </c>
      <c r="Z20">
        <v>18</v>
      </c>
      <c r="AA20">
        <v>2.98</v>
      </c>
    </row>
    <row r="21" spans="1:27" x14ac:dyDescent="0.2">
      <c r="A21" s="16">
        <v>15</v>
      </c>
      <c r="B21" s="16">
        <v>20</v>
      </c>
      <c r="C21" s="16"/>
      <c r="D21" s="16"/>
      <c r="E21" s="17">
        <f t="shared" si="0"/>
        <v>162</v>
      </c>
      <c r="F21">
        <v>24.98</v>
      </c>
      <c r="G21">
        <v>52</v>
      </c>
      <c r="H21">
        <v>67.78</v>
      </c>
      <c r="I21">
        <v>1.46</v>
      </c>
      <c r="J21">
        <v>15.78</v>
      </c>
      <c r="X21">
        <v>2168026</v>
      </c>
      <c r="Y21">
        <v>9250045</v>
      </c>
      <c r="Z21">
        <v>19</v>
      </c>
      <c r="AA21">
        <v>1.17</v>
      </c>
    </row>
    <row r="22" spans="1:27" x14ac:dyDescent="0.2">
      <c r="A22" s="16">
        <v>20</v>
      </c>
      <c r="B22" s="16">
        <v>21</v>
      </c>
      <c r="C22" s="16"/>
      <c r="D22" s="16"/>
      <c r="E22" s="17">
        <f t="shared" si="0"/>
        <v>94.42</v>
      </c>
      <c r="F22">
        <v>40.18</v>
      </c>
      <c r="G22">
        <v>54.24</v>
      </c>
      <c r="X22">
        <v>2168033</v>
      </c>
      <c r="Y22">
        <v>2168026</v>
      </c>
      <c r="Z22">
        <v>20</v>
      </c>
      <c r="AA22">
        <v>61.42</v>
      </c>
    </row>
    <row r="23" spans="1:27" x14ac:dyDescent="0.2">
      <c r="A23" s="16">
        <v>21</v>
      </c>
      <c r="B23" s="16">
        <v>22</v>
      </c>
      <c r="C23" s="16"/>
      <c r="D23" s="16"/>
      <c r="E23" s="17">
        <f t="shared" si="0"/>
        <v>50.42</v>
      </c>
      <c r="F23">
        <v>50.42</v>
      </c>
      <c r="X23">
        <v>2168047</v>
      </c>
      <c r="Y23">
        <v>2168033</v>
      </c>
      <c r="Z23">
        <v>21</v>
      </c>
      <c r="AA23">
        <v>52.98</v>
      </c>
    </row>
    <row r="24" spans="1:27" x14ac:dyDescent="0.2">
      <c r="A24" s="16">
        <v>22</v>
      </c>
      <c r="B24" s="16">
        <v>23</v>
      </c>
      <c r="C24" s="16">
        <v>1</v>
      </c>
      <c r="D24" s="16">
        <v>129</v>
      </c>
      <c r="E24" s="17">
        <f t="shared" si="0"/>
        <v>20.880000000000003</v>
      </c>
      <c r="F24">
        <v>12.88</v>
      </c>
      <c r="G24">
        <v>5</v>
      </c>
      <c r="H24">
        <v>3</v>
      </c>
      <c r="X24">
        <v>2168040</v>
      </c>
      <c r="Y24">
        <v>2168047</v>
      </c>
      <c r="Z24">
        <v>22</v>
      </c>
      <c r="AA24">
        <v>26.91</v>
      </c>
    </row>
    <row r="25" spans="1:27" x14ac:dyDescent="0.2">
      <c r="A25" s="16">
        <v>21</v>
      </c>
      <c r="B25" s="16">
        <v>24</v>
      </c>
      <c r="C25" s="16"/>
      <c r="D25" s="16"/>
      <c r="E25" s="17">
        <f t="shared" si="0"/>
        <v>11.26</v>
      </c>
      <c r="F25">
        <v>11.26</v>
      </c>
      <c r="X25">
        <v>2168054</v>
      </c>
      <c r="Y25">
        <v>2168047</v>
      </c>
      <c r="Z25">
        <v>22</v>
      </c>
      <c r="AA25">
        <v>3.12</v>
      </c>
    </row>
    <row r="26" spans="1:27" x14ac:dyDescent="0.2">
      <c r="A26" s="16">
        <v>21</v>
      </c>
      <c r="B26" s="16">
        <v>25</v>
      </c>
      <c r="C26" s="16"/>
      <c r="D26" s="16"/>
      <c r="E26" s="17">
        <f t="shared" si="0"/>
        <v>59.82</v>
      </c>
      <c r="F26">
        <v>18.43</v>
      </c>
      <c r="G26">
        <v>41.39</v>
      </c>
      <c r="X26">
        <v>2168061</v>
      </c>
      <c r="Y26">
        <v>2168054</v>
      </c>
      <c r="Z26">
        <v>23</v>
      </c>
      <c r="AA26">
        <v>68.7</v>
      </c>
    </row>
    <row r="27" spans="1:27" x14ac:dyDescent="0.2">
      <c r="A27" s="16">
        <v>25</v>
      </c>
      <c r="B27" s="16">
        <v>26</v>
      </c>
      <c r="C27" s="16">
        <v>1</v>
      </c>
      <c r="D27" s="16">
        <v>201</v>
      </c>
      <c r="E27" s="17">
        <f t="shared" si="0"/>
        <v>7.24</v>
      </c>
      <c r="F27">
        <v>7.24</v>
      </c>
      <c r="X27">
        <v>2168068</v>
      </c>
      <c r="Y27">
        <v>2168061</v>
      </c>
      <c r="Z27">
        <v>24</v>
      </c>
      <c r="AA27">
        <v>59.57</v>
      </c>
    </row>
    <row r="28" spans="1:27" x14ac:dyDescent="0.2">
      <c r="A28" s="16">
        <v>25</v>
      </c>
      <c r="B28" s="16">
        <v>27</v>
      </c>
      <c r="C28" s="16"/>
      <c r="D28" s="16"/>
      <c r="E28" s="17">
        <f t="shared" si="0"/>
        <v>24</v>
      </c>
      <c r="F28">
        <v>24</v>
      </c>
      <c r="X28">
        <v>2168075</v>
      </c>
      <c r="Y28">
        <v>2168068</v>
      </c>
      <c r="Z28">
        <v>25</v>
      </c>
      <c r="AA28">
        <v>1.39</v>
      </c>
    </row>
    <row r="29" spans="1:27" x14ac:dyDescent="0.2">
      <c r="A29" s="16">
        <v>20</v>
      </c>
      <c r="B29" s="16">
        <v>28</v>
      </c>
      <c r="C29" s="16"/>
      <c r="D29" s="16"/>
      <c r="E29" s="17">
        <f t="shared" si="0"/>
        <v>125.63</v>
      </c>
      <c r="F29">
        <v>30.3</v>
      </c>
      <c r="G29">
        <v>67.739999999999995</v>
      </c>
      <c r="H29">
        <v>27.59</v>
      </c>
      <c r="X29">
        <v>2150842</v>
      </c>
      <c r="Y29">
        <v>2168075</v>
      </c>
      <c r="Z29">
        <v>26</v>
      </c>
      <c r="AA29">
        <v>3.47</v>
      </c>
    </row>
    <row r="30" spans="1:27" x14ac:dyDescent="0.2">
      <c r="A30" s="16">
        <v>28</v>
      </c>
      <c r="B30" s="16">
        <v>29</v>
      </c>
      <c r="C30" s="16">
        <v>1</v>
      </c>
      <c r="D30" s="16">
        <v>79</v>
      </c>
      <c r="E30" s="17">
        <f t="shared" si="0"/>
        <v>272.56</v>
      </c>
      <c r="F30">
        <v>36.71</v>
      </c>
      <c r="G30">
        <v>66.7</v>
      </c>
      <c r="H30">
        <v>114.69</v>
      </c>
      <c r="I30">
        <v>54.46</v>
      </c>
      <c r="X30">
        <v>2150828</v>
      </c>
      <c r="Y30">
        <v>2150842</v>
      </c>
      <c r="Z30">
        <v>27</v>
      </c>
      <c r="AA30">
        <v>48.66</v>
      </c>
    </row>
    <row r="31" spans="1:27" x14ac:dyDescent="0.2">
      <c r="A31" s="16">
        <v>28</v>
      </c>
      <c r="B31" s="16">
        <v>30</v>
      </c>
      <c r="C31" s="16"/>
      <c r="D31" s="16"/>
      <c r="E31" s="17">
        <f t="shared" si="0"/>
        <v>134.37</v>
      </c>
      <c r="F31">
        <v>7.29</v>
      </c>
      <c r="G31">
        <v>6.07</v>
      </c>
      <c r="H31">
        <v>82.67</v>
      </c>
      <c r="I31">
        <v>36.340000000000003</v>
      </c>
      <c r="J31">
        <v>2</v>
      </c>
      <c r="X31">
        <v>2150835</v>
      </c>
      <c r="Y31">
        <v>2150842</v>
      </c>
      <c r="Z31">
        <v>27</v>
      </c>
      <c r="AA31">
        <v>22.62</v>
      </c>
    </row>
    <row r="32" spans="1:27" x14ac:dyDescent="0.2">
      <c r="A32" s="16">
        <v>30</v>
      </c>
      <c r="B32" s="16">
        <v>31</v>
      </c>
      <c r="C32" s="16">
        <v>1</v>
      </c>
      <c r="D32" s="16">
        <v>205</v>
      </c>
      <c r="E32" s="17">
        <f t="shared" si="0"/>
        <v>11.59</v>
      </c>
      <c r="F32">
        <v>11.59</v>
      </c>
      <c r="X32">
        <v>2168082</v>
      </c>
      <c r="Y32">
        <v>2150835</v>
      </c>
      <c r="Z32">
        <v>28</v>
      </c>
      <c r="AA32">
        <v>22.55</v>
      </c>
    </row>
    <row r="33" spans="1:27" x14ac:dyDescent="0.2">
      <c r="A33" s="16">
        <v>30</v>
      </c>
      <c r="B33" s="16">
        <v>32</v>
      </c>
      <c r="C33" s="16">
        <v>1</v>
      </c>
      <c r="D33" s="16">
        <v>66</v>
      </c>
      <c r="E33" s="17">
        <f t="shared" si="0"/>
        <v>134.49</v>
      </c>
      <c r="F33">
        <v>14.52</v>
      </c>
      <c r="G33">
        <v>78.59</v>
      </c>
      <c r="H33">
        <v>41.38</v>
      </c>
      <c r="X33">
        <v>2168089</v>
      </c>
      <c r="Y33">
        <v>2168082</v>
      </c>
      <c r="Z33">
        <v>29</v>
      </c>
      <c r="AA33">
        <v>1.9</v>
      </c>
    </row>
    <row r="34" spans="1:27" x14ac:dyDescent="0.2">
      <c r="A34" s="16">
        <v>32</v>
      </c>
      <c r="B34" s="16">
        <v>33</v>
      </c>
      <c r="C34" s="16">
        <v>1</v>
      </c>
      <c r="D34" s="16">
        <v>181</v>
      </c>
      <c r="E34" s="17">
        <f t="shared" si="0"/>
        <v>171.6</v>
      </c>
      <c r="F34">
        <v>69.819999999999993</v>
      </c>
      <c r="G34">
        <v>101.78</v>
      </c>
      <c r="X34">
        <v>2168096</v>
      </c>
      <c r="Y34">
        <v>2168089</v>
      </c>
      <c r="Z34">
        <v>30</v>
      </c>
      <c r="AA34">
        <v>74.13</v>
      </c>
    </row>
    <row r="35" spans="1:27" x14ac:dyDescent="0.2">
      <c r="A35" s="16">
        <v>28</v>
      </c>
      <c r="B35" s="16">
        <v>34</v>
      </c>
      <c r="C35" s="16">
        <v>1</v>
      </c>
      <c r="D35" s="16">
        <v>241</v>
      </c>
      <c r="E35" s="17">
        <f t="shared" si="0"/>
        <v>88.38</v>
      </c>
      <c r="F35">
        <v>28.05</v>
      </c>
      <c r="G35">
        <v>60.33</v>
      </c>
      <c r="X35">
        <v>2132688</v>
      </c>
      <c r="Y35">
        <v>2168096</v>
      </c>
      <c r="Z35">
        <v>31</v>
      </c>
      <c r="AA35">
        <v>34.770000000000003</v>
      </c>
    </row>
    <row r="36" spans="1:27" x14ac:dyDescent="0.2">
      <c r="A36" s="16">
        <v>34</v>
      </c>
      <c r="B36" s="16">
        <v>35</v>
      </c>
      <c r="C36" s="16"/>
      <c r="D36" s="16"/>
      <c r="E36" s="17">
        <f t="shared" si="0"/>
        <v>238.76999999999998</v>
      </c>
      <c r="F36">
        <v>75.5</v>
      </c>
      <c r="G36">
        <v>76.64</v>
      </c>
      <c r="H36">
        <v>86.63</v>
      </c>
      <c r="X36">
        <v>2132667</v>
      </c>
      <c r="Y36">
        <v>2132688</v>
      </c>
      <c r="Z36">
        <v>32</v>
      </c>
      <c r="AA36">
        <v>28.35</v>
      </c>
    </row>
    <row r="37" spans="1:27" x14ac:dyDescent="0.2">
      <c r="A37" s="16">
        <v>35</v>
      </c>
      <c r="B37" s="16">
        <v>36</v>
      </c>
      <c r="C37" s="16">
        <v>1</v>
      </c>
      <c r="D37" s="16">
        <v>115</v>
      </c>
      <c r="E37" s="17">
        <f t="shared" si="0"/>
        <v>12.41</v>
      </c>
      <c r="F37" s="21">
        <v>12.41</v>
      </c>
      <c r="X37">
        <v>2132674</v>
      </c>
      <c r="Y37">
        <v>2132688</v>
      </c>
      <c r="Z37">
        <v>32</v>
      </c>
      <c r="AA37">
        <v>31.28</v>
      </c>
    </row>
    <row r="38" spans="1:27" x14ac:dyDescent="0.2">
      <c r="A38" s="16">
        <v>35</v>
      </c>
      <c r="B38" s="16">
        <v>37</v>
      </c>
      <c r="C38" s="16"/>
      <c r="D38" s="16"/>
      <c r="E38" s="17">
        <f t="shared" si="0"/>
        <v>74.900000000000006</v>
      </c>
      <c r="F38">
        <v>74.900000000000006</v>
      </c>
      <c r="X38">
        <v>2132681</v>
      </c>
      <c r="Y38">
        <v>2132688</v>
      </c>
      <c r="Z38">
        <v>32</v>
      </c>
      <c r="AA38">
        <v>22.8</v>
      </c>
    </row>
    <row r="39" spans="1:27" x14ac:dyDescent="0.2">
      <c r="A39" s="22">
        <v>37</v>
      </c>
      <c r="B39" s="16">
        <v>38</v>
      </c>
      <c r="C39" s="16">
        <v>1</v>
      </c>
      <c r="D39" s="16">
        <v>153</v>
      </c>
      <c r="E39" s="17">
        <f t="shared" si="0"/>
        <v>112.89999999999999</v>
      </c>
      <c r="F39">
        <v>34.17</v>
      </c>
      <c r="G39">
        <v>34.9</v>
      </c>
      <c r="H39">
        <v>43.83</v>
      </c>
      <c r="X39">
        <v>2132660</v>
      </c>
      <c r="Y39">
        <v>2132674</v>
      </c>
      <c r="Z39">
        <v>33</v>
      </c>
      <c r="AA39">
        <v>60</v>
      </c>
    </row>
    <row r="40" spans="1:27" x14ac:dyDescent="0.2">
      <c r="A40" s="16">
        <v>38</v>
      </c>
      <c r="B40" s="16">
        <v>39</v>
      </c>
      <c r="C40" s="16"/>
      <c r="D40" s="16"/>
      <c r="E40" s="17">
        <f t="shared" si="0"/>
        <v>8</v>
      </c>
      <c r="F40">
        <v>8</v>
      </c>
      <c r="X40">
        <v>2168103</v>
      </c>
      <c r="Y40">
        <v>2132667</v>
      </c>
      <c r="Z40">
        <v>33</v>
      </c>
      <c r="AA40">
        <v>62.9</v>
      </c>
    </row>
    <row r="41" spans="1:27" x14ac:dyDescent="0.2">
      <c r="A41" s="22">
        <v>39</v>
      </c>
      <c r="B41" s="16">
        <v>40</v>
      </c>
      <c r="C41" s="16"/>
      <c r="D41" s="16"/>
      <c r="E41" s="17">
        <f t="shared" si="0"/>
        <v>95</v>
      </c>
      <c r="F41">
        <v>5</v>
      </c>
      <c r="G41">
        <v>60</v>
      </c>
      <c r="H41">
        <v>30</v>
      </c>
      <c r="X41">
        <v>2132417</v>
      </c>
      <c r="Y41">
        <v>2168103</v>
      </c>
      <c r="Z41">
        <v>34</v>
      </c>
      <c r="AA41">
        <v>78.17</v>
      </c>
    </row>
    <row r="42" spans="1:27" x14ac:dyDescent="0.2">
      <c r="A42" s="16">
        <v>40</v>
      </c>
      <c r="B42" s="16">
        <v>41</v>
      </c>
      <c r="C42" s="16"/>
      <c r="D42" s="16"/>
      <c r="E42" s="17">
        <f t="shared" si="0"/>
        <v>10</v>
      </c>
      <c r="F42">
        <v>10</v>
      </c>
      <c r="X42">
        <v>2132653</v>
      </c>
      <c r="Y42">
        <v>2132660</v>
      </c>
      <c r="Z42">
        <v>34</v>
      </c>
      <c r="AA42">
        <v>59.6</v>
      </c>
    </row>
    <row r="43" spans="1:27" x14ac:dyDescent="0.2">
      <c r="A43" s="16">
        <v>40</v>
      </c>
      <c r="B43" s="16">
        <v>42</v>
      </c>
      <c r="C43" s="16">
        <v>1</v>
      </c>
      <c r="D43" s="16"/>
      <c r="E43" s="17">
        <f t="shared" si="0"/>
        <v>49</v>
      </c>
      <c r="F43">
        <v>5</v>
      </c>
      <c r="G43">
        <v>6</v>
      </c>
      <c r="H43">
        <v>38</v>
      </c>
      <c r="X43">
        <v>2132410</v>
      </c>
      <c r="Y43">
        <v>2132417</v>
      </c>
      <c r="Z43">
        <v>35</v>
      </c>
      <c r="AA43">
        <v>73.03</v>
      </c>
    </row>
    <row r="44" spans="1:27" x14ac:dyDescent="0.2">
      <c r="A44" s="16">
        <v>39</v>
      </c>
      <c r="B44" s="16">
        <v>43</v>
      </c>
      <c r="C44" s="16"/>
      <c r="D44" s="16"/>
      <c r="E44" s="17">
        <f t="shared" si="0"/>
        <v>84.35</v>
      </c>
      <c r="F44">
        <v>52</v>
      </c>
      <c r="G44">
        <v>32.35</v>
      </c>
      <c r="X44">
        <v>2168110</v>
      </c>
      <c r="Y44">
        <v>2132410</v>
      </c>
      <c r="Z44">
        <v>36</v>
      </c>
      <c r="AA44">
        <v>47.34</v>
      </c>
    </row>
    <row r="45" spans="1:27" x14ac:dyDescent="0.2">
      <c r="A45" s="22">
        <v>43</v>
      </c>
      <c r="B45" s="16">
        <v>44</v>
      </c>
      <c r="C45" s="16">
        <v>1</v>
      </c>
      <c r="D45" s="16">
        <v>181</v>
      </c>
      <c r="E45" s="17">
        <f t="shared" si="0"/>
        <v>154.4</v>
      </c>
      <c r="F45">
        <v>20</v>
      </c>
      <c r="G45">
        <v>33.08</v>
      </c>
      <c r="H45">
        <v>34.92</v>
      </c>
      <c r="I45">
        <v>66.400000000000006</v>
      </c>
      <c r="X45">
        <v>2168117</v>
      </c>
      <c r="Y45">
        <v>2168110</v>
      </c>
      <c r="Z45">
        <v>37</v>
      </c>
      <c r="AA45">
        <v>36.69</v>
      </c>
    </row>
    <row r="46" spans="1:27" x14ac:dyDescent="0.2">
      <c r="A46" s="16">
        <v>43</v>
      </c>
      <c r="B46" s="16">
        <v>45</v>
      </c>
      <c r="C46" s="16"/>
      <c r="D46" s="16"/>
      <c r="E46" s="17">
        <f t="shared" si="0"/>
        <v>75.69</v>
      </c>
      <c r="F46">
        <v>32.81</v>
      </c>
      <c r="G46">
        <v>42.88</v>
      </c>
      <c r="X46">
        <v>2168124</v>
      </c>
      <c r="Y46">
        <v>2168117</v>
      </c>
      <c r="Z46">
        <v>38</v>
      </c>
      <c r="AA46">
        <v>45.74</v>
      </c>
    </row>
    <row r="47" spans="1:27" x14ac:dyDescent="0.2">
      <c r="A47" s="22">
        <v>45</v>
      </c>
      <c r="B47" s="16">
        <v>46</v>
      </c>
      <c r="C47" s="16">
        <v>1</v>
      </c>
      <c r="D47" s="16"/>
      <c r="E47" s="17">
        <f t="shared" si="0"/>
        <v>60.8</v>
      </c>
      <c r="F47">
        <v>23.7</v>
      </c>
      <c r="G47">
        <v>37.1</v>
      </c>
      <c r="X47">
        <v>2168131</v>
      </c>
      <c r="Y47">
        <v>2168124</v>
      </c>
      <c r="Z47">
        <v>39</v>
      </c>
      <c r="AA47">
        <v>69.89</v>
      </c>
    </row>
    <row r="48" spans="1:27" x14ac:dyDescent="0.2">
      <c r="A48" s="16">
        <v>45</v>
      </c>
      <c r="B48" s="16">
        <v>47</v>
      </c>
      <c r="C48" s="16">
        <v>1</v>
      </c>
      <c r="D48" s="16">
        <v>119</v>
      </c>
      <c r="E48" s="17">
        <f t="shared" si="0"/>
        <v>65.2</v>
      </c>
      <c r="F48">
        <v>65.2</v>
      </c>
      <c r="X48">
        <v>2168138</v>
      </c>
      <c r="Y48">
        <v>2168131</v>
      </c>
      <c r="Z48">
        <v>40</v>
      </c>
      <c r="AA48">
        <v>71.64</v>
      </c>
    </row>
    <row r="49" spans="1:27" x14ac:dyDescent="0.2">
      <c r="A49" s="16">
        <v>47</v>
      </c>
      <c r="B49" s="16">
        <v>48</v>
      </c>
      <c r="C49" s="16">
        <v>1</v>
      </c>
      <c r="D49" s="16">
        <v>45</v>
      </c>
      <c r="E49" s="17">
        <f t="shared" si="0"/>
        <v>97.56</v>
      </c>
      <c r="F49">
        <v>97.56</v>
      </c>
      <c r="X49">
        <v>2131940</v>
      </c>
      <c r="Y49">
        <v>2168138</v>
      </c>
      <c r="Z49">
        <v>41</v>
      </c>
      <c r="AA49">
        <v>16.11</v>
      </c>
    </row>
    <row r="50" spans="1:27" x14ac:dyDescent="0.2">
      <c r="A50" s="16">
        <v>48</v>
      </c>
      <c r="B50" s="16">
        <v>49</v>
      </c>
      <c r="C50" s="16"/>
      <c r="D50" s="16"/>
      <c r="E50" s="17">
        <f t="shared" si="0"/>
        <v>41.35</v>
      </c>
      <c r="F50">
        <v>41.35</v>
      </c>
      <c r="X50">
        <v>2168145</v>
      </c>
      <c r="Y50">
        <v>2168138</v>
      </c>
      <c r="Z50">
        <v>41</v>
      </c>
      <c r="AA50">
        <v>62.4</v>
      </c>
    </row>
    <row r="51" spans="1:27" x14ac:dyDescent="0.2">
      <c r="A51" s="16">
        <v>49</v>
      </c>
      <c r="B51" s="16">
        <v>50</v>
      </c>
      <c r="C51" s="16">
        <v>1</v>
      </c>
      <c r="D51" s="16"/>
      <c r="E51" s="17">
        <f t="shared" si="0"/>
        <v>4.5999999999999996</v>
      </c>
      <c r="F51" s="21">
        <v>0.6</v>
      </c>
      <c r="G51" s="21">
        <v>4</v>
      </c>
      <c r="X51">
        <v>2168152</v>
      </c>
      <c r="Y51">
        <v>2168145</v>
      </c>
      <c r="Z51">
        <v>42</v>
      </c>
      <c r="AA51">
        <v>64.400000000000006</v>
      </c>
    </row>
    <row r="52" spans="1:27" x14ac:dyDescent="0.2">
      <c r="A52" s="16">
        <v>49</v>
      </c>
      <c r="B52" s="16">
        <v>51</v>
      </c>
      <c r="C52" s="16"/>
      <c r="D52" s="16"/>
      <c r="E52" s="17">
        <f t="shared" si="0"/>
        <v>47.66</v>
      </c>
      <c r="F52">
        <v>29.83</v>
      </c>
      <c r="G52">
        <v>17.829999999999998</v>
      </c>
      <c r="X52">
        <v>2168159</v>
      </c>
      <c r="Y52">
        <v>2168152</v>
      </c>
      <c r="Z52">
        <v>43</v>
      </c>
      <c r="AA52">
        <v>64.66</v>
      </c>
    </row>
    <row r="53" spans="1:27" x14ac:dyDescent="0.2">
      <c r="A53" s="16">
        <v>51</v>
      </c>
      <c r="B53" s="16">
        <v>52</v>
      </c>
      <c r="C53" s="16">
        <v>1</v>
      </c>
      <c r="D53" s="16"/>
      <c r="E53" s="17">
        <f t="shared" si="0"/>
        <v>6.36</v>
      </c>
      <c r="F53" s="21">
        <v>1</v>
      </c>
      <c r="G53" s="21">
        <v>5.36</v>
      </c>
      <c r="X53">
        <v>2168166</v>
      </c>
      <c r="Y53">
        <v>2168159</v>
      </c>
      <c r="Z53">
        <v>44</v>
      </c>
      <c r="AA53">
        <v>62.66</v>
      </c>
    </row>
    <row r="54" spans="1:27" x14ac:dyDescent="0.2">
      <c r="A54" s="16">
        <v>51</v>
      </c>
      <c r="B54" s="16">
        <v>53</v>
      </c>
      <c r="C54" s="16"/>
      <c r="D54" s="16"/>
      <c r="E54" s="17">
        <f t="shared" si="0"/>
        <v>25.93</v>
      </c>
      <c r="F54">
        <v>25.93</v>
      </c>
      <c r="X54">
        <v>2168173</v>
      </c>
      <c r="Y54">
        <v>2168166</v>
      </c>
      <c r="Z54">
        <v>45</v>
      </c>
      <c r="AA54">
        <v>26.31</v>
      </c>
    </row>
    <row r="55" spans="1:27" x14ac:dyDescent="0.2">
      <c r="A55" s="22">
        <v>53</v>
      </c>
      <c r="B55" s="16">
        <v>54</v>
      </c>
      <c r="C55" s="16">
        <v>1</v>
      </c>
      <c r="D55" s="16">
        <v>102</v>
      </c>
      <c r="E55" s="17">
        <f t="shared" si="0"/>
        <v>81.34</v>
      </c>
      <c r="F55" s="23">
        <v>21.7</v>
      </c>
      <c r="G55" s="24">
        <v>40.29</v>
      </c>
      <c r="H55" s="24">
        <v>19.350000000000001</v>
      </c>
      <c r="X55">
        <v>2168180</v>
      </c>
      <c r="Y55">
        <v>2168166</v>
      </c>
      <c r="Z55">
        <v>45</v>
      </c>
      <c r="AA55">
        <v>54.92</v>
      </c>
    </row>
    <row r="56" spans="1:27" x14ac:dyDescent="0.2">
      <c r="A56" s="16">
        <v>54</v>
      </c>
      <c r="B56" s="16">
        <v>55</v>
      </c>
      <c r="C56" s="16"/>
      <c r="D56" s="16"/>
      <c r="E56" s="17">
        <f t="shared" si="0"/>
        <v>61.93</v>
      </c>
      <c r="F56">
        <v>61.93</v>
      </c>
      <c r="X56">
        <v>2168187</v>
      </c>
      <c r="Y56">
        <v>2168180</v>
      </c>
      <c r="Z56">
        <v>46</v>
      </c>
      <c r="AA56">
        <v>64.59</v>
      </c>
    </row>
    <row r="57" spans="1:27" x14ac:dyDescent="0.2">
      <c r="A57" s="16">
        <v>53</v>
      </c>
      <c r="B57" s="16">
        <v>56</v>
      </c>
      <c r="C57" s="16"/>
      <c r="D57" s="16"/>
      <c r="E57" s="17">
        <f t="shared" si="0"/>
        <v>9.3000000000000007</v>
      </c>
      <c r="F57" s="23">
        <v>9.3000000000000007</v>
      </c>
      <c r="X57">
        <v>2168194</v>
      </c>
      <c r="Y57">
        <v>2168187</v>
      </c>
      <c r="Z57">
        <v>47</v>
      </c>
      <c r="AA57">
        <v>70.680000000000007</v>
      </c>
    </row>
    <row r="58" spans="1:27" x14ac:dyDescent="0.2">
      <c r="A58" s="16">
        <v>53</v>
      </c>
      <c r="B58" s="16">
        <v>57</v>
      </c>
      <c r="C58" s="16">
        <v>1</v>
      </c>
      <c r="D58" s="16">
        <v>10</v>
      </c>
      <c r="E58" s="17">
        <f t="shared" si="0"/>
        <v>99.449999999999989</v>
      </c>
      <c r="F58" s="21">
        <v>21.6</v>
      </c>
      <c r="G58" s="21">
        <v>77.849999999999994</v>
      </c>
      <c r="X58">
        <v>2168201</v>
      </c>
      <c r="Y58">
        <v>2168194</v>
      </c>
      <c r="Z58">
        <v>48</v>
      </c>
      <c r="AA58">
        <v>68.13</v>
      </c>
    </row>
    <row r="59" spans="1:27" x14ac:dyDescent="0.2">
      <c r="A59" s="16">
        <v>57</v>
      </c>
      <c r="B59" s="16">
        <v>58</v>
      </c>
      <c r="C59" s="16"/>
      <c r="D59" s="16"/>
      <c r="E59" s="17">
        <f t="shared" si="0"/>
        <v>75.14</v>
      </c>
      <c r="F59" s="23">
        <v>45.83</v>
      </c>
      <c r="G59">
        <v>29.31</v>
      </c>
      <c r="X59">
        <v>2165177</v>
      </c>
      <c r="Y59">
        <v>2168201</v>
      </c>
      <c r="Z59">
        <v>49</v>
      </c>
      <c r="AA59">
        <v>23.93</v>
      </c>
    </row>
    <row r="60" spans="1:27" x14ac:dyDescent="0.2">
      <c r="A60" s="22">
        <v>58</v>
      </c>
      <c r="B60" s="16">
        <v>59</v>
      </c>
      <c r="C60" s="16">
        <v>1</v>
      </c>
      <c r="D60" s="16">
        <v>239</v>
      </c>
      <c r="E60" s="17">
        <f t="shared" si="0"/>
        <v>82.27000000000001</v>
      </c>
      <c r="F60" s="23">
        <v>8.75</v>
      </c>
      <c r="G60" s="23">
        <v>35.590000000000003</v>
      </c>
      <c r="H60" s="23">
        <v>37.93</v>
      </c>
      <c r="X60">
        <v>2166407</v>
      </c>
      <c r="Y60">
        <v>2168201</v>
      </c>
      <c r="Z60">
        <v>49</v>
      </c>
      <c r="AA60">
        <v>24.98</v>
      </c>
    </row>
    <row r="61" spans="1:27" x14ac:dyDescent="0.2">
      <c r="A61" s="16">
        <v>59</v>
      </c>
      <c r="B61" s="16">
        <v>60</v>
      </c>
      <c r="C61" s="16"/>
      <c r="D61" s="16"/>
      <c r="E61" s="17">
        <f t="shared" si="0"/>
        <v>80.860000000000014</v>
      </c>
      <c r="F61" s="23">
        <v>39.840000000000003</v>
      </c>
      <c r="G61">
        <v>41.02</v>
      </c>
      <c r="X61">
        <v>19099438</v>
      </c>
      <c r="Y61">
        <v>2165177</v>
      </c>
      <c r="Z61">
        <v>50</v>
      </c>
      <c r="AA61">
        <v>34.270000000000003</v>
      </c>
    </row>
    <row r="62" spans="1:27" x14ac:dyDescent="0.2">
      <c r="A62" s="16">
        <v>58</v>
      </c>
      <c r="B62" s="16">
        <v>61</v>
      </c>
      <c r="C62" s="16">
        <v>1</v>
      </c>
      <c r="D62" s="16">
        <v>199</v>
      </c>
      <c r="E62" s="17">
        <f t="shared" si="0"/>
        <v>76.47999999999999</v>
      </c>
      <c r="F62" s="23">
        <v>33.409999999999997</v>
      </c>
      <c r="G62" s="24">
        <v>43.07</v>
      </c>
      <c r="X62">
        <v>2168215</v>
      </c>
      <c r="Y62">
        <v>2166407</v>
      </c>
      <c r="Z62">
        <v>50</v>
      </c>
      <c r="AA62">
        <v>52</v>
      </c>
    </row>
    <row r="63" spans="1:27" x14ac:dyDescent="0.2">
      <c r="A63" s="16">
        <v>61</v>
      </c>
      <c r="B63" s="16">
        <v>62</v>
      </c>
      <c r="C63" s="16">
        <v>1</v>
      </c>
      <c r="D63" s="16"/>
      <c r="E63" s="17">
        <f t="shared" si="0"/>
        <v>68.84</v>
      </c>
      <c r="F63" s="23">
        <v>27.48</v>
      </c>
      <c r="G63" s="23">
        <v>41.36</v>
      </c>
      <c r="X63">
        <v>2165170</v>
      </c>
      <c r="Y63">
        <v>19099438</v>
      </c>
      <c r="Z63">
        <v>51</v>
      </c>
      <c r="AA63">
        <v>47.97</v>
      </c>
    </row>
    <row r="64" spans="1:27" x14ac:dyDescent="0.2">
      <c r="A64" s="16">
        <v>58</v>
      </c>
      <c r="B64" s="16">
        <v>63</v>
      </c>
      <c r="C64" s="16"/>
      <c r="D64" s="16"/>
      <c r="E64" s="17">
        <f t="shared" si="0"/>
        <v>160.05000000000001</v>
      </c>
      <c r="F64" s="23">
        <v>7.86</v>
      </c>
      <c r="G64" s="24">
        <v>83.32</v>
      </c>
      <c r="H64">
        <v>68.87</v>
      </c>
      <c r="X64">
        <v>2168208</v>
      </c>
      <c r="Y64">
        <v>2168215</v>
      </c>
      <c r="Z64">
        <v>51</v>
      </c>
      <c r="AA64">
        <v>67.78</v>
      </c>
    </row>
    <row r="65" spans="1:27" x14ac:dyDescent="0.2">
      <c r="A65" s="22">
        <v>63</v>
      </c>
      <c r="B65" s="16">
        <v>64</v>
      </c>
      <c r="C65" s="16">
        <v>1</v>
      </c>
      <c r="D65" s="16">
        <v>112</v>
      </c>
      <c r="E65" s="17">
        <f t="shared" si="0"/>
        <v>67.62</v>
      </c>
      <c r="F65" s="23">
        <v>21.43</v>
      </c>
      <c r="G65" s="24">
        <v>46.19</v>
      </c>
      <c r="X65">
        <v>2164995</v>
      </c>
      <c r="Y65">
        <v>2165170</v>
      </c>
      <c r="Z65">
        <v>52</v>
      </c>
      <c r="AA65">
        <v>62.16</v>
      </c>
    </row>
    <row r="66" spans="1:27" x14ac:dyDescent="0.2">
      <c r="A66" s="16">
        <v>63</v>
      </c>
      <c r="B66" s="16">
        <v>65</v>
      </c>
      <c r="C66" s="16"/>
      <c r="D66" s="16"/>
      <c r="E66" s="17">
        <f t="shared" si="0"/>
        <v>98.4</v>
      </c>
      <c r="F66" s="23">
        <v>67.2</v>
      </c>
      <c r="G66" s="24">
        <v>31.2</v>
      </c>
      <c r="X66">
        <v>2168222</v>
      </c>
      <c r="Y66">
        <v>2168208</v>
      </c>
      <c r="Z66">
        <v>52</v>
      </c>
      <c r="AA66">
        <v>1.46</v>
      </c>
    </row>
    <row r="67" spans="1:27" x14ac:dyDescent="0.2">
      <c r="A67" s="22">
        <v>65</v>
      </c>
      <c r="B67" s="16">
        <v>66</v>
      </c>
      <c r="C67" s="16">
        <v>1</v>
      </c>
      <c r="D67" s="16"/>
      <c r="E67" s="17">
        <f t="shared" ref="E67:E88" si="1">SUM(F67:T67)</f>
        <v>27.2</v>
      </c>
      <c r="F67" s="23">
        <v>15.41</v>
      </c>
      <c r="G67" s="24">
        <v>11.79</v>
      </c>
      <c r="X67">
        <v>2130236</v>
      </c>
      <c r="Y67">
        <v>2164995</v>
      </c>
      <c r="Z67">
        <v>53</v>
      </c>
      <c r="AA67">
        <v>58.32</v>
      </c>
    </row>
    <row r="68" spans="1:27" x14ac:dyDescent="0.2">
      <c r="A68" s="16">
        <v>65</v>
      </c>
      <c r="B68" s="16">
        <v>67</v>
      </c>
      <c r="C68" s="16"/>
      <c r="D68" s="16"/>
      <c r="E68" s="17">
        <f t="shared" si="1"/>
        <v>57.34</v>
      </c>
      <c r="F68" s="23">
        <v>39.72</v>
      </c>
      <c r="G68" s="24">
        <v>17.62</v>
      </c>
      <c r="X68">
        <v>2168229</v>
      </c>
      <c r="Y68">
        <v>2168222</v>
      </c>
      <c r="Z68">
        <v>53</v>
      </c>
      <c r="AA68">
        <v>15.78</v>
      </c>
    </row>
    <row r="69" spans="1:27" x14ac:dyDescent="0.2">
      <c r="A69" s="22">
        <v>67</v>
      </c>
      <c r="B69" s="16">
        <v>68</v>
      </c>
      <c r="C69" s="16">
        <v>1</v>
      </c>
      <c r="D69" s="16">
        <v>23</v>
      </c>
      <c r="E69" s="17">
        <f t="shared" si="1"/>
        <v>25.47</v>
      </c>
      <c r="F69" s="23">
        <v>25.47</v>
      </c>
      <c r="X69">
        <v>2130229</v>
      </c>
      <c r="Y69">
        <v>2130236</v>
      </c>
      <c r="Z69">
        <v>54</v>
      </c>
      <c r="AA69">
        <v>15.1</v>
      </c>
    </row>
    <row r="70" spans="1:27" x14ac:dyDescent="0.2">
      <c r="A70" s="16">
        <v>67</v>
      </c>
      <c r="B70" s="16">
        <v>69</v>
      </c>
      <c r="C70" s="16"/>
      <c r="D70" s="16"/>
      <c r="E70" s="17">
        <f t="shared" si="1"/>
        <v>11.73</v>
      </c>
      <c r="F70" s="23">
        <v>11.73</v>
      </c>
      <c r="X70">
        <v>2168236</v>
      </c>
      <c r="Y70">
        <v>2168229</v>
      </c>
      <c r="Z70">
        <v>54</v>
      </c>
      <c r="AA70">
        <v>40.18</v>
      </c>
    </row>
    <row r="71" spans="1:27" x14ac:dyDescent="0.2">
      <c r="A71" s="16">
        <v>37</v>
      </c>
      <c r="B71" s="16">
        <v>70</v>
      </c>
      <c r="C71" s="16"/>
      <c r="D71" s="16"/>
      <c r="E71" s="17">
        <f t="shared" si="1"/>
        <v>144.10999999999999</v>
      </c>
      <c r="F71" s="23">
        <v>11.27</v>
      </c>
      <c r="G71">
        <v>78.069999999999993</v>
      </c>
      <c r="H71">
        <v>23.37</v>
      </c>
      <c r="I71">
        <v>31.4</v>
      </c>
      <c r="X71">
        <v>2168243</v>
      </c>
      <c r="Y71">
        <v>2168229</v>
      </c>
      <c r="Z71">
        <v>54</v>
      </c>
      <c r="AA71">
        <v>30.3</v>
      </c>
    </row>
    <row r="72" spans="1:27" x14ac:dyDescent="0.2">
      <c r="A72" s="21">
        <v>70</v>
      </c>
      <c r="B72" s="21">
        <v>71</v>
      </c>
      <c r="C72">
        <v>1</v>
      </c>
      <c r="D72">
        <v>177</v>
      </c>
      <c r="E72" s="17">
        <f t="shared" si="1"/>
        <v>20.36</v>
      </c>
      <c r="F72" s="23">
        <v>20.36</v>
      </c>
      <c r="X72">
        <v>2149739</v>
      </c>
      <c r="Y72">
        <v>2168236</v>
      </c>
      <c r="Z72">
        <v>55</v>
      </c>
      <c r="AA72">
        <v>54.24</v>
      </c>
    </row>
    <row r="73" spans="1:27" x14ac:dyDescent="0.2">
      <c r="A73" s="21">
        <v>70</v>
      </c>
      <c r="B73" s="21">
        <v>72</v>
      </c>
      <c r="E73" s="17">
        <f t="shared" si="1"/>
        <v>95.18</v>
      </c>
      <c r="F73" s="23">
        <v>48.43</v>
      </c>
      <c r="G73">
        <v>32.75</v>
      </c>
      <c r="H73">
        <v>14</v>
      </c>
      <c r="X73">
        <v>2166400</v>
      </c>
      <c r="Y73">
        <v>2130229</v>
      </c>
      <c r="Z73">
        <v>55</v>
      </c>
      <c r="AA73">
        <v>54.28</v>
      </c>
    </row>
    <row r="74" spans="1:27" x14ac:dyDescent="0.2">
      <c r="A74" s="21">
        <v>72</v>
      </c>
      <c r="B74" s="21">
        <v>73</v>
      </c>
      <c r="E74" s="17">
        <f t="shared" si="1"/>
        <v>21.45</v>
      </c>
      <c r="F74" s="23">
        <v>21.45</v>
      </c>
      <c r="X74">
        <v>2168250</v>
      </c>
      <c r="Y74">
        <v>2168243</v>
      </c>
      <c r="Z74">
        <v>55</v>
      </c>
      <c r="AA74">
        <v>67.739999999999995</v>
      </c>
    </row>
    <row r="75" spans="1:27" x14ac:dyDescent="0.2">
      <c r="A75" s="25">
        <v>72</v>
      </c>
      <c r="B75" s="21">
        <v>74</v>
      </c>
      <c r="E75" s="17">
        <f t="shared" si="1"/>
        <v>118.25999999999999</v>
      </c>
      <c r="F75" s="23">
        <v>39.29</v>
      </c>
      <c r="G75">
        <v>19.62</v>
      </c>
      <c r="H75">
        <v>59.35</v>
      </c>
      <c r="X75">
        <v>2149711</v>
      </c>
      <c r="Y75">
        <v>2149739</v>
      </c>
      <c r="Z75">
        <v>56</v>
      </c>
      <c r="AA75">
        <v>18.43</v>
      </c>
    </row>
    <row r="76" spans="1:27" x14ac:dyDescent="0.2">
      <c r="A76" s="21">
        <v>74</v>
      </c>
      <c r="B76" s="21">
        <v>75</v>
      </c>
      <c r="C76">
        <v>1</v>
      </c>
      <c r="D76">
        <v>112</v>
      </c>
      <c r="E76" s="17">
        <f t="shared" si="1"/>
        <v>14.9</v>
      </c>
      <c r="F76" s="23">
        <v>14.9</v>
      </c>
      <c r="X76">
        <v>2149725</v>
      </c>
      <c r="Y76">
        <v>2149739</v>
      </c>
      <c r="Z76">
        <v>56</v>
      </c>
      <c r="AA76">
        <v>11.26</v>
      </c>
    </row>
    <row r="77" spans="1:27" x14ac:dyDescent="0.2">
      <c r="A77" s="21">
        <v>74</v>
      </c>
      <c r="B77" s="21">
        <v>76</v>
      </c>
      <c r="E77" s="17">
        <f t="shared" si="1"/>
        <v>186.63000000000002</v>
      </c>
      <c r="F77" s="23">
        <v>4.4400000000000004</v>
      </c>
      <c r="G77">
        <v>4.46</v>
      </c>
      <c r="H77">
        <v>13.51</v>
      </c>
      <c r="I77">
        <v>26.3</v>
      </c>
      <c r="J77">
        <v>7</v>
      </c>
      <c r="K77">
        <v>28</v>
      </c>
      <c r="L77">
        <v>23.26</v>
      </c>
      <c r="M77">
        <v>7.4</v>
      </c>
      <c r="N77">
        <v>24.36</v>
      </c>
      <c r="O77">
        <v>5.4</v>
      </c>
      <c r="P77">
        <v>4.7</v>
      </c>
      <c r="Q77">
        <v>23</v>
      </c>
      <c r="R77">
        <v>9.3000000000000007</v>
      </c>
      <c r="S77">
        <v>5.5</v>
      </c>
      <c r="X77">
        <v>2149732</v>
      </c>
      <c r="Y77">
        <v>2149739</v>
      </c>
      <c r="Z77">
        <v>56</v>
      </c>
      <c r="AA77">
        <v>50.42</v>
      </c>
    </row>
    <row r="78" spans="1:27" x14ac:dyDescent="0.2">
      <c r="A78" s="21">
        <v>76</v>
      </c>
      <c r="B78" s="21">
        <v>77</v>
      </c>
      <c r="C78">
        <v>1</v>
      </c>
      <c r="E78" s="17">
        <f t="shared" si="1"/>
        <v>128.89999999999998</v>
      </c>
      <c r="F78" s="23">
        <v>3</v>
      </c>
      <c r="G78">
        <v>6.5</v>
      </c>
      <c r="H78">
        <v>7</v>
      </c>
      <c r="I78">
        <v>13.5</v>
      </c>
      <c r="J78">
        <v>0.8</v>
      </c>
      <c r="K78">
        <v>18.3</v>
      </c>
      <c r="L78">
        <v>15</v>
      </c>
      <c r="M78">
        <v>50</v>
      </c>
      <c r="N78">
        <v>7.8</v>
      </c>
      <c r="O78">
        <v>3.5</v>
      </c>
      <c r="P78">
        <v>1.8</v>
      </c>
      <c r="Q78">
        <v>1.7</v>
      </c>
      <c r="X78">
        <v>2166393</v>
      </c>
      <c r="Y78">
        <v>2166400</v>
      </c>
      <c r="Z78">
        <v>56</v>
      </c>
      <c r="AA78">
        <v>45</v>
      </c>
    </row>
    <row r="79" spans="1:27" x14ac:dyDescent="0.2">
      <c r="A79" s="21">
        <v>76</v>
      </c>
      <c r="B79" s="21">
        <v>78</v>
      </c>
      <c r="C79">
        <v>1</v>
      </c>
      <c r="E79" s="17">
        <f t="shared" si="1"/>
        <v>144.08000000000001</v>
      </c>
      <c r="F79" s="23">
        <v>28.9</v>
      </c>
      <c r="G79">
        <v>115.18</v>
      </c>
      <c r="X79">
        <v>2168257</v>
      </c>
      <c r="Y79">
        <v>2168250</v>
      </c>
      <c r="Z79">
        <v>56</v>
      </c>
      <c r="AA79">
        <v>27.59</v>
      </c>
    </row>
    <row r="80" spans="1:27" x14ac:dyDescent="0.2">
      <c r="A80" s="21">
        <v>76</v>
      </c>
      <c r="B80" s="21">
        <v>79</v>
      </c>
      <c r="C80">
        <v>1</v>
      </c>
      <c r="E80" s="17">
        <f t="shared" si="1"/>
        <v>119.22</v>
      </c>
      <c r="F80" s="23">
        <v>99.12</v>
      </c>
      <c r="G80">
        <v>20.100000000000001</v>
      </c>
      <c r="X80">
        <v>2149697</v>
      </c>
      <c r="Y80">
        <v>2149711</v>
      </c>
      <c r="Z80">
        <v>57</v>
      </c>
      <c r="AA80">
        <v>68.67</v>
      </c>
    </row>
    <row r="81" spans="1:31" x14ac:dyDescent="0.2">
      <c r="A81" s="21">
        <v>72</v>
      </c>
      <c r="B81" s="21">
        <v>80</v>
      </c>
      <c r="E81" s="17">
        <f t="shared" si="1"/>
        <v>110.53</v>
      </c>
      <c r="F81" s="23">
        <v>23.57</v>
      </c>
      <c r="G81">
        <v>33.82</v>
      </c>
      <c r="H81">
        <v>21.72</v>
      </c>
      <c r="I81">
        <v>31.42</v>
      </c>
      <c r="X81">
        <v>2216829</v>
      </c>
      <c r="Y81">
        <v>2168257</v>
      </c>
      <c r="Z81">
        <v>57</v>
      </c>
      <c r="AA81">
        <v>7.29</v>
      </c>
    </row>
    <row r="82" spans="1:31" x14ac:dyDescent="0.2">
      <c r="A82" s="21">
        <v>80</v>
      </c>
      <c r="B82" s="21">
        <v>81</v>
      </c>
      <c r="C82">
        <v>1</v>
      </c>
      <c r="D82">
        <v>113</v>
      </c>
      <c r="E82" s="17">
        <f t="shared" si="1"/>
        <v>225.99</v>
      </c>
      <c r="F82" s="23">
        <v>20.94</v>
      </c>
      <c r="G82">
        <v>59.89</v>
      </c>
      <c r="H82">
        <v>58.9</v>
      </c>
      <c r="I82">
        <v>86.26</v>
      </c>
      <c r="X82">
        <v>2216843</v>
      </c>
      <c r="Y82">
        <v>2168257</v>
      </c>
      <c r="Z82">
        <v>57</v>
      </c>
      <c r="AA82">
        <v>36.71</v>
      </c>
    </row>
    <row r="83" spans="1:31" x14ac:dyDescent="0.2">
      <c r="A83" s="21">
        <v>80</v>
      </c>
      <c r="B83" s="21">
        <v>82</v>
      </c>
      <c r="C83">
        <v>1</v>
      </c>
      <c r="D83">
        <v>98</v>
      </c>
      <c r="E83" s="17">
        <f t="shared" si="1"/>
        <v>74.75</v>
      </c>
      <c r="F83" s="23">
        <v>18.47</v>
      </c>
      <c r="G83">
        <v>56.28</v>
      </c>
      <c r="X83">
        <v>2216850</v>
      </c>
      <c r="Y83">
        <v>2168257</v>
      </c>
      <c r="Z83">
        <v>57</v>
      </c>
      <c r="AA83">
        <v>28.05</v>
      </c>
    </row>
    <row r="84" spans="1:31" x14ac:dyDescent="0.2">
      <c r="A84" s="21">
        <v>82</v>
      </c>
      <c r="B84" s="21">
        <v>83</v>
      </c>
      <c r="E84" s="17">
        <f t="shared" si="1"/>
        <v>116.4</v>
      </c>
      <c r="F84" s="23">
        <v>49.47</v>
      </c>
      <c r="G84">
        <v>59.53</v>
      </c>
      <c r="H84">
        <v>7.4</v>
      </c>
      <c r="X84">
        <v>2363719</v>
      </c>
      <c r="Y84">
        <v>2166393</v>
      </c>
      <c r="Z84">
        <v>57</v>
      </c>
      <c r="AA84">
        <v>30.16</v>
      </c>
    </row>
    <row r="85" spans="1:31" x14ac:dyDescent="0.2">
      <c r="A85" s="25">
        <v>83</v>
      </c>
      <c r="B85" s="21">
        <v>84</v>
      </c>
      <c r="C85">
        <v>1</v>
      </c>
      <c r="D85">
        <v>300</v>
      </c>
      <c r="E85" s="17">
        <f t="shared" si="1"/>
        <v>10.68</v>
      </c>
      <c r="F85" s="23">
        <v>10.68</v>
      </c>
      <c r="X85">
        <v>7568364</v>
      </c>
      <c r="Y85">
        <v>2149732</v>
      </c>
      <c r="Z85">
        <v>57</v>
      </c>
      <c r="AA85">
        <v>12.88</v>
      </c>
    </row>
    <row r="86" spans="1:31" x14ac:dyDescent="0.2">
      <c r="A86" s="21">
        <v>84</v>
      </c>
      <c r="B86" s="21">
        <v>85</v>
      </c>
      <c r="C86">
        <v>1</v>
      </c>
      <c r="E86" s="17">
        <f t="shared" si="1"/>
        <v>94.85</v>
      </c>
      <c r="F86" s="23">
        <v>41.95</v>
      </c>
      <c r="G86">
        <v>52.9</v>
      </c>
      <c r="X86">
        <v>2149690</v>
      </c>
      <c r="Y86">
        <v>2149697</v>
      </c>
      <c r="Z86">
        <v>58</v>
      </c>
      <c r="AA86">
        <v>41.39</v>
      </c>
    </row>
    <row r="87" spans="1:31" x14ac:dyDescent="0.2">
      <c r="A87" s="21">
        <v>85</v>
      </c>
      <c r="B87" s="21">
        <v>86</v>
      </c>
      <c r="E87" s="17">
        <f t="shared" si="1"/>
        <v>14.6</v>
      </c>
      <c r="F87" s="23">
        <v>14.6</v>
      </c>
      <c r="X87">
        <v>2216822</v>
      </c>
      <c r="Y87">
        <v>2216829</v>
      </c>
      <c r="Z87">
        <v>58</v>
      </c>
      <c r="AA87">
        <v>6.07</v>
      </c>
    </row>
    <row r="88" spans="1:31" x14ac:dyDescent="0.2">
      <c r="A88" s="21">
        <v>86</v>
      </c>
      <c r="B88" s="21">
        <v>87</v>
      </c>
      <c r="C88">
        <v>1</v>
      </c>
      <c r="D88">
        <v>56</v>
      </c>
      <c r="E88" s="26">
        <f t="shared" si="1"/>
        <v>94.14</v>
      </c>
      <c r="F88" s="23">
        <v>38.31</v>
      </c>
      <c r="G88">
        <v>55.83</v>
      </c>
      <c r="X88">
        <v>2216836</v>
      </c>
      <c r="Y88">
        <v>2216843</v>
      </c>
      <c r="Z88">
        <v>58</v>
      </c>
      <c r="AA88">
        <v>66.7</v>
      </c>
    </row>
    <row r="89" spans="1:31" x14ac:dyDescent="0.2">
      <c r="A89" s="21">
        <v>86</v>
      </c>
      <c r="B89" s="21">
        <v>88</v>
      </c>
      <c r="C89">
        <v>1</v>
      </c>
      <c r="D89">
        <v>42</v>
      </c>
      <c r="E89" s="26">
        <f t="shared" ref="E89:E99" si="2">SUM(F89:T89)</f>
        <v>104.42999999999999</v>
      </c>
      <c r="F89" s="23">
        <v>19.68</v>
      </c>
      <c r="G89">
        <v>46.05</v>
      </c>
      <c r="H89">
        <v>38.700000000000003</v>
      </c>
      <c r="X89">
        <v>2216857</v>
      </c>
      <c r="Y89">
        <v>2216850</v>
      </c>
      <c r="Z89">
        <v>58</v>
      </c>
      <c r="AA89">
        <v>60.33</v>
      </c>
    </row>
    <row r="90" spans="1:31" x14ac:dyDescent="0.2">
      <c r="A90" s="21">
        <v>86</v>
      </c>
      <c r="B90" s="21">
        <v>89</v>
      </c>
      <c r="E90" s="26">
        <f t="shared" si="2"/>
        <v>132.9</v>
      </c>
      <c r="F90" s="23">
        <v>49.41</v>
      </c>
      <c r="G90">
        <v>61.3</v>
      </c>
      <c r="H90">
        <v>22.19</v>
      </c>
      <c r="X90">
        <v>2343087</v>
      </c>
      <c r="Y90">
        <v>2363719</v>
      </c>
      <c r="Z90">
        <v>58</v>
      </c>
      <c r="AA90">
        <v>44.96</v>
      </c>
    </row>
    <row r="91" spans="1:31" x14ac:dyDescent="0.2">
      <c r="A91" s="21">
        <v>89</v>
      </c>
      <c r="B91" s="21">
        <v>90</v>
      </c>
      <c r="E91" s="26">
        <f t="shared" si="2"/>
        <v>7.57</v>
      </c>
      <c r="F91" s="23">
        <v>7.57</v>
      </c>
      <c r="X91">
        <v>9357140</v>
      </c>
      <c r="Y91">
        <v>7568364</v>
      </c>
      <c r="Z91">
        <v>58</v>
      </c>
      <c r="AA91">
        <v>5</v>
      </c>
      <c r="AE91">
        <v>7</v>
      </c>
    </row>
    <row r="92" spans="1:31" x14ac:dyDescent="0.2">
      <c r="A92" s="21">
        <v>90</v>
      </c>
      <c r="B92" s="21">
        <v>91</v>
      </c>
      <c r="E92" s="26">
        <f t="shared" si="2"/>
        <v>115.22</v>
      </c>
      <c r="F92" s="23">
        <v>48.62</v>
      </c>
      <c r="G92">
        <v>66.599999999999994</v>
      </c>
      <c r="X92">
        <v>2149676</v>
      </c>
      <c r="Y92">
        <v>2149690</v>
      </c>
      <c r="Z92">
        <v>59</v>
      </c>
      <c r="AA92">
        <v>24</v>
      </c>
    </row>
    <row r="93" spans="1:31" x14ac:dyDescent="0.2">
      <c r="A93" s="21">
        <v>91</v>
      </c>
      <c r="B93" s="21">
        <v>92</v>
      </c>
      <c r="C93">
        <v>1</v>
      </c>
      <c r="D93">
        <v>129</v>
      </c>
      <c r="E93" s="26">
        <f t="shared" si="2"/>
        <v>121.94</v>
      </c>
      <c r="F93" s="23">
        <v>44.12</v>
      </c>
      <c r="G93">
        <v>29.51</v>
      </c>
      <c r="H93">
        <v>48.31</v>
      </c>
      <c r="X93">
        <v>2149683</v>
      </c>
      <c r="Y93">
        <v>2149690</v>
      </c>
      <c r="Z93">
        <v>59</v>
      </c>
      <c r="AA93">
        <v>7.24</v>
      </c>
    </row>
    <row r="94" spans="1:31" x14ac:dyDescent="0.2">
      <c r="A94" s="21">
        <v>89</v>
      </c>
      <c r="B94" s="21">
        <v>93</v>
      </c>
      <c r="E94" s="26">
        <f t="shared" si="2"/>
        <v>85.67</v>
      </c>
      <c r="F94" s="23">
        <v>29.12</v>
      </c>
      <c r="G94">
        <v>47.4</v>
      </c>
      <c r="H94">
        <v>9.15</v>
      </c>
      <c r="X94">
        <v>2216815</v>
      </c>
      <c r="Y94">
        <v>2216822</v>
      </c>
      <c r="Z94">
        <v>59</v>
      </c>
      <c r="AA94">
        <v>82.67</v>
      </c>
    </row>
    <row r="95" spans="1:31" x14ac:dyDescent="0.2">
      <c r="A95" s="21">
        <v>93</v>
      </c>
      <c r="B95" s="21">
        <v>94</v>
      </c>
      <c r="C95">
        <v>1</v>
      </c>
      <c r="D95">
        <v>224</v>
      </c>
      <c r="E95" s="26">
        <f t="shared" si="2"/>
        <v>17.600000000000001</v>
      </c>
      <c r="F95" s="23">
        <v>17.600000000000001</v>
      </c>
      <c r="X95">
        <v>2216864</v>
      </c>
      <c r="Y95">
        <v>2216857</v>
      </c>
      <c r="Z95">
        <v>59</v>
      </c>
      <c r="AA95">
        <v>75.5</v>
      </c>
    </row>
    <row r="96" spans="1:31" x14ac:dyDescent="0.2">
      <c r="A96" s="21">
        <v>93</v>
      </c>
      <c r="B96" s="21">
        <v>95</v>
      </c>
      <c r="E96" s="26">
        <f t="shared" si="2"/>
        <v>29.47</v>
      </c>
      <c r="F96" s="23">
        <v>9.56</v>
      </c>
      <c r="G96">
        <v>19.91</v>
      </c>
      <c r="X96">
        <v>2343073</v>
      </c>
      <c r="Y96">
        <v>2343087</v>
      </c>
      <c r="Z96">
        <v>59</v>
      </c>
      <c r="AA96">
        <v>49.98</v>
      </c>
    </row>
    <row r="97" spans="1:27" x14ac:dyDescent="0.2">
      <c r="A97" s="21">
        <v>93</v>
      </c>
      <c r="B97" s="21">
        <v>96</v>
      </c>
      <c r="E97" s="26">
        <f t="shared" si="2"/>
        <v>18.41</v>
      </c>
      <c r="F97" s="23">
        <v>18.41</v>
      </c>
      <c r="X97">
        <v>33490</v>
      </c>
      <c r="Y97">
        <v>2216836</v>
      </c>
      <c r="Z97">
        <v>59</v>
      </c>
      <c r="AA97">
        <v>114.69</v>
      </c>
    </row>
    <row r="98" spans="1:27" x14ac:dyDescent="0.2">
      <c r="A98" s="21">
        <v>89</v>
      </c>
      <c r="B98" s="21">
        <v>97</v>
      </c>
      <c r="C98">
        <v>1</v>
      </c>
      <c r="D98">
        <v>77</v>
      </c>
      <c r="E98" s="26">
        <f t="shared" si="2"/>
        <v>73.650000000000006</v>
      </c>
      <c r="F98" s="23">
        <v>47.39</v>
      </c>
      <c r="G98">
        <v>26.26</v>
      </c>
      <c r="X98">
        <v>9357147</v>
      </c>
      <c r="Y98">
        <v>9357140</v>
      </c>
      <c r="Z98">
        <v>59</v>
      </c>
      <c r="AA98">
        <v>3</v>
      </c>
    </row>
    <row r="99" spans="1:27" x14ac:dyDescent="0.2">
      <c r="A99" s="21">
        <v>83</v>
      </c>
      <c r="B99" s="21">
        <v>98</v>
      </c>
      <c r="C99">
        <v>1</v>
      </c>
      <c r="D99">
        <v>232</v>
      </c>
      <c r="E99" s="26">
        <f t="shared" si="2"/>
        <v>138.16</v>
      </c>
      <c r="F99" s="23">
        <v>59</v>
      </c>
      <c r="G99">
        <v>79.16</v>
      </c>
      <c r="X99">
        <v>2115623</v>
      </c>
      <c r="Y99">
        <v>2216815</v>
      </c>
      <c r="Z99">
        <v>60</v>
      </c>
      <c r="AA99">
        <v>36.340000000000003</v>
      </c>
    </row>
    <row r="100" spans="1:27" x14ac:dyDescent="0.2">
      <c r="A100" s="21">
        <v>98</v>
      </c>
      <c r="B100" s="21">
        <v>99</v>
      </c>
      <c r="E100" s="26">
        <f t="shared" ref="E100:E114" si="3">SUM(F100:T100)</f>
        <v>56.63</v>
      </c>
      <c r="F100" s="23">
        <v>56.63</v>
      </c>
      <c r="X100">
        <v>2149669</v>
      </c>
      <c r="Y100">
        <v>2149676</v>
      </c>
      <c r="Z100">
        <v>60</v>
      </c>
      <c r="AA100">
        <v>1.01</v>
      </c>
    </row>
    <row r="101" spans="1:27" x14ac:dyDescent="0.2">
      <c r="A101" s="21">
        <v>99</v>
      </c>
      <c r="B101" s="21">
        <v>100</v>
      </c>
      <c r="C101">
        <v>1</v>
      </c>
      <c r="D101">
        <v>127</v>
      </c>
      <c r="E101" s="26">
        <f t="shared" si="3"/>
        <v>9.5500000000000007</v>
      </c>
      <c r="F101" s="23">
        <v>9.5500000000000007</v>
      </c>
      <c r="X101">
        <v>2216871</v>
      </c>
      <c r="Y101">
        <v>2216864</v>
      </c>
      <c r="Z101">
        <v>60</v>
      </c>
      <c r="AA101">
        <v>76.64</v>
      </c>
    </row>
    <row r="102" spans="1:27" x14ac:dyDescent="0.2">
      <c r="A102" s="21">
        <v>99</v>
      </c>
      <c r="B102" s="21">
        <v>101</v>
      </c>
      <c r="E102" s="26">
        <f t="shared" si="3"/>
        <v>37.83</v>
      </c>
      <c r="F102" s="23">
        <v>16.13</v>
      </c>
      <c r="G102">
        <v>21.7</v>
      </c>
      <c r="X102">
        <v>2363051</v>
      </c>
      <c r="Y102">
        <v>2343073</v>
      </c>
      <c r="Z102">
        <v>60</v>
      </c>
      <c r="AA102">
        <v>70.61</v>
      </c>
    </row>
    <row r="103" spans="1:27" x14ac:dyDescent="0.2">
      <c r="A103" s="21">
        <v>101</v>
      </c>
      <c r="B103" s="21">
        <v>102</v>
      </c>
      <c r="C103">
        <v>1</v>
      </c>
      <c r="E103" s="26">
        <f t="shared" si="3"/>
        <v>12.45</v>
      </c>
      <c r="F103" s="23">
        <v>12.45</v>
      </c>
      <c r="X103">
        <v>33474</v>
      </c>
      <c r="Y103">
        <v>33490</v>
      </c>
      <c r="Z103">
        <v>60</v>
      </c>
      <c r="AA103">
        <v>54.46</v>
      </c>
    </row>
    <row r="104" spans="1:27" x14ac:dyDescent="0.2">
      <c r="A104" s="21">
        <v>101</v>
      </c>
      <c r="B104" s="21">
        <v>103</v>
      </c>
      <c r="E104" s="26">
        <f t="shared" si="3"/>
        <v>97.920000000000016</v>
      </c>
      <c r="F104" s="23">
        <v>33.130000000000003</v>
      </c>
      <c r="G104">
        <v>64.790000000000006</v>
      </c>
      <c r="X104">
        <v>2342657</v>
      </c>
      <c r="Y104">
        <v>2216871</v>
      </c>
      <c r="Z104">
        <v>61</v>
      </c>
      <c r="AA104">
        <v>86.63</v>
      </c>
    </row>
    <row r="105" spans="1:27" x14ac:dyDescent="0.2">
      <c r="A105" s="21">
        <v>103</v>
      </c>
      <c r="B105" s="21">
        <v>104</v>
      </c>
      <c r="C105">
        <v>1</v>
      </c>
      <c r="D105">
        <v>142</v>
      </c>
      <c r="E105" s="26">
        <f t="shared" si="3"/>
        <v>162.47000000000003</v>
      </c>
      <c r="F105" s="23">
        <v>1</v>
      </c>
      <c r="G105">
        <v>24.68</v>
      </c>
      <c r="H105">
        <v>70.53</v>
      </c>
      <c r="I105">
        <v>66.260000000000005</v>
      </c>
      <c r="X105">
        <v>9206685</v>
      </c>
      <c r="Y105">
        <v>2115623</v>
      </c>
      <c r="Z105">
        <v>61</v>
      </c>
      <c r="AA105">
        <v>2</v>
      </c>
    </row>
    <row r="106" spans="1:27" x14ac:dyDescent="0.2">
      <c r="A106" s="21">
        <v>103</v>
      </c>
      <c r="B106" s="21">
        <v>105</v>
      </c>
      <c r="C106">
        <v>1</v>
      </c>
      <c r="D106">
        <v>263</v>
      </c>
      <c r="E106" s="26">
        <f t="shared" si="3"/>
        <v>21.24</v>
      </c>
      <c r="F106" s="23">
        <v>21.24</v>
      </c>
      <c r="X106">
        <v>2115609</v>
      </c>
      <c r="Y106">
        <v>9206685</v>
      </c>
      <c r="Z106">
        <v>62</v>
      </c>
      <c r="AA106">
        <v>11.59</v>
      </c>
    </row>
    <row r="107" spans="1:27" x14ac:dyDescent="0.2">
      <c r="A107" s="21">
        <v>103</v>
      </c>
      <c r="B107" s="21">
        <v>106</v>
      </c>
      <c r="E107" s="26">
        <f t="shared" si="3"/>
        <v>100.32</v>
      </c>
      <c r="F107" s="23">
        <v>15.44</v>
      </c>
      <c r="G107">
        <v>70.069999999999993</v>
      </c>
      <c r="H107">
        <v>14.81</v>
      </c>
      <c r="X107">
        <v>2115616</v>
      </c>
      <c r="Y107">
        <v>9206685</v>
      </c>
      <c r="Z107">
        <v>62</v>
      </c>
      <c r="AA107">
        <v>14.52</v>
      </c>
    </row>
    <row r="108" spans="1:27" x14ac:dyDescent="0.2">
      <c r="A108" s="21">
        <v>106</v>
      </c>
      <c r="B108" s="21">
        <v>107</v>
      </c>
      <c r="C108">
        <v>1</v>
      </c>
      <c r="D108">
        <v>119</v>
      </c>
      <c r="E108" s="26">
        <f t="shared" si="3"/>
        <v>73.7</v>
      </c>
      <c r="F108" s="23">
        <v>13</v>
      </c>
      <c r="G108">
        <v>60.7</v>
      </c>
      <c r="X108">
        <v>2150014</v>
      </c>
      <c r="Y108">
        <v>2342657</v>
      </c>
      <c r="Z108">
        <v>62</v>
      </c>
      <c r="AA108">
        <v>12.41</v>
      </c>
    </row>
    <row r="109" spans="1:27" x14ac:dyDescent="0.2">
      <c r="A109" s="21">
        <v>106</v>
      </c>
      <c r="B109" s="21">
        <v>108</v>
      </c>
      <c r="C109">
        <v>1</v>
      </c>
      <c r="D109">
        <v>244</v>
      </c>
      <c r="E109" s="26">
        <f t="shared" si="3"/>
        <v>121.67</v>
      </c>
      <c r="F109" s="23">
        <v>23.46</v>
      </c>
      <c r="G109">
        <v>51.13</v>
      </c>
      <c r="H109">
        <v>47.08</v>
      </c>
      <c r="X109">
        <v>2342664</v>
      </c>
      <c r="Y109">
        <v>2342657</v>
      </c>
      <c r="Z109">
        <v>62</v>
      </c>
      <c r="AA109">
        <v>74.900000000000006</v>
      </c>
    </row>
    <row r="110" spans="1:27" x14ac:dyDescent="0.2">
      <c r="A110" s="21">
        <v>108</v>
      </c>
      <c r="B110" s="21">
        <v>109</v>
      </c>
      <c r="E110" s="26">
        <f t="shared" si="3"/>
        <v>14.65</v>
      </c>
      <c r="F110" s="23">
        <v>14.65</v>
      </c>
      <c r="X110">
        <v>2133346</v>
      </c>
      <c r="Y110">
        <v>2342664</v>
      </c>
      <c r="Z110">
        <v>63</v>
      </c>
      <c r="AA110">
        <v>34.17</v>
      </c>
    </row>
    <row r="111" spans="1:27" x14ac:dyDescent="0.2">
      <c r="A111" s="21">
        <v>109</v>
      </c>
      <c r="B111" s="21">
        <v>110</v>
      </c>
      <c r="E111" s="26">
        <f t="shared" si="3"/>
        <v>119.25</v>
      </c>
      <c r="F111" s="23">
        <v>46.45</v>
      </c>
      <c r="G111">
        <v>72.8</v>
      </c>
      <c r="X111">
        <v>2216808</v>
      </c>
      <c r="Y111">
        <v>2115616</v>
      </c>
      <c r="Z111">
        <v>63</v>
      </c>
      <c r="AA111">
        <v>78.59</v>
      </c>
    </row>
    <row r="112" spans="1:27" x14ac:dyDescent="0.2">
      <c r="A112" s="21">
        <v>110</v>
      </c>
      <c r="B112" s="21">
        <v>111</v>
      </c>
      <c r="C112">
        <v>1</v>
      </c>
      <c r="D112">
        <v>72</v>
      </c>
      <c r="E112" s="26">
        <f t="shared" si="3"/>
        <v>75.69</v>
      </c>
      <c r="F112" s="23">
        <v>75.69</v>
      </c>
      <c r="X112">
        <v>2342671</v>
      </c>
      <c r="Y112">
        <v>2342664</v>
      </c>
      <c r="Z112">
        <v>63</v>
      </c>
      <c r="AA112">
        <v>11.27</v>
      </c>
    </row>
    <row r="113" spans="1:27" x14ac:dyDescent="0.2">
      <c r="A113" s="21">
        <v>110</v>
      </c>
      <c r="B113" s="21">
        <v>112</v>
      </c>
      <c r="C113">
        <v>1</v>
      </c>
      <c r="D113">
        <v>111</v>
      </c>
      <c r="E113" s="26">
        <f t="shared" si="3"/>
        <v>76.02000000000001</v>
      </c>
      <c r="F113" s="23">
        <v>25.28</v>
      </c>
      <c r="G113">
        <v>50.74</v>
      </c>
      <c r="X113">
        <v>2133124</v>
      </c>
      <c r="Y113">
        <v>2216808</v>
      </c>
      <c r="Z113">
        <v>64</v>
      </c>
      <c r="AA113">
        <v>41.38</v>
      </c>
    </row>
    <row r="114" spans="1:27" x14ac:dyDescent="0.2">
      <c r="A114" s="21">
        <v>109</v>
      </c>
      <c r="B114" s="21">
        <v>113</v>
      </c>
      <c r="E114" s="26">
        <f t="shared" si="3"/>
        <v>21.4</v>
      </c>
      <c r="F114" s="23">
        <v>21.4</v>
      </c>
      <c r="X114">
        <v>2342319</v>
      </c>
      <c r="Y114">
        <v>2342671</v>
      </c>
      <c r="Z114">
        <v>64</v>
      </c>
      <c r="AA114">
        <v>78.069999999999993</v>
      </c>
    </row>
    <row r="115" spans="1:27" x14ac:dyDescent="0.2">
      <c r="X115">
        <v>2363454</v>
      </c>
      <c r="Y115">
        <v>2133346</v>
      </c>
      <c r="Z115">
        <v>64</v>
      </c>
      <c r="AA115">
        <v>34.9</v>
      </c>
    </row>
    <row r="116" spans="1:27" x14ac:dyDescent="0.2">
      <c r="X116">
        <v>19286334</v>
      </c>
      <c r="Y116">
        <v>2342319</v>
      </c>
      <c r="Z116">
        <v>65</v>
      </c>
      <c r="AA116">
        <v>23.37</v>
      </c>
    </row>
    <row r="117" spans="1:27" x14ac:dyDescent="0.2">
      <c r="X117">
        <v>2133117</v>
      </c>
      <c r="Y117">
        <v>2133124</v>
      </c>
      <c r="Z117">
        <v>65</v>
      </c>
      <c r="AA117">
        <v>69.819999999999993</v>
      </c>
    </row>
    <row r="118" spans="1:27" x14ac:dyDescent="0.2">
      <c r="X118">
        <v>2363447</v>
      </c>
      <c r="Y118">
        <v>2363454</v>
      </c>
      <c r="Z118">
        <v>65</v>
      </c>
      <c r="AA118">
        <v>43.83</v>
      </c>
    </row>
    <row r="119" spans="1:27" x14ac:dyDescent="0.2">
      <c r="X119">
        <v>2133110</v>
      </c>
      <c r="Y119">
        <v>2133117</v>
      </c>
      <c r="Z119">
        <v>66</v>
      </c>
      <c r="AA119">
        <v>101.78</v>
      </c>
    </row>
    <row r="120" spans="1:27" x14ac:dyDescent="0.2">
      <c r="X120">
        <v>2164481</v>
      </c>
      <c r="Y120">
        <v>2363447</v>
      </c>
      <c r="Z120">
        <v>66</v>
      </c>
      <c r="AA120">
        <v>8</v>
      </c>
    </row>
    <row r="121" spans="1:27" x14ac:dyDescent="0.2">
      <c r="X121">
        <v>2342326</v>
      </c>
      <c r="Y121">
        <v>19286334</v>
      </c>
      <c r="Z121">
        <v>66</v>
      </c>
      <c r="AA121">
        <v>31.4</v>
      </c>
    </row>
    <row r="122" spans="1:27" x14ac:dyDescent="0.2">
      <c r="X122">
        <v>19286327</v>
      </c>
      <c r="Y122">
        <v>2342326</v>
      </c>
      <c r="Z122">
        <v>67</v>
      </c>
      <c r="AA122">
        <v>48.43</v>
      </c>
    </row>
    <row r="123" spans="1:27" x14ac:dyDescent="0.2">
      <c r="X123">
        <v>2198786</v>
      </c>
      <c r="Y123">
        <v>2342326</v>
      </c>
      <c r="Z123">
        <v>67</v>
      </c>
      <c r="AA123">
        <v>20.36</v>
      </c>
    </row>
    <row r="124" spans="1:27" x14ac:dyDescent="0.2">
      <c r="X124">
        <v>7886277</v>
      </c>
      <c r="Y124">
        <v>2164481</v>
      </c>
      <c r="Z124">
        <v>67</v>
      </c>
      <c r="AA124">
        <v>5</v>
      </c>
    </row>
    <row r="125" spans="1:27" x14ac:dyDescent="0.2">
      <c r="X125">
        <v>8647388</v>
      </c>
      <c r="Y125">
        <v>2164481</v>
      </c>
      <c r="Z125">
        <v>67</v>
      </c>
      <c r="AA125">
        <v>62</v>
      </c>
    </row>
    <row r="126" spans="1:27" x14ac:dyDescent="0.2">
      <c r="X126">
        <v>2272452</v>
      </c>
      <c r="Y126">
        <v>8647388</v>
      </c>
      <c r="Z126">
        <v>68</v>
      </c>
      <c r="AA126">
        <v>32.35</v>
      </c>
    </row>
    <row r="127" spans="1:27" x14ac:dyDescent="0.2">
      <c r="X127">
        <v>2342333</v>
      </c>
      <c r="Y127">
        <v>19286327</v>
      </c>
      <c r="Z127">
        <v>68</v>
      </c>
      <c r="AA127">
        <v>32.75</v>
      </c>
    </row>
    <row r="128" spans="1:27" x14ac:dyDescent="0.2">
      <c r="X128">
        <v>7886284</v>
      </c>
      <c r="Y128">
        <v>7886277</v>
      </c>
      <c r="Z128">
        <v>68</v>
      </c>
      <c r="AA128">
        <v>60</v>
      </c>
    </row>
    <row r="129" spans="24:27" x14ac:dyDescent="0.2">
      <c r="X129">
        <v>2149151</v>
      </c>
      <c r="Y129">
        <v>2342333</v>
      </c>
      <c r="Z129">
        <v>69</v>
      </c>
      <c r="AA129">
        <v>14</v>
      </c>
    </row>
    <row r="130" spans="24:27" x14ac:dyDescent="0.2">
      <c r="X130">
        <v>2236619</v>
      </c>
      <c r="Y130">
        <v>2272452</v>
      </c>
      <c r="Z130">
        <v>69</v>
      </c>
      <c r="AA130">
        <v>20</v>
      </c>
    </row>
    <row r="131" spans="24:27" x14ac:dyDescent="0.2">
      <c r="X131">
        <v>2272445</v>
      </c>
      <c r="Y131">
        <v>2272452</v>
      </c>
      <c r="Z131">
        <v>69</v>
      </c>
      <c r="AA131">
        <v>32.81</v>
      </c>
    </row>
    <row r="132" spans="24:27" x14ac:dyDescent="0.2">
      <c r="X132">
        <v>7886291</v>
      </c>
      <c r="Y132">
        <v>7886284</v>
      </c>
      <c r="Z132">
        <v>69</v>
      </c>
      <c r="AA132">
        <v>30</v>
      </c>
    </row>
    <row r="133" spans="24:27" x14ac:dyDescent="0.2">
      <c r="X133">
        <v>19286313</v>
      </c>
      <c r="Y133">
        <v>2236619</v>
      </c>
      <c r="Z133">
        <v>70</v>
      </c>
      <c r="AA133">
        <v>33.08</v>
      </c>
    </row>
    <row r="134" spans="24:27" x14ac:dyDescent="0.2">
      <c r="X134">
        <v>2099370</v>
      </c>
      <c r="Y134">
        <v>2272445</v>
      </c>
      <c r="Z134">
        <v>70</v>
      </c>
      <c r="AA134">
        <v>42.88</v>
      </c>
    </row>
    <row r="135" spans="24:27" x14ac:dyDescent="0.2">
      <c r="X135">
        <v>2218130</v>
      </c>
      <c r="Y135">
        <v>2149151</v>
      </c>
      <c r="Z135">
        <v>70</v>
      </c>
      <c r="AA135">
        <v>21.45</v>
      </c>
    </row>
    <row r="136" spans="24:27" x14ac:dyDescent="0.2">
      <c r="X136">
        <v>2218137</v>
      </c>
      <c r="Y136">
        <v>2149151</v>
      </c>
      <c r="Z136">
        <v>70</v>
      </c>
      <c r="AA136">
        <v>23.57</v>
      </c>
    </row>
    <row r="137" spans="24:27" x14ac:dyDescent="0.2">
      <c r="X137">
        <v>7090176</v>
      </c>
      <c r="Y137">
        <v>2149151</v>
      </c>
      <c r="Z137">
        <v>70</v>
      </c>
      <c r="AA137">
        <v>39.29</v>
      </c>
    </row>
    <row r="138" spans="24:27" x14ac:dyDescent="0.2">
      <c r="X138">
        <v>7886298</v>
      </c>
      <c r="Y138">
        <v>7886291</v>
      </c>
      <c r="Z138">
        <v>70</v>
      </c>
      <c r="AA138">
        <v>5</v>
      </c>
    </row>
    <row r="139" spans="24:27" x14ac:dyDescent="0.2">
      <c r="X139">
        <v>8647395</v>
      </c>
      <c r="Y139">
        <v>7886291</v>
      </c>
      <c r="Z139">
        <v>70</v>
      </c>
      <c r="AA139">
        <v>10</v>
      </c>
    </row>
    <row r="140" spans="24:27" x14ac:dyDescent="0.2">
      <c r="X140">
        <v>2149144</v>
      </c>
      <c r="Y140">
        <v>7090176</v>
      </c>
      <c r="Z140">
        <v>71</v>
      </c>
      <c r="AA140">
        <v>19.62</v>
      </c>
    </row>
    <row r="141" spans="24:27" x14ac:dyDescent="0.2">
      <c r="X141">
        <v>2271646</v>
      </c>
      <c r="Y141">
        <v>2218137</v>
      </c>
      <c r="Z141">
        <v>71</v>
      </c>
      <c r="AA141">
        <v>33.82</v>
      </c>
    </row>
    <row r="142" spans="24:27" x14ac:dyDescent="0.2">
      <c r="X142">
        <v>2272438</v>
      </c>
      <c r="Y142">
        <v>19286313</v>
      </c>
      <c r="Z142">
        <v>71</v>
      </c>
      <c r="AA142">
        <v>34.92</v>
      </c>
    </row>
    <row r="143" spans="24:27" x14ac:dyDescent="0.2">
      <c r="X143">
        <v>8368957</v>
      </c>
      <c r="Y143">
        <v>2099370</v>
      </c>
      <c r="Z143">
        <v>71</v>
      </c>
      <c r="AA143">
        <v>23.7</v>
      </c>
    </row>
    <row r="144" spans="24:27" x14ac:dyDescent="0.2">
      <c r="X144">
        <v>8368971</v>
      </c>
      <c r="Y144">
        <v>2099370</v>
      </c>
      <c r="Z144">
        <v>71</v>
      </c>
      <c r="AA144">
        <v>65.2</v>
      </c>
    </row>
    <row r="145" spans="24:27" x14ac:dyDescent="0.2">
      <c r="X145">
        <v>9348162</v>
      </c>
      <c r="Y145">
        <v>7886298</v>
      </c>
      <c r="Z145">
        <v>71</v>
      </c>
      <c r="AA145">
        <v>6</v>
      </c>
    </row>
    <row r="146" spans="24:27" x14ac:dyDescent="0.2">
      <c r="X146">
        <v>2149137</v>
      </c>
      <c r="Y146">
        <v>2149144</v>
      </c>
      <c r="Z146">
        <v>72</v>
      </c>
      <c r="AA146">
        <v>59.35</v>
      </c>
    </row>
    <row r="147" spans="24:27" x14ac:dyDescent="0.2">
      <c r="X147">
        <v>2164769</v>
      </c>
      <c r="Y147">
        <v>2271646</v>
      </c>
      <c r="Z147">
        <v>72</v>
      </c>
      <c r="AA147">
        <v>21.72</v>
      </c>
    </row>
    <row r="148" spans="24:27" x14ac:dyDescent="0.2">
      <c r="X148">
        <v>2250804</v>
      </c>
      <c r="Y148">
        <v>2272438</v>
      </c>
      <c r="Z148">
        <v>72</v>
      </c>
      <c r="AA148">
        <v>66.400000000000006</v>
      </c>
    </row>
    <row r="149" spans="24:27" x14ac:dyDescent="0.2">
      <c r="X149">
        <v>33652</v>
      </c>
      <c r="Y149">
        <v>8368971</v>
      </c>
      <c r="Z149">
        <v>72</v>
      </c>
      <c r="AA149">
        <v>97.56</v>
      </c>
    </row>
    <row r="150" spans="24:27" x14ac:dyDescent="0.2">
      <c r="X150">
        <v>8368964</v>
      </c>
      <c r="Y150">
        <v>8368957</v>
      </c>
      <c r="Z150">
        <v>72</v>
      </c>
      <c r="AA150">
        <v>37.1</v>
      </c>
    </row>
    <row r="151" spans="24:27" x14ac:dyDescent="0.2">
      <c r="X151">
        <v>9348167</v>
      </c>
      <c r="Y151">
        <v>9348162</v>
      </c>
      <c r="Z151">
        <v>72</v>
      </c>
      <c r="AA151">
        <v>38</v>
      </c>
    </row>
    <row r="152" spans="24:27" x14ac:dyDescent="0.2">
      <c r="X152">
        <v>19491732</v>
      </c>
      <c r="Y152">
        <v>2164769</v>
      </c>
      <c r="Z152">
        <v>73</v>
      </c>
      <c r="AA152">
        <v>31.42</v>
      </c>
    </row>
    <row r="153" spans="24:27" x14ac:dyDescent="0.2">
      <c r="X153">
        <v>2149123</v>
      </c>
      <c r="Y153">
        <v>2149137</v>
      </c>
      <c r="Z153">
        <v>73</v>
      </c>
      <c r="AA153">
        <v>14.9</v>
      </c>
    </row>
    <row r="154" spans="24:27" x14ac:dyDescent="0.2">
      <c r="X154">
        <v>2149130</v>
      </c>
      <c r="Y154">
        <v>2149137</v>
      </c>
      <c r="Z154">
        <v>73</v>
      </c>
      <c r="AA154">
        <v>4.4400000000000004</v>
      </c>
    </row>
    <row r="155" spans="24:27" x14ac:dyDescent="0.2">
      <c r="X155">
        <v>2235823</v>
      </c>
      <c r="Y155">
        <v>33652</v>
      </c>
      <c r="Z155">
        <v>73</v>
      </c>
      <c r="AA155">
        <v>41.32</v>
      </c>
    </row>
    <row r="156" spans="24:27" x14ac:dyDescent="0.2">
      <c r="X156">
        <v>19491724</v>
      </c>
      <c r="Y156">
        <v>19491732</v>
      </c>
      <c r="Z156">
        <v>74</v>
      </c>
      <c r="AA156">
        <v>18.47</v>
      </c>
    </row>
    <row r="157" spans="24:27" x14ac:dyDescent="0.2">
      <c r="X157">
        <v>2164762</v>
      </c>
      <c r="Y157">
        <v>19491732</v>
      </c>
      <c r="Z157">
        <v>74</v>
      </c>
      <c r="AA157">
        <v>20.94</v>
      </c>
    </row>
    <row r="158" spans="24:27" x14ac:dyDescent="0.2">
      <c r="X158">
        <v>7090183</v>
      </c>
      <c r="Y158">
        <v>2235823</v>
      </c>
      <c r="Z158">
        <v>74</v>
      </c>
      <c r="AA158">
        <v>29.83</v>
      </c>
    </row>
    <row r="159" spans="24:27" x14ac:dyDescent="0.2">
      <c r="X159">
        <v>8042766</v>
      </c>
      <c r="Y159">
        <v>2235823</v>
      </c>
      <c r="Z159">
        <v>74</v>
      </c>
      <c r="AA159">
        <v>0.6</v>
      </c>
    </row>
    <row r="160" spans="24:27" x14ac:dyDescent="0.2">
      <c r="X160">
        <v>9249250</v>
      </c>
      <c r="Y160">
        <v>2149130</v>
      </c>
      <c r="Z160">
        <v>74</v>
      </c>
      <c r="AA160">
        <v>4.46</v>
      </c>
    </row>
    <row r="161" spans="24:27" x14ac:dyDescent="0.2">
      <c r="X161">
        <v>2164748</v>
      </c>
      <c r="Y161">
        <v>2164762</v>
      </c>
      <c r="Z161">
        <v>75</v>
      </c>
      <c r="AA161">
        <v>59.89</v>
      </c>
    </row>
    <row r="162" spans="24:27" x14ac:dyDescent="0.2">
      <c r="X162">
        <v>2236535</v>
      </c>
      <c r="Y162">
        <v>19491724</v>
      </c>
      <c r="Z162">
        <v>75</v>
      </c>
      <c r="AA162">
        <v>56.28</v>
      </c>
    </row>
    <row r="163" spans="24:27" x14ac:dyDescent="0.2">
      <c r="X163">
        <v>2342773</v>
      </c>
      <c r="Y163">
        <v>7090183</v>
      </c>
      <c r="Z163">
        <v>75</v>
      </c>
      <c r="AA163">
        <v>17.829999999999998</v>
      </c>
    </row>
    <row r="164" spans="24:27" x14ac:dyDescent="0.2">
      <c r="X164">
        <v>7920897</v>
      </c>
      <c r="Y164">
        <v>8042766</v>
      </c>
      <c r="Z164">
        <v>75</v>
      </c>
      <c r="AA164">
        <v>4</v>
      </c>
    </row>
    <row r="165" spans="24:27" x14ac:dyDescent="0.2">
      <c r="X165">
        <v>9249245</v>
      </c>
      <c r="Y165">
        <v>9249250</v>
      </c>
      <c r="Z165">
        <v>75</v>
      </c>
      <c r="AA165">
        <v>13.51</v>
      </c>
    </row>
    <row r="166" spans="24:27" x14ac:dyDescent="0.2">
      <c r="X166">
        <v>2164741</v>
      </c>
      <c r="Y166">
        <v>2164748</v>
      </c>
      <c r="Z166">
        <v>76</v>
      </c>
      <c r="AA166">
        <v>58.9</v>
      </c>
    </row>
    <row r="167" spans="24:27" x14ac:dyDescent="0.2">
      <c r="X167">
        <v>2236528</v>
      </c>
      <c r="Y167">
        <v>2236535</v>
      </c>
      <c r="Z167">
        <v>76</v>
      </c>
      <c r="AA167">
        <v>49.47</v>
      </c>
    </row>
    <row r="168" spans="24:27" x14ac:dyDescent="0.2">
      <c r="X168">
        <v>2342766</v>
      </c>
      <c r="Y168">
        <v>2342773</v>
      </c>
      <c r="Z168">
        <v>76</v>
      </c>
      <c r="AA168">
        <v>25.93</v>
      </c>
    </row>
    <row r="169" spans="24:27" x14ac:dyDescent="0.2">
      <c r="X169">
        <v>9249240</v>
      </c>
      <c r="Y169">
        <v>9249245</v>
      </c>
      <c r="Z169">
        <v>76</v>
      </c>
      <c r="AA169">
        <v>26.3</v>
      </c>
    </row>
    <row r="170" spans="24:27" x14ac:dyDescent="0.2">
      <c r="X170">
        <v>9356480</v>
      </c>
      <c r="Y170">
        <v>2342773</v>
      </c>
      <c r="Z170">
        <v>76</v>
      </c>
      <c r="AA170">
        <v>1</v>
      </c>
    </row>
    <row r="171" spans="24:27" x14ac:dyDescent="0.2">
      <c r="X171">
        <v>2149627</v>
      </c>
      <c r="Y171">
        <v>2342766</v>
      </c>
      <c r="Z171">
        <v>77</v>
      </c>
      <c r="AA171">
        <v>21.6</v>
      </c>
    </row>
    <row r="172" spans="24:27" x14ac:dyDescent="0.2">
      <c r="X172">
        <v>2149634</v>
      </c>
      <c r="Y172">
        <v>2342766</v>
      </c>
      <c r="Z172">
        <v>77</v>
      </c>
      <c r="AA172">
        <v>21.7</v>
      </c>
    </row>
    <row r="173" spans="24:27" x14ac:dyDescent="0.2">
      <c r="X173">
        <v>2164734</v>
      </c>
      <c r="Y173">
        <v>2164741</v>
      </c>
      <c r="Z173">
        <v>77</v>
      </c>
      <c r="AA173">
        <v>86.26</v>
      </c>
    </row>
    <row r="174" spans="24:27" x14ac:dyDescent="0.2">
      <c r="X174">
        <v>2271639</v>
      </c>
      <c r="Y174">
        <v>2236528</v>
      </c>
      <c r="Z174">
        <v>77</v>
      </c>
      <c r="AA174">
        <v>59.53</v>
      </c>
    </row>
    <row r="175" spans="24:27" x14ac:dyDescent="0.2">
      <c r="X175">
        <v>2342750</v>
      </c>
      <c r="Y175">
        <v>2342766</v>
      </c>
      <c r="Z175">
        <v>77</v>
      </c>
      <c r="AA175">
        <v>9.3000000000000007</v>
      </c>
    </row>
    <row r="176" spans="24:27" x14ac:dyDescent="0.2">
      <c r="X176">
        <v>9245198</v>
      </c>
      <c r="Y176">
        <v>9356480</v>
      </c>
      <c r="Z176">
        <v>77</v>
      </c>
      <c r="AA176">
        <v>5.36</v>
      </c>
    </row>
    <row r="177" spans="24:27" x14ac:dyDescent="0.2">
      <c r="X177">
        <v>9249235</v>
      </c>
      <c r="Y177">
        <v>9249240</v>
      </c>
      <c r="Z177">
        <v>77</v>
      </c>
      <c r="AA177">
        <v>7</v>
      </c>
    </row>
    <row r="178" spans="24:27" x14ac:dyDescent="0.2">
      <c r="X178">
        <v>2198646</v>
      </c>
      <c r="Y178">
        <v>2149627</v>
      </c>
      <c r="Z178">
        <v>78</v>
      </c>
      <c r="AA178">
        <v>77.849999999999994</v>
      </c>
    </row>
    <row r="179" spans="24:27" x14ac:dyDescent="0.2">
      <c r="X179">
        <v>2271632</v>
      </c>
      <c r="Y179">
        <v>2271639</v>
      </c>
      <c r="Z179">
        <v>78</v>
      </c>
      <c r="AA179">
        <v>7.4</v>
      </c>
    </row>
    <row r="180" spans="24:27" x14ac:dyDescent="0.2">
      <c r="X180">
        <v>33659</v>
      </c>
      <c r="Y180">
        <v>2149634</v>
      </c>
      <c r="Z180">
        <v>78</v>
      </c>
      <c r="AA180">
        <v>40.29</v>
      </c>
    </row>
    <row r="181" spans="24:27" x14ac:dyDescent="0.2">
      <c r="X181">
        <v>9249230</v>
      </c>
      <c r="Y181">
        <v>9249235</v>
      </c>
      <c r="Z181">
        <v>78</v>
      </c>
      <c r="AA181">
        <v>28</v>
      </c>
    </row>
    <row r="182" spans="24:27" x14ac:dyDescent="0.2">
      <c r="X182">
        <v>19286320</v>
      </c>
      <c r="Y182">
        <v>2198646</v>
      </c>
      <c r="Z182">
        <v>79</v>
      </c>
      <c r="AA182">
        <v>45.83</v>
      </c>
    </row>
    <row r="183" spans="24:27" x14ac:dyDescent="0.2">
      <c r="X183">
        <v>2149620</v>
      </c>
      <c r="Y183">
        <v>33659</v>
      </c>
      <c r="Z183">
        <v>79</v>
      </c>
      <c r="AA183">
        <v>19.350000000000001</v>
      </c>
    </row>
    <row r="184" spans="24:27" x14ac:dyDescent="0.2">
      <c r="X184">
        <v>2164488</v>
      </c>
      <c r="Y184">
        <v>2271632</v>
      </c>
      <c r="Z184">
        <v>79</v>
      </c>
      <c r="AA184">
        <v>10.68</v>
      </c>
    </row>
    <row r="185" spans="24:27" x14ac:dyDescent="0.2">
      <c r="X185">
        <v>2342803</v>
      </c>
      <c r="Y185">
        <v>2271632</v>
      </c>
      <c r="Z185">
        <v>79</v>
      </c>
      <c r="AA185">
        <v>59</v>
      </c>
    </row>
    <row r="186" spans="24:27" x14ac:dyDescent="0.2">
      <c r="X186">
        <v>9249225</v>
      </c>
      <c r="Y186">
        <v>9249230</v>
      </c>
      <c r="Z186">
        <v>79</v>
      </c>
      <c r="AA186">
        <v>23.26</v>
      </c>
    </row>
    <row r="187" spans="24:27" x14ac:dyDescent="0.2">
      <c r="X187">
        <v>2149613</v>
      </c>
      <c r="Y187">
        <v>2149620</v>
      </c>
      <c r="Z187">
        <v>80</v>
      </c>
      <c r="AA187">
        <v>61.93</v>
      </c>
    </row>
    <row r="188" spans="24:27" x14ac:dyDescent="0.2">
      <c r="X188">
        <v>2198639</v>
      </c>
      <c r="Y188">
        <v>19286320</v>
      </c>
      <c r="Z188">
        <v>80</v>
      </c>
      <c r="AA188">
        <v>29.31</v>
      </c>
    </row>
    <row r="189" spans="24:27" x14ac:dyDescent="0.2">
      <c r="X189">
        <v>2342796</v>
      </c>
      <c r="Y189">
        <v>2342803</v>
      </c>
      <c r="Z189">
        <v>80</v>
      </c>
      <c r="AA189">
        <v>79.16</v>
      </c>
    </row>
    <row r="190" spans="24:27" x14ac:dyDescent="0.2">
      <c r="X190">
        <v>2363172</v>
      </c>
      <c r="Y190">
        <v>2164488</v>
      </c>
      <c r="Z190">
        <v>80</v>
      </c>
      <c r="AA190">
        <v>41.95</v>
      </c>
    </row>
    <row r="191" spans="24:27" x14ac:dyDescent="0.2">
      <c r="X191">
        <v>9249220</v>
      </c>
      <c r="Y191">
        <v>9249225</v>
      </c>
      <c r="Z191">
        <v>80</v>
      </c>
      <c r="AA191">
        <v>7.4</v>
      </c>
    </row>
    <row r="192" spans="24:27" x14ac:dyDescent="0.2">
      <c r="X192">
        <v>2251346</v>
      </c>
      <c r="Y192">
        <v>2198639</v>
      </c>
      <c r="Z192">
        <v>81</v>
      </c>
      <c r="AA192">
        <v>33.409999999999997</v>
      </c>
    </row>
    <row r="193" spans="24:27" x14ac:dyDescent="0.2">
      <c r="X193">
        <v>2251368</v>
      </c>
      <c r="Y193">
        <v>2342796</v>
      </c>
      <c r="Z193">
        <v>81</v>
      </c>
      <c r="AA193">
        <v>56.63</v>
      </c>
    </row>
    <row r="194" spans="24:27" x14ac:dyDescent="0.2">
      <c r="X194">
        <v>2342685</v>
      </c>
      <c r="Y194">
        <v>2198639</v>
      </c>
      <c r="Z194">
        <v>81</v>
      </c>
      <c r="AA194">
        <v>8.75</v>
      </c>
    </row>
    <row r="195" spans="24:27" x14ac:dyDescent="0.2">
      <c r="X195">
        <v>2342715</v>
      </c>
      <c r="Y195">
        <v>2198639</v>
      </c>
      <c r="Z195">
        <v>81</v>
      </c>
      <c r="AA195">
        <v>7.86</v>
      </c>
    </row>
    <row r="196" spans="24:27" x14ac:dyDescent="0.2">
      <c r="X196">
        <v>2342826</v>
      </c>
      <c r="Y196">
        <v>2363172</v>
      </c>
      <c r="Z196">
        <v>81</v>
      </c>
      <c r="AA196">
        <v>52.9</v>
      </c>
    </row>
    <row r="197" spans="24:27" x14ac:dyDescent="0.2">
      <c r="X197">
        <v>9249215</v>
      </c>
      <c r="Y197">
        <v>9249220</v>
      </c>
      <c r="Z197">
        <v>81</v>
      </c>
      <c r="AA197">
        <v>24.36</v>
      </c>
    </row>
    <row r="198" spans="24:27" x14ac:dyDescent="0.2">
      <c r="X198">
        <v>2167655</v>
      </c>
      <c r="Y198">
        <v>2342826</v>
      </c>
      <c r="Z198">
        <v>82</v>
      </c>
      <c r="AA198">
        <v>14.6</v>
      </c>
    </row>
    <row r="199" spans="24:27" x14ac:dyDescent="0.2">
      <c r="X199">
        <v>2251339</v>
      </c>
      <c r="Y199">
        <v>2251346</v>
      </c>
      <c r="Z199">
        <v>82</v>
      </c>
      <c r="AA199">
        <v>43.07</v>
      </c>
    </row>
    <row r="200" spans="24:27" x14ac:dyDescent="0.2">
      <c r="X200">
        <v>2252970</v>
      </c>
      <c r="Y200">
        <v>2342685</v>
      </c>
      <c r="Z200">
        <v>82</v>
      </c>
      <c r="AA200">
        <v>35.590000000000003</v>
      </c>
    </row>
    <row r="201" spans="24:27" x14ac:dyDescent="0.2">
      <c r="X201">
        <v>2253557</v>
      </c>
      <c r="Y201">
        <v>2251368</v>
      </c>
      <c r="Z201">
        <v>82</v>
      </c>
      <c r="AA201">
        <v>9.5500000000000007</v>
      </c>
    </row>
    <row r="202" spans="24:27" x14ac:dyDescent="0.2">
      <c r="X202">
        <v>2271618</v>
      </c>
      <c r="Y202">
        <v>2251368</v>
      </c>
      <c r="Z202">
        <v>82</v>
      </c>
      <c r="AA202">
        <v>16.13</v>
      </c>
    </row>
    <row r="203" spans="24:27" x14ac:dyDescent="0.2">
      <c r="X203">
        <v>2342699</v>
      </c>
      <c r="Y203">
        <v>2342715</v>
      </c>
      <c r="Z203">
        <v>82</v>
      </c>
      <c r="AA203">
        <v>83.32</v>
      </c>
    </row>
    <row r="204" spans="24:27" x14ac:dyDescent="0.2">
      <c r="X204">
        <v>9249210</v>
      </c>
      <c r="Y204">
        <v>9249215</v>
      </c>
      <c r="Z204">
        <v>82</v>
      </c>
      <c r="AA204">
        <v>5.4</v>
      </c>
    </row>
    <row r="205" spans="24:27" x14ac:dyDescent="0.2">
      <c r="X205">
        <v>2148913</v>
      </c>
      <c r="Y205">
        <v>2271618</v>
      </c>
      <c r="Z205">
        <v>83</v>
      </c>
      <c r="AA205">
        <v>21.7</v>
      </c>
    </row>
    <row r="206" spans="24:27" x14ac:dyDescent="0.2">
      <c r="X206">
        <v>2167634</v>
      </c>
      <c r="Y206">
        <v>2167655</v>
      </c>
      <c r="Z206">
        <v>83</v>
      </c>
      <c r="AA206">
        <v>38.31</v>
      </c>
    </row>
    <row r="207" spans="24:27" x14ac:dyDescent="0.2">
      <c r="X207">
        <v>2167641</v>
      </c>
      <c r="Y207">
        <v>2167655</v>
      </c>
      <c r="Z207">
        <v>83</v>
      </c>
      <c r="AA207">
        <v>19.68</v>
      </c>
    </row>
    <row r="208" spans="24:27" x14ac:dyDescent="0.2">
      <c r="X208">
        <v>2167648</v>
      </c>
      <c r="Y208">
        <v>2167655</v>
      </c>
      <c r="Z208">
        <v>83</v>
      </c>
      <c r="AA208">
        <v>49.41</v>
      </c>
    </row>
    <row r="209" spans="24:27" x14ac:dyDescent="0.2">
      <c r="X209">
        <v>2182868</v>
      </c>
      <c r="Y209">
        <v>2342699</v>
      </c>
      <c r="Z209">
        <v>83</v>
      </c>
      <c r="AA209">
        <v>68.87</v>
      </c>
    </row>
    <row r="210" spans="24:27" x14ac:dyDescent="0.2">
      <c r="X210">
        <v>2251332</v>
      </c>
      <c r="Y210">
        <v>2251339</v>
      </c>
      <c r="Z210">
        <v>83</v>
      </c>
      <c r="AA210">
        <v>27.48</v>
      </c>
    </row>
    <row r="211" spans="24:27" x14ac:dyDescent="0.2">
      <c r="X211">
        <v>2252963</v>
      </c>
      <c r="Y211">
        <v>2252970</v>
      </c>
      <c r="Z211">
        <v>83</v>
      </c>
      <c r="AA211">
        <v>37.93</v>
      </c>
    </row>
    <row r="212" spans="24:27" x14ac:dyDescent="0.2">
      <c r="X212">
        <v>9249205</v>
      </c>
      <c r="Y212">
        <v>9249210</v>
      </c>
      <c r="Z212">
        <v>83</v>
      </c>
      <c r="AA212">
        <v>4.7</v>
      </c>
    </row>
    <row r="213" spans="24:27" x14ac:dyDescent="0.2">
      <c r="X213">
        <v>2078376</v>
      </c>
      <c r="Y213">
        <v>2182868</v>
      </c>
      <c r="Z213">
        <v>84</v>
      </c>
      <c r="AA213">
        <v>67.2</v>
      </c>
    </row>
    <row r="214" spans="24:27" x14ac:dyDescent="0.2">
      <c r="X214">
        <v>2148892</v>
      </c>
      <c r="Y214">
        <v>2148913</v>
      </c>
      <c r="Z214">
        <v>84</v>
      </c>
      <c r="AA214">
        <v>12.45</v>
      </c>
    </row>
    <row r="215" spans="24:27" x14ac:dyDescent="0.2">
      <c r="X215">
        <v>2148906</v>
      </c>
      <c r="Y215">
        <v>2148913</v>
      </c>
      <c r="Z215">
        <v>84</v>
      </c>
      <c r="AA215">
        <v>33.130000000000003</v>
      </c>
    </row>
    <row r="216" spans="24:27" x14ac:dyDescent="0.2">
      <c r="X216">
        <v>2167627</v>
      </c>
      <c r="Y216">
        <v>2167634</v>
      </c>
      <c r="Z216">
        <v>84</v>
      </c>
      <c r="AA216">
        <v>55.83</v>
      </c>
    </row>
    <row r="217" spans="24:27" x14ac:dyDescent="0.2">
      <c r="X217">
        <v>2182861</v>
      </c>
      <c r="Y217">
        <v>2182868</v>
      </c>
      <c r="Z217">
        <v>84</v>
      </c>
      <c r="AA217">
        <v>21.43</v>
      </c>
    </row>
    <row r="218" spans="24:27" x14ac:dyDescent="0.2">
      <c r="X218">
        <v>2237147</v>
      </c>
      <c r="Y218">
        <v>2251332</v>
      </c>
      <c r="Z218">
        <v>84</v>
      </c>
      <c r="AA218">
        <v>41.36</v>
      </c>
    </row>
    <row r="219" spans="24:27" x14ac:dyDescent="0.2">
      <c r="X219">
        <v>2251325</v>
      </c>
      <c r="Y219">
        <v>2252963</v>
      </c>
      <c r="Z219">
        <v>84</v>
      </c>
      <c r="AA219">
        <v>39.840000000000003</v>
      </c>
    </row>
    <row r="220" spans="24:27" x14ac:dyDescent="0.2">
      <c r="X220">
        <v>2363165</v>
      </c>
      <c r="Y220">
        <v>2167648</v>
      </c>
      <c r="Z220">
        <v>84</v>
      </c>
      <c r="AA220">
        <v>61.3</v>
      </c>
    </row>
    <row r="221" spans="24:27" x14ac:dyDescent="0.2">
      <c r="X221">
        <v>31421</v>
      </c>
      <c r="Y221">
        <v>2167641</v>
      </c>
      <c r="Z221">
        <v>84</v>
      </c>
      <c r="AA221">
        <v>46.05</v>
      </c>
    </row>
    <row r="222" spans="24:27" x14ac:dyDescent="0.2">
      <c r="X222">
        <v>9249200</v>
      </c>
      <c r="Y222">
        <v>9249205</v>
      </c>
      <c r="Z222">
        <v>84</v>
      </c>
      <c r="AA222">
        <v>23</v>
      </c>
    </row>
    <row r="223" spans="24:27" x14ac:dyDescent="0.2">
      <c r="X223">
        <v>2078369</v>
      </c>
      <c r="Y223">
        <v>2078376</v>
      </c>
      <c r="Z223">
        <v>85</v>
      </c>
      <c r="AA223">
        <v>31.2</v>
      </c>
    </row>
    <row r="224" spans="24:27" x14ac:dyDescent="0.2">
      <c r="X224">
        <v>2182854</v>
      </c>
      <c r="Y224">
        <v>2182861</v>
      </c>
      <c r="Z224">
        <v>85</v>
      </c>
      <c r="AA224">
        <v>46.19</v>
      </c>
    </row>
    <row r="225" spans="24:27" x14ac:dyDescent="0.2">
      <c r="X225">
        <v>2251318</v>
      </c>
      <c r="Y225">
        <v>2251325</v>
      </c>
      <c r="Z225">
        <v>85</v>
      </c>
      <c r="AA225">
        <v>41.02</v>
      </c>
    </row>
    <row r="226" spans="24:27" x14ac:dyDescent="0.2">
      <c r="X226">
        <v>2253026</v>
      </c>
      <c r="Y226">
        <v>2148906</v>
      </c>
      <c r="Z226">
        <v>85</v>
      </c>
      <c r="AA226">
        <v>64.790000000000006</v>
      </c>
    </row>
    <row r="227" spans="24:27" x14ac:dyDescent="0.2">
      <c r="X227">
        <v>2342847</v>
      </c>
      <c r="Y227">
        <v>2363165</v>
      </c>
      <c r="Z227">
        <v>85</v>
      </c>
      <c r="AA227">
        <v>22.19</v>
      </c>
    </row>
    <row r="228" spans="24:27" x14ac:dyDescent="0.2">
      <c r="X228">
        <v>31414</v>
      </c>
      <c r="Y228">
        <v>31421</v>
      </c>
      <c r="Z228">
        <v>85</v>
      </c>
      <c r="AA228">
        <v>38.700000000000003</v>
      </c>
    </row>
    <row r="229" spans="24:27" x14ac:dyDescent="0.2">
      <c r="X229">
        <v>9249195</v>
      </c>
      <c r="Y229">
        <v>9249200</v>
      </c>
      <c r="Z229">
        <v>85</v>
      </c>
      <c r="AA229">
        <v>9.3000000000000007</v>
      </c>
    </row>
    <row r="230" spans="24:27" x14ac:dyDescent="0.2">
      <c r="X230">
        <v>19492829</v>
      </c>
      <c r="Y230">
        <v>2253026</v>
      </c>
      <c r="Z230">
        <v>86</v>
      </c>
      <c r="AA230">
        <v>1</v>
      </c>
    </row>
    <row r="231" spans="24:27" x14ac:dyDescent="0.2">
      <c r="X231">
        <v>2078362</v>
      </c>
      <c r="Y231">
        <v>2078369</v>
      </c>
      <c r="Z231">
        <v>86</v>
      </c>
      <c r="AA231">
        <v>39.72</v>
      </c>
    </row>
    <row r="232" spans="24:27" x14ac:dyDescent="0.2">
      <c r="X232">
        <v>2149228</v>
      </c>
      <c r="Y232">
        <v>2342847</v>
      </c>
      <c r="Z232">
        <v>86</v>
      </c>
      <c r="AA232">
        <v>47.39</v>
      </c>
    </row>
    <row r="233" spans="24:27" x14ac:dyDescent="0.2">
      <c r="X233">
        <v>2253019</v>
      </c>
      <c r="Y233">
        <v>2253026</v>
      </c>
      <c r="Z233">
        <v>86</v>
      </c>
      <c r="AA233">
        <v>15.44</v>
      </c>
    </row>
    <row r="234" spans="24:27" x14ac:dyDescent="0.2">
      <c r="X234">
        <v>2253458</v>
      </c>
      <c r="Y234">
        <v>2253026</v>
      </c>
      <c r="Z234">
        <v>86</v>
      </c>
      <c r="AA234">
        <v>21.24</v>
      </c>
    </row>
    <row r="235" spans="24:27" x14ac:dyDescent="0.2">
      <c r="X235">
        <v>2342868</v>
      </c>
      <c r="Y235">
        <v>2342847</v>
      </c>
      <c r="Z235">
        <v>86</v>
      </c>
      <c r="AA235">
        <v>29.12</v>
      </c>
    </row>
    <row r="236" spans="24:27" x14ac:dyDescent="0.2">
      <c r="X236">
        <v>2342882</v>
      </c>
      <c r="Y236">
        <v>2342847</v>
      </c>
      <c r="Z236">
        <v>86</v>
      </c>
      <c r="AA236">
        <v>7.57</v>
      </c>
    </row>
    <row r="237" spans="24:27" x14ac:dyDescent="0.2">
      <c r="X237">
        <v>8807450</v>
      </c>
      <c r="Y237">
        <v>2078369</v>
      </c>
      <c r="Z237">
        <v>86</v>
      </c>
      <c r="AA237">
        <v>15.41</v>
      </c>
    </row>
    <row r="238" spans="24:27" x14ac:dyDescent="0.2">
      <c r="X238">
        <v>9249190</v>
      </c>
      <c r="Y238">
        <v>9249195</v>
      </c>
      <c r="Z238">
        <v>86</v>
      </c>
      <c r="AA238">
        <v>5.5</v>
      </c>
    </row>
    <row r="239" spans="24:27" x14ac:dyDescent="0.2">
      <c r="X239">
        <v>2078355</v>
      </c>
      <c r="Y239">
        <v>2078362</v>
      </c>
      <c r="Z239">
        <v>87</v>
      </c>
      <c r="AA239">
        <v>17.62</v>
      </c>
    </row>
    <row r="240" spans="24:27" x14ac:dyDescent="0.2">
      <c r="X240">
        <v>2149165</v>
      </c>
      <c r="Y240">
        <v>2342882</v>
      </c>
      <c r="Z240">
        <v>87</v>
      </c>
      <c r="AA240">
        <v>44.12</v>
      </c>
    </row>
    <row r="241" spans="24:27" x14ac:dyDescent="0.2">
      <c r="X241">
        <v>2149214</v>
      </c>
      <c r="Y241">
        <v>2149228</v>
      </c>
      <c r="Z241">
        <v>87</v>
      </c>
      <c r="AA241">
        <v>26.26</v>
      </c>
    </row>
    <row r="242" spans="24:27" x14ac:dyDescent="0.2">
      <c r="X242">
        <v>2252991</v>
      </c>
      <c r="Y242">
        <v>2253019</v>
      </c>
      <c r="Z242">
        <v>87</v>
      </c>
      <c r="AA242">
        <v>70.069999999999993</v>
      </c>
    </row>
    <row r="243" spans="24:27" x14ac:dyDescent="0.2">
      <c r="X243">
        <v>2253012</v>
      </c>
      <c r="Y243">
        <v>19492829</v>
      </c>
      <c r="Z243">
        <v>87</v>
      </c>
      <c r="AA243">
        <v>24.68</v>
      </c>
    </row>
    <row r="244" spans="24:27" x14ac:dyDescent="0.2">
      <c r="X244">
        <v>2342861</v>
      </c>
      <c r="Y244">
        <v>2342868</v>
      </c>
      <c r="Z244">
        <v>87</v>
      </c>
      <c r="AA244">
        <v>47.4</v>
      </c>
    </row>
    <row r="245" spans="24:27" x14ac:dyDescent="0.2">
      <c r="X245">
        <v>2342889</v>
      </c>
      <c r="Y245">
        <v>2342882</v>
      </c>
      <c r="Z245">
        <v>87</v>
      </c>
      <c r="AA245">
        <v>48.62</v>
      </c>
    </row>
    <row r="246" spans="24:27" x14ac:dyDescent="0.2">
      <c r="X246">
        <v>9245844</v>
      </c>
      <c r="Y246">
        <v>9249190</v>
      </c>
      <c r="Z246">
        <v>87</v>
      </c>
      <c r="AA246">
        <v>28.9</v>
      </c>
    </row>
    <row r="247" spans="24:27" x14ac:dyDescent="0.2">
      <c r="X247">
        <v>9249185</v>
      </c>
      <c r="Y247">
        <v>9249190</v>
      </c>
      <c r="Z247">
        <v>87</v>
      </c>
      <c r="AA247">
        <v>3</v>
      </c>
    </row>
    <row r="248" spans="24:27" x14ac:dyDescent="0.2">
      <c r="X248">
        <v>9350347</v>
      </c>
      <c r="Y248">
        <v>8807450</v>
      </c>
      <c r="Z248">
        <v>87</v>
      </c>
      <c r="AA248">
        <v>11.79</v>
      </c>
    </row>
    <row r="249" spans="24:27" x14ac:dyDescent="0.2">
      <c r="X249">
        <v>9356490</v>
      </c>
      <c r="Y249">
        <v>9249190</v>
      </c>
      <c r="Z249">
        <v>87</v>
      </c>
      <c r="AA249">
        <v>0.2</v>
      </c>
    </row>
    <row r="250" spans="24:27" x14ac:dyDescent="0.2">
      <c r="X250">
        <v>2078334</v>
      </c>
      <c r="Y250">
        <v>2078355</v>
      </c>
      <c r="Z250">
        <v>88</v>
      </c>
      <c r="AA250">
        <v>11.73</v>
      </c>
    </row>
    <row r="251" spans="24:27" x14ac:dyDescent="0.2">
      <c r="X251">
        <v>2078348</v>
      </c>
      <c r="Y251">
        <v>2078355</v>
      </c>
      <c r="Z251">
        <v>88</v>
      </c>
      <c r="AA251">
        <v>25.47</v>
      </c>
    </row>
    <row r="252" spans="24:27" x14ac:dyDescent="0.2">
      <c r="X252">
        <v>2198779</v>
      </c>
      <c r="Y252">
        <v>2342861</v>
      </c>
      <c r="Z252">
        <v>88</v>
      </c>
      <c r="AA252">
        <v>9.15</v>
      </c>
    </row>
    <row r="253" spans="24:27" x14ac:dyDescent="0.2">
      <c r="X253">
        <v>2199069</v>
      </c>
      <c r="Y253">
        <v>2252991</v>
      </c>
      <c r="Z253">
        <v>88</v>
      </c>
      <c r="AA253">
        <v>14.81</v>
      </c>
    </row>
    <row r="254" spans="24:27" x14ac:dyDescent="0.2">
      <c r="X254">
        <v>2253005</v>
      </c>
      <c r="Y254">
        <v>2253012</v>
      </c>
      <c r="Z254">
        <v>88</v>
      </c>
      <c r="AA254">
        <v>70.53</v>
      </c>
    </row>
    <row r="255" spans="24:27" x14ac:dyDescent="0.2">
      <c r="X255">
        <v>2342896</v>
      </c>
      <c r="Y255">
        <v>2342889</v>
      </c>
      <c r="Z255">
        <v>88</v>
      </c>
      <c r="AA255">
        <v>66.599999999999994</v>
      </c>
    </row>
    <row r="256" spans="24:27" x14ac:dyDescent="0.2">
      <c r="X256">
        <v>32888</v>
      </c>
      <c r="Y256">
        <v>2149165</v>
      </c>
      <c r="Z256">
        <v>88</v>
      </c>
      <c r="AA256">
        <v>29.51</v>
      </c>
    </row>
    <row r="257" spans="24:27" x14ac:dyDescent="0.2">
      <c r="X257">
        <v>9245839</v>
      </c>
      <c r="Y257">
        <v>9245844</v>
      </c>
      <c r="Z257">
        <v>88</v>
      </c>
      <c r="AA257">
        <v>115.18</v>
      </c>
    </row>
    <row r="258" spans="24:27" x14ac:dyDescent="0.2">
      <c r="X258">
        <v>9245857</v>
      </c>
      <c r="Y258">
        <v>9356490</v>
      </c>
      <c r="Z258">
        <v>88</v>
      </c>
      <c r="AA258">
        <v>99.12</v>
      </c>
    </row>
    <row r="259" spans="24:27" x14ac:dyDescent="0.2">
      <c r="X259">
        <v>9249180</v>
      </c>
      <c r="Y259">
        <v>9249185</v>
      </c>
      <c r="Z259">
        <v>88</v>
      </c>
      <c r="AA259">
        <v>6.5</v>
      </c>
    </row>
    <row r="260" spans="24:27" x14ac:dyDescent="0.2">
      <c r="X260">
        <v>2149158</v>
      </c>
      <c r="Y260">
        <v>32888</v>
      </c>
      <c r="Z260">
        <v>89</v>
      </c>
      <c r="AA260">
        <v>48.31</v>
      </c>
    </row>
    <row r="261" spans="24:27" x14ac:dyDescent="0.2">
      <c r="X261">
        <v>2198765</v>
      </c>
      <c r="Y261">
        <v>2198779</v>
      </c>
      <c r="Z261">
        <v>89</v>
      </c>
      <c r="AA261">
        <v>17.600000000000001</v>
      </c>
    </row>
    <row r="262" spans="24:27" x14ac:dyDescent="0.2">
      <c r="X262">
        <v>2198772</v>
      </c>
      <c r="Y262">
        <v>2198779</v>
      </c>
      <c r="Z262">
        <v>89</v>
      </c>
      <c r="AA262">
        <v>18.41</v>
      </c>
    </row>
    <row r="263" spans="24:27" x14ac:dyDescent="0.2">
      <c r="X263">
        <v>2199055</v>
      </c>
      <c r="Y263">
        <v>2199069</v>
      </c>
      <c r="Z263">
        <v>89</v>
      </c>
      <c r="AA263">
        <v>13</v>
      </c>
    </row>
    <row r="264" spans="24:27" x14ac:dyDescent="0.2">
      <c r="X264">
        <v>2199062</v>
      </c>
      <c r="Y264">
        <v>2199069</v>
      </c>
      <c r="Z264">
        <v>89</v>
      </c>
      <c r="AA264">
        <v>23.46</v>
      </c>
    </row>
    <row r="265" spans="24:27" x14ac:dyDescent="0.2">
      <c r="X265">
        <v>2252998</v>
      </c>
      <c r="Y265">
        <v>2253005</v>
      </c>
      <c r="Z265">
        <v>89</v>
      </c>
      <c r="AA265">
        <v>66.260000000000005</v>
      </c>
    </row>
    <row r="266" spans="24:27" x14ac:dyDescent="0.2">
      <c r="X266">
        <v>32881</v>
      </c>
      <c r="Y266">
        <v>2198779</v>
      </c>
      <c r="Z266">
        <v>89</v>
      </c>
      <c r="AA266">
        <v>9.56</v>
      </c>
    </row>
    <row r="267" spans="24:27" x14ac:dyDescent="0.2">
      <c r="X267">
        <v>9245852</v>
      </c>
      <c r="Y267">
        <v>9245857</v>
      </c>
      <c r="Z267">
        <v>89</v>
      </c>
      <c r="AA267">
        <v>20.100000000000001</v>
      </c>
    </row>
    <row r="268" spans="24:27" x14ac:dyDescent="0.2">
      <c r="X268">
        <v>9249175</v>
      </c>
      <c r="Y268">
        <v>9249180</v>
      </c>
      <c r="Z268">
        <v>89</v>
      </c>
      <c r="AA268">
        <v>7</v>
      </c>
    </row>
    <row r="269" spans="24:27" x14ac:dyDescent="0.2">
      <c r="X269">
        <v>2199048</v>
      </c>
      <c r="Y269">
        <v>2199055</v>
      </c>
      <c r="Z269">
        <v>90</v>
      </c>
      <c r="AA269">
        <v>60.7</v>
      </c>
    </row>
    <row r="270" spans="24:27" x14ac:dyDescent="0.2">
      <c r="X270">
        <v>2252984</v>
      </c>
      <c r="Y270">
        <v>2199062</v>
      </c>
      <c r="Z270">
        <v>90</v>
      </c>
      <c r="AA270">
        <v>51.13</v>
      </c>
    </row>
    <row r="271" spans="24:27" x14ac:dyDescent="0.2">
      <c r="X271">
        <v>32874</v>
      </c>
      <c r="Y271">
        <v>32881</v>
      </c>
      <c r="Z271">
        <v>90</v>
      </c>
      <c r="AA271">
        <v>19.91</v>
      </c>
    </row>
    <row r="272" spans="24:27" x14ac:dyDescent="0.2">
      <c r="X272">
        <v>9249170</v>
      </c>
      <c r="Y272">
        <v>9249175</v>
      </c>
      <c r="Z272">
        <v>90</v>
      </c>
      <c r="AA272">
        <v>13.5</v>
      </c>
    </row>
    <row r="273" spans="24:27" x14ac:dyDescent="0.2">
      <c r="X273">
        <v>2252977</v>
      </c>
      <c r="Y273">
        <v>2252984</v>
      </c>
      <c r="Z273">
        <v>91</v>
      </c>
      <c r="AA273">
        <v>47.08</v>
      </c>
    </row>
    <row r="274" spans="24:27" x14ac:dyDescent="0.2">
      <c r="X274">
        <v>9249165</v>
      </c>
      <c r="Y274">
        <v>9249170</v>
      </c>
      <c r="Z274">
        <v>91</v>
      </c>
      <c r="AA274">
        <v>0.8</v>
      </c>
    </row>
    <row r="275" spans="24:27" x14ac:dyDescent="0.2">
      <c r="X275">
        <v>2131828</v>
      </c>
      <c r="Y275">
        <v>2252977</v>
      </c>
      <c r="Z275">
        <v>92</v>
      </c>
      <c r="AA275">
        <v>14.65</v>
      </c>
    </row>
    <row r="276" spans="24:27" x14ac:dyDescent="0.2">
      <c r="X276">
        <v>9249160</v>
      </c>
      <c r="Y276">
        <v>9249165</v>
      </c>
      <c r="Z276">
        <v>92</v>
      </c>
      <c r="AA276">
        <v>18.3</v>
      </c>
    </row>
    <row r="277" spans="24:27" x14ac:dyDescent="0.2">
      <c r="X277">
        <v>2131800</v>
      </c>
      <c r="Y277">
        <v>2131828</v>
      </c>
      <c r="Z277">
        <v>93</v>
      </c>
      <c r="AA277">
        <v>46.45</v>
      </c>
    </row>
    <row r="278" spans="24:27" x14ac:dyDescent="0.2">
      <c r="X278">
        <v>2131807</v>
      </c>
      <c r="Y278">
        <v>2131828</v>
      </c>
      <c r="Z278">
        <v>93</v>
      </c>
      <c r="AA278">
        <v>21.4</v>
      </c>
    </row>
    <row r="279" spans="24:27" x14ac:dyDescent="0.2">
      <c r="X279">
        <v>9249155</v>
      </c>
      <c r="Y279">
        <v>9249160</v>
      </c>
      <c r="Z279">
        <v>93</v>
      </c>
      <c r="AA279">
        <v>15</v>
      </c>
    </row>
    <row r="280" spans="24:27" x14ac:dyDescent="0.2">
      <c r="X280">
        <v>2131793</v>
      </c>
      <c r="Y280">
        <v>2131800</v>
      </c>
      <c r="Z280">
        <v>94</v>
      </c>
      <c r="AA280">
        <v>72.8</v>
      </c>
    </row>
    <row r="281" spans="24:27" x14ac:dyDescent="0.2">
      <c r="X281">
        <v>9249150</v>
      </c>
      <c r="Y281">
        <v>9249155</v>
      </c>
      <c r="Z281">
        <v>94</v>
      </c>
      <c r="AA281">
        <v>50</v>
      </c>
    </row>
    <row r="282" spans="24:27" x14ac:dyDescent="0.2">
      <c r="X282">
        <v>2115200</v>
      </c>
      <c r="Y282">
        <v>2131793</v>
      </c>
      <c r="Z282">
        <v>95</v>
      </c>
      <c r="AA282">
        <v>75.69</v>
      </c>
    </row>
    <row r="283" spans="24:27" x14ac:dyDescent="0.2">
      <c r="X283">
        <v>2131779</v>
      </c>
      <c r="Y283">
        <v>2131793</v>
      </c>
      <c r="Z283">
        <v>95</v>
      </c>
      <c r="AA283">
        <v>25.28</v>
      </c>
    </row>
    <row r="284" spans="24:27" x14ac:dyDescent="0.2">
      <c r="X284">
        <v>9249145</v>
      </c>
      <c r="Y284">
        <v>9249150</v>
      </c>
      <c r="Z284">
        <v>95</v>
      </c>
      <c r="AA284">
        <v>7.8</v>
      </c>
    </row>
    <row r="285" spans="24:27" x14ac:dyDescent="0.2">
      <c r="X285">
        <v>2131765</v>
      </c>
      <c r="Y285">
        <v>2131779</v>
      </c>
      <c r="Z285">
        <v>96</v>
      </c>
      <c r="AA285">
        <v>50.74</v>
      </c>
    </row>
    <row r="286" spans="24:27" x14ac:dyDescent="0.2">
      <c r="X286">
        <v>9249140</v>
      </c>
      <c r="Y286">
        <v>9249145</v>
      </c>
      <c r="Z286">
        <v>96</v>
      </c>
      <c r="AA286">
        <v>3.5</v>
      </c>
    </row>
    <row r="287" spans="24:27" x14ac:dyDescent="0.2">
      <c r="X287">
        <v>9249135</v>
      </c>
      <c r="Y287">
        <v>9249140</v>
      </c>
      <c r="Z287">
        <v>97</v>
      </c>
      <c r="AA287">
        <v>1.8</v>
      </c>
    </row>
    <row r="288" spans="24:27" x14ac:dyDescent="0.2">
      <c r="X288">
        <v>9249130</v>
      </c>
      <c r="Y288">
        <v>9249135</v>
      </c>
      <c r="Z288">
        <v>98</v>
      </c>
      <c r="AA288">
        <v>1.7</v>
      </c>
    </row>
  </sheetData>
  <autoFilter ref="A1:K71" xr:uid="{2253118A-2DBC-2C4C-B24C-47BB9E400581}"/>
  <sortState xmlns:xlrd2="http://schemas.microsoft.com/office/spreadsheetml/2017/richdata2" ref="X2:AA102">
    <sortCondition ref="Z2:Z102"/>
    <sortCondition ref="X2:X102"/>
  </sortState>
  <phoneticPr fontId="6" type="noConversion"/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2476D-59FE-2546-B9AE-7996710CCD2F}">
  <dimension ref="A1:F114"/>
  <sheetViews>
    <sheetView tabSelected="1" workbookViewId="0">
      <selection activeCell="B112" sqref="B112"/>
    </sheetView>
  </sheetViews>
  <sheetFormatPr baseColWidth="10" defaultRowHeight="15" x14ac:dyDescent="0.2"/>
  <sheetData>
    <row r="1" spans="1:6" x14ac:dyDescent="0.2">
      <c r="A1" t="s">
        <v>31</v>
      </c>
      <c r="B1" t="s">
        <v>32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">
      <c r="A2">
        <v>1</v>
      </c>
      <c r="B2">
        <v>2</v>
      </c>
      <c r="C2">
        <v>0.55349000000000004</v>
      </c>
      <c r="D2">
        <v>5.5349000000000002E-2</v>
      </c>
      <c r="E2">
        <v>2.2000000000000002</v>
      </c>
      <c r="F2">
        <v>0.28000000000000003</v>
      </c>
    </row>
    <row r="3" spans="1:6" x14ac:dyDescent="0.2">
      <c r="A3">
        <v>2</v>
      </c>
      <c r="B3">
        <v>3</v>
      </c>
      <c r="C3">
        <v>9.2899999999999996E-3</v>
      </c>
      <c r="D3">
        <v>9.2899999999999992E-4</v>
      </c>
      <c r="E3">
        <v>2.2000000000000002</v>
      </c>
      <c r="F3">
        <v>0.28000000000000003</v>
      </c>
    </row>
    <row r="4" spans="1:6" x14ac:dyDescent="0.2">
      <c r="A4">
        <v>2</v>
      </c>
      <c r="B4">
        <v>4</v>
      </c>
      <c r="C4">
        <v>0.54624000000000006</v>
      </c>
      <c r="D4">
        <v>5.4624000000000006E-2</v>
      </c>
      <c r="E4">
        <v>2.2000000000000002</v>
      </c>
      <c r="F4">
        <v>0.28000000000000003</v>
      </c>
    </row>
    <row r="5" spans="1:6" x14ac:dyDescent="0.2">
      <c r="A5">
        <v>4</v>
      </c>
      <c r="B5">
        <v>5</v>
      </c>
      <c r="C5">
        <v>2.691E-2</v>
      </c>
      <c r="D5">
        <v>2.6909999999999998E-3</v>
      </c>
      <c r="E5">
        <v>2.2000000000000002</v>
      </c>
      <c r="F5">
        <v>0.28000000000000003</v>
      </c>
    </row>
    <row r="6" spans="1:6" x14ac:dyDescent="0.2">
      <c r="A6">
        <v>4</v>
      </c>
      <c r="B6">
        <v>6</v>
      </c>
      <c r="C6">
        <v>0.13625000000000001</v>
      </c>
      <c r="D6">
        <v>1.3625000000000002E-2</v>
      </c>
      <c r="E6">
        <v>2.2000000000000002</v>
      </c>
      <c r="F6">
        <v>0.28000000000000003</v>
      </c>
    </row>
    <row r="7" spans="1:6" x14ac:dyDescent="0.2">
      <c r="A7">
        <v>6</v>
      </c>
      <c r="B7">
        <v>7</v>
      </c>
      <c r="C7">
        <v>4.8659999999999995E-2</v>
      </c>
      <c r="D7">
        <v>4.8659999999999997E-3</v>
      </c>
      <c r="E7">
        <v>2.2000000000000002</v>
      </c>
      <c r="F7">
        <v>0.28000000000000003</v>
      </c>
    </row>
    <row r="8" spans="1:6" x14ac:dyDescent="0.2">
      <c r="A8">
        <v>6</v>
      </c>
      <c r="B8">
        <v>8</v>
      </c>
      <c r="C8">
        <v>0.15597</v>
      </c>
      <c r="D8">
        <v>1.5597E-2</v>
      </c>
      <c r="E8">
        <v>2.2000000000000002</v>
      </c>
      <c r="F8">
        <v>0.28000000000000003</v>
      </c>
    </row>
    <row r="9" spans="1:6" x14ac:dyDescent="0.2">
      <c r="A9">
        <v>8</v>
      </c>
      <c r="B9">
        <v>9</v>
      </c>
      <c r="C9">
        <v>0.15087999999999999</v>
      </c>
      <c r="D9">
        <v>1.5087999999999999E-2</v>
      </c>
      <c r="E9">
        <v>2.2000000000000002</v>
      </c>
      <c r="F9">
        <v>0.28000000000000003</v>
      </c>
    </row>
    <row r="10" spans="1:6" x14ac:dyDescent="0.2">
      <c r="A10">
        <v>8</v>
      </c>
      <c r="B10">
        <v>10</v>
      </c>
      <c r="C10">
        <v>2.2800000000000001E-2</v>
      </c>
      <c r="D10">
        <v>2.2799999999999999E-3</v>
      </c>
      <c r="E10">
        <v>2.2000000000000002</v>
      </c>
      <c r="F10">
        <v>0.28000000000000003</v>
      </c>
    </row>
    <row r="11" spans="1:6" x14ac:dyDescent="0.2">
      <c r="A11">
        <v>8</v>
      </c>
      <c r="B11">
        <v>11</v>
      </c>
      <c r="C11">
        <v>0.16942000000000002</v>
      </c>
      <c r="D11">
        <v>1.6942000000000002E-2</v>
      </c>
      <c r="E11">
        <v>2.2000000000000002</v>
      </c>
      <c r="F11">
        <v>0.28000000000000003</v>
      </c>
    </row>
    <row r="12" spans="1:6" x14ac:dyDescent="0.2">
      <c r="A12">
        <v>11</v>
      </c>
      <c r="B12">
        <v>12</v>
      </c>
      <c r="C12">
        <v>0.34432999999999997</v>
      </c>
      <c r="D12">
        <v>3.4432999999999998E-2</v>
      </c>
      <c r="E12">
        <v>2.2000000000000002</v>
      </c>
      <c r="F12">
        <v>0.28000000000000003</v>
      </c>
    </row>
    <row r="13" spans="1:6" x14ac:dyDescent="0.2">
      <c r="A13">
        <v>12</v>
      </c>
      <c r="B13">
        <v>13</v>
      </c>
      <c r="C13">
        <v>1.6109999999999999E-2</v>
      </c>
      <c r="D13">
        <v>1.611E-3</v>
      </c>
      <c r="E13">
        <v>2.2000000000000002</v>
      </c>
      <c r="F13">
        <v>0.28000000000000003</v>
      </c>
    </row>
    <row r="14" spans="1:6" x14ac:dyDescent="0.2">
      <c r="A14">
        <v>12</v>
      </c>
      <c r="B14">
        <v>14</v>
      </c>
      <c r="C14">
        <v>0.25412000000000001</v>
      </c>
      <c r="D14">
        <v>2.5412000000000001E-2</v>
      </c>
      <c r="E14">
        <v>2.2000000000000002</v>
      </c>
      <c r="F14">
        <v>0.28000000000000003</v>
      </c>
    </row>
    <row r="15" spans="1:6" x14ac:dyDescent="0.2">
      <c r="A15">
        <v>14</v>
      </c>
      <c r="B15">
        <v>15</v>
      </c>
      <c r="C15">
        <v>2.631E-2</v>
      </c>
      <c r="D15">
        <v>2.6310000000000001E-3</v>
      </c>
      <c r="E15">
        <v>2.2000000000000002</v>
      </c>
      <c r="F15">
        <v>0.28000000000000003</v>
      </c>
    </row>
    <row r="16" spans="1:6" x14ac:dyDescent="0.2">
      <c r="A16">
        <v>14</v>
      </c>
      <c r="B16">
        <v>16</v>
      </c>
      <c r="C16">
        <v>0.25831999999999999</v>
      </c>
      <c r="D16">
        <v>2.5832000000000001E-2</v>
      </c>
      <c r="E16">
        <v>2.2000000000000002</v>
      </c>
      <c r="F16">
        <v>0.28000000000000003</v>
      </c>
    </row>
    <row r="17" spans="1:6" x14ac:dyDescent="0.2">
      <c r="A17">
        <v>16</v>
      </c>
      <c r="B17">
        <v>17</v>
      </c>
      <c r="C17">
        <v>0.10617</v>
      </c>
      <c r="D17">
        <v>1.0617E-2</v>
      </c>
      <c r="E17">
        <v>2.2000000000000002</v>
      </c>
      <c r="F17">
        <v>0.28000000000000003</v>
      </c>
    </row>
    <row r="18" spans="1:6" x14ac:dyDescent="0.2">
      <c r="A18">
        <v>17</v>
      </c>
      <c r="B18">
        <v>18</v>
      </c>
      <c r="C18">
        <v>0.13557999999999998</v>
      </c>
      <c r="D18">
        <v>1.3557999999999997E-2</v>
      </c>
      <c r="E18">
        <v>2.2000000000000002</v>
      </c>
      <c r="F18">
        <v>0.28000000000000003</v>
      </c>
    </row>
    <row r="19" spans="1:6" x14ac:dyDescent="0.2">
      <c r="A19">
        <v>18</v>
      </c>
      <c r="B19">
        <v>19</v>
      </c>
      <c r="C19">
        <v>0.12944</v>
      </c>
      <c r="D19">
        <v>1.2944000000000001E-2</v>
      </c>
      <c r="E19">
        <v>2.2000000000000002</v>
      </c>
      <c r="F19">
        <v>0.28000000000000003</v>
      </c>
    </row>
    <row r="20" spans="1:6" x14ac:dyDescent="0.2">
      <c r="A20">
        <v>19</v>
      </c>
      <c r="B20">
        <v>20</v>
      </c>
      <c r="C20">
        <v>0.16555</v>
      </c>
      <c r="D20">
        <v>1.6555E-2</v>
      </c>
      <c r="E20">
        <v>2.2000000000000002</v>
      </c>
      <c r="F20">
        <v>0.28000000000000003</v>
      </c>
    </row>
    <row r="21" spans="1:6" x14ac:dyDescent="0.2">
      <c r="A21">
        <v>16</v>
      </c>
      <c r="B21">
        <v>21</v>
      </c>
      <c r="C21">
        <v>0.16200000000000001</v>
      </c>
      <c r="D21">
        <v>1.6199999999999999E-2</v>
      </c>
      <c r="E21">
        <v>2.2000000000000002</v>
      </c>
      <c r="F21">
        <v>0.28000000000000003</v>
      </c>
    </row>
    <row r="22" spans="1:6" x14ac:dyDescent="0.2">
      <c r="A22">
        <v>21</v>
      </c>
      <c r="B22">
        <v>22</v>
      </c>
      <c r="C22">
        <v>9.4420000000000004E-2</v>
      </c>
      <c r="D22">
        <v>9.4420000000000007E-3</v>
      </c>
      <c r="E22">
        <v>2.2000000000000002</v>
      </c>
      <c r="F22">
        <v>0.28000000000000003</v>
      </c>
    </row>
    <row r="23" spans="1:6" x14ac:dyDescent="0.2">
      <c r="A23">
        <v>22</v>
      </c>
      <c r="B23">
        <v>23</v>
      </c>
      <c r="C23">
        <v>5.042E-2</v>
      </c>
      <c r="D23">
        <v>5.0419999999999996E-3</v>
      </c>
      <c r="E23">
        <v>2.2000000000000002</v>
      </c>
      <c r="F23">
        <v>0.28000000000000003</v>
      </c>
    </row>
    <row r="24" spans="1:6" x14ac:dyDescent="0.2">
      <c r="A24">
        <v>23</v>
      </c>
      <c r="B24">
        <v>24</v>
      </c>
      <c r="C24">
        <v>2.0880000000000003E-2</v>
      </c>
      <c r="D24">
        <v>2.0880000000000004E-3</v>
      </c>
      <c r="E24">
        <v>2.2000000000000002</v>
      </c>
      <c r="F24">
        <v>0.28000000000000003</v>
      </c>
    </row>
    <row r="25" spans="1:6" x14ac:dyDescent="0.2">
      <c r="A25">
        <v>22</v>
      </c>
      <c r="B25">
        <v>25</v>
      </c>
      <c r="C25">
        <v>1.1259999999999999E-2</v>
      </c>
      <c r="D25">
        <v>1.1259999999999998E-3</v>
      </c>
      <c r="E25">
        <v>2.2000000000000002</v>
      </c>
      <c r="F25">
        <v>0.28000000000000003</v>
      </c>
    </row>
    <row r="26" spans="1:6" x14ac:dyDescent="0.2">
      <c r="A26">
        <v>22</v>
      </c>
      <c r="B26">
        <v>26</v>
      </c>
      <c r="C26">
        <v>5.9819999999999998E-2</v>
      </c>
      <c r="D26">
        <v>5.9819999999999995E-3</v>
      </c>
      <c r="E26">
        <v>2.2000000000000002</v>
      </c>
      <c r="F26">
        <v>0.28000000000000003</v>
      </c>
    </row>
    <row r="27" spans="1:6" x14ac:dyDescent="0.2">
      <c r="A27">
        <v>26</v>
      </c>
      <c r="B27">
        <v>27</v>
      </c>
      <c r="C27">
        <v>7.2399999999999999E-3</v>
      </c>
      <c r="D27">
        <v>7.2400000000000003E-4</v>
      </c>
      <c r="E27">
        <v>2.2000000000000002</v>
      </c>
      <c r="F27">
        <v>0.28000000000000003</v>
      </c>
    </row>
    <row r="28" spans="1:6" x14ac:dyDescent="0.2">
      <c r="A28">
        <v>26</v>
      </c>
      <c r="B28">
        <v>28</v>
      </c>
      <c r="C28">
        <v>2.4E-2</v>
      </c>
      <c r="D28">
        <v>2.4000000000000002E-3</v>
      </c>
      <c r="E28">
        <v>2.2000000000000002</v>
      </c>
      <c r="F28">
        <v>0.28000000000000003</v>
      </c>
    </row>
    <row r="29" spans="1:6" x14ac:dyDescent="0.2">
      <c r="A29">
        <v>21</v>
      </c>
      <c r="B29">
        <v>29</v>
      </c>
      <c r="C29">
        <v>0.12562999999999999</v>
      </c>
      <c r="D29">
        <v>1.2563E-2</v>
      </c>
      <c r="E29">
        <v>2.2000000000000002</v>
      </c>
      <c r="F29">
        <v>0.28000000000000003</v>
      </c>
    </row>
    <row r="30" spans="1:6" x14ac:dyDescent="0.2">
      <c r="A30">
        <v>29</v>
      </c>
      <c r="B30">
        <v>30</v>
      </c>
      <c r="C30">
        <v>0.27256000000000002</v>
      </c>
      <c r="D30">
        <v>2.7256000000000002E-2</v>
      </c>
      <c r="E30">
        <v>2.2000000000000002</v>
      </c>
      <c r="F30">
        <v>0.28000000000000003</v>
      </c>
    </row>
    <row r="31" spans="1:6" x14ac:dyDescent="0.2">
      <c r="A31">
        <v>29</v>
      </c>
      <c r="B31">
        <v>31</v>
      </c>
      <c r="C31">
        <v>0.13437000000000002</v>
      </c>
      <c r="D31">
        <v>1.3437000000000001E-2</v>
      </c>
      <c r="E31">
        <v>2.2000000000000002</v>
      </c>
      <c r="F31">
        <v>0.28000000000000003</v>
      </c>
    </row>
    <row r="32" spans="1:6" x14ac:dyDescent="0.2">
      <c r="A32">
        <v>31</v>
      </c>
      <c r="B32">
        <v>32</v>
      </c>
      <c r="C32">
        <v>1.159E-2</v>
      </c>
      <c r="D32">
        <v>1.1589999999999999E-3</v>
      </c>
      <c r="E32">
        <v>2.2000000000000002</v>
      </c>
      <c r="F32">
        <v>0.28000000000000003</v>
      </c>
    </row>
    <row r="33" spans="1:6" x14ac:dyDescent="0.2">
      <c r="A33">
        <v>31</v>
      </c>
      <c r="B33">
        <v>33</v>
      </c>
      <c r="C33">
        <v>0.13449</v>
      </c>
      <c r="D33">
        <v>1.3448999999999999E-2</v>
      </c>
      <c r="E33">
        <v>2.2000000000000002</v>
      </c>
      <c r="F33">
        <v>0.28000000000000003</v>
      </c>
    </row>
    <row r="34" spans="1:6" x14ac:dyDescent="0.2">
      <c r="A34">
        <v>33</v>
      </c>
      <c r="B34">
        <v>34</v>
      </c>
      <c r="C34">
        <v>0.1716</v>
      </c>
      <c r="D34">
        <v>1.7160000000000002E-2</v>
      </c>
      <c r="E34">
        <v>2.2000000000000002</v>
      </c>
      <c r="F34">
        <v>0.28000000000000003</v>
      </c>
    </row>
    <row r="35" spans="1:6" x14ac:dyDescent="0.2">
      <c r="A35">
        <v>29</v>
      </c>
      <c r="B35">
        <v>35</v>
      </c>
      <c r="C35">
        <v>8.838E-2</v>
      </c>
      <c r="D35">
        <v>8.8380000000000004E-3</v>
      </c>
      <c r="E35">
        <v>2.2000000000000002</v>
      </c>
      <c r="F35">
        <v>0.28000000000000003</v>
      </c>
    </row>
    <row r="36" spans="1:6" x14ac:dyDescent="0.2">
      <c r="A36">
        <v>35</v>
      </c>
      <c r="B36">
        <v>36</v>
      </c>
      <c r="C36">
        <v>0.23876999999999998</v>
      </c>
      <c r="D36">
        <v>2.3876999999999999E-2</v>
      </c>
      <c r="E36">
        <v>2.2000000000000002</v>
      </c>
      <c r="F36">
        <v>0.28000000000000003</v>
      </c>
    </row>
    <row r="37" spans="1:6" x14ac:dyDescent="0.2">
      <c r="A37">
        <v>36</v>
      </c>
      <c r="B37">
        <v>37</v>
      </c>
      <c r="C37">
        <v>1.2410000000000001E-2</v>
      </c>
      <c r="D37">
        <v>1.2410000000000001E-3</v>
      </c>
      <c r="E37">
        <v>2.2000000000000002</v>
      </c>
      <c r="F37">
        <v>0.28000000000000003</v>
      </c>
    </row>
    <row r="38" spans="1:6" x14ac:dyDescent="0.2">
      <c r="A38">
        <v>36</v>
      </c>
      <c r="B38">
        <v>38</v>
      </c>
      <c r="C38">
        <v>7.4900000000000008E-2</v>
      </c>
      <c r="D38">
        <v>7.490000000000001E-3</v>
      </c>
      <c r="E38">
        <v>2.2000000000000002</v>
      </c>
      <c r="F38">
        <v>0.28000000000000003</v>
      </c>
    </row>
    <row r="39" spans="1:6" x14ac:dyDescent="0.2">
      <c r="A39">
        <v>38</v>
      </c>
      <c r="B39">
        <v>39</v>
      </c>
      <c r="C39">
        <v>0.11289999999999999</v>
      </c>
      <c r="D39">
        <v>1.1289999999999998E-2</v>
      </c>
      <c r="E39">
        <v>2.2000000000000002</v>
      </c>
      <c r="F39">
        <v>0.28000000000000003</v>
      </c>
    </row>
    <row r="40" spans="1:6" x14ac:dyDescent="0.2">
      <c r="A40">
        <v>39</v>
      </c>
      <c r="B40">
        <v>40</v>
      </c>
      <c r="C40">
        <v>8.0000000000000002E-3</v>
      </c>
      <c r="D40">
        <v>8.0000000000000004E-4</v>
      </c>
      <c r="E40">
        <v>2.2000000000000002</v>
      </c>
      <c r="F40">
        <v>0.28000000000000003</v>
      </c>
    </row>
    <row r="41" spans="1:6" x14ac:dyDescent="0.2">
      <c r="A41">
        <v>40</v>
      </c>
      <c r="B41">
        <v>41</v>
      </c>
      <c r="C41">
        <v>9.5000000000000001E-2</v>
      </c>
      <c r="D41">
        <v>9.4999999999999998E-3</v>
      </c>
      <c r="E41">
        <v>2.2000000000000002</v>
      </c>
      <c r="F41">
        <v>0.28000000000000003</v>
      </c>
    </row>
    <row r="42" spans="1:6" x14ac:dyDescent="0.2">
      <c r="A42">
        <v>41</v>
      </c>
      <c r="B42">
        <v>42</v>
      </c>
      <c r="C42">
        <v>0.01</v>
      </c>
      <c r="D42">
        <v>1E-3</v>
      </c>
      <c r="E42">
        <v>2.2000000000000002</v>
      </c>
      <c r="F42">
        <v>0.28000000000000003</v>
      </c>
    </row>
    <row r="43" spans="1:6" x14ac:dyDescent="0.2">
      <c r="A43">
        <v>41</v>
      </c>
      <c r="B43">
        <v>43</v>
      </c>
      <c r="C43">
        <v>4.9000000000000002E-2</v>
      </c>
      <c r="D43">
        <v>4.8999999999999998E-3</v>
      </c>
      <c r="E43">
        <v>2.2000000000000002</v>
      </c>
      <c r="F43">
        <v>0.28000000000000003</v>
      </c>
    </row>
    <row r="44" spans="1:6" x14ac:dyDescent="0.2">
      <c r="A44">
        <v>40</v>
      </c>
      <c r="B44">
        <v>44</v>
      </c>
      <c r="C44">
        <v>8.4349999999999994E-2</v>
      </c>
      <c r="D44">
        <v>8.4349999999999998E-3</v>
      </c>
      <c r="E44">
        <v>2.2000000000000002</v>
      </c>
      <c r="F44">
        <v>0.28000000000000003</v>
      </c>
    </row>
    <row r="45" spans="1:6" x14ac:dyDescent="0.2">
      <c r="A45">
        <v>44</v>
      </c>
      <c r="B45">
        <v>45</v>
      </c>
      <c r="C45">
        <v>0.15440000000000001</v>
      </c>
      <c r="D45">
        <v>1.5440000000000001E-2</v>
      </c>
      <c r="E45">
        <v>2.2000000000000002</v>
      </c>
      <c r="F45">
        <v>0.28000000000000003</v>
      </c>
    </row>
    <row r="46" spans="1:6" x14ac:dyDescent="0.2">
      <c r="A46">
        <v>44</v>
      </c>
      <c r="B46">
        <v>46</v>
      </c>
      <c r="C46">
        <v>7.5689999999999993E-2</v>
      </c>
      <c r="D46">
        <v>7.5689999999999993E-3</v>
      </c>
      <c r="E46">
        <v>2.2000000000000002</v>
      </c>
      <c r="F46">
        <v>0.28000000000000003</v>
      </c>
    </row>
    <row r="47" spans="1:6" x14ac:dyDescent="0.2">
      <c r="A47">
        <v>46</v>
      </c>
      <c r="B47">
        <v>47</v>
      </c>
      <c r="C47">
        <v>6.08E-2</v>
      </c>
      <c r="D47">
        <v>6.0800000000000003E-3</v>
      </c>
      <c r="E47">
        <v>2.2000000000000002</v>
      </c>
      <c r="F47">
        <v>0.28000000000000003</v>
      </c>
    </row>
    <row r="48" spans="1:6" x14ac:dyDescent="0.2">
      <c r="A48">
        <v>46</v>
      </c>
      <c r="B48">
        <v>48</v>
      </c>
      <c r="C48">
        <v>6.5200000000000008E-2</v>
      </c>
      <c r="D48">
        <v>6.5200000000000006E-3</v>
      </c>
      <c r="E48">
        <v>2.2000000000000002</v>
      </c>
      <c r="F48">
        <v>0.28000000000000003</v>
      </c>
    </row>
    <row r="49" spans="1:6" x14ac:dyDescent="0.2">
      <c r="A49">
        <v>48</v>
      </c>
      <c r="B49">
        <v>49</v>
      </c>
      <c r="C49">
        <v>9.7560000000000008E-2</v>
      </c>
      <c r="D49">
        <v>9.7560000000000008E-3</v>
      </c>
      <c r="E49">
        <v>2.2000000000000002</v>
      </c>
      <c r="F49">
        <v>0.28000000000000003</v>
      </c>
    </row>
    <row r="50" spans="1:6" x14ac:dyDescent="0.2">
      <c r="A50">
        <v>49</v>
      </c>
      <c r="B50">
        <v>50</v>
      </c>
      <c r="C50">
        <v>4.1350000000000005E-2</v>
      </c>
      <c r="D50">
        <v>4.1350000000000007E-3</v>
      </c>
      <c r="E50">
        <v>2.2000000000000002</v>
      </c>
      <c r="F50">
        <v>0.28000000000000003</v>
      </c>
    </row>
    <row r="51" spans="1:6" x14ac:dyDescent="0.2">
      <c r="A51">
        <v>50</v>
      </c>
      <c r="B51">
        <v>51</v>
      </c>
      <c r="C51">
        <v>4.5999999999999999E-3</v>
      </c>
      <c r="D51">
        <v>4.6000000000000001E-4</v>
      </c>
      <c r="E51">
        <v>2.2000000000000002</v>
      </c>
      <c r="F51">
        <v>0.28000000000000003</v>
      </c>
    </row>
    <row r="52" spans="1:6" x14ac:dyDescent="0.2">
      <c r="A52">
        <v>50</v>
      </c>
      <c r="B52">
        <v>52</v>
      </c>
      <c r="C52">
        <v>4.7659999999999994E-2</v>
      </c>
      <c r="D52">
        <v>4.7659999999999994E-3</v>
      </c>
      <c r="E52">
        <v>2.2000000000000002</v>
      </c>
      <c r="F52">
        <v>0.28000000000000003</v>
      </c>
    </row>
    <row r="53" spans="1:6" x14ac:dyDescent="0.2">
      <c r="A53">
        <v>52</v>
      </c>
      <c r="B53">
        <v>53</v>
      </c>
      <c r="C53">
        <v>6.3600000000000002E-3</v>
      </c>
      <c r="D53">
        <v>6.3600000000000006E-4</v>
      </c>
      <c r="E53">
        <v>2.2000000000000002</v>
      </c>
      <c r="F53">
        <v>0.28000000000000003</v>
      </c>
    </row>
    <row r="54" spans="1:6" x14ac:dyDescent="0.2">
      <c r="A54">
        <v>52</v>
      </c>
      <c r="B54">
        <v>54</v>
      </c>
      <c r="C54">
        <v>2.5929999999999998E-2</v>
      </c>
      <c r="D54">
        <v>2.5929999999999998E-3</v>
      </c>
      <c r="E54">
        <v>2.2000000000000002</v>
      </c>
      <c r="F54">
        <v>0.28000000000000003</v>
      </c>
    </row>
    <row r="55" spans="1:6" x14ac:dyDescent="0.2">
      <c r="A55">
        <v>54</v>
      </c>
      <c r="B55">
        <v>55</v>
      </c>
      <c r="C55">
        <v>8.134000000000001E-2</v>
      </c>
      <c r="D55">
        <v>8.1340000000000006E-3</v>
      </c>
      <c r="E55">
        <v>2.2000000000000002</v>
      </c>
      <c r="F55">
        <v>0.28000000000000003</v>
      </c>
    </row>
    <row r="56" spans="1:6" x14ac:dyDescent="0.2">
      <c r="A56">
        <v>55</v>
      </c>
      <c r="B56">
        <v>56</v>
      </c>
      <c r="C56">
        <v>6.1929999999999999E-2</v>
      </c>
      <c r="D56">
        <v>6.1929999999999997E-3</v>
      </c>
      <c r="E56">
        <v>2.2000000000000002</v>
      </c>
      <c r="F56">
        <v>0.28000000000000003</v>
      </c>
    </row>
    <row r="57" spans="1:6" x14ac:dyDescent="0.2">
      <c r="A57">
        <v>54</v>
      </c>
      <c r="B57">
        <v>57</v>
      </c>
      <c r="C57">
        <v>9.300000000000001E-3</v>
      </c>
      <c r="D57">
        <v>9.3000000000000005E-4</v>
      </c>
      <c r="E57">
        <v>2.2000000000000002</v>
      </c>
      <c r="F57">
        <v>0.28000000000000003</v>
      </c>
    </row>
    <row r="58" spans="1:6" x14ac:dyDescent="0.2">
      <c r="A58">
        <v>54</v>
      </c>
      <c r="B58">
        <v>58</v>
      </c>
      <c r="C58">
        <v>9.9449999999999983E-2</v>
      </c>
      <c r="D58">
        <v>9.944999999999999E-3</v>
      </c>
      <c r="E58">
        <v>2.2000000000000002</v>
      </c>
      <c r="F58">
        <v>0.28000000000000003</v>
      </c>
    </row>
    <row r="59" spans="1:6" x14ac:dyDescent="0.2">
      <c r="A59">
        <v>58</v>
      </c>
      <c r="B59">
        <v>59</v>
      </c>
      <c r="C59">
        <v>7.5139999999999998E-2</v>
      </c>
      <c r="D59">
        <v>7.5139999999999998E-3</v>
      </c>
      <c r="E59">
        <v>2.2000000000000002</v>
      </c>
      <c r="F59">
        <v>0.28000000000000003</v>
      </c>
    </row>
    <row r="60" spans="1:6" x14ac:dyDescent="0.2">
      <c r="A60">
        <v>59</v>
      </c>
      <c r="B60">
        <v>60</v>
      </c>
      <c r="C60">
        <v>8.227000000000001E-2</v>
      </c>
      <c r="D60">
        <v>8.2270000000000017E-3</v>
      </c>
      <c r="E60">
        <v>2.2000000000000002</v>
      </c>
      <c r="F60">
        <v>0.28000000000000003</v>
      </c>
    </row>
    <row r="61" spans="1:6" x14ac:dyDescent="0.2">
      <c r="A61">
        <v>60</v>
      </c>
      <c r="B61">
        <v>61</v>
      </c>
      <c r="C61">
        <v>8.0860000000000015E-2</v>
      </c>
      <c r="D61">
        <v>8.0860000000000012E-3</v>
      </c>
      <c r="E61">
        <v>2.2000000000000002</v>
      </c>
      <c r="F61">
        <v>0.28000000000000003</v>
      </c>
    </row>
    <row r="62" spans="1:6" x14ac:dyDescent="0.2">
      <c r="A62">
        <v>59</v>
      </c>
      <c r="B62">
        <v>62</v>
      </c>
      <c r="C62">
        <v>7.6479999999999992E-2</v>
      </c>
      <c r="D62">
        <v>7.6479999999999994E-3</v>
      </c>
      <c r="E62">
        <v>2.2000000000000002</v>
      </c>
      <c r="F62">
        <v>0.28000000000000003</v>
      </c>
    </row>
    <row r="63" spans="1:6" x14ac:dyDescent="0.2">
      <c r="A63">
        <v>62</v>
      </c>
      <c r="B63">
        <v>63</v>
      </c>
      <c r="C63">
        <v>6.8839999999999998E-2</v>
      </c>
      <c r="D63">
        <v>6.8839999999999995E-3</v>
      </c>
      <c r="E63">
        <v>2.2000000000000002</v>
      </c>
      <c r="F63">
        <v>0.28000000000000003</v>
      </c>
    </row>
    <row r="64" spans="1:6" x14ac:dyDescent="0.2">
      <c r="A64">
        <v>59</v>
      </c>
      <c r="B64">
        <v>64</v>
      </c>
      <c r="C64">
        <v>0.16005</v>
      </c>
      <c r="D64">
        <v>1.6004999999999998E-2</v>
      </c>
      <c r="E64">
        <v>2.2000000000000002</v>
      </c>
      <c r="F64">
        <v>0.28000000000000003</v>
      </c>
    </row>
    <row r="65" spans="1:6" x14ac:dyDescent="0.2">
      <c r="A65">
        <v>64</v>
      </c>
      <c r="B65">
        <v>65</v>
      </c>
      <c r="C65">
        <v>6.762E-2</v>
      </c>
      <c r="D65">
        <v>6.7619999999999998E-3</v>
      </c>
      <c r="E65">
        <v>2.2000000000000002</v>
      </c>
      <c r="F65">
        <v>0.28000000000000003</v>
      </c>
    </row>
    <row r="66" spans="1:6" x14ac:dyDescent="0.2">
      <c r="A66">
        <v>64</v>
      </c>
      <c r="B66">
        <v>66</v>
      </c>
      <c r="C66">
        <v>9.8400000000000001E-2</v>
      </c>
      <c r="D66">
        <v>9.8399999999999998E-3</v>
      </c>
      <c r="E66">
        <v>2.2000000000000002</v>
      </c>
      <c r="F66">
        <v>0.28000000000000003</v>
      </c>
    </row>
    <row r="67" spans="1:6" x14ac:dyDescent="0.2">
      <c r="A67">
        <v>66</v>
      </c>
      <c r="B67">
        <v>67</v>
      </c>
      <c r="C67">
        <v>2.7199999999999998E-2</v>
      </c>
      <c r="D67">
        <v>2.7199999999999998E-3</v>
      </c>
      <c r="E67">
        <v>2.2000000000000002</v>
      </c>
      <c r="F67">
        <v>0.28000000000000003</v>
      </c>
    </row>
    <row r="68" spans="1:6" x14ac:dyDescent="0.2">
      <c r="A68">
        <v>66</v>
      </c>
      <c r="B68">
        <v>68</v>
      </c>
      <c r="C68">
        <v>5.7340000000000002E-2</v>
      </c>
      <c r="D68">
        <v>5.7340000000000004E-3</v>
      </c>
      <c r="E68">
        <v>2.2000000000000002</v>
      </c>
      <c r="F68">
        <v>0.28000000000000003</v>
      </c>
    </row>
    <row r="69" spans="1:6" x14ac:dyDescent="0.2">
      <c r="A69">
        <v>68</v>
      </c>
      <c r="B69">
        <v>69</v>
      </c>
      <c r="C69">
        <v>2.547E-2</v>
      </c>
      <c r="D69">
        <v>2.5469999999999998E-3</v>
      </c>
      <c r="E69">
        <v>2.2000000000000002</v>
      </c>
      <c r="F69">
        <v>0.28000000000000003</v>
      </c>
    </row>
    <row r="70" spans="1:6" x14ac:dyDescent="0.2">
      <c r="A70">
        <v>68</v>
      </c>
      <c r="B70">
        <v>70</v>
      </c>
      <c r="C70">
        <v>1.1730000000000001E-2</v>
      </c>
      <c r="D70">
        <v>1.173E-3</v>
      </c>
      <c r="E70">
        <v>2.2000000000000002</v>
      </c>
      <c r="F70">
        <v>0.28000000000000003</v>
      </c>
    </row>
    <row r="71" spans="1:6" x14ac:dyDescent="0.2">
      <c r="A71">
        <v>38</v>
      </c>
      <c r="B71">
        <v>71</v>
      </c>
      <c r="C71">
        <v>0.14410999999999999</v>
      </c>
      <c r="D71">
        <v>1.4410999999999998E-2</v>
      </c>
      <c r="E71">
        <v>2.2000000000000002</v>
      </c>
      <c r="F71">
        <v>0.28000000000000003</v>
      </c>
    </row>
    <row r="72" spans="1:6" x14ac:dyDescent="0.2">
      <c r="A72">
        <v>71</v>
      </c>
      <c r="B72">
        <v>72</v>
      </c>
      <c r="C72">
        <v>2.036E-2</v>
      </c>
      <c r="D72">
        <v>2.036E-3</v>
      </c>
      <c r="E72">
        <v>2.2000000000000002</v>
      </c>
      <c r="F72">
        <v>0.28000000000000003</v>
      </c>
    </row>
    <row r="73" spans="1:6" x14ac:dyDescent="0.2">
      <c r="A73">
        <v>71</v>
      </c>
      <c r="B73">
        <v>73</v>
      </c>
      <c r="C73">
        <v>9.5180000000000001E-2</v>
      </c>
      <c r="D73">
        <v>9.5180000000000004E-3</v>
      </c>
      <c r="E73">
        <v>2.2000000000000002</v>
      </c>
      <c r="F73">
        <v>0.28000000000000003</v>
      </c>
    </row>
    <row r="74" spans="1:6" x14ac:dyDescent="0.2">
      <c r="A74">
        <v>73</v>
      </c>
      <c r="B74">
        <v>74</v>
      </c>
      <c r="C74">
        <v>2.145E-2</v>
      </c>
      <c r="D74">
        <v>2.1450000000000002E-3</v>
      </c>
      <c r="E74">
        <v>2.2000000000000002</v>
      </c>
      <c r="F74">
        <v>0.28000000000000003</v>
      </c>
    </row>
    <row r="75" spans="1:6" x14ac:dyDescent="0.2">
      <c r="A75">
        <v>73</v>
      </c>
      <c r="B75">
        <v>75</v>
      </c>
      <c r="C75">
        <v>0.11825999999999999</v>
      </c>
      <c r="D75">
        <v>1.1826E-2</v>
      </c>
      <c r="E75">
        <v>2.2000000000000002</v>
      </c>
      <c r="F75">
        <v>0.28000000000000003</v>
      </c>
    </row>
    <row r="76" spans="1:6" x14ac:dyDescent="0.2">
      <c r="A76">
        <v>75</v>
      </c>
      <c r="B76">
        <v>76</v>
      </c>
      <c r="C76">
        <v>1.49E-2</v>
      </c>
      <c r="D76">
        <v>1.49E-3</v>
      </c>
      <c r="E76">
        <v>2.2000000000000002</v>
      </c>
      <c r="F76">
        <v>0.28000000000000003</v>
      </c>
    </row>
    <row r="77" spans="1:6" x14ac:dyDescent="0.2">
      <c r="A77">
        <v>75</v>
      </c>
      <c r="B77">
        <v>77</v>
      </c>
      <c r="C77">
        <v>0.18663000000000002</v>
      </c>
      <c r="D77">
        <v>1.8663000000000003E-2</v>
      </c>
      <c r="E77">
        <v>2.2000000000000002</v>
      </c>
      <c r="F77">
        <v>0.28000000000000003</v>
      </c>
    </row>
    <row r="78" spans="1:6" x14ac:dyDescent="0.2">
      <c r="A78">
        <v>77</v>
      </c>
      <c r="B78">
        <v>78</v>
      </c>
      <c r="C78">
        <v>0.12889999999999999</v>
      </c>
      <c r="D78">
        <v>1.2889999999999999E-2</v>
      </c>
      <c r="E78">
        <v>2.2000000000000002</v>
      </c>
      <c r="F78">
        <v>0.28000000000000003</v>
      </c>
    </row>
    <row r="79" spans="1:6" x14ac:dyDescent="0.2">
      <c r="A79">
        <v>77</v>
      </c>
      <c r="B79">
        <v>79</v>
      </c>
      <c r="C79">
        <v>0.14408000000000001</v>
      </c>
      <c r="D79">
        <v>1.4408000000000001E-2</v>
      </c>
      <c r="E79">
        <v>2.2000000000000002</v>
      </c>
      <c r="F79">
        <v>0.28000000000000003</v>
      </c>
    </row>
    <row r="80" spans="1:6" x14ac:dyDescent="0.2">
      <c r="A80">
        <v>77</v>
      </c>
      <c r="B80">
        <v>80</v>
      </c>
      <c r="C80">
        <v>0.11921999999999999</v>
      </c>
      <c r="D80">
        <v>1.1921999999999999E-2</v>
      </c>
      <c r="E80">
        <v>2.2000000000000002</v>
      </c>
      <c r="F80">
        <v>0.28000000000000003</v>
      </c>
    </row>
    <row r="81" spans="1:6" x14ac:dyDescent="0.2">
      <c r="A81">
        <v>73</v>
      </c>
      <c r="B81">
        <v>81</v>
      </c>
      <c r="C81">
        <v>0.11053</v>
      </c>
      <c r="D81">
        <v>1.1053E-2</v>
      </c>
      <c r="E81">
        <v>2.2000000000000002</v>
      </c>
      <c r="F81">
        <v>0.28000000000000003</v>
      </c>
    </row>
    <row r="82" spans="1:6" x14ac:dyDescent="0.2">
      <c r="A82">
        <v>81</v>
      </c>
      <c r="B82">
        <v>82</v>
      </c>
      <c r="C82">
        <v>0.22599</v>
      </c>
      <c r="D82">
        <v>2.2599000000000001E-2</v>
      </c>
      <c r="E82">
        <v>2.2000000000000002</v>
      </c>
      <c r="F82">
        <v>0.28000000000000003</v>
      </c>
    </row>
    <row r="83" spans="1:6" x14ac:dyDescent="0.2">
      <c r="A83">
        <v>81</v>
      </c>
      <c r="B83">
        <v>83</v>
      </c>
      <c r="C83">
        <v>7.4749999999999997E-2</v>
      </c>
      <c r="D83">
        <v>7.4749999999999999E-3</v>
      </c>
      <c r="E83">
        <v>2.2000000000000002</v>
      </c>
      <c r="F83">
        <v>0.28000000000000003</v>
      </c>
    </row>
    <row r="84" spans="1:6" x14ac:dyDescent="0.2">
      <c r="A84">
        <v>83</v>
      </c>
      <c r="B84">
        <v>84</v>
      </c>
      <c r="C84">
        <v>0.1164</v>
      </c>
      <c r="D84">
        <v>1.1640000000000001E-2</v>
      </c>
      <c r="E84">
        <v>2.2000000000000002</v>
      </c>
      <c r="F84">
        <v>0.28000000000000003</v>
      </c>
    </row>
    <row r="85" spans="1:6" x14ac:dyDescent="0.2">
      <c r="A85">
        <v>84</v>
      </c>
      <c r="B85">
        <v>85</v>
      </c>
      <c r="C85">
        <v>1.068E-2</v>
      </c>
      <c r="D85">
        <v>1.0679999999999999E-3</v>
      </c>
      <c r="E85">
        <v>2.2000000000000002</v>
      </c>
      <c r="F85">
        <v>0.28000000000000003</v>
      </c>
    </row>
    <row r="86" spans="1:6" x14ac:dyDescent="0.2">
      <c r="A86">
        <v>85</v>
      </c>
      <c r="B86">
        <v>86</v>
      </c>
      <c r="C86">
        <v>9.484999999999999E-2</v>
      </c>
      <c r="D86">
        <v>9.4849999999999986E-3</v>
      </c>
      <c r="E86">
        <v>2.2000000000000002</v>
      </c>
      <c r="F86">
        <v>0.28000000000000003</v>
      </c>
    </row>
    <row r="87" spans="1:6" x14ac:dyDescent="0.2">
      <c r="A87">
        <v>86</v>
      </c>
      <c r="B87">
        <v>87</v>
      </c>
      <c r="C87">
        <v>1.46E-2</v>
      </c>
      <c r="D87">
        <v>1.4599999999999999E-3</v>
      </c>
      <c r="E87">
        <v>2.2000000000000002</v>
      </c>
      <c r="F87">
        <v>0.28000000000000003</v>
      </c>
    </row>
    <row r="88" spans="1:6" x14ac:dyDescent="0.2">
      <c r="A88">
        <v>87</v>
      </c>
      <c r="B88">
        <v>88</v>
      </c>
      <c r="C88">
        <v>9.4140000000000001E-2</v>
      </c>
      <c r="D88">
        <v>9.4140000000000005E-3</v>
      </c>
      <c r="E88">
        <v>2.2000000000000002</v>
      </c>
      <c r="F88">
        <v>0.28000000000000003</v>
      </c>
    </row>
    <row r="89" spans="1:6" x14ac:dyDescent="0.2">
      <c r="A89">
        <v>87</v>
      </c>
      <c r="B89">
        <v>89</v>
      </c>
      <c r="C89">
        <v>0.10443</v>
      </c>
      <c r="D89">
        <v>1.0442999999999999E-2</v>
      </c>
      <c r="E89">
        <v>2.2000000000000002</v>
      </c>
      <c r="F89">
        <v>0.28000000000000003</v>
      </c>
    </row>
    <row r="90" spans="1:6" x14ac:dyDescent="0.2">
      <c r="A90">
        <v>87</v>
      </c>
      <c r="B90">
        <v>90</v>
      </c>
      <c r="C90">
        <v>0.13290000000000002</v>
      </c>
      <c r="D90">
        <v>1.3290000000000001E-2</v>
      </c>
      <c r="E90">
        <v>2.2000000000000002</v>
      </c>
      <c r="F90">
        <v>0.28000000000000003</v>
      </c>
    </row>
    <row r="91" spans="1:6" x14ac:dyDescent="0.2">
      <c r="A91">
        <v>90</v>
      </c>
      <c r="B91">
        <v>91</v>
      </c>
      <c r="C91">
        <v>7.5700000000000003E-3</v>
      </c>
      <c r="D91">
        <v>7.5700000000000008E-4</v>
      </c>
      <c r="E91">
        <v>2.2000000000000002</v>
      </c>
      <c r="F91">
        <v>0.28000000000000003</v>
      </c>
    </row>
    <row r="92" spans="1:6" x14ac:dyDescent="0.2">
      <c r="A92">
        <v>91</v>
      </c>
      <c r="B92">
        <v>92</v>
      </c>
      <c r="C92">
        <v>0.11522</v>
      </c>
      <c r="D92">
        <v>1.1522000000000001E-2</v>
      </c>
      <c r="E92">
        <v>2.2000000000000002</v>
      </c>
      <c r="F92">
        <v>0.28000000000000003</v>
      </c>
    </row>
    <row r="93" spans="1:6" x14ac:dyDescent="0.2">
      <c r="A93">
        <v>92</v>
      </c>
      <c r="B93">
        <v>93</v>
      </c>
      <c r="C93">
        <v>0.12193999999999999</v>
      </c>
      <c r="D93">
        <v>1.2194E-2</v>
      </c>
      <c r="E93">
        <v>2.2000000000000002</v>
      </c>
      <c r="F93">
        <v>0.28000000000000003</v>
      </c>
    </row>
    <row r="94" spans="1:6" x14ac:dyDescent="0.2">
      <c r="A94">
        <v>90</v>
      </c>
      <c r="B94">
        <v>94</v>
      </c>
      <c r="C94">
        <v>8.5669999999999996E-2</v>
      </c>
      <c r="D94">
        <v>8.567E-3</v>
      </c>
      <c r="E94">
        <v>2.2000000000000002</v>
      </c>
      <c r="F94">
        <v>0.28000000000000003</v>
      </c>
    </row>
    <row r="95" spans="1:6" x14ac:dyDescent="0.2">
      <c r="A95">
        <v>94</v>
      </c>
      <c r="B95">
        <v>95</v>
      </c>
      <c r="C95">
        <v>1.7600000000000001E-2</v>
      </c>
      <c r="D95">
        <v>1.7600000000000001E-3</v>
      </c>
      <c r="E95">
        <v>2.2000000000000002</v>
      </c>
      <c r="F95">
        <v>0.28000000000000003</v>
      </c>
    </row>
    <row r="96" spans="1:6" x14ac:dyDescent="0.2">
      <c r="A96">
        <v>94</v>
      </c>
      <c r="B96">
        <v>96</v>
      </c>
      <c r="C96">
        <v>2.947E-2</v>
      </c>
      <c r="D96">
        <v>2.947E-3</v>
      </c>
      <c r="E96">
        <v>2.2000000000000002</v>
      </c>
      <c r="F96">
        <v>0.28000000000000003</v>
      </c>
    </row>
    <row r="97" spans="1:6" x14ac:dyDescent="0.2">
      <c r="A97">
        <v>94</v>
      </c>
      <c r="B97">
        <v>97</v>
      </c>
      <c r="C97">
        <v>1.8409999999999999E-2</v>
      </c>
      <c r="D97">
        <v>1.841E-3</v>
      </c>
      <c r="E97">
        <v>2.2000000000000002</v>
      </c>
      <c r="F97">
        <v>0.28000000000000003</v>
      </c>
    </row>
    <row r="98" spans="1:6" x14ac:dyDescent="0.2">
      <c r="A98">
        <v>90</v>
      </c>
      <c r="B98">
        <v>98</v>
      </c>
      <c r="C98">
        <v>7.3650000000000007E-2</v>
      </c>
      <c r="D98">
        <v>7.3650000000000009E-3</v>
      </c>
      <c r="E98">
        <v>2.2000000000000002</v>
      </c>
      <c r="F98">
        <v>0.28000000000000003</v>
      </c>
    </row>
    <row r="99" spans="1:6" x14ac:dyDescent="0.2">
      <c r="A99">
        <v>84</v>
      </c>
      <c r="B99">
        <v>99</v>
      </c>
      <c r="C99">
        <v>0.13816000000000001</v>
      </c>
      <c r="D99">
        <v>1.3816E-2</v>
      </c>
      <c r="E99">
        <v>2.2000000000000002</v>
      </c>
      <c r="F99">
        <v>0.28000000000000003</v>
      </c>
    </row>
    <row r="100" spans="1:6" x14ac:dyDescent="0.2">
      <c r="A100">
        <v>99</v>
      </c>
      <c r="B100">
        <v>100</v>
      </c>
      <c r="C100">
        <v>5.663E-2</v>
      </c>
      <c r="D100">
        <v>5.6629999999999996E-3</v>
      </c>
      <c r="E100">
        <v>2.2000000000000002</v>
      </c>
      <c r="F100">
        <v>0.28000000000000003</v>
      </c>
    </row>
    <row r="101" spans="1:6" x14ac:dyDescent="0.2">
      <c r="A101">
        <v>100</v>
      </c>
      <c r="B101">
        <v>101</v>
      </c>
      <c r="C101">
        <v>9.5500000000000012E-3</v>
      </c>
      <c r="D101">
        <v>9.5500000000000012E-4</v>
      </c>
      <c r="E101">
        <v>2.2000000000000002</v>
      </c>
      <c r="F101">
        <v>0.28000000000000003</v>
      </c>
    </row>
    <row r="102" spans="1:6" x14ac:dyDescent="0.2">
      <c r="A102">
        <v>100</v>
      </c>
      <c r="B102">
        <v>102</v>
      </c>
      <c r="C102">
        <v>3.7829999999999996E-2</v>
      </c>
      <c r="D102">
        <v>3.7829999999999995E-3</v>
      </c>
      <c r="E102">
        <v>2.2000000000000002</v>
      </c>
      <c r="F102">
        <v>0.28000000000000003</v>
      </c>
    </row>
    <row r="103" spans="1:6" x14ac:dyDescent="0.2">
      <c r="A103">
        <v>102</v>
      </c>
      <c r="B103">
        <v>103</v>
      </c>
      <c r="C103">
        <v>1.2449999999999999E-2</v>
      </c>
      <c r="D103">
        <v>1.245E-3</v>
      </c>
      <c r="E103">
        <v>2.2000000000000002</v>
      </c>
      <c r="F103">
        <v>0.28000000000000003</v>
      </c>
    </row>
    <row r="104" spans="1:6" x14ac:dyDescent="0.2">
      <c r="A104">
        <v>102</v>
      </c>
      <c r="B104">
        <v>104</v>
      </c>
      <c r="C104">
        <v>9.7920000000000021E-2</v>
      </c>
      <c r="D104">
        <v>9.7920000000000021E-3</v>
      </c>
      <c r="E104">
        <v>2.2000000000000002</v>
      </c>
      <c r="F104">
        <v>0.28000000000000003</v>
      </c>
    </row>
    <row r="105" spans="1:6" x14ac:dyDescent="0.2">
      <c r="A105">
        <v>104</v>
      </c>
      <c r="B105">
        <v>105</v>
      </c>
      <c r="C105">
        <v>0.16247000000000003</v>
      </c>
      <c r="D105">
        <v>1.6247000000000004E-2</v>
      </c>
      <c r="E105">
        <v>2.2000000000000002</v>
      </c>
      <c r="F105">
        <v>0.28000000000000003</v>
      </c>
    </row>
    <row r="106" spans="1:6" x14ac:dyDescent="0.2">
      <c r="A106">
        <v>104</v>
      </c>
      <c r="B106">
        <v>106</v>
      </c>
      <c r="C106">
        <v>2.1239999999999998E-2</v>
      </c>
      <c r="D106">
        <v>2.124E-3</v>
      </c>
      <c r="E106">
        <v>2.2000000000000002</v>
      </c>
      <c r="F106">
        <v>0.28000000000000003</v>
      </c>
    </row>
    <row r="107" spans="1:6" x14ac:dyDescent="0.2">
      <c r="A107">
        <v>104</v>
      </c>
      <c r="B107">
        <v>107</v>
      </c>
      <c r="C107">
        <v>0.10031999999999999</v>
      </c>
      <c r="D107">
        <v>1.0031999999999999E-2</v>
      </c>
      <c r="E107">
        <v>2.2000000000000002</v>
      </c>
      <c r="F107">
        <v>0.28000000000000003</v>
      </c>
    </row>
    <row r="108" spans="1:6" x14ac:dyDescent="0.2">
      <c r="A108">
        <v>107</v>
      </c>
      <c r="B108">
        <v>108</v>
      </c>
      <c r="C108">
        <v>7.3700000000000002E-2</v>
      </c>
      <c r="D108">
        <v>7.3699999999999998E-3</v>
      </c>
      <c r="E108">
        <v>2.2000000000000002</v>
      </c>
      <c r="F108">
        <v>0.28000000000000003</v>
      </c>
    </row>
    <row r="109" spans="1:6" x14ac:dyDescent="0.2">
      <c r="A109">
        <v>107</v>
      </c>
      <c r="B109">
        <v>109</v>
      </c>
      <c r="C109">
        <v>0.12167</v>
      </c>
      <c r="D109">
        <v>1.2167000000000001E-2</v>
      </c>
      <c r="E109">
        <v>2.2000000000000002</v>
      </c>
      <c r="F109">
        <v>0.28000000000000003</v>
      </c>
    </row>
    <row r="110" spans="1:6" x14ac:dyDescent="0.2">
      <c r="A110">
        <v>109</v>
      </c>
      <c r="B110">
        <v>110</v>
      </c>
      <c r="C110">
        <v>1.465E-2</v>
      </c>
      <c r="D110">
        <v>1.4649999999999999E-3</v>
      </c>
      <c r="E110">
        <v>2.2000000000000002</v>
      </c>
      <c r="F110">
        <v>0.28000000000000003</v>
      </c>
    </row>
    <row r="111" spans="1:6" x14ac:dyDescent="0.2">
      <c r="A111">
        <v>110</v>
      </c>
      <c r="B111">
        <v>111</v>
      </c>
      <c r="C111">
        <v>0.11924999999999999</v>
      </c>
      <c r="D111">
        <v>1.1925E-2</v>
      </c>
      <c r="E111">
        <v>2.2000000000000002</v>
      </c>
      <c r="F111">
        <v>0.28000000000000003</v>
      </c>
    </row>
    <row r="112" spans="1:6" x14ac:dyDescent="0.2">
      <c r="A112">
        <v>111</v>
      </c>
      <c r="B112">
        <v>112</v>
      </c>
      <c r="C112">
        <v>7.5689999999999993E-2</v>
      </c>
      <c r="D112">
        <v>7.5689999999999993E-3</v>
      </c>
      <c r="E112">
        <v>2.2000000000000002</v>
      </c>
      <c r="F112">
        <v>0.28000000000000003</v>
      </c>
    </row>
    <row r="113" spans="1:6" x14ac:dyDescent="0.2">
      <c r="A113">
        <v>111</v>
      </c>
      <c r="B113">
        <v>113</v>
      </c>
      <c r="C113">
        <v>7.6020000000000004E-2</v>
      </c>
      <c r="D113">
        <v>7.6020000000000003E-3</v>
      </c>
      <c r="E113">
        <v>2.2000000000000002</v>
      </c>
      <c r="F113">
        <v>0.28000000000000003</v>
      </c>
    </row>
    <row r="114" spans="1:6" x14ac:dyDescent="0.2">
      <c r="A114">
        <v>110</v>
      </c>
      <c r="B114">
        <v>114</v>
      </c>
      <c r="C114">
        <v>2.1399999999999999E-2</v>
      </c>
      <c r="D114">
        <v>2.14E-3</v>
      </c>
      <c r="E114">
        <v>2.2000000000000002</v>
      </c>
      <c r="F114">
        <v>0.28000000000000003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7F4F-E36C-F24B-AC26-CF8653636E96}">
  <dimension ref="A1:C115"/>
  <sheetViews>
    <sheetView workbookViewId="0"/>
  </sheetViews>
  <sheetFormatPr baseColWidth="10" defaultRowHeight="15" x14ac:dyDescent="0.2"/>
  <sheetData>
    <row r="1" spans="1:3" x14ac:dyDescent="0.2">
      <c r="A1" t="s">
        <v>33</v>
      </c>
      <c r="B1" t="s">
        <v>34</v>
      </c>
      <c r="C1" t="s">
        <v>35</v>
      </c>
    </row>
    <row r="2" spans="1:3" x14ac:dyDescent="0.2">
      <c r="A2">
        <v>1</v>
      </c>
      <c r="B2">
        <v>0</v>
      </c>
      <c r="C2">
        <v>0</v>
      </c>
    </row>
    <row r="3" spans="1:3" x14ac:dyDescent="0.2">
      <c r="A3">
        <v>2</v>
      </c>
      <c r="B3">
        <v>0</v>
      </c>
      <c r="C3">
        <v>0</v>
      </c>
    </row>
    <row r="4" spans="1:3" x14ac:dyDescent="0.2">
      <c r="A4">
        <v>3</v>
      </c>
      <c r="B4">
        <v>76</v>
      </c>
      <c r="C4">
        <v>0</v>
      </c>
    </row>
    <row r="5" spans="1:3" x14ac:dyDescent="0.2">
      <c r="A5">
        <v>4</v>
      </c>
      <c r="B5">
        <v>0</v>
      </c>
      <c r="C5">
        <v>0</v>
      </c>
    </row>
    <row r="6" spans="1:3" x14ac:dyDescent="0.2">
      <c r="A6">
        <v>5</v>
      </c>
      <c r="B6">
        <v>151</v>
      </c>
      <c r="C6">
        <v>0</v>
      </c>
    </row>
    <row r="7" spans="1:3" x14ac:dyDescent="0.2">
      <c r="A7">
        <v>6</v>
      </c>
      <c r="B7">
        <v>0</v>
      </c>
      <c r="C7">
        <v>0</v>
      </c>
    </row>
    <row r="8" spans="1:3" x14ac:dyDescent="0.2">
      <c r="A8">
        <v>7</v>
      </c>
      <c r="B8">
        <v>86</v>
      </c>
      <c r="C8">
        <v>0</v>
      </c>
    </row>
    <row r="9" spans="1:3" x14ac:dyDescent="0.2">
      <c r="A9">
        <v>8</v>
      </c>
      <c r="B9">
        <v>0</v>
      </c>
      <c r="C9">
        <v>0</v>
      </c>
    </row>
    <row r="10" spans="1:3" x14ac:dyDescent="0.2">
      <c r="A10">
        <v>9</v>
      </c>
      <c r="B10">
        <v>108</v>
      </c>
      <c r="C10">
        <v>0</v>
      </c>
    </row>
    <row r="11" spans="1:3" x14ac:dyDescent="0.2">
      <c r="A11">
        <v>10</v>
      </c>
      <c r="B11">
        <v>0</v>
      </c>
      <c r="C11">
        <v>0</v>
      </c>
    </row>
    <row r="12" spans="1:3" x14ac:dyDescent="0.2">
      <c r="A12">
        <v>11</v>
      </c>
      <c r="B12">
        <v>26</v>
      </c>
      <c r="C12">
        <v>0</v>
      </c>
    </row>
    <row r="13" spans="1:3" x14ac:dyDescent="0.2">
      <c r="A13">
        <v>12</v>
      </c>
      <c r="B13">
        <v>126</v>
      </c>
      <c r="C13">
        <v>0</v>
      </c>
    </row>
    <row r="14" spans="1:3" x14ac:dyDescent="0.2">
      <c r="A14">
        <v>13</v>
      </c>
      <c r="B14">
        <v>0</v>
      </c>
      <c r="C14">
        <v>0</v>
      </c>
    </row>
    <row r="15" spans="1:3" x14ac:dyDescent="0.2">
      <c r="A15">
        <v>14</v>
      </c>
      <c r="B15">
        <v>0</v>
      </c>
      <c r="C15">
        <v>0</v>
      </c>
    </row>
    <row r="16" spans="1:3" x14ac:dyDescent="0.2">
      <c r="A16">
        <v>15</v>
      </c>
      <c r="B16">
        <v>158</v>
      </c>
      <c r="C16">
        <v>0</v>
      </c>
    </row>
    <row r="17" spans="1:3" x14ac:dyDescent="0.2">
      <c r="A17">
        <v>16</v>
      </c>
      <c r="B17">
        <v>0</v>
      </c>
      <c r="C17">
        <v>0</v>
      </c>
    </row>
    <row r="18" spans="1:3" x14ac:dyDescent="0.2">
      <c r="A18">
        <v>17</v>
      </c>
      <c r="B18">
        <v>128</v>
      </c>
      <c r="C18">
        <v>0</v>
      </c>
    </row>
    <row r="19" spans="1:3" x14ac:dyDescent="0.2">
      <c r="A19">
        <v>18</v>
      </c>
      <c r="B19">
        <v>141</v>
      </c>
      <c r="C19">
        <v>0</v>
      </c>
    </row>
    <row r="20" spans="1:3" x14ac:dyDescent="0.2">
      <c r="A20">
        <v>19</v>
      </c>
      <c r="B20">
        <v>179</v>
      </c>
      <c r="C20">
        <v>0</v>
      </c>
    </row>
    <row r="21" spans="1:3" x14ac:dyDescent="0.2">
      <c r="A21">
        <v>20</v>
      </c>
      <c r="B21">
        <v>0</v>
      </c>
      <c r="C21">
        <v>0</v>
      </c>
    </row>
    <row r="22" spans="1:3" x14ac:dyDescent="0.2">
      <c r="A22">
        <v>21</v>
      </c>
      <c r="B22">
        <v>0</v>
      </c>
      <c r="C22">
        <v>0</v>
      </c>
    </row>
    <row r="23" spans="1:3" x14ac:dyDescent="0.2">
      <c r="A23">
        <v>22</v>
      </c>
      <c r="B23">
        <v>0</v>
      </c>
      <c r="C23">
        <v>0</v>
      </c>
    </row>
    <row r="24" spans="1:3" x14ac:dyDescent="0.2">
      <c r="A24">
        <v>23</v>
      </c>
      <c r="B24">
        <v>0</v>
      </c>
      <c r="C24">
        <v>0</v>
      </c>
    </row>
    <row r="25" spans="1:3" x14ac:dyDescent="0.2">
      <c r="A25">
        <v>24</v>
      </c>
      <c r="B25">
        <v>129</v>
      </c>
      <c r="C25">
        <v>0</v>
      </c>
    </row>
    <row r="26" spans="1:3" x14ac:dyDescent="0.2">
      <c r="A26">
        <v>25</v>
      </c>
      <c r="B26">
        <v>0</v>
      </c>
      <c r="C26">
        <v>0</v>
      </c>
    </row>
    <row r="27" spans="1:3" x14ac:dyDescent="0.2">
      <c r="A27">
        <v>26</v>
      </c>
      <c r="B27">
        <v>0</v>
      </c>
      <c r="C27">
        <v>0</v>
      </c>
    </row>
    <row r="28" spans="1:3" x14ac:dyDescent="0.2">
      <c r="A28">
        <v>27</v>
      </c>
      <c r="B28">
        <v>201</v>
      </c>
      <c r="C28">
        <v>0</v>
      </c>
    </row>
    <row r="29" spans="1:3" x14ac:dyDescent="0.2">
      <c r="A29">
        <v>28</v>
      </c>
      <c r="B29">
        <v>0</v>
      </c>
      <c r="C29">
        <v>0</v>
      </c>
    </row>
    <row r="30" spans="1:3" x14ac:dyDescent="0.2">
      <c r="A30">
        <v>29</v>
      </c>
      <c r="B30">
        <v>0</v>
      </c>
      <c r="C30">
        <v>0</v>
      </c>
    </row>
    <row r="31" spans="1:3" x14ac:dyDescent="0.2">
      <c r="A31">
        <v>30</v>
      </c>
      <c r="B31">
        <v>79</v>
      </c>
      <c r="C31">
        <v>0</v>
      </c>
    </row>
    <row r="32" spans="1:3" x14ac:dyDescent="0.2">
      <c r="A32">
        <v>31</v>
      </c>
      <c r="B32">
        <v>0</v>
      </c>
      <c r="C32">
        <v>0</v>
      </c>
    </row>
    <row r="33" spans="1:3" x14ac:dyDescent="0.2">
      <c r="A33">
        <v>32</v>
      </c>
      <c r="B33">
        <v>205</v>
      </c>
      <c r="C33">
        <v>0</v>
      </c>
    </row>
    <row r="34" spans="1:3" x14ac:dyDescent="0.2">
      <c r="A34">
        <v>33</v>
      </c>
      <c r="B34">
        <v>66</v>
      </c>
      <c r="C34">
        <v>0</v>
      </c>
    </row>
    <row r="35" spans="1:3" x14ac:dyDescent="0.2">
      <c r="A35">
        <v>34</v>
      </c>
      <c r="B35">
        <v>181</v>
      </c>
      <c r="C35">
        <v>0</v>
      </c>
    </row>
    <row r="36" spans="1:3" x14ac:dyDescent="0.2">
      <c r="A36">
        <v>35</v>
      </c>
      <c r="B36">
        <v>241</v>
      </c>
      <c r="C36">
        <v>0</v>
      </c>
    </row>
    <row r="37" spans="1:3" x14ac:dyDescent="0.2">
      <c r="A37">
        <v>36</v>
      </c>
      <c r="B37">
        <v>0</v>
      </c>
      <c r="C37">
        <v>0</v>
      </c>
    </row>
    <row r="38" spans="1:3" x14ac:dyDescent="0.2">
      <c r="A38">
        <v>37</v>
      </c>
      <c r="B38">
        <v>115</v>
      </c>
      <c r="C38">
        <v>0</v>
      </c>
    </row>
    <row r="39" spans="1:3" x14ac:dyDescent="0.2">
      <c r="A39">
        <v>38</v>
      </c>
      <c r="B39">
        <v>0</v>
      </c>
      <c r="C39">
        <v>0</v>
      </c>
    </row>
    <row r="40" spans="1:3" x14ac:dyDescent="0.2">
      <c r="A40">
        <v>39</v>
      </c>
      <c r="B40">
        <v>153</v>
      </c>
      <c r="C40">
        <v>0</v>
      </c>
    </row>
    <row r="41" spans="1:3" x14ac:dyDescent="0.2">
      <c r="A41">
        <v>40</v>
      </c>
      <c r="B41">
        <v>0</v>
      </c>
      <c r="C41">
        <v>0</v>
      </c>
    </row>
    <row r="42" spans="1:3" x14ac:dyDescent="0.2">
      <c r="A42">
        <v>41</v>
      </c>
      <c r="B42">
        <v>0</v>
      </c>
      <c r="C42">
        <v>0</v>
      </c>
    </row>
    <row r="43" spans="1:3" x14ac:dyDescent="0.2">
      <c r="A43">
        <v>42</v>
      </c>
      <c r="B43">
        <v>0</v>
      </c>
      <c r="C43">
        <v>0</v>
      </c>
    </row>
    <row r="44" spans="1:3" x14ac:dyDescent="0.2">
      <c r="A44">
        <v>43</v>
      </c>
      <c r="B44">
        <v>0</v>
      </c>
      <c r="C44">
        <v>0</v>
      </c>
    </row>
    <row r="45" spans="1:3" x14ac:dyDescent="0.2">
      <c r="A45">
        <v>44</v>
      </c>
      <c r="B45">
        <v>0</v>
      </c>
      <c r="C45">
        <v>0</v>
      </c>
    </row>
    <row r="46" spans="1:3" x14ac:dyDescent="0.2">
      <c r="A46">
        <v>45</v>
      </c>
      <c r="B46">
        <v>181</v>
      </c>
      <c r="C46">
        <v>0</v>
      </c>
    </row>
    <row r="47" spans="1:3" x14ac:dyDescent="0.2">
      <c r="A47">
        <v>46</v>
      </c>
      <c r="B47">
        <v>0</v>
      </c>
      <c r="C47">
        <v>0</v>
      </c>
    </row>
    <row r="48" spans="1:3" x14ac:dyDescent="0.2">
      <c r="A48">
        <v>47</v>
      </c>
      <c r="B48">
        <v>0</v>
      </c>
      <c r="C48">
        <v>0</v>
      </c>
    </row>
    <row r="49" spans="1:3" x14ac:dyDescent="0.2">
      <c r="A49">
        <v>48</v>
      </c>
      <c r="B49">
        <v>119</v>
      </c>
      <c r="C49">
        <v>0</v>
      </c>
    </row>
    <row r="50" spans="1:3" x14ac:dyDescent="0.2">
      <c r="A50">
        <v>49</v>
      </c>
      <c r="B50">
        <v>45</v>
      </c>
      <c r="C50">
        <v>0</v>
      </c>
    </row>
    <row r="51" spans="1:3" x14ac:dyDescent="0.2">
      <c r="A51">
        <v>50</v>
      </c>
      <c r="B51">
        <v>0</v>
      </c>
      <c r="C51">
        <v>0</v>
      </c>
    </row>
    <row r="52" spans="1:3" x14ac:dyDescent="0.2">
      <c r="A52">
        <v>51</v>
      </c>
      <c r="B52">
        <v>0</v>
      </c>
      <c r="C52">
        <v>0</v>
      </c>
    </row>
    <row r="53" spans="1:3" x14ac:dyDescent="0.2">
      <c r="A53">
        <v>52</v>
      </c>
      <c r="B53">
        <v>0</v>
      </c>
      <c r="C53">
        <v>0</v>
      </c>
    </row>
    <row r="54" spans="1:3" x14ac:dyDescent="0.2">
      <c r="A54">
        <v>53</v>
      </c>
      <c r="B54">
        <v>0</v>
      </c>
      <c r="C54">
        <v>0</v>
      </c>
    </row>
    <row r="55" spans="1:3" x14ac:dyDescent="0.2">
      <c r="A55">
        <v>54</v>
      </c>
      <c r="B55">
        <v>0</v>
      </c>
      <c r="C55">
        <v>0</v>
      </c>
    </row>
    <row r="56" spans="1:3" x14ac:dyDescent="0.2">
      <c r="A56">
        <v>55</v>
      </c>
      <c r="B56">
        <v>102</v>
      </c>
      <c r="C56">
        <v>0</v>
      </c>
    </row>
    <row r="57" spans="1:3" x14ac:dyDescent="0.2">
      <c r="A57">
        <v>56</v>
      </c>
      <c r="B57">
        <v>0</v>
      </c>
      <c r="C57">
        <v>0</v>
      </c>
    </row>
    <row r="58" spans="1:3" x14ac:dyDescent="0.2">
      <c r="A58">
        <v>57</v>
      </c>
      <c r="B58">
        <v>0</v>
      </c>
      <c r="C58">
        <v>0</v>
      </c>
    </row>
    <row r="59" spans="1:3" x14ac:dyDescent="0.2">
      <c r="A59">
        <v>58</v>
      </c>
      <c r="B59">
        <v>10</v>
      </c>
      <c r="C59">
        <v>0</v>
      </c>
    </row>
    <row r="60" spans="1:3" x14ac:dyDescent="0.2">
      <c r="A60">
        <v>59</v>
      </c>
      <c r="B60">
        <v>0</v>
      </c>
      <c r="C60">
        <v>0</v>
      </c>
    </row>
    <row r="61" spans="1:3" x14ac:dyDescent="0.2">
      <c r="A61">
        <v>60</v>
      </c>
      <c r="B61">
        <v>239</v>
      </c>
      <c r="C61">
        <v>0</v>
      </c>
    </row>
    <row r="62" spans="1:3" x14ac:dyDescent="0.2">
      <c r="A62">
        <v>61</v>
      </c>
      <c r="B62">
        <v>0</v>
      </c>
      <c r="C62">
        <v>0</v>
      </c>
    </row>
    <row r="63" spans="1:3" x14ac:dyDescent="0.2">
      <c r="A63">
        <v>62</v>
      </c>
      <c r="B63">
        <v>199</v>
      </c>
      <c r="C63">
        <v>0</v>
      </c>
    </row>
    <row r="64" spans="1:3" x14ac:dyDescent="0.2">
      <c r="A64">
        <v>63</v>
      </c>
      <c r="B64">
        <v>0</v>
      </c>
      <c r="C64">
        <v>0</v>
      </c>
    </row>
    <row r="65" spans="1:3" x14ac:dyDescent="0.2">
      <c r="A65">
        <v>64</v>
      </c>
      <c r="B65">
        <v>0</v>
      </c>
      <c r="C65">
        <v>0</v>
      </c>
    </row>
    <row r="66" spans="1:3" x14ac:dyDescent="0.2">
      <c r="A66">
        <v>65</v>
      </c>
      <c r="B66">
        <v>112</v>
      </c>
      <c r="C66">
        <v>0</v>
      </c>
    </row>
    <row r="67" spans="1:3" x14ac:dyDescent="0.2">
      <c r="A67">
        <v>66</v>
      </c>
      <c r="B67">
        <v>0</v>
      </c>
      <c r="C67">
        <v>0</v>
      </c>
    </row>
    <row r="68" spans="1:3" x14ac:dyDescent="0.2">
      <c r="A68">
        <v>67</v>
      </c>
      <c r="B68">
        <v>0</v>
      </c>
      <c r="C68">
        <v>0</v>
      </c>
    </row>
    <row r="69" spans="1:3" x14ac:dyDescent="0.2">
      <c r="A69">
        <v>68</v>
      </c>
      <c r="B69">
        <v>0</v>
      </c>
      <c r="C69">
        <v>0</v>
      </c>
    </row>
    <row r="70" spans="1:3" x14ac:dyDescent="0.2">
      <c r="A70">
        <v>69</v>
      </c>
      <c r="B70">
        <v>23</v>
      </c>
      <c r="C70">
        <v>0</v>
      </c>
    </row>
    <row r="71" spans="1:3" x14ac:dyDescent="0.2">
      <c r="A71">
        <v>70</v>
      </c>
      <c r="B71">
        <v>0</v>
      </c>
      <c r="C71">
        <v>0</v>
      </c>
    </row>
    <row r="72" spans="1:3" x14ac:dyDescent="0.2">
      <c r="A72">
        <v>71</v>
      </c>
      <c r="B72">
        <v>0</v>
      </c>
      <c r="C72">
        <v>0</v>
      </c>
    </row>
    <row r="73" spans="1:3" x14ac:dyDescent="0.2">
      <c r="A73">
        <v>72</v>
      </c>
      <c r="B73">
        <v>177</v>
      </c>
      <c r="C73">
        <v>0</v>
      </c>
    </row>
    <row r="74" spans="1:3" x14ac:dyDescent="0.2">
      <c r="A74">
        <v>73</v>
      </c>
      <c r="B74">
        <v>0</v>
      </c>
      <c r="C74">
        <v>0</v>
      </c>
    </row>
    <row r="75" spans="1:3" x14ac:dyDescent="0.2">
      <c r="A75">
        <v>74</v>
      </c>
      <c r="B75">
        <v>0</v>
      </c>
      <c r="C75">
        <v>0</v>
      </c>
    </row>
    <row r="76" spans="1:3" x14ac:dyDescent="0.2">
      <c r="A76">
        <v>75</v>
      </c>
      <c r="B76">
        <v>0</v>
      </c>
      <c r="C76">
        <v>0</v>
      </c>
    </row>
    <row r="77" spans="1:3" x14ac:dyDescent="0.2">
      <c r="A77">
        <v>76</v>
      </c>
      <c r="B77">
        <v>112</v>
      </c>
      <c r="C77">
        <v>0</v>
      </c>
    </row>
    <row r="78" spans="1:3" x14ac:dyDescent="0.2">
      <c r="A78">
        <v>77</v>
      </c>
      <c r="B78">
        <v>0</v>
      </c>
      <c r="C78">
        <v>0</v>
      </c>
    </row>
    <row r="79" spans="1:3" x14ac:dyDescent="0.2">
      <c r="A79">
        <v>78</v>
      </c>
      <c r="B79">
        <v>0</v>
      </c>
      <c r="C79">
        <v>0</v>
      </c>
    </row>
    <row r="80" spans="1:3" x14ac:dyDescent="0.2">
      <c r="A80">
        <v>79</v>
      </c>
      <c r="B80">
        <v>0</v>
      </c>
      <c r="C80">
        <v>0</v>
      </c>
    </row>
    <row r="81" spans="1:3" x14ac:dyDescent="0.2">
      <c r="A81">
        <v>80</v>
      </c>
      <c r="B81">
        <v>0</v>
      </c>
      <c r="C81">
        <v>0</v>
      </c>
    </row>
    <row r="82" spans="1:3" x14ac:dyDescent="0.2">
      <c r="A82">
        <v>81</v>
      </c>
      <c r="B82">
        <v>0</v>
      </c>
      <c r="C82">
        <v>0</v>
      </c>
    </row>
    <row r="83" spans="1:3" x14ac:dyDescent="0.2">
      <c r="A83">
        <v>82</v>
      </c>
      <c r="B83">
        <v>113</v>
      </c>
      <c r="C83">
        <v>0</v>
      </c>
    </row>
    <row r="84" spans="1:3" x14ac:dyDescent="0.2">
      <c r="A84">
        <v>83</v>
      </c>
      <c r="B84">
        <v>98</v>
      </c>
      <c r="C84">
        <v>0</v>
      </c>
    </row>
    <row r="85" spans="1:3" x14ac:dyDescent="0.2">
      <c r="A85">
        <v>84</v>
      </c>
      <c r="B85">
        <v>0</v>
      </c>
      <c r="C85">
        <v>0</v>
      </c>
    </row>
    <row r="86" spans="1:3" x14ac:dyDescent="0.2">
      <c r="A86">
        <v>85</v>
      </c>
      <c r="B86">
        <v>300</v>
      </c>
      <c r="C86">
        <v>0</v>
      </c>
    </row>
    <row r="87" spans="1:3" x14ac:dyDescent="0.2">
      <c r="A87">
        <v>86</v>
      </c>
      <c r="B87">
        <v>0</v>
      </c>
      <c r="C87">
        <v>0</v>
      </c>
    </row>
    <row r="88" spans="1:3" x14ac:dyDescent="0.2">
      <c r="A88">
        <v>87</v>
      </c>
      <c r="B88">
        <v>0</v>
      </c>
      <c r="C88">
        <v>0</v>
      </c>
    </row>
    <row r="89" spans="1:3" x14ac:dyDescent="0.2">
      <c r="A89">
        <v>88</v>
      </c>
      <c r="B89">
        <v>56</v>
      </c>
      <c r="C89">
        <v>0</v>
      </c>
    </row>
    <row r="90" spans="1:3" x14ac:dyDescent="0.2">
      <c r="A90">
        <v>89</v>
      </c>
      <c r="B90">
        <v>42</v>
      </c>
      <c r="C90">
        <v>0</v>
      </c>
    </row>
    <row r="91" spans="1:3" x14ac:dyDescent="0.2">
      <c r="A91">
        <v>90</v>
      </c>
      <c r="B91">
        <v>0</v>
      </c>
      <c r="C91">
        <v>0</v>
      </c>
    </row>
    <row r="92" spans="1:3" x14ac:dyDescent="0.2">
      <c r="A92">
        <v>91</v>
      </c>
      <c r="B92">
        <v>0</v>
      </c>
      <c r="C92">
        <v>0</v>
      </c>
    </row>
    <row r="93" spans="1:3" x14ac:dyDescent="0.2">
      <c r="A93">
        <v>92</v>
      </c>
      <c r="B93">
        <v>0</v>
      </c>
      <c r="C93">
        <v>0</v>
      </c>
    </row>
    <row r="94" spans="1:3" x14ac:dyDescent="0.2">
      <c r="A94">
        <v>93</v>
      </c>
      <c r="B94">
        <v>129</v>
      </c>
      <c r="C94">
        <v>0</v>
      </c>
    </row>
    <row r="95" spans="1:3" x14ac:dyDescent="0.2">
      <c r="A95">
        <v>94</v>
      </c>
      <c r="B95">
        <v>0</v>
      </c>
      <c r="C95">
        <v>0</v>
      </c>
    </row>
    <row r="96" spans="1:3" x14ac:dyDescent="0.2">
      <c r="A96">
        <v>95</v>
      </c>
      <c r="B96">
        <v>224</v>
      </c>
      <c r="C96">
        <v>0</v>
      </c>
    </row>
    <row r="97" spans="1:3" x14ac:dyDescent="0.2">
      <c r="A97">
        <v>96</v>
      </c>
      <c r="B97">
        <v>0</v>
      </c>
      <c r="C97">
        <v>0</v>
      </c>
    </row>
    <row r="98" spans="1:3" x14ac:dyDescent="0.2">
      <c r="A98">
        <v>97</v>
      </c>
      <c r="B98">
        <v>0</v>
      </c>
      <c r="C98">
        <v>0</v>
      </c>
    </row>
    <row r="99" spans="1:3" x14ac:dyDescent="0.2">
      <c r="A99">
        <v>98</v>
      </c>
      <c r="B99">
        <v>77</v>
      </c>
      <c r="C99">
        <v>0</v>
      </c>
    </row>
    <row r="100" spans="1:3" x14ac:dyDescent="0.2">
      <c r="A100">
        <v>99</v>
      </c>
      <c r="B100">
        <v>232</v>
      </c>
      <c r="C100">
        <v>0</v>
      </c>
    </row>
    <row r="101" spans="1:3" x14ac:dyDescent="0.2">
      <c r="A101">
        <v>100</v>
      </c>
      <c r="B101">
        <v>0</v>
      </c>
      <c r="C101">
        <v>0</v>
      </c>
    </row>
    <row r="102" spans="1:3" x14ac:dyDescent="0.2">
      <c r="A102">
        <v>101</v>
      </c>
      <c r="B102">
        <v>127</v>
      </c>
      <c r="C102">
        <v>0</v>
      </c>
    </row>
    <row r="103" spans="1:3" x14ac:dyDescent="0.2">
      <c r="A103">
        <v>102</v>
      </c>
      <c r="B103">
        <v>0</v>
      </c>
      <c r="C103">
        <v>0</v>
      </c>
    </row>
    <row r="104" spans="1:3" x14ac:dyDescent="0.2">
      <c r="A104">
        <v>103</v>
      </c>
      <c r="B104">
        <v>0</v>
      </c>
      <c r="C104">
        <v>0</v>
      </c>
    </row>
    <row r="105" spans="1:3" x14ac:dyDescent="0.2">
      <c r="A105">
        <v>104</v>
      </c>
      <c r="B105">
        <v>0</v>
      </c>
      <c r="C105">
        <v>0</v>
      </c>
    </row>
    <row r="106" spans="1:3" x14ac:dyDescent="0.2">
      <c r="A106">
        <v>105</v>
      </c>
      <c r="B106">
        <v>142</v>
      </c>
      <c r="C106">
        <v>0</v>
      </c>
    </row>
    <row r="107" spans="1:3" x14ac:dyDescent="0.2">
      <c r="A107">
        <v>106</v>
      </c>
      <c r="B107">
        <v>263</v>
      </c>
      <c r="C107">
        <v>0</v>
      </c>
    </row>
    <row r="108" spans="1:3" x14ac:dyDescent="0.2">
      <c r="A108">
        <v>107</v>
      </c>
      <c r="B108">
        <v>0</v>
      </c>
      <c r="C108">
        <v>0</v>
      </c>
    </row>
    <row r="109" spans="1:3" x14ac:dyDescent="0.2">
      <c r="A109">
        <v>108</v>
      </c>
      <c r="B109">
        <v>119</v>
      </c>
      <c r="C109">
        <v>0</v>
      </c>
    </row>
    <row r="110" spans="1:3" x14ac:dyDescent="0.2">
      <c r="A110">
        <v>109</v>
      </c>
      <c r="B110">
        <v>244</v>
      </c>
      <c r="C110">
        <v>0</v>
      </c>
    </row>
    <row r="111" spans="1:3" x14ac:dyDescent="0.2">
      <c r="A111">
        <v>110</v>
      </c>
      <c r="B111">
        <v>0</v>
      </c>
      <c r="C111">
        <v>0</v>
      </c>
    </row>
    <row r="112" spans="1:3" x14ac:dyDescent="0.2">
      <c r="A112">
        <v>111</v>
      </c>
      <c r="B112">
        <v>0</v>
      </c>
      <c r="C112">
        <v>0</v>
      </c>
    </row>
    <row r="113" spans="1:3" x14ac:dyDescent="0.2">
      <c r="A113">
        <v>112</v>
      </c>
      <c r="B113">
        <v>72</v>
      </c>
      <c r="C113">
        <v>0</v>
      </c>
    </row>
    <row r="114" spans="1:3" x14ac:dyDescent="0.2">
      <c r="A114">
        <v>113</v>
      </c>
      <c r="B114">
        <v>111</v>
      </c>
      <c r="C114">
        <v>0</v>
      </c>
    </row>
    <row r="115" spans="1:3" x14ac:dyDescent="0.2">
      <c r="A115">
        <v>114</v>
      </c>
      <c r="B115">
        <v>0</v>
      </c>
      <c r="C1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A4206 - Orden1</vt:lpstr>
      <vt:lpstr>A4206 - Tramos</vt:lpstr>
      <vt:lpstr>A4206 - Tramos Ordenados</vt:lpstr>
      <vt:lpstr>A4206 - Arbol</vt:lpstr>
      <vt:lpstr>NODOS</vt:lpstr>
      <vt:lpstr>System_data</vt:lpstr>
      <vt:lpstr>Load_data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Ideapad</dc:creator>
  <cp:lastModifiedBy>Microsoft Office User</cp:lastModifiedBy>
  <dcterms:created xsi:type="dcterms:W3CDTF">2023-02-05T15:22:37Z</dcterms:created>
  <dcterms:modified xsi:type="dcterms:W3CDTF">2025-07-16T23:55:41Z</dcterms:modified>
</cp:coreProperties>
</file>