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delaydl" sheetId="1" r:id="rId1"/>
  </sheets>
  <calcPr calcId="152511"/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M18" i="1"/>
  <c r="M19" i="1"/>
  <c r="M20" i="1"/>
  <c r="M21" i="1"/>
  <c r="M22" i="1"/>
  <c r="L18" i="1"/>
  <c r="L19" i="1"/>
  <c r="L20" i="1"/>
  <c r="L21" i="1"/>
  <c r="L22" i="1"/>
  <c r="K18" i="1"/>
  <c r="K19" i="1"/>
  <c r="K20" i="1"/>
  <c r="K21" i="1"/>
  <c r="K22" i="1"/>
  <c r="J18" i="1"/>
  <c r="J19" i="1"/>
  <c r="J20" i="1"/>
  <c r="J21" i="1"/>
  <c r="J22" i="1"/>
  <c r="N17" i="1"/>
  <c r="M17" i="1"/>
  <c r="L17" i="1"/>
  <c r="K17" i="1"/>
  <c r="J17" i="1"/>
</calcChain>
</file>

<file path=xl/sharedStrings.xml><?xml version="1.0" encoding="utf-8"?>
<sst xmlns="http://schemas.openxmlformats.org/spreadsheetml/2006/main" count="14" uniqueCount="14">
  <si>
    <t>year</t>
  </si>
  <si>
    <t>numflights</t>
  </si>
  <si>
    <t>totaldelay</t>
  </si>
  <si>
    <t>avgdelay</t>
  </si>
  <si>
    <t>carrierdelay</t>
  </si>
  <si>
    <t>weatherdelay</t>
  </si>
  <si>
    <t>nasdelay</t>
  </si>
  <si>
    <t>securitydelay</t>
  </si>
  <si>
    <t>lateaircraftdelay</t>
  </si>
  <si>
    <t>NAS</t>
  </si>
  <si>
    <t>Carrier</t>
  </si>
  <si>
    <t>Weather</t>
  </si>
  <si>
    <t>Security</t>
  </si>
  <si>
    <t>Late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</si>
</sst>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Delay by Reason (Delta)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delaydl!$J$16</c:f>
              <c:strCache>
                <c:ptCount val="1"/>
                <c:pt idx="0">
                  <c:v>Carrier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delaydl!$A$17:$A$22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cat>
          <c:val>
            <c:numRef>
              <c:f>delaydl!$J$17:$J$22</c:f>
              <c:numCache>
                <c:formatCode>General</c:formatCode>
                <c:ptCount val="6"/>
                <c:pt idx="0">
                  <c:v>3.8547844799872921</c:v>
                </c:pt>
                <c:pt idx="1">
                  <c:v>3.9083057046626672</c:v>
                </c:pt>
                <c:pt idx="2">
                  <c:v>4.1166549982497376</c:v>
                </c:pt>
                <c:pt idx="3">
                  <c:v>4.3005808026197903</c:v>
                </c:pt>
                <c:pt idx="4">
                  <c:v>4.5415043638293309</c:v>
                </c:pt>
                <c:pt idx="5">
                  <c:v>4.4295993397358941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delaydl!$K$16</c:f>
              <c:strCache>
                <c:ptCount val="1"/>
                <c:pt idx="0">
                  <c:v>Weather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delaydl!$A$17:$A$22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cat>
          <c:val>
            <c:numRef>
              <c:f>delaydl!$K$17:$K$22</c:f>
              <c:numCache>
                <c:formatCode>General</c:formatCode>
                <c:ptCount val="6"/>
                <c:pt idx="0">
                  <c:v>3.0894454382826475</c:v>
                </c:pt>
                <c:pt idx="1">
                  <c:v>6.1606969003262817</c:v>
                </c:pt>
                <c:pt idx="2">
                  <c:v>7.797236252104482</c:v>
                </c:pt>
                <c:pt idx="3">
                  <c:v>8.0367790169606721</c:v>
                </c:pt>
                <c:pt idx="4">
                  <c:v>8.6378247468075742</c:v>
                </c:pt>
                <c:pt idx="5">
                  <c:v>8.7849264705882355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delaydl!$L$16</c:f>
              <c:strCache>
                <c:ptCount val="1"/>
                <c:pt idx="0">
                  <c:v>NAS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delaydl!$A$17:$A$22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cat>
          <c:val>
            <c:numRef>
              <c:f>delaydl!$L$17:$L$22</c:f>
              <c:numCache>
                <c:formatCode>General</c:formatCode>
                <c:ptCount val="6"/>
                <c:pt idx="0">
                  <c:v>0.35263060357706111</c:v>
                </c:pt>
                <c:pt idx="1">
                  <c:v>0.70812611830333649</c:v>
                </c:pt>
                <c:pt idx="2">
                  <c:v>0.74978746812021801</c:v>
                </c:pt>
                <c:pt idx="3">
                  <c:v>0.74850937625505887</c:v>
                </c:pt>
                <c:pt idx="4">
                  <c:v>0.86091634770630809</c:v>
                </c:pt>
                <c:pt idx="5">
                  <c:v>1.0378076230492197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delaydl!$M$16</c:f>
              <c:strCache>
                <c:ptCount val="1"/>
                <c:pt idx="0">
                  <c:v>Security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delaydl!$A$17:$A$22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cat>
          <c:val>
            <c:numRef>
              <c:f>delaydl!$M$17:$M$22</c:f>
              <c:numCache>
                <c:formatCode>General</c:formatCode>
                <c:ptCount val="6"/>
                <c:pt idx="0">
                  <c:v>4.0545900827133927</c:v>
                </c:pt>
                <c:pt idx="1">
                  <c:v>8.1206484843700668</c:v>
                </c:pt>
                <c:pt idx="2">
                  <c:v>9.5680227034055108</c:v>
                </c:pt>
                <c:pt idx="3">
                  <c:v>7.8391722532876109</c:v>
                </c:pt>
                <c:pt idx="4">
                  <c:v>7.6092763833847057</c:v>
                </c:pt>
                <c:pt idx="5">
                  <c:v>8.5052521008403357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delaydl!$N$16</c:f>
              <c:strCache>
                <c:ptCount val="1"/>
                <c:pt idx="0">
                  <c:v>Late aircraft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delaydl!$A$17:$A$22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cat>
          <c:val>
            <c:numRef>
              <c:f>delaydl!$N$17:$N$22</c:f>
              <c:numCache>
                <c:formatCode>General</c:formatCode>
                <c:ptCount val="6"/>
                <c:pt idx="0">
                  <c:v>1.4553321205565663E-2</c:v>
                </c:pt>
                <c:pt idx="1">
                  <c:v>2.7911535627828648E-2</c:v>
                </c:pt>
                <c:pt idx="2">
                  <c:v>2.4132786584654366E-2</c:v>
                </c:pt>
                <c:pt idx="3">
                  <c:v>6.4614291451697614E-2</c:v>
                </c:pt>
                <c:pt idx="4">
                  <c:v>3.8021203807201163E-2</c:v>
                </c:pt>
                <c:pt idx="5">
                  <c:v>9.3487394957983191E-3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2886944"/>
        <c:axId val="-672886400"/>
      </c:lineChart>
      <c:catAx>
        <c:axId val="-6728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2886400"/>
        <c:crosses val="autoZero"/>
        <c:auto val="1"/>
        <c:lblAlgn val="ctr"/>
        <c:lblOffset val="100"/>
        <c:noMultiLvlLbl val="0"/>
      </c:catAx>
      <c:valAx>
        <c:axId val="-672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28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33337</xdr:rowOff>
    </xdr:from>
    <xdr:to>
      <xdr:col>17</xdr:col>
      <xdr:colOff>285750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T9" sqref="T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1988</v>
      </c>
      <c r="B2">
        <v>208036</v>
      </c>
      <c r="C2">
        <v>3859385</v>
      </c>
      <c r="D2">
        <v>10</v>
      </c>
      <c r="E2">
        <v>651530</v>
      </c>
      <c r="F2">
        <v>0</v>
      </c>
      <c r="G2">
        <v>0</v>
      </c>
      <c r="H2">
        <v>0</v>
      </c>
      <c r="I2">
        <v>0</v>
      </c>
    </row>
    <row r="3" spans="1:14" x14ac:dyDescent="0.25">
      <c r="A3">
        <v>1989</v>
      </c>
      <c r="B3">
        <v>264655</v>
      </c>
      <c r="C3">
        <v>5152207</v>
      </c>
      <c r="D3">
        <v>4</v>
      </c>
      <c r="E3">
        <v>827030</v>
      </c>
      <c r="F3">
        <v>0</v>
      </c>
      <c r="G3">
        <v>0</v>
      </c>
      <c r="H3">
        <v>0</v>
      </c>
      <c r="I3">
        <v>0</v>
      </c>
    </row>
    <row r="4" spans="1:14" x14ac:dyDescent="0.25">
      <c r="A4">
        <v>1990</v>
      </c>
      <c r="B4">
        <v>468724</v>
      </c>
      <c r="C4">
        <v>6415751</v>
      </c>
      <c r="D4">
        <v>22</v>
      </c>
      <c r="E4">
        <v>1388892</v>
      </c>
      <c r="F4">
        <v>0</v>
      </c>
      <c r="G4">
        <v>0</v>
      </c>
      <c r="H4">
        <v>0</v>
      </c>
      <c r="I4">
        <v>0</v>
      </c>
    </row>
    <row r="5" spans="1:14" x14ac:dyDescent="0.25">
      <c r="A5">
        <v>1991</v>
      </c>
      <c r="B5">
        <v>514014</v>
      </c>
      <c r="C5">
        <v>6358234</v>
      </c>
      <c r="D5">
        <v>3</v>
      </c>
      <c r="E5">
        <v>1587707</v>
      </c>
      <c r="F5">
        <v>0</v>
      </c>
      <c r="G5">
        <v>0</v>
      </c>
      <c r="H5">
        <v>0</v>
      </c>
      <c r="I5">
        <v>0</v>
      </c>
    </row>
    <row r="6" spans="1:14" x14ac:dyDescent="0.25">
      <c r="A6">
        <v>1992</v>
      </c>
      <c r="B6">
        <v>587412</v>
      </c>
      <c r="C6">
        <v>6974764</v>
      </c>
      <c r="D6">
        <v>9</v>
      </c>
      <c r="E6">
        <v>1800963</v>
      </c>
      <c r="F6">
        <v>0</v>
      </c>
      <c r="G6">
        <v>0</v>
      </c>
      <c r="H6">
        <v>0</v>
      </c>
      <c r="I6">
        <v>0</v>
      </c>
    </row>
    <row r="7" spans="1:14" x14ac:dyDescent="0.25">
      <c r="A7">
        <v>1993</v>
      </c>
      <c r="B7">
        <v>541722</v>
      </c>
      <c r="C7">
        <v>6720425</v>
      </c>
      <c r="D7">
        <v>1</v>
      </c>
      <c r="E7">
        <v>1664747</v>
      </c>
      <c r="F7">
        <v>0</v>
      </c>
      <c r="G7">
        <v>0</v>
      </c>
      <c r="H7">
        <v>0</v>
      </c>
      <c r="I7">
        <v>0</v>
      </c>
    </row>
    <row r="8" spans="1:14" x14ac:dyDescent="0.25">
      <c r="A8">
        <v>1994</v>
      </c>
      <c r="B8">
        <v>494358</v>
      </c>
      <c r="C8">
        <v>5780533</v>
      </c>
      <c r="D8">
        <v>4</v>
      </c>
      <c r="E8">
        <v>1499829</v>
      </c>
      <c r="F8">
        <v>0</v>
      </c>
      <c r="G8">
        <v>0</v>
      </c>
      <c r="H8">
        <v>0</v>
      </c>
      <c r="I8">
        <v>0</v>
      </c>
    </row>
    <row r="9" spans="1:14" x14ac:dyDescent="0.25">
      <c r="A9">
        <v>1995</v>
      </c>
      <c r="B9">
        <v>558024</v>
      </c>
      <c r="C9">
        <v>8437458</v>
      </c>
      <c r="D9">
        <v>2</v>
      </c>
      <c r="E9">
        <v>1798778</v>
      </c>
      <c r="F9">
        <v>0</v>
      </c>
      <c r="G9">
        <v>0</v>
      </c>
      <c r="H9">
        <v>0</v>
      </c>
      <c r="I9">
        <v>0</v>
      </c>
    </row>
    <row r="10" spans="1:14" x14ac:dyDescent="0.25">
      <c r="A10">
        <v>1996</v>
      </c>
      <c r="B10">
        <v>504035</v>
      </c>
      <c r="C10">
        <v>9811369</v>
      </c>
      <c r="D10">
        <v>3</v>
      </c>
      <c r="E10">
        <v>1710591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>
        <v>1997</v>
      </c>
      <c r="B11">
        <v>481009</v>
      </c>
      <c r="C11">
        <v>8861151</v>
      </c>
      <c r="D11">
        <v>39</v>
      </c>
      <c r="E11">
        <v>1668873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>
        <v>1998</v>
      </c>
      <c r="B12">
        <v>410033</v>
      </c>
      <c r="C12">
        <v>7552494</v>
      </c>
      <c r="D12">
        <v>5</v>
      </c>
      <c r="E12">
        <v>1443540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>
        <v>1999</v>
      </c>
      <c r="B13">
        <v>404855</v>
      </c>
      <c r="C13">
        <v>8462211</v>
      </c>
      <c r="D13">
        <v>40</v>
      </c>
      <c r="E13">
        <v>1442406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>
        <v>2000</v>
      </c>
      <c r="B14">
        <v>423025</v>
      </c>
      <c r="C14">
        <v>9484677</v>
      </c>
      <c r="D14">
        <v>13</v>
      </c>
      <c r="E14">
        <v>1542167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>
        <v>2001</v>
      </c>
      <c r="B15">
        <v>378671</v>
      </c>
      <c r="C15">
        <v>7281185</v>
      </c>
      <c r="D15">
        <v>6</v>
      </c>
      <c r="E15">
        <v>1413293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>
        <v>2002</v>
      </c>
      <c r="B16">
        <v>108377</v>
      </c>
      <c r="C16">
        <v>1826279</v>
      </c>
      <c r="D16">
        <v>4</v>
      </c>
      <c r="E16">
        <v>410785</v>
      </c>
      <c r="F16">
        <v>0</v>
      </c>
      <c r="G16">
        <v>0</v>
      </c>
      <c r="H16">
        <v>0</v>
      </c>
      <c r="I16">
        <v>0</v>
      </c>
      <c r="J16" t="s">
        <v>10</v>
      </c>
      <c r="K16" t="s">
        <v>11</v>
      </c>
      <c r="L16" t="s">
        <v>9</v>
      </c>
      <c r="M16" t="s">
        <v>12</v>
      </c>
      <c r="N16" t="s">
        <v>13</v>
      </c>
    </row>
    <row r="17" spans="1:14" x14ac:dyDescent="0.25">
      <c r="A17">
        <v>2003</v>
      </c>
      <c r="B17">
        <v>264407</v>
      </c>
      <c r="C17">
        <v>4334449</v>
      </c>
      <c r="D17">
        <v>9</v>
      </c>
      <c r="E17">
        <v>1019232</v>
      </c>
      <c r="F17">
        <v>816871</v>
      </c>
      <c r="G17">
        <v>93238</v>
      </c>
      <c r="H17">
        <v>1072062</v>
      </c>
      <c r="I17">
        <v>3848</v>
      </c>
      <c r="J17">
        <f>E17/B17</f>
        <v>3.8547844799872921</v>
      </c>
      <c r="K17">
        <f>F17/B17</f>
        <v>3.0894454382826475</v>
      </c>
      <c r="L17">
        <f>G17/B17</f>
        <v>0.35263060357706111</v>
      </c>
      <c r="M17">
        <f>H17/B17</f>
        <v>4.0545900827133927</v>
      </c>
      <c r="N17">
        <f>I17/B17</f>
        <v>1.4553321205565663E-2</v>
      </c>
    </row>
    <row r="18" spans="1:14" x14ac:dyDescent="0.25">
      <c r="A18">
        <v>2004</v>
      </c>
      <c r="B18">
        <v>304032</v>
      </c>
      <c r="C18">
        <v>6424507</v>
      </c>
      <c r="D18">
        <v>6</v>
      </c>
      <c r="E18">
        <v>1188250</v>
      </c>
      <c r="F18">
        <v>1873049</v>
      </c>
      <c r="G18">
        <v>215293</v>
      </c>
      <c r="H18">
        <v>2468937</v>
      </c>
      <c r="I18">
        <v>8486</v>
      </c>
      <c r="J18">
        <f t="shared" ref="J18:J22" si="0">E18/B18</f>
        <v>3.9083057046626672</v>
      </c>
      <c r="K18">
        <f t="shared" ref="K18:K22" si="1">F18/B18</f>
        <v>6.1606969003262817</v>
      </c>
      <c r="L18">
        <f t="shared" ref="L18:L22" si="2">G18/B18</f>
        <v>0.70812611830333649</v>
      </c>
      <c r="M18">
        <f t="shared" ref="M18:M22" si="3">H18/B18</f>
        <v>8.1206484843700668</v>
      </c>
      <c r="N18">
        <f t="shared" ref="N18:N22" si="4">I18/B18</f>
        <v>2.7911535627828648E-2</v>
      </c>
    </row>
    <row r="19" spans="1:14" x14ac:dyDescent="0.25">
      <c r="A19">
        <v>2005</v>
      </c>
      <c r="B19">
        <v>239964</v>
      </c>
      <c r="C19">
        <v>6500631</v>
      </c>
      <c r="D19">
        <v>2</v>
      </c>
      <c r="E19">
        <v>987849</v>
      </c>
      <c r="F19">
        <v>1871056</v>
      </c>
      <c r="G19">
        <v>179922</v>
      </c>
      <c r="H19">
        <v>2295981</v>
      </c>
      <c r="I19">
        <v>5791</v>
      </c>
      <c r="J19">
        <f t="shared" si="0"/>
        <v>4.1166549982497376</v>
      </c>
      <c r="K19">
        <f t="shared" si="1"/>
        <v>7.797236252104482</v>
      </c>
      <c r="L19">
        <f t="shared" si="2"/>
        <v>0.74978746812021801</v>
      </c>
      <c r="M19">
        <f t="shared" si="3"/>
        <v>9.5680227034055108</v>
      </c>
      <c r="N19">
        <f t="shared" si="4"/>
        <v>2.4132786584654366E-2</v>
      </c>
    </row>
    <row r="20" spans="1:14" x14ac:dyDescent="0.25">
      <c r="A20">
        <v>2006</v>
      </c>
      <c r="B20">
        <v>194214</v>
      </c>
      <c r="C20">
        <v>5093115</v>
      </c>
      <c r="D20">
        <v>8</v>
      </c>
      <c r="E20">
        <v>835233</v>
      </c>
      <c r="F20">
        <v>1560855</v>
      </c>
      <c r="G20">
        <v>145371</v>
      </c>
      <c r="H20">
        <v>1522477</v>
      </c>
      <c r="I20">
        <v>12549</v>
      </c>
      <c r="J20">
        <f t="shared" si="0"/>
        <v>4.3005808026197903</v>
      </c>
      <c r="K20">
        <f t="shared" si="1"/>
        <v>8.0367790169606721</v>
      </c>
      <c r="L20">
        <f t="shared" si="2"/>
        <v>0.74850937625505887</v>
      </c>
      <c r="M20">
        <f t="shared" si="3"/>
        <v>7.8391722532876109</v>
      </c>
      <c r="N20">
        <f t="shared" si="4"/>
        <v>6.4614291451697614E-2</v>
      </c>
    </row>
    <row r="21" spans="1:14" x14ac:dyDescent="0.25">
      <c r="A21">
        <v>2007</v>
      </c>
      <c r="B21">
        <v>177138</v>
      </c>
      <c r="C21">
        <v>4697797</v>
      </c>
      <c r="D21">
        <v>31</v>
      </c>
      <c r="E21">
        <v>804473</v>
      </c>
      <c r="F21">
        <v>1530087</v>
      </c>
      <c r="G21">
        <v>152501</v>
      </c>
      <c r="H21">
        <v>1347892</v>
      </c>
      <c r="I21">
        <v>6735</v>
      </c>
      <c r="J21">
        <f t="shared" si="0"/>
        <v>4.5415043638293309</v>
      </c>
      <c r="K21">
        <f t="shared" si="1"/>
        <v>8.6378247468075742</v>
      </c>
      <c r="L21">
        <f t="shared" si="2"/>
        <v>0.86091634770630809</v>
      </c>
      <c r="M21">
        <f t="shared" si="3"/>
        <v>7.6092763833847057</v>
      </c>
      <c r="N21">
        <f t="shared" si="4"/>
        <v>3.8021203807201163E-2</v>
      </c>
    </row>
    <row r="22" spans="1:14" x14ac:dyDescent="0.25">
      <c r="A22">
        <v>2008</v>
      </c>
      <c r="B22">
        <v>133280</v>
      </c>
      <c r="C22">
        <v>3768760</v>
      </c>
      <c r="D22">
        <v>5</v>
      </c>
      <c r="E22">
        <v>590377</v>
      </c>
      <c r="F22">
        <v>1170855</v>
      </c>
      <c r="G22">
        <v>138319</v>
      </c>
      <c r="H22">
        <v>1133580</v>
      </c>
      <c r="I22">
        <v>1246</v>
      </c>
      <c r="J22">
        <f t="shared" si="0"/>
        <v>4.4295993397358941</v>
      </c>
      <c r="K22">
        <f t="shared" si="1"/>
        <v>8.7849264705882355</v>
      </c>
      <c r="L22">
        <f t="shared" si="2"/>
        <v>1.0378076230492197</v>
      </c>
      <c r="M22">
        <f t="shared" si="3"/>
        <v>8.5052521008403357</v>
      </c>
      <c r="N22">
        <f t="shared" si="4"/>
        <v>9.3487394957983191E-3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delaydl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2016-06-14T21:27:12Z</dcterms:created>
  <dcterms:modified xsi:type="dcterms:W3CDTF">2016-06-14T22:35:00Z</dcterms:modified>
</cp:coreProperties>
</file>