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211"/>
  <workbookPr showInkAnnotation="0" codeName="ThisWorkbook" defaultThemeVersion="123820"/>
  <mc:AlternateContent xmlns:mc="http://schemas.openxmlformats.org/markup-compatibility/2006">
    <mc:Choice Requires="x15">
      <x15ac:absPath xmlns:x15ac="http://schemas.microsoft.com/office/spreadsheetml/2010/11/ac" url="C:\Users\dick\Dropbox\books\Excel2019Bible\ToEditor\Ch32\"/>
    </mc:Choice>
  </mc:AlternateContent>
  <xr:revisionPtr revIDLastSave="0" documentId="13_ncr:1_{E8449F0B-A31F-4A11-B0BD-E78B32AB637B}" xr6:coauthVersionLast="33" xr6:coauthVersionMax="33" xr10:uidLastSave="{00000000-0000-0000-0000-000000000000}"/>
  <bookViews>
    <workbookView xWindow="0" yWindow="0" windowWidth="27825" windowHeight="12360" xr2:uid="{00000000-000D-0000-FFFF-FFFF00000000}"/>
  </bookViews>
  <sheets>
    <sheet name="Sheet1" sheetId="1" r:id="rId1"/>
  </sheets>
  <definedNames>
    <definedName name="solver_adj" localSheetId="0" hidden="1">Sheet1!$B$11:$F$11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100</definedName>
    <definedName name="solver_lhs1" localSheetId="0" hidden="1">Sheet1!$I$4</definedName>
    <definedName name="solver_lhs10" localSheetId="0" hidden="1">Sheet1!$I$9</definedName>
    <definedName name="solver_lhs11" localSheetId="0" hidden="1">Sheet1!$I$9</definedName>
    <definedName name="solver_lhs2" localSheetId="0" hidden="1">Sheet1!$I$5</definedName>
    <definedName name="solver_lhs3" localSheetId="0" hidden="1">Sheet1!$I$6</definedName>
    <definedName name="solver_lhs4" localSheetId="0" hidden="1">Sheet1!$I$7</definedName>
    <definedName name="solver_lhs5" localSheetId="0" hidden="1">Sheet1!$I$8</definedName>
    <definedName name="solver_lhs6" localSheetId="0" hidden="1">Sheet1!$I$9</definedName>
    <definedName name="solver_lhs7" localSheetId="0" hidden="1">Sheet1!$I$9</definedName>
    <definedName name="solver_lhs8" localSheetId="0" hidden="1">Sheet1!$I$9</definedName>
    <definedName name="solver_lhs9" localSheetId="0" hidden="1">Sheet1!$I$9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6</definedName>
    <definedName name="solver_nwt" localSheetId="0" hidden="1">1</definedName>
    <definedName name="solver_opt" localSheetId="0" hidden="1">Sheet1!$B$13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10" localSheetId="0" hidden="1">3</definedName>
    <definedName name="solver_rel11" localSheetId="0" hidden="1">3</definedName>
    <definedName name="solver_rel2" localSheetId="0" hidden="1">3</definedName>
    <definedName name="solver_rel3" localSheetId="0" hidden="1">3</definedName>
    <definedName name="solver_rel4" localSheetId="0" hidden="1">3</definedName>
    <definedName name="solver_rel5" localSheetId="0" hidden="1">3</definedName>
    <definedName name="solver_rel6" localSheetId="0" hidden="1">3</definedName>
    <definedName name="solver_rel7" localSheetId="0" hidden="1">3</definedName>
    <definedName name="solver_rel8" localSheetId="0" hidden="1">3</definedName>
    <definedName name="solver_rel9" localSheetId="0" hidden="1">3</definedName>
    <definedName name="solver_rhs1" localSheetId="0" hidden="1">0</definedName>
    <definedName name="solver_rhs10" localSheetId="0" hidden="1">0</definedName>
    <definedName name="solver_rhs11" localSheetId="0" hidden="1">0</definedName>
    <definedName name="solver_rhs2" localSheetId="0" hidden="1">0</definedName>
    <definedName name="solver_rhs3" localSheetId="0" hidden="1">0</definedName>
    <definedName name="solver_rhs4" localSheetId="0" hidden="1">0</definedName>
    <definedName name="solver_rhs5" localSheetId="0" hidden="1">0</definedName>
    <definedName name="solver_rhs6" localSheetId="0" hidden="1">0</definedName>
    <definedName name="solver_rhs7" localSheetId="0" hidden="1">0</definedName>
    <definedName name="solver_rhs8" localSheetId="0" hidden="1">0</definedName>
    <definedName name="solver_rhs9" localSheetId="0" hidden="1">0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100</definedName>
    <definedName name="solver_tmp" localSheetId="0" hidden="1">0</definedName>
    <definedName name="solver_tol" localSheetId="0" hidden="1">0.05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79017"/>
  <webPublishing codePage="125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7" i="1" l="1"/>
  <c r="C26" i="1"/>
  <c r="C19" i="1"/>
  <c r="H5" i="1" l="1"/>
  <c r="I5" i="1" s="1"/>
  <c r="C21" i="1" s="1"/>
  <c r="H6" i="1"/>
  <c r="I6" i="1" s="1"/>
  <c r="C22" i="1" s="1"/>
  <c r="H7" i="1"/>
  <c r="I7" i="1" s="1"/>
  <c r="C23" i="1" s="1"/>
  <c r="H8" i="1"/>
  <c r="I8" i="1" s="1"/>
  <c r="C24" i="1" s="1"/>
  <c r="H9" i="1"/>
  <c r="I9" i="1" s="1"/>
  <c r="C25" i="1" s="1"/>
  <c r="H4" i="1"/>
  <c r="I4" i="1" s="1"/>
  <c r="C20" i="1" s="1"/>
  <c r="B12" i="1"/>
  <c r="C12" i="1"/>
  <c r="D12" i="1"/>
  <c r="E12" i="1"/>
  <c r="F12" i="1"/>
  <c r="B13" i="1" l="1"/>
  <c r="C18" i="1" s="1"/>
</calcChain>
</file>

<file path=xl/sharedStrings.xml><?xml version="1.0" encoding="utf-8"?>
<sst xmlns="http://schemas.openxmlformats.org/spreadsheetml/2006/main" count="21" uniqueCount="21">
  <si>
    <t>XYZ Toys Inc.</t>
  </si>
  <si>
    <t>Materials Needed</t>
  </si>
  <si>
    <t>Material</t>
  </si>
  <si>
    <t>Toy A</t>
  </si>
  <si>
    <t>Toy B</t>
  </si>
  <si>
    <t>Toy C</t>
  </si>
  <si>
    <t>Toy D</t>
  </si>
  <si>
    <t>Toy E</t>
  </si>
  <si>
    <t>Amt. Avail.</t>
  </si>
  <si>
    <t>Amt.
 Used</t>
  </si>
  <si>
    <t>Amt. Left</t>
  </si>
  <si>
    <t>Red Paint</t>
  </si>
  <si>
    <t>Blue Paint</t>
  </si>
  <si>
    <t>White Paint</t>
  </si>
  <si>
    <t>Plastic</t>
  </si>
  <si>
    <t>Wood</t>
  </si>
  <si>
    <t>Glue</t>
  </si>
  <si>
    <t>Unit Profit</t>
  </si>
  <si>
    <t>No. to Make</t>
  </si>
  <si>
    <t>Profit</t>
  </si>
  <si>
    <t>Total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</si>
</sst>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&quot;$&quot;#,##0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0"/>
      </patternFill>
    </fill>
    <fill>
      <patternFill patternType="solid">
        <fgColor theme="4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theme="2" tint="-9.9917600024414813E-2"/>
      </left>
      <right style="thin">
        <color theme="2" tint="-9.9917600024414813E-2"/>
      </right>
      <top style="thin">
        <color theme="2" tint="-9.9917600024414813E-2"/>
      </top>
      <bottom style="thin">
        <color theme="2" tint="-9.9917600024414813E-2"/>
      </bottom>
      <diagonal/>
    </border>
    <border>
      <left style="thin">
        <color theme="2" tint="-9.9887081514938816E-2"/>
      </left>
      <right style="thin">
        <color theme="2" tint="-9.9887081514938816E-2"/>
      </right>
      <top style="thin">
        <color theme="2" tint="-9.9887081514938816E-2"/>
      </top>
      <bottom style="thin">
        <color theme="2" tint="-9.9887081514938816E-2"/>
      </bottom>
      <diagonal/>
    </border>
    <border>
      <left style="thin">
        <color theme="2" tint="-9.9917600024414813E-2"/>
      </left>
      <right style="thin">
        <color theme="2" tint="-9.9917600024414813E-2"/>
      </right>
      <top style="thin">
        <color theme="2" tint="-9.9917600024414813E-2"/>
      </top>
      <bottom/>
      <diagonal/>
    </border>
    <border>
      <left style="thin">
        <color theme="2" tint="-9.9917600024414813E-2"/>
      </left>
      <right style="thin">
        <color theme="2" tint="-9.9917600024414813E-2"/>
      </right>
      <top/>
      <bottom style="thin">
        <color theme="2" tint="-9.9917600024414813E-2"/>
      </bottom>
      <diagonal/>
    </border>
    <border>
      <left style="thin">
        <color theme="2"/>
      </left>
      <right/>
      <top style="thin">
        <color theme="2"/>
      </top>
      <bottom style="thin">
        <color theme="2"/>
      </bottom>
      <diagonal/>
    </border>
    <border>
      <left/>
      <right/>
      <top style="thin">
        <color theme="2"/>
      </top>
      <bottom style="thin">
        <color theme="2"/>
      </bottom>
      <diagonal/>
    </border>
    <border>
      <left/>
      <right style="thin">
        <color theme="2"/>
      </right>
      <top style="thin">
        <color theme="2"/>
      </top>
      <bottom style="thin">
        <color theme="2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3">
    <xf numFmtId="0" fontId="0" fillId="0" borderId="0" xfId="0"/>
    <xf numFmtId="0" fontId="0" fillId="0" borderId="0" xfId="0" applyFont="1"/>
    <xf numFmtId="3" fontId="0" fillId="0" borderId="0" xfId="0" applyNumberFormat="1" applyFont="1"/>
    <xf numFmtId="0" fontId="0" fillId="0" borderId="0" xfId="0" applyFont="1" applyAlignment="1">
      <alignment horizontal="right"/>
    </xf>
    <xf numFmtId="0" fontId="2" fillId="0" borderId="0" xfId="0" applyFont="1" applyAlignment="1">
      <alignment horizontal="centerContinuous" vertical="center"/>
    </xf>
    <xf numFmtId="0" fontId="3" fillId="2" borderId="1" xfId="0" applyFont="1" applyFill="1" applyBorder="1" applyAlignment="1">
      <alignment wrapText="1"/>
    </xf>
    <xf numFmtId="0" fontId="0" fillId="0" borderId="1" xfId="0" applyFont="1" applyBorder="1"/>
    <xf numFmtId="3" fontId="0" fillId="0" borderId="1" xfId="0" applyNumberFormat="1" applyFont="1" applyBorder="1" applyAlignment="1">
      <alignment horizontal="center"/>
    </xf>
    <xf numFmtId="3" fontId="4" fillId="0" borderId="1" xfId="1" applyNumberFormat="1" applyFont="1" applyBorder="1"/>
    <xf numFmtId="0" fontId="0" fillId="0" borderId="3" xfId="0" applyFont="1" applyBorder="1"/>
    <xf numFmtId="3" fontId="0" fillId="0" borderId="3" xfId="0" applyNumberFormat="1" applyFont="1" applyBorder="1" applyAlignment="1">
      <alignment horizontal="center"/>
    </xf>
    <xf numFmtId="0" fontId="0" fillId="0" borderId="2" xfId="0" applyFont="1" applyBorder="1"/>
    <xf numFmtId="164" fontId="0" fillId="0" borderId="2" xfId="0" applyNumberFormat="1" applyFont="1" applyBorder="1"/>
    <xf numFmtId="0" fontId="0" fillId="0" borderId="2" xfId="0" applyFont="1" applyFill="1" applyBorder="1"/>
    <xf numFmtId="164" fontId="4" fillId="0" borderId="2" xfId="1" applyNumberFormat="1" applyFont="1" applyBorder="1"/>
    <xf numFmtId="0" fontId="3" fillId="0" borderId="2" xfId="0" applyFont="1" applyBorder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3" fontId="3" fillId="3" borderId="2" xfId="1" applyNumberFormat="1" applyFont="1" applyFill="1" applyBorder="1"/>
    <xf numFmtId="0" fontId="3" fillId="2" borderId="4" xfId="0" applyFont="1" applyFill="1" applyBorder="1" applyAlignment="1">
      <alignment horizontal="center" wrapText="1"/>
    </xf>
    <xf numFmtId="164" fontId="0" fillId="0" borderId="0" xfId="0" applyNumberFormat="1" applyFont="1"/>
    <xf numFmtId="0" fontId="5" fillId="4" borderId="5" xfId="0" applyFont="1" applyFill="1" applyBorder="1" applyAlignment="1">
      <alignment horizontal="center"/>
    </xf>
    <xf numFmtId="0" fontId="5" fillId="4" borderId="6" xfId="0" applyFont="1" applyFill="1" applyBorder="1" applyAlignment="1">
      <alignment horizontal="center"/>
    </xf>
    <xf numFmtId="0" fontId="5" fillId="4" borderId="7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31"/>
  <sheetViews>
    <sheetView showGridLines="0" tabSelected="1" workbookViewId="0">
      <selection activeCell="V33" sqref="V33"/>
    </sheetView>
  </sheetViews>
  <sheetFormatPr defaultRowHeight="15" x14ac:dyDescent="0.25"/>
  <cols>
    <col min="1" max="1" width="12.28515625" customWidth="1"/>
    <col min="2" max="2" width="12" customWidth="1"/>
    <col min="7" max="9" width="8" customWidth="1"/>
  </cols>
  <sheetData>
    <row r="1" spans="1:9" ht="27.75" customHeight="1" x14ac:dyDescent="0.25">
      <c r="A1" s="4" t="s">
        <v>0</v>
      </c>
      <c r="B1" s="4"/>
      <c r="C1" s="4"/>
      <c r="D1" s="4"/>
      <c r="E1" s="4"/>
      <c r="F1" s="4"/>
      <c r="G1" s="4"/>
      <c r="H1" s="4"/>
      <c r="I1" s="4"/>
    </row>
    <row r="2" spans="1:9" ht="15.75" x14ac:dyDescent="0.25">
      <c r="A2" s="1"/>
      <c r="B2" s="20" t="s">
        <v>1</v>
      </c>
      <c r="C2" s="21"/>
      <c r="D2" s="21"/>
      <c r="E2" s="21"/>
      <c r="F2" s="22"/>
      <c r="G2" s="1"/>
      <c r="H2" s="1"/>
      <c r="I2" s="1"/>
    </row>
    <row r="3" spans="1:9" ht="30" x14ac:dyDescent="0.25">
      <c r="A3" s="5" t="s">
        <v>2</v>
      </c>
      <c r="B3" s="18" t="s">
        <v>3</v>
      </c>
      <c r="C3" s="18" t="s">
        <v>4</v>
      </c>
      <c r="D3" s="18" t="s">
        <v>5</v>
      </c>
      <c r="E3" s="18" t="s">
        <v>6</v>
      </c>
      <c r="F3" s="18" t="s">
        <v>7</v>
      </c>
      <c r="G3" s="5" t="s">
        <v>8</v>
      </c>
      <c r="H3" s="5" t="s">
        <v>9</v>
      </c>
      <c r="I3" s="5" t="s">
        <v>10</v>
      </c>
    </row>
    <row r="4" spans="1:9" x14ac:dyDescent="0.25">
      <c r="A4" s="6" t="s">
        <v>11</v>
      </c>
      <c r="B4" s="7">
        <v>0</v>
      </c>
      <c r="C4" s="7">
        <v>1</v>
      </c>
      <c r="D4" s="7">
        <v>0</v>
      </c>
      <c r="E4" s="7">
        <v>1</v>
      </c>
      <c r="F4" s="7">
        <v>3</v>
      </c>
      <c r="G4" s="8">
        <v>625</v>
      </c>
      <c r="H4" s="8">
        <f t="shared" ref="H4:H9" si="0">SUMPRODUCT(B4:F4,$B$11:$F$11)</f>
        <v>250</v>
      </c>
      <c r="I4" s="8">
        <f t="shared" ref="I4:I9" si="1">G4-H4</f>
        <v>375</v>
      </c>
    </row>
    <row r="5" spans="1:9" x14ac:dyDescent="0.25">
      <c r="A5" s="6" t="s">
        <v>12</v>
      </c>
      <c r="B5" s="7">
        <v>3</v>
      </c>
      <c r="C5" s="7">
        <v>1</v>
      </c>
      <c r="D5" s="7">
        <v>0</v>
      </c>
      <c r="E5" s="7">
        <v>1</v>
      </c>
      <c r="F5" s="7">
        <v>0</v>
      </c>
      <c r="G5" s="8">
        <v>640</v>
      </c>
      <c r="H5" s="8">
        <f t="shared" si="0"/>
        <v>250</v>
      </c>
      <c r="I5" s="8">
        <f t="shared" si="1"/>
        <v>390</v>
      </c>
    </row>
    <row r="6" spans="1:9" x14ac:dyDescent="0.25">
      <c r="A6" s="6" t="s">
        <v>13</v>
      </c>
      <c r="B6" s="7">
        <v>2</v>
      </c>
      <c r="C6" s="7">
        <v>1</v>
      </c>
      <c r="D6" s="7">
        <v>2</v>
      </c>
      <c r="E6" s="7">
        <v>0</v>
      </c>
      <c r="F6" s="7">
        <v>2</v>
      </c>
      <c r="G6" s="8">
        <v>1100</v>
      </c>
      <c r="H6" s="8">
        <f t="shared" si="0"/>
        <v>350</v>
      </c>
      <c r="I6" s="8">
        <f t="shared" si="1"/>
        <v>750</v>
      </c>
    </row>
    <row r="7" spans="1:9" x14ac:dyDescent="0.25">
      <c r="A7" s="6" t="s">
        <v>14</v>
      </c>
      <c r="B7" s="7">
        <v>1</v>
      </c>
      <c r="C7" s="7">
        <v>5</v>
      </c>
      <c r="D7" s="7">
        <v>2</v>
      </c>
      <c r="E7" s="7">
        <v>2</v>
      </c>
      <c r="F7" s="7">
        <v>1</v>
      </c>
      <c r="G7" s="8">
        <v>875</v>
      </c>
      <c r="H7" s="8">
        <f t="shared" si="0"/>
        <v>550</v>
      </c>
      <c r="I7" s="8">
        <f t="shared" si="1"/>
        <v>325</v>
      </c>
    </row>
    <row r="8" spans="1:9" x14ac:dyDescent="0.25">
      <c r="A8" s="6" t="s">
        <v>15</v>
      </c>
      <c r="B8" s="7">
        <v>3</v>
      </c>
      <c r="C8" s="7">
        <v>0</v>
      </c>
      <c r="D8" s="7">
        <v>3</v>
      </c>
      <c r="E8" s="7">
        <v>5</v>
      </c>
      <c r="F8" s="7">
        <v>5</v>
      </c>
      <c r="G8" s="8">
        <v>2200</v>
      </c>
      <c r="H8" s="8">
        <f t="shared" si="0"/>
        <v>800</v>
      </c>
      <c r="I8" s="8">
        <f t="shared" si="1"/>
        <v>1400</v>
      </c>
    </row>
    <row r="9" spans="1:9" x14ac:dyDescent="0.25">
      <c r="A9" s="9" t="s">
        <v>16</v>
      </c>
      <c r="B9" s="10">
        <v>1</v>
      </c>
      <c r="C9" s="10">
        <v>2</v>
      </c>
      <c r="D9" s="10">
        <v>3</v>
      </c>
      <c r="E9" s="10">
        <v>2</v>
      </c>
      <c r="F9" s="10">
        <v>3</v>
      </c>
      <c r="G9" s="8">
        <v>1500</v>
      </c>
      <c r="H9" s="8">
        <f t="shared" si="0"/>
        <v>550</v>
      </c>
      <c r="I9" s="8">
        <f t="shared" si="1"/>
        <v>950</v>
      </c>
    </row>
    <row r="10" spans="1:9" x14ac:dyDescent="0.25">
      <c r="A10" s="11" t="s">
        <v>17</v>
      </c>
      <c r="B10" s="12">
        <v>15</v>
      </c>
      <c r="C10" s="12">
        <v>30</v>
      </c>
      <c r="D10" s="12">
        <v>20</v>
      </c>
      <c r="E10" s="12">
        <v>25</v>
      </c>
      <c r="F10" s="12">
        <v>25</v>
      </c>
      <c r="G10" s="2"/>
      <c r="H10" s="2"/>
      <c r="I10" s="2"/>
    </row>
    <row r="11" spans="1:9" x14ac:dyDescent="0.25">
      <c r="A11" s="13" t="s">
        <v>18</v>
      </c>
      <c r="B11" s="17">
        <v>50</v>
      </c>
      <c r="C11" s="17">
        <v>50</v>
      </c>
      <c r="D11" s="17">
        <v>50</v>
      </c>
      <c r="E11" s="17">
        <v>50</v>
      </c>
      <c r="F11" s="17">
        <v>50</v>
      </c>
      <c r="G11" s="2"/>
      <c r="H11" s="2"/>
      <c r="I11" s="2"/>
    </row>
    <row r="12" spans="1:9" x14ac:dyDescent="0.25">
      <c r="A12" s="11" t="s">
        <v>19</v>
      </c>
      <c r="B12" s="14">
        <f>B10*B11</f>
        <v>750</v>
      </c>
      <c r="C12" s="14">
        <f>C10*C11</f>
        <v>1500</v>
      </c>
      <c r="D12" s="14">
        <f>D10*D11</f>
        <v>1000</v>
      </c>
      <c r="E12" s="14">
        <f>E10*E11</f>
        <v>1250</v>
      </c>
      <c r="F12" s="14">
        <f>F10*F11</f>
        <v>1250</v>
      </c>
      <c r="G12" s="2"/>
      <c r="H12" s="2"/>
      <c r="I12" s="2"/>
    </row>
    <row r="13" spans="1:9" ht="27" customHeight="1" x14ac:dyDescent="0.3">
      <c r="A13" s="15" t="s">
        <v>20</v>
      </c>
      <c r="B13" s="16">
        <f>SUM(B12:F12)</f>
        <v>5750</v>
      </c>
      <c r="G13" s="2"/>
      <c r="H13" s="2"/>
      <c r="I13" s="2"/>
    </row>
    <row r="14" spans="1:9" x14ac:dyDescent="0.25">
      <c r="A14" s="1"/>
      <c r="B14" s="1"/>
      <c r="C14" s="1"/>
      <c r="D14" s="1"/>
      <c r="E14" s="1"/>
      <c r="F14" s="1"/>
      <c r="G14" s="1"/>
      <c r="H14" s="1"/>
      <c r="I14" s="1"/>
    </row>
    <row r="15" spans="1:9" x14ac:dyDescent="0.25">
      <c r="A15" s="1"/>
      <c r="B15" s="1"/>
      <c r="C15" s="1"/>
      <c r="D15" s="1"/>
      <c r="E15" s="1"/>
      <c r="F15" s="1"/>
      <c r="G15" s="1"/>
      <c r="H15" s="1"/>
      <c r="I15" s="1"/>
    </row>
    <row r="16" spans="1:9" x14ac:dyDescent="0.25">
      <c r="A16" s="1"/>
      <c r="B16" s="1"/>
      <c r="C16" s="1"/>
      <c r="D16" s="1"/>
      <c r="E16" s="1"/>
      <c r="F16" s="1"/>
      <c r="G16" s="1"/>
      <c r="H16" s="1"/>
      <c r="I16" s="1"/>
    </row>
    <row r="17" spans="1:9" x14ac:dyDescent="0.25">
      <c r="A17" s="1"/>
      <c r="B17" s="1"/>
      <c r="C17" s="1"/>
      <c r="D17" s="1"/>
      <c r="E17" s="1"/>
      <c r="F17" s="1"/>
      <c r="G17" s="1"/>
      <c r="H17" s="1"/>
      <c r="I17" s="1"/>
    </row>
    <row r="18" spans="1:9" x14ac:dyDescent="0.25">
      <c r="A18" s="3"/>
      <c r="B18" s="1"/>
      <c r="C18" s="19">
        <f>MAX($B$13)</f>
        <v>5750</v>
      </c>
      <c r="D18" s="1"/>
      <c r="E18" s="1"/>
      <c r="F18" s="1"/>
      <c r="G18" s="1"/>
      <c r="H18" s="1"/>
      <c r="I18" s="1"/>
    </row>
    <row r="19" spans="1:9" x14ac:dyDescent="0.25">
      <c r="A19" s="3"/>
      <c r="B19" s="1"/>
      <c r="C19" s="1">
        <f>COUNT($B$11:$F$11)</f>
        <v>5</v>
      </c>
      <c r="D19" s="1"/>
      <c r="E19" s="1"/>
      <c r="F19" s="1"/>
      <c r="G19" s="1"/>
      <c r="H19" s="1"/>
      <c r="I19" s="1"/>
    </row>
    <row r="20" spans="1:9" x14ac:dyDescent="0.25">
      <c r="A20" s="3"/>
      <c r="B20" s="1"/>
      <c r="C20" s="1" t="b">
        <f>$I$4&gt;=0</f>
        <v>1</v>
      </c>
      <c r="D20" s="1"/>
      <c r="E20" s="1"/>
      <c r="F20" s="1"/>
      <c r="G20" s="1"/>
      <c r="H20" s="1"/>
      <c r="I20" s="1"/>
    </row>
    <row r="21" spans="1:9" x14ac:dyDescent="0.25">
      <c r="A21" s="3"/>
      <c r="B21" s="1"/>
      <c r="C21" s="1" t="b">
        <f>$I$5&gt;=0</f>
        <v>1</v>
      </c>
      <c r="D21" s="1"/>
      <c r="E21" s="1"/>
      <c r="F21" s="1"/>
      <c r="G21" s="1"/>
      <c r="H21" s="1"/>
      <c r="I21" s="1"/>
    </row>
    <row r="22" spans="1:9" x14ac:dyDescent="0.25">
      <c r="A22" s="3"/>
      <c r="B22" s="1"/>
      <c r="C22" s="1" t="b">
        <f>$I$6&gt;=0</f>
        <v>1</v>
      </c>
      <c r="D22" s="1"/>
      <c r="E22" s="1"/>
      <c r="F22" s="1"/>
      <c r="G22" s="1"/>
      <c r="H22" s="1"/>
      <c r="I22" s="1"/>
    </row>
    <row r="23" spans="1:9" x14ac:dyDescent="0.25">
      <c r="A23" s="3"/>
      <c r="B23" s="1"/>
      <c r="C23" s="1" t="b">
        <f>$I$7&gt;=0</f>
        <v>1</v>
      </c>
      <c r="D23" s="1"/>
      <c r="E23" s="1"/>
      <c r="F23" s="1"/>
      <c r="G23" s="1"/>
      <c r="H23" s="1"/>
      <c r="I23" s="1"/>
    </row>
    <row r="24" spans="1:9" x14ac:dyDescent="0.25">
      <c r="A24" s="3"/>
      <c r="B24" s="1"/>
      <c r="C24" s="1" t="b">
        <f>$I$8&gt;=0</f>
        <v>1</v>
      </c>
      <c r="D24" s="1"/>
      <c r="E24" s="1"/>
      <c r="F24" s="1"/>
      <c r="G24" s="1"/>
      <c r="H24" s="1"/>
      <c r="I24" s="1"/>
    </row>
    <row r="25" spans="1:9" x14ac:dyDescent="0.25">
      <c r="A25" s="3"/>
      <c r="B25" s="1"/>
      <c r="C25" s="1" t="b">
        <f>$I$9&gt;=0</f>
        <v>1</v>
      </c>
      <c r="D25" s="1"/>
      <c r="E25" s="1"/>
      <c r="F25" s="1"/>
      <c r="G25" s="1"/>
      <c r="H25" s="1"/>
      <c r="I25" s="1"/>
    </row>
    <row r="26" spans="1:9" x14ac:dyDescent="0.25">
      <c r="A26" s="3"/>
      <c r="B26" s="1"/>
      <c r="C26" s="1">
        <f>{100,100,0.000001,0.05,FALSE,FALSE,FALSE,1,1,1,0.0001,FALSE}</f>
        <v>100</v>
      </c>
      <c r="D26" s="1"/>
      <c r="E26" s="1"/>
      <c r="F26" s="1"/>
      <c r="G26" s="1"/>
      <c r="H26" s="1"/>
      <c r="I26" s="1"/>
    </row>
    <row r="27" spans="1:9" x14ac:dyDescent="0.25">
      <c r="A27" s="3"/>
      <c r="B27" s="1"/>
      <c r="C27" s="1">
        <f>{100,100,1,100,0,FALSE,TRUE,0.075,0,0,TRUE,30}</f>
        <v>100</v>
      </c>
      <c r="D27" s="1"/>
      <c r="E27" s="1"/>
      <c r="F27" s="1"/>
      <c r="G27" s="1"/>
      <c r="H27" s="1"/>
      <c r="I27" s="1"/>
    </row>
    <row r="28" spans="1:9" x14ac:dyDescent="0.25">
      <c r="A28" s="3"/>
      <c r="B28" s="1"/>
      <c r="C28" s="1"/>
      <c r="D28" s="1"/>
      <c r="E28" s="1"/>
      <c r="F28" s="1"/>
      <c r="G28" s="1"/>
      <c r="H28" s="1"/>
      <c r="I28" s="1"/>
    </row>
    <row r="29" spans="1:9" x14ac:dyDescent="0.25">
      <c r="A29" s="3"/>
      <c r="B29" s="1"/>
      <c r="C29" s="1"/>
      <c r="D29" s="1"/>
      <c r="E29" s="1"/>
      <c r="F29" s="1"/>
      <c r="G29" s="1"/>
      <c r="H29" s="1"/>
      <c r="I29" s="1"/>
    </row>
    <row r="30" spans="1:9" x14ac:dyDescent="0.25">
      <c r="A30" s="3"/>
      <c r="B30" s="1"/>
      <c r="C30" s="1"/>
      <c r="D30" s="1"/>
      <c r="E30" s="1"/>
      <c r="F30" s="1"/>
      <c r="G30" s="1"/>
      <c r="H30" s="1"/>
      <c r="I30" s="1"/>
    </row>
    <row r="31" spans="1:9" x14ac:dyDescent="0.25">
      <c r="A31" s="3"/>
      <c r="B31" s="1"/>
      <c r="C31" s="1"/>
      <c r="D31" s="1"/>
      <c r="E31" s="1"/>
      <c r="F31" s="1"/>
      <c r="G31" s="1"/>
      <c r="H31" s="1"/>
      <c r="I31" s="1"/>
    </row>
  </sheetData>
  <mergeCells count="1">
    <mergeCell ref="B2:F2"/>
  </mergeCells>
  <phoneticPr fontId="0" type="noConversion"/>
  <printOptions gridLinesSet="0"/>
  <pageMargins left="0.75" right="0.75" top="1" bottom="1" header="0.5" footer="0.5"/>
  <pageSetup orientation="portrait" horizontalDpi="0" verticalDpi="0" r:id="rId1"/>
  <headerFooter alignWithMargins="0">
    <oddHeader>&amp;A</oddHeader>
    <oddFooter>Page &amp;P</oddFooter>
  </headerFooter>
  <ignoredErrors>
    <ignoredError sqref="H4:H9" formulaRange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outs:outSpaceData xmlns:outs="http://schemas.microsoft.com/office/2009/outspace/metadata">
  <outs:relatedDates>
    <outs:relatedDate>
      <outs:type>3</outs:type>
      <outs:displayName>Last Modified</outs:displayName>
      <outs:dateTime>2006-11-13T18:21:48Z</outs:dateTime>
      <outs:isPinned>true</outs:isPinned>
    </outs:relatedDate>
    <outs:relatedDate>
      <outs:type>2</outs:type>
      <outs:displayName>Created</outs:displayName>
      <outs:dateTime>1995-05-26T16:45:44Z</outs:dateTime>
      <outs:isPinned>true</outs:isPinned>
    </outs:relatedDate>
    <outs:relatedDate>
      <outs:type>4</outs:type>
      <outs:displayName>Last Printed</outs:displayName>
      <outs:dateTime/>
      <outs:isPinned>true</outs:isPinned>
    </outs:relatedDate>
  </outs:relatedDates>
  <outs:relatedDocuments>
    <outs:relatedDocument>
      <outs:type>2</outs:type>
      <outs:displayName>Other documents in current folder</outs:displayName>
      <outs:uri/>
      <outs:isPinned>true</outs:isPinned>
    </outs:relatedDocument>
  </outs:relatedDocuments>
  <outs:relatedPeople>
    <outs:relatedPeopleItem>
      <outs:category>Author</outs:category>
      <outs:people>
        <outs:relatedPerson>
          <outs:displayName>John Walkenbach</outs:displayName>
          <outs:accountName/>
        </outs:relatedPerson>
      </outs:people>
      <outs:source>0</outs:source>
      <outs:isPinned>true</outs:isPinned>
    </outs:relatedPeopleItem>
    <outs:relatedPeopleItem>
      <outs:category>Last modified by</outs:category>
      <outs:people>
        <outs:relatedPerson>
          <outs:displayName>John Walkenbach</outs:displayName>
          <outs:accountName/>
        </outs:relatedPerson>
      </outs:people>
      <outs:source>0</outs:source>
      <outs:isPinned>true</outs:isPinned>
    </outs:relatedPeopleItem>
    <outs:relatedPeopleItem>
      <outs:category>Manager</outs:category>
      <outs:people/>
      <outs:source>0</outs:source>
      <outs:isPinned>false</outs:isPinned>
    </outs:relatedPeopleItem>
  </outs:relatedPeople>
  <propertyMetadataList xmlns="http://schemas.microsoft.com/office/2009/outspace/metadata">
    <propertyMetadata>
      <type>0</type>
      <propertyId>2228224</propertyId>
      <propertyName/>
      <isPinned>true</isPinned>
    </propertyMetadata>
    <propertyMetadata>
      <type>0</type>
      <propertyId>14</propertyId>
      <propertyName/>
      <isPinned>true</isPinned>
    </propertyMetadata>
    <propertyMetadata>
      <type>0</type>
      <propertyId>8</propertyId>
      <propertyName/>
      <isPinned>true</isPinned>
    </propertyMetadata>
    <propertyMetadata>
      <type>0</type>
      <propertyId>6</propertyId>
      <propertyName/>
      <isPinned>false</isPinned>
    </propertyMetadata>
    <propertyMetadata>
      <type>0</type>
      <propertyId>655365</propertyId>
      <propertyName/>
      <isPinned>false</isPinned>
    </propertyMetadata>
    <propertyMetadata>
      <type>0</type>
      <propertyId>1</propertyId>
      <propertyName/>
      <isPinned>false</isPinned>
    </propertyMetadata>
    <propertyMetadata>
      <type>0</type>
      <propertyId>0</propertyId>
      <propertyName/>
      <isPinned>true</isPinned>
    </propertyMetadata>
    <propertyMetadata>
      <type>0</type>
      <propertyId>13</propertyId>
      <propertyName/>
      <isPinned>false</isPinned>
    </propertyMetadata>
    <propertyMetadata>
      <type>0</type>
      <propertyId>1179653</propertyId>
      <propertyName/>
      <isPinned>false</isPinned>
    </propertyMetadata>
    <propertyMetadata>
      <type>0</type>
      <propertyId>22</propertyId>
      <propertyName/>
      <isPinned>false</isPinned>
    </propertyMetadata>
  </propertyMetadataList>
  <outs:corruptMetadataWasLost/>
</outs:outSpaceData>
</file>

<file path=customXml/itemProps1.xml><?xml version="1.0" encoding="utf-8"?>
<ds:datastoreItem xmlns:ds="http://schemas.openxmlformats.org/officeDocument/2006/customXml" ds:itemID="{2E60DAD8-2DE3-42F9-AE3F-8D74A295D3D3}">
  <ds:schemaRefs>
    <ds:schemaRef ds:uri="http://schemas.microsoft.com/office/2009/outspace/metadat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JWalk &amp; Associates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allocating resources.xlsx</dc:title>
  <dc:subject>Example File</dc:subject>
  <dc:creator>John Walkenbach</dc:creator>
  <cp:keywords> </cp:keywords>
  <dc:description>©2015, John Walkenbach. All Rights Reserved.</dc:description>
  <cp:lastModifiedBy>Dick Kusleika</cp:lastModifiedBy>
  <dcterms:created xsi:type="dcterms:W3CDTF">1995-05-26T16:45:44Z</dcterms:created>
  <dcterms:modified xsi:type="dcterms:W3CDTF">2018-05-19T12:04:21Z</dcterms:modified>
  <cp:category>Excel 2016 Bible</cp:category>
</cp:coreProperties>
</file>