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fdorsey\OneDrive - U.S. Small Business Administration\Desktop\"/>
    </mc:Choice>
  </mc:AlternateContent>
  <xr:revisionPtr revIDLastSave="0" documentId="13_ncr:1_{0AFA24B1-0227-4259-AD9D-C93A44C034B7}" xr6:coauthVersionLast="47" xr6:coauthVersionMax="47" xr10:uidLastSave="{00000000-0000-0000-0000-000000000000}"/>
  <bookViews>
    <workbookView xWindow="51690" yWindow="-5115" windowWidth="28710" windowHeight="21000" xr2:uid="{F1E290DD-1959-4615-9D15-ECF1BC8EC38C}"/>
  </bookViews>
  <sheets>
    <sheet name="Variable List" sheetId="1" r:id="rId1"/>
    <sheet name="OSMEI Model Equations" sheetId="6" r:id="rId2"/>
    <sheet name="Paper Model Equations" sheetId="2" r:id="rId3"/>
    <sheet name="TFM" sheetId="3" r:id="rId4"/>
    <sheet name="Balance Shee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7" i="6" s="1"/>
  <c r="C7" i="6" s="1"/>
  <c r="C8" i="6" s="1"/>
  <c r="C9" i="6" s="1"/>
  <c r="C10" i="6" s="1"/>
  <c r="C11" i="6" s="1"/>
  <c r="C12" i="6" s="1"/>
  <c r="C13" i="6" s="1"/>
  <c r="D4" i="6"/>
  <c r="D3" i="6"/>
  <c r="D2" i="6"/>
  <c r="C5" i="6"/>
  <c r="C4" i="6"/>
  <c r="C3" i="6"/>
  <c r="C2" i="6"/>
  <c r="C229" i="2"/>
  <c r="C261" i="2"/>
  <c r="C262" i="2" s="1"/>
  <c r="C2" i="2"/>
  <c r="D3" i="2"/>
  <c r="D5" i="2" s="1"/>
  <c r="D12" i="2" s="1"/>
  <c r="D13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9" i="2" s="1"/>
  <c r="D33" i="2" s="1"/>
  <c r="D36" i="2" s="1"/>
  <c r="C6" i="6" l="1"/>
  <c r="D14" i="6"/>
  <c r="C14" i="6" s="1"/>
  <c r="D37" i="2"/>
  <c r="C36" i="2"/>
  <c r="C33" i="2"/>
  <c r="C34" i="2" s="1"/>
  <c r="C35" i="2" s="1"/>
  <c r="C29" i="2"/>
  <c r="C30" i="2" s="1"/>
  <c r="C31" i="2" s="1"/>
  <c r="C32" i="2" s="1"/>
  <c r="C26" i="2"/>
  <c r="C27" i="2"/>
  <c r="C28" i="2" s="1"/>
  <c r="C24" i="2"/>
  <c r="C23" i="2"/>
  <c r="C17" i="2"/>
  <c r="C25" i="2"/>
  <c r="C18" i="2"/>
  <c r="C22" i="2"/>
  <c r="C21" i="2"/>
  <c r="C20" i="2"/>
  <c r="C19" i="2"/>
  <c r="C12" i="2"/>
  <c r="C13" i="2"/>
  <c r="C14" i="2" s="1"/>
  <c r="C15" i="2" s="1"/>
  <c r="C16" i="2" s="1"/>
  <c r="C3" i="2"/>
  <c r="C4" i="2" s="1"/>
  <c r="C5" i="2"/>
  <c r="C6" i="2" s="1"/>
  <c r="C7" i="2" s="1"/>
  <c r="C8" i="2" s="1"/>
  <c r="C9" i="2" s="1"/>
  <c r="C10" i="2" s="1"/>
  <c r="C11" i="2" s="1"/>
  <c r="D15" i="6" l="1"/>
  <c r="C15" i="6" s="1"/>
  <c r="C16" i="6" s="1"/>
  <c r="C17" i="6" s="1"/>
  <c r="C18" i="6" s="1"/>
  <c r="D40" i="2"/>
  <c r="C40" i="2" s="1"/>
  <c r="C41" i="2" s="1"/>
  <c r="C37" i="2"/>
  <c r="C38" i="2" s="1"/>
  <c r="C39" i="2" s="1"/>
  <c r="D19" i="6" l="1"/>
  <c r="C19" i="6" s="1"/>
  <c r="D42" i="2"/>
  <c r="C42" i="2" s="1"/>
  <c r="C43" i="2" s="1"/>
  <c r="D20" i="6" l="1"/>
  <c r="C20" i="6" s="1"/>
  <c r="D44" i="2"/>
  <c r="C44" i="2" s="1"/>
  <c r="C45" i="2" s="1"/>
  <c r="D21" i="6" l="1"/>
  <c r="C21" i="6" s="1"/>
  <c r="D46" i="2"/>
  <c r="C46" i="2" s="1"/>
  <c r="C47" i="2" s="1"/>
  <c r="D22" i="6" l="1"/>
  <c r="C22" i="6" s="1"/>
  <c r="D48" i="2"/>
  <c r="C48" i="2" s="1"/>
  <c r="C49" i="2" s="1"/>
  <c r="C50" i="2" s="1"/>
  <c r="C51" i="2" s="1"/>
  <c r="D23" i="6" l="1"/>
  <c r="C23" i="6" s="1"/>
  <c r="D52" i="2"/>
  <c r="C52" i="2" s="1"/>
  <c r="C53" i="2" s="1"/>
  <c r="C54" i="2" s="1"/>
  <c r="C55" i="2" s="1"/>
  <c r="D24" i="6" l="1"/>
  <c r="C24" i="6" s="1"/>
  <c r="D56" i="2"/>
  <c r="C56" i="2" s="1"/>
  <c r="C57" i="2" s="1"/>
  <c r="D25" i="6" l="1"/>
  <c r="C25" i="6" s="1"/>
  <c r="D58" i="2"/>
  <c r="C58" i="2" s="1"/>
  <c r="C59" i="2" s="1"/>
  <c r="D26" i="6" l="1"/>
  <c r="C26" i="6" s="1"/>
  <c r="D60" i="2"/>
  <c r="C60" i="2" s="1"/>
  <c r="D27" i="6" l="1"/>
  <c r="C27" i="6" s="1"/>
  <c r="D61" i="2"/>
  <c r="C61" i="2" s="1"/>
  <c r="C62" i="2" s="1"/>
  <c r="C63" i="2" s="1"/>
  <c r="D28" i="6" l="1"/>
  <c r="C28" i="6" s="1"/>
  <c r="D64" i="2"/>
  <c r="C64" i="2" s="1"/>
  <c r="C65" i="2" s="1"/>
  <c r="D29" i="6" l="1"/>
  <c r="C29" i="6" s="1"/>
  <c r="C30" i="6" s="1"/>
  <c r="D66" i="2"/>
  <c r="C66" i="2" s="1"/>
  <c r="C67" i="2" s="1"/>
  <c r="C68" i="2" s="1"/>
  <c r="C69" i="2" s="1"/>
  <c r="D31" i="6" l="1"/>
  <c r="C31" i="6" s="1"/>
  <c r="C32" i="6" s="1"/>
  <c r="C33" i="6" s="1"/>
  <c r="C34" i="6" s="1"/>
  <c r="D70" i="2"/>
  <c r="C70" i="2" s="1"/>
  <c r="C71" i="2" s="1"/>
  <c r="D35" i="6" l="1"/>
  <c r="C35" i="6" s="1"/>
  <c r="C36" i="6" s="1"/>
  <c r="C37" i="6" s="1"/>
  <c r="D72" i="2"/>
  <c r="C72" i="2" s="1"/>
  <c r="C73" i="2" s="1"/>
  <c r="D38" i="6" l="1"/>
  <c r="C38" i="6" s="1"/>
  <c r="D74" i="2"/>
  <c r="C74" i="2" s="1"/>
  <c r="D39" i="6" l="1"/>
  <c r="C39" i="6" s="1"/>
  <c r="C40" i="6" s="1"/>
  <c r="C41" i="6" s="1"/>
  <c r="D75" i="2"/>
  <c r="C75" i="2" s="1"/>
  <c r="D42" i="6" l="1"/>
  <c r="C42" i="6" s="1"/>
  <c r="C43" i="6" s="1"/>
  <c r="D76" i="2"/>
  <c r="C76" i="2" s="1"/>
  <c r="C77" i="2" s="1"/>
  <c r="D44" i="6" l="1"/>
  <c r="C44" i="6" s="1"/>
  <c r="C45" i="6" s="1"/>
  <c r="D78" i="2"/>
  <c r="C78" i="2" s="1"/>
  <c r="C79" i="2" s="1"/>
  <c r="D46" i="6" l="1"/>
  <c r="C46" i="6" s="1"/>
  <c r="C47" i="6" s="1"/>
  <c r="D80" i="2"/>
  <c r="C80" i="2" s="1"/>
  <c r="D48" i="6" l="1"/>
  <c r="C48" i="6" s="1"/>
  <c r="C49" i="6" s="1"/>
  <c r="D81" i="2"/>
  <c r="C81" i="2" s="1"/>
  <c r="D50" i="6" l="1"/>
  <c r="C50" i="6" s="1"/>
  <c r="C51" i="6" s="1"/>
  <c r="C52" i="6" s="1"/>
  <c r="C53" i="6" s="1"/>
  <c r="D82" i="2"/>
  <c r="C82" i="2" s="1"/>
  <c r="C83" i="2" s="1"/>
  <c r="D54" i="6" l="1"/>
  <c r="C54" i="6" s="1"/>
  <c r="C55" i="6" s="1"/>
  <c r="C56" i="6" s="1"/>
  <c r="C57" i="6" s="1"/>
  <c r="D84" i="2"/>
  <c r="C84" i="2" s="1"/>
  <c r="D58" i="6" l="1"/>
  <c r="C58" i="6" s="1"/>
  <c r="C59" i="6" s="1"/>
  <c r="D85" i="2"/>
  <c r="C85" i="2" s="1"/>
  <c r="D60" i="6" l="1"/>
  <c r="C60" i="6" s="1"/>
  <c r="C61" i="6" s="1"/>
  <c r="D86" i="2"/>
  <c r="C86" i="2" s="1"/>
  <c r="C87" i="2" s="1"/>
  <c r="D62" i="6" l="1"/>
  <c r="C62" i="6" s="1"/>
  <c r="D88" i="2"/>
  <c r="C88" i="2" s="1"/>
  <c r="C89" i="2" s="1"/>
  <c r="D63" i="6" l="1"/>
  <c r="C63" i="6" s="1"/>
  <c r="C64" i="6" s="1"/>
  <c r="C65" i="6" s="1"/>
  <c r="D90" i="2"/>
  <c r="C90" i="2" s="1"/>
  <c r="C91" i="2" s="1"/>
  <c r="C92" i="2" s="1"/>
  <c r="C93" i="2" s="1"/>
  <c r="D66" i="6" l="1"/>
  <c r="C66" i="6" s="1"/>
  <c r="C67" i="6" s="1"/>
  <c r="D94" i="2"/>
  <c r="C94" i="2" s="1"/>
  <c r="C95" i="2" s="1"/>
  <c r="D68" i="6" l="1"/>
  <c r="C68" i="6" s="1"/>
  <c r="C69" i="6" s="1"/>
  <c r="C70" i="6" s="1"/>
  <c r="C71" i="6" s="1"/>
  <c r="D96" i="2"/>
  <c r="C96" i="2" s="1"/>
  <c r="C97" i="2" s="1"/>
  <c r="C98" i="2" s="1"/>
  <c r="C99" i="2" s="1"/>
  <c r="D72" i="6" l="1"/>
  <c r="C72" i="6" s="1"/>
  <c r="C73" i="6" s="1"/>
  <c r="D100" i="2"/>
  <c r="C100" i="2" s="1"/>
  <c r="C101" i="2" s="1"/>
  <c r="D74" i="6" l="1"/>
  <c r="C74" i="6" s="1"/>
  <c r="C75" i="6" s="1"/>
  <c r="D102" i="2"/>
  <c r="C102" i="2" s="1"/>
  <c r="D76" i="6" l="1"/>
  <c r="C76" i="6" s="1"/>
  <c r="D103" i="2"/>
  <c r="C103" i="2" s="1"/>
  <c r="D77" i="6" l="1"/>
  <c r="C77" i="6" s="1"/>
  <c r="D104" i="2"/>
  <c r="C104" i="2" s="1"/>
  <c r="D78" i="6" l="1"/>
  <c r="C78" i="6" s="1"/>
  <c r="C79" i="6" s="1"/>
  <c r="D105" i="2"/>
  <c r="C105" i="2" s="1"/>
  <c r="C106" i="2" s="1"/>
  <c r="C107" i="2" s="1"/>
  <c r="C108" i="2" s="1"/>
  <c r="C109" i="2" s="1"/>
  <c r="D80" i="6" l="1"/>
  <c r="C80" i="6" s="1"/>
  <c r="C81" i="6" s="1"/>
  <c r="D110" i="2"/>
  <c r="C110" i="2" s="1"/>
  <c r="C111" i="2" s="1"/>
  <c r="C112" i="2" s="1"/>
  <c r="C113" i="2" s="1"/>
  <c r="C114" i="2" s="1"/>
  <c r="C115" i="2" s="1"/>
  <c r="D82" i="6" l="1"/>
  <c r="C82" i="6" s="1"/>
  <c r="D116" i="2"/>
  <c r="C116" i="2" s="1"/>
  <c r="C117" i="2" s="1"/>
  <c r="C118" i="2" s="1"/>
  <c r="C119" i="2" s="1"/>
  <c r="C120" i="2" s="1"/>
  <c r="C121" i="2" s="1"/>
  <c r="D83" i="6" l="1"/>
  <c r="C83" i="6" s="1"/>
  <c r="D122" i="2"/>
  <c r="C122" i="2" s="1"/>
  <c r="D84" i="6" l="1"/>
  <c r="C84" i="6" s="1"/>
  <c r="C85" i="6" s="1"/>
  <c r="D130" i="2"/>
  <c r="C130" i="2" s="1"/>
  <c r="C131" i="2" s="1"/>
  <c r="C132" i="2" s="1"/>
  <c r="C133" i="2" s="1"/>
  <c r="C134" i="2" s="1"/>
  <c r="D86" i="6" l="1"/>
  <c r="C86" i="6" s="1"/>
  <c r="D135" i="2"/>
  <c r="C135" i="2" s="1"/>
  <c r="C136" i="2" s="1"/>
  <c r="C137" i="2" s="1"/>
  <c r="C138" i="2" s="1"/>
  <c r="D87" i="6" l="1"/>
  <c r="C87" i="6" s="1"/>
  <c r="D139" i="2"/>
  <c r="C139" i="2" s="1"/>
  <c r="C140" i="2" s="1"/>
  <c r="D88" i="6" l="1"/>
  <c r="C88" i="6" s="1"/>
  <c r="C89" i="6" s="1"/>
  <c r="D141" i="2"/>
  <c r="C141" i="2" s="1"/>
  <c r="D90" i="6" l="1"/>
  <c r="C90" i="6" s="1"/>
  <c r="C91" i="6" s="1"/>
  <c r="D142" i="2"/>
  <c r="C142" i="2" s="1"/>
  <c r="D92" i="6" l="1"/>
  <c r="C92" i="6" s="1"/>
  <c r="C93" i="6" s="1"/>
  <c r="C94" i="6" s="1"/>
  <c r="C95" i="6" s="1"/>
  <c r="D143" i="2"/>
  <c r="C143" i="2" s="1"/>
  <c r="D96" i="6" l="1"/>
  <c r="C96" i="6" s="1"/>
  <c r="C97" i="6" s="1"/>
  <c r="D144" i="2"/>
  <c r="C144" i="2" s="1"/>
  <c r="D98" i="6" l="1"/>
  <c r="C98" i="6" s="1"/>
  <c r="C99" i="6" s="1"/>
  <c r="C100" i="6" s="1"/>
  <c r="C101" i="6" s="1"/>
  <c r="D145" i="2"/>
  <c r="C145" i="2" s="1"/>
  <c r="D102" i="6" l="1"/>
  <c r="C102" i="6" s="1"/>
  <c r="C103" i="6" s="1"/>
  <c r="D146" i="2"/>
  <c r="C146" i="2" s="1"/>
  <c r="D104" i="6" l="1"/>
  <c r="C104" i="6" s="1"/>
  <c r="D147" i="2"/>
  <c r="D105" i="6" l="1"/>
  <c r="C105" i="6" s="1"/>
  <c r="C147" i="2"/>
  <c r="D148" i="2"/>
  <c r="D106" i="6" l="1"/>
  <c r="C106" i="6" s="1"/>
  <c r="D149" i="2"/>
  <c r="C148" i="2"/>
  <c r="D107" i="6" l="1"/>
  <c r="C107" i="6" s="1"/>
  <c r="C108" i="6" s="1"/>
  <c r="C109" i="6" s="1"/>
  <c r="C110" i="6" s="1"/>
  <c r="C111" i="6" s="1"/>
  <c r="C149" i="2"/>
  <c r="D150" i="2"/>
  <c r="D112" i="6" l="1"/>
  <c r="C112" i="6" s="1"/>
  <c r="C113" i="6" s="1"/>
  <c r="C114" i="6" s="1"/>
  <c r="C115" i="6" s="1"/>
  <c r="C116" i="6" s="1"/>
  <c r="C117" i="6" s="1"/>
  <c r="D151" i="2"/>
  <c r="C150" i="2"/>
  <c r="D118" i="6" l="1"/>
  <c r="C118" i="6" s="1"/>
  <c r="C119" i="6" s="1"/>
  <c r="C120" i="6" s="1"/>
  <c r="C121" i="6" s="1"/>
  <c r="C122" i="6" s="1"/>
  <c r="C123" i="6" s="1"/>
  <c r="D153" i="2"/>
  <c r="C153" i="2" s="1"/>
  <c r="C154" i="2" s="1"/>
  <c r="C151" i="2"/>
  <c r="C152" i="2" s="1"/>
  <c r="D124" i="6" l="1"/>
  <c r="C124" i="6" s="1"/>
  <c r="D155" i="2"/>
  <c r="C155" i="2" s="1"/>
  <c r="C156" i="2" s="1"/>
  <c r="D132" i="6" l="1"/>
  <c r="D157" i="2"/>
  <c r="C157" i="2" s="1"/>
  <c r="C158" i="2" s="1"/>
  <c r="C132" i="6" l="1"/>
  <c r="C133" i="6" s="1"/>
  <c r="C134" i="6" s="1"/>
  <c r="C135" i="6" s="1"/>
  <c r="C136" i="6" s="1"/>
  <c r="D137" i="6"/>
  <c r="D159" i="2"/>
  <c r="C159" i="2" s="1"/>
  <c r="D141" i="6" l="1"/>
  <c r="C137" i="6"/>
  <c r="C138" i="6" s="1"/>
  <c r="C139" i="6" s="1"/>
  <c r="C140" i="6" s="1"/>
  <c r="D160" i="2"/>
  <c r="C160" i="2" s="1"/>
  <c r="C141" i="6" l="1"/>
  <c r="C142" i="6" s="1"/>
  <c r="D143" i="6"/>
  <c r="D161" i="2"/>
  <c r="C161" i="2" s="1"/>
  <c r="D144" i="6" l="1"/>
  <c r="C143" i="6"/>
  <c r="D162" i="2"/>
  <c r="C162" i="2" s="1"/>
  <c r="D145" i="6" l="1"/>
  <c r="C144" i="6"/>
  <c r="D163" i="2"/>
  <c r="C163" i="2" s="1"/>
  <c r="C164" i="2" s="1"/>
  <c r="C165" i="2" s="1"/>
  <c r="C166" i="2" s="1"/>
  <c r="C145" i="6" l="1"/>
  <c r="D146" i="6"/>
  <c r="D167" i="2"/>
  <c r="C167" i="2" s="1"/>
  <c r="C168" i="2" s="1"/>
  <c r="C169" i="2" s="1"/>
  <c r="C170" i="2" s="1"/>
  <c r="D147" i="6" l="1"/>
  <c r="C146" i="6"/>
  <c r="D171" i="2"/>
  <c r="C171" i="2" s="1"/>
  <c r="C172" i="2" s="1"/>
  <c r="D148" i="6" l="1"/>
  <c r="C147" i="6"/>
  <c r="D173" i="2"/>
  <c r="C173" i="2" s="1"/>
  <c r="C148" i="6" l="1"/>
  <c r="D149" i="6"/>
  <c r="D174" i="2"/>
  <c r="C174" i="2" s="1"/>
  <c r="D150" i="6" l="1"/>
  <c r="C149" i="6"/>
  <c r="D175" i="2"/>
  <c r="C175" i="2" s="1"/>
  <c r="D151" i="6" l="1"/>
  <c r="C150" i="6"/>
  <c r="D176" i="2"/>
  <c r="C151" i="6" l="1"/>
  <c r="D152" i="6"/>
  <c r="C176" i="2"/>
  <c r="D177" i="2"/>
  <c r="D153" i="6" l="1"/>
  <c r="C152" i="6"/>
  <c r="C177" i="2"/>
  <c r="C178" i="2" s="1"/>
  <c r="D179" i="2"/>
  <c r="C179" i="2" s="1"/>
  <c r="D155" i="6" l="1"/>
  <c r="C153" i="6"/>
  <c r="C154" i="6" s="1"/>
  <c r="D180" i="2"/>
  <c r="C180" i="2" s="1"/>
  <c r="D157" i="6" l="1"/>
  <c r="C155" i="6"/>
  <c r="C156" i="6" s="1"/>
  <c r="D181" i="2"/>
  <c r="C181" i="2" s="1"/>
  <c r="C157" i="6" l="1"/>
  <c r="C158" i="6" s="1"/>
  <c r="D159" i="6"/>
  <c r="D182" i="2"/>
  <c r="C182" i="2" s="1"/>
  <c r="D161" i="6" l="1"/>
  <c r="C159" i="6"/>
  <c r="C160" i="6" s="1"/>
  <c r="D183" i="2"/>
  <c r="C183" i="2" s="1"/>
  <c r="D162" i="6" l="1"/>
  <c r="C161" i="6"/>
  <c r="D184" i="2"/>
  <c r="C184" i="2" s="1"/>
  <c r="C162" i="6" l="1"/>
  <c r="D163" i="6"/>
  <c r="D185" i="2"/>
  <c r="C185" i="2" s="1"/>
  <c r="D164" i="6" l="1"/>
  <c r="C163" i="6"/>
  <c r="D186" i="2"/>
  <c r="C186" i="2" s="1"/>
  <c r="D165" i="6" l="1"/>
  <c r="C164" i="6"/>
  <c r="D187" i="2"/>
  <c r="C187" i="2" s="1"/>
  <c r="D169" i="6" l="1"/>
  <c r="C165" i="6"/>
  <c r="C166" i="6" s="1"/>
  <c r="C167" i="6" s="1"/>
  <c r="C168" i="6" s="1"/>
  <c r="D188" i="2"/>
  <c r="C188" i="2" s="1"/>
  <c r="C169" i="6" l="1"/>
  <c r="C170" i="6" s="1"/>
  <c r="C171" i="6" s="1"/>
  <c r="C172" i="6" s="1"/>
  <c r="D173" i="6"/>
  <c r="D189" i="2"/>
  <c r="C189" i="2" s="1"/>
  <c r="C173" i="6" l="1"/>
  <c r="C174" i="6" s="1"/>
  <c r="D175" i="6"/>
  <c r="D190" i="2"/>
  <c r="C190" i="2" s="1"/>
  <c r="D176" i="6" l="1"/>
  <c r="C175" i="6"/>
  <c r="D191" i="2"/>
  <c r="C191" i="2" s="1"/>
  <c r="D177" i="6" l="1"/>
  <c r="C176" i="6"/>
  <c r="D192" i="2"/>
  <c r="C192" i="2" s="1"/>
  <c r="C177" i="6" l="1"/>
  <c r="D178" i="6"/>
  <c r="D193" i="2"/>
  <c r="C193" i="2" s="1"/>
  <c r="C178" i="6" l="1"/>
  <c r="D179" i="6"/>
  <c r="D194" i="2"/>
  <c r="C179" i="6" l="1"/>
  <c r="C180" i="6" s="1"/>
  <c r="D181" i="6"/>
  <c r="D195" i="2"/>
  <c r="C194" i="2"/>
  <c r="C181" i="6" l="1"/>
  <c r="D182" i="6"/>
  <c r="C195" i="2"/>
  <c r="C196" i="2" s="1"/>
  <c r="C197" i="2" s="1"/>
  <c r="C198" i="2" s="1"/>
  <c r="D199" i="2"/>
  <c r="C199" i="2" s="1"/>
  <c r="C200" i="2" s="1"/>
  <c r="C201" i="2" s="1"/>
  <c r="D183" i="6" l="1"/>
  <c r="C182" i="6"/>
  <c r="D202" i="2"/>
  <c r="C202" i="2" s="1"/>
  <c r="C203" i="2" s="1"/>
  <c r="C204" i="2" s="1"/>
  <c r="C183" i="6" l="1"/>
  <c r="D184" i="6"/>
  <c r="D205" i="2"/>
  <c r="C205" i="2" s="1"/>
  <c r="D185" i="6" l="1"/>
  <c r="C184" i="6"/>
  <c r="D206" i="2"/>
  <c r="D186" i="6" l="1"/>
  <c r="C185" i="6"/>
  <c r="C206" i="2"/>
  <c r="D207" i="2"/>
  <c r="C186" i="6" l="1"/>
  <c r="D187" i="6"/>
  <c r="D208" i="2"/>
  <c r="C207" i="2"/>
  <c r="D188" i="6" l="1"/>
  <c r="C187" i="6"/>
  <c r="C208" i="2"/>
  <c r="D209" i="2"/>
  <c r="D189" i="6" l="1"/>
  <c r="C188" i="6"/>
  <c r="C209" i="2"/>
  <c r="D210" i="2"/>
  <c r="D190" i="6" l="1"/>
  <c r="C189" i="6"/>
  <c r="C210" i="2"/>
  <c r="D211" i="2"/>
  <c r="C190" i="6" l="1"/>
  <c r="D191" i="6"/>
  <c r="C211" i="2"/>
  <c r="C212" i="2" s="1"/>
  <c r="D213" i="2"/>
  <c r="C213" i="2" s="1"/>
  <c r="D192" i="6" l="1"/>
  <c r="C191" i="6"/>
  <c r="D214" i="2"/>
  <c r="D193" i="6" l="1"/>
  <c r="C192" i="6"/>
  <c r="D215" i="2"/>
  <c r="C214" i="2"/>
  <c r="D194" i="6" l="1"/>
  <c r="C193" i="6"/>
  <c r="C215" i="2"/>
  <c r="D216" i="2"/>
  <c r="C194" i="6" l="1"/>
  <c r="D195" i="6"/>
  <c r="C216" i="2"/>
  <c r="D217" i="2"/>
  <c r="D196" i="6" l="1"/>
  <c r="C195" i="6"/>
  <c r="D218" i="2"/>
  <c r="C217" i="2"/>
  <c r="C196" i="6" l="1"/>
  <c r="D197" i="6"/>
  <c r="C218" i="2"/>
  <c r="D219" i="2"/>
  <c r="D201" i="6" l="1"/>
  <c r="C197" i="6"/>
  <c r="C198" i="6" s="1"/>
  <c r="C199" i="6" s="1"/>
  <c r="C200" i="6" s="1"/>
  <c r="C219" i="2"/>
  <c r="D220" i="2"/>
  <c r="D204" i="6" l="1"/>
  <c r="C201" i="6"/>
  <c r="C202" i="6" s="1"/>
  <c r="C203" i="6" s="1"/>
  <c r="D221" i="2"/>
  <c r="C220" i="2"/>
  <c r="C204" i="6" l="1"/>
  <c r="C205" i="6" s="1"/>
  <c r="C206" i="6" s="1"/>
  <c r="D207" i="6"/>
  <c r="C221" i="2"/>
  <c r="D222" i="2"/>
  <c r="D208" i="6" l="1"/>
  <c r="C207" i="6"/>
  <c r="D223" i="2"/>
  <c r="C222" i="2"/>
  <c r="C208" i="6" l="1"/>
  <c r="D209" i="6"/>
  <c r="D224" i="2"/>
  <c r="C223" i="2"/>
  <c r="C209" i="6" l="1"/>
  <c r="D210" i="6"/>
  <c r="C224" i="2"/>
  <c r="C225" i="2" s="1"/>
  <c r="C226" i="2" s="1"/>
  <c r="C227" i="2" s="1"/>
  <c r="C228" i="2" s="1"/>
  <c r="D229" i="2"/>
  <c r="D211" i="6" l="1"/>
  <c r="C210" i="6"/>
  <c r="D230" i="2"/>
  <c r="D212" i="6" l="1"/>
  <c r="C211" i="6"/>
  <c r="C230" i="2"/>
  <c r="D231" i="2"/>
  <c r="D213" i="6" l="1"/>
  <c r="C212" i="6"/>
  <c r="C231" i="2"/>
  <c r="D232" i="2"/>
  <c r="C213" i="6" l="1"/>
  <c r="C214" i="6" s="1"/>
  <c r="D215" i="6"/>
  <c r="C232" i="2"/>
  <c r="D233" i="2"/>
  <c r="D216" i="6" l="1"/>
  <c r="C215" i="6"/>
  <c r="C233" i="2"/>
  <c r="D234" i="2"/>
  <c r="D217" i="6" l="1"/>
  <c r="C216" i="6"/>
  <c r="C234" i="2"/>
  <c r="D236" i="2"/>
  <c r="C236" i="2" s="1"/>
  <c r="C237" i="2" s="1"/>
  <c r="C217" i="6" l="1"/>
  <c r="D218" i="6"/>
  <c r="D238" i="2"/>
  <c r="C238" i="2" s="1"/>
  <c r="C239" i="2" s="1"/>
  <c r="D219" i="6" l="1"/>
  <c r="C218" i="6"/>
  <c r="D242" i="2"/>
  <c r="C242" i="2" s="1"/>
  <c r="D220" i="6" l="1"/>
  <c r="C219" i="6"/>
  <c r="D243" i="2"/>
  <c r="C243" i="2" s="1"/>
  <c r="D221" i="6" l="1"/>
  <c r="C220" i="6"/>
  <c r="D244" i="2"/>
  <c r="C244" i="2" s="1"/>
  <c r="D222" i="6" l="1"/>
  <c r="C221" i="6"/>
  <c r="D245" i="2"/>
  <c r="C222" i="6" l="1"/>
  <c r="D223" i="6"/>
  <c r="D247" i="2"/>
  <c r="C245" i="2"/>
  <c r="C246" i="2" s="1"/>
  <c r="C223" i="6" l="1"/>
  <c r="D224" i="6"/>
  <c r="D250" i="2"/>
  <c r="C250" i="2" s="1"/>
  <c r="C251" i="2" s="1"/>
  <c r="C247" i="2"/>
  <c r="C248" i="2" s="1"/>
  <c r="C249" i="2" s="1"/>
  <c r="C224" i="6" l="1"/>
  <c r="D225" i="6"/>
  <c r="D252" i="2"/>
  <c r="C252" i="2" s="1"/>
  <c r="C225" i="6" l="1"/>
  <c r="D226" i="6"/>
  <c r="D253" i="2"/>
  <c r="C253" i="2" s="1"/>
  <c r="C254" i="2" s="1"/>
  <c r="C226" i="6" l="1"/>
  <c r="C227" i="6" s="1"/>
  <c r="C228" i="6" s="1"/>
  <c r="C229" i="6" s="1"/>
  <c r="C230" i="6" s="1"/>
  <c r="D231" i="6"/>
  <c r="D255" i="2"/>
  <c r="C255" i="2" s="1"/>
  <c r="C256" i="2" s="1"/>
  <c r="D232" i="6" l="1"/>
  <c r="C231" i="6"/>
  <c r="D257" i="2"/>
  <c r="C257" i="2" s="1"/>
  <c r="C232" i="6" l="1"/>
  <c r="D233" i="6"/>
  <c r="D258" i="2"/>
  <c r="D234" i="6" l="1"/>
  <c r="C233" i="6"/>
  <c r="C258" i="2"/>
  <c r="D259" i="2"/>
  <c r="D235" i="6" l="1"/>
  <c r="C234" i="6"/>
  <c r="D261" i="2"/>
  <c r="C259" i="2"/>
  <c r="C260" i="2" s="1"/>
  <c r="C235" i="6" l="1"/>
  <c r="D236" i="6"/>
  <c r="C236" i="6" l="1"/>
  <c r="D238" i="6"/>
  <c r="C238" i="6" l="1"/>
  <c r="C239" i="6" s="1"/>
  <c r="D240" i="6"/>
  <c r="D244" i="6" l="1"/>
  <c r="C240" i="6"/>
  <c r="C241" i="6" s="1"/>
  <c r="C244" i="6" l="1"/>
  <c r="D245" i="6"/>
  <c r="D246" i="6" l="1"/>
  <c r="C245" i="6"/>
  <c r="D247" i="6" l="1"/>
  <c r="C246" i="6"/>
  <c r="D249" i="6" l="1"/>
  <c r="C247" i="6"/>
  <c r="C248" i="6" s="1"/>
  <c r="C249" i="6" l="1"/>
  <c r="C250" i="6" s="1"/>
  <c r="C251" i="6" s="1"/>
  <c r="D252" i="6"/>
  <c r="D254" i="6" l="1"/>
  <c r="C252" i="6"/>
  <c r="C253" i="6" s="1"/>
  <c r="C254" i="6" l="1"/>
  <c r="D255" i="6"/>
  <c r="D257" i="6" l="1"/>
  <c r="C255" i="6"/>
  <c r="C256" i="6" s="1"/>
  <c r="D259" i="6" l="1"/>
  <c r="C257" i="6"/>
  <c r="C258" i="6" s="1"/>
  <c r="D260" i="6" l="1"/>
  <c r="C259" i="6"/>
  <c r="D261" i="6" l="1"/>
  <c r="C260" i="6"/>
  <c r="D263" i="6" l="1"/>
  <c r="C261" i="6"/>
  <c r="C262" i="6" s="1"/>
  <c r="C263" i="6" l="1"/>
  <c r="C264" i="6" s="1"/>
</calcChain>
</file>

<file path=xl/sharedStrings.xml><?xml version="1.0" encoding="utf-8"?>
<sst xmlns="http://schemas.openxmlformats.org/spreadsheetml/2006/main" count="4688" uniqueCount="1930">
  <si>
    <t>Model Level</t>
  </si>
  <si>
    <t>Variable Group</t>
  </si>
  <si>
    <t>Variable</t>
  </si>
  <si>
    <t>Notation</t>
  </si>
  <si>
    <t>Notation Upper</t>
  </si>
  <si>
    <t>Notation Lower</t>
  </si>
  <si>
    <t>Variable Data Name</t>
  </si>
  <si>
    <t>Industry</t>
  </si>
  <si>
    <t>Total production, costs, and profits</t>
  </si>
  <si>
    <t>Nominal production for domestic industries</t>
  </si>
  <si>
    <t>PROD</t>
  </si>
  <si>
    <t>n</t>
  </si>
  <si>
    <t>dom, t</t>
  </si>
  <si>
    <t>Real production for domestic industries</t>
  </si>
  <si>
    <t>prod</t>
  </si>
  <si>
    <t>Nominal cost for domestic industries</t>
  </si>
  <si>
    <t>COST</t>
  </si>
  <si>
    <t>Nominal profits for domestic industries</t>
  </si>
  <si>
    <t>PROFIT</t>
  </si>
  <si>
    <t>t</t>
  </si>
  <si>
    <t>Inputs in production and taxes</t>
  </si>
  <si>
    <t>z</t>
  </si>
  <si>
    <t>i n</t>
  </si>
  <si>
    <t>im, t</t>
  </si>
  <si>
    <t>Z</t>
  </si>
  <si>
    <t>uim, t</t>
  </si>
  <si>
    <t>Commodity taxes paid by industry n</t>
  </si>
  <si>
    <t>CT</t>
  </si>
  <si>
    <t>Commodity taxes paid through final consumption by households</t>
  </si>
  <si>
    <t>C</t>
  </si>
  <si>
    <t>tot</t>
  </si>
  <si>
    <t>ctax, t</t>
  </si>
  <si>
    <t>C_ctax</t>
  </si>
  <si>
    <t>Commodity taxes paid through final consumption by government</t>
  </si>
  <si>
    <t>GOV</t>
  </si>
  <si>
    <t>GOV_ctax</t>
  </si>
  <si>
    <t>Commodity taxes paid through spending on investment products</t>
  </si>
  <si>
    <t>INV</t>
  </si>
  <si>
    <t>INV_ctax</t>
  </si>
  <si>
    <t>Commodity taxes paid through spending on inventories</t>
  </si>
  <si>
    <t>INVENT</t>
  </si>
  <si>
    <t>INVENT_ctax</t>
  </si>
  <si>
    <t>Commodity taxes paid through exports</t>
  </si>
  <si>
    <t>X</t>
  </si>
  <si>
    <t>X_ctax</t>
  </si>
  <si>
    <t>Value added taxes paid by industry n</t>
  </si>
  <si>
    <t>VAT</t>
  </si>
  <si>
    <t>Value added taxes paid through final consumption by households</t>
  </si>
  <si>
    <t>VAT, t</t>
  </si>
  <si>
    <t>C_vat</t>
  </si>
  <si>
    <t>Value added taxes paid through final consumption by government</t>
  </si>
  <si>
    <t>GOV_vat</t>
  </si>
  <si>
    <t>Value added taxes paid through spending on investment products</t>
  </si>
  <si>
    <t>INV_vat</t>
  </si>
  <si>
    <t>Value added taxes paid through spending on inventories</t>
  </si>
  <si>
    <t>INVENT_vat</t>
  </si>
  <si>
    <t>Value added taxes paid through exports</t>
  </si>
  <si>
    <t>X_vat</t>
  </si>
  <si>
    <t>Other production taxes paid by industry n</t>
  </si>
  <si>
    <t>tax, t</t>
  </si>
  <si>
    <t>Non-environmental other production taxes paid by industry n</t>
  </si>
  <si>
    <t>NE</t>
  </si>
  <si>
    <t>Import duties paid by industry n</t>
  </si>
  <si>
    <t>M</t>
  </si>
  <si>
    <t>duty, t</t>
  </si>
  <si>
    <t>Import duties paid through final consumption by households</t>
  </si>
  <si>
    <t>duty</t>
  </si>
  <si>
    <t>CONS, t</t>
  </si>
  <si>
    <t>M_duty_consum</t>
  </si>
  <si>
    <t>Import duties paid through final consumption by government</t>
  </si>
  <si>
    <t>GOVT, t</t>
  </si>
  <si>
    <t>M_duty_gov</t>
  </si>
  <si>
    <t>Import duties paid through spending on investment products</t>
  </si>
  <si>
    <t>INV, t</t>
  </si>
  <si>
    <t>M_duty_inv</t>
  </si>
  <si>
    <t>Import duties paid through spending on inventories</t>
  </si>
  <si>
    <t>INVENT, t</t>
  </si>
  <si>
    <t>M_duty_invent</t>
  </si>
  <si>
    <t>Import duties paid through exports</t>
  </si>
  <si>
    <t>X, t</t>
  </si>
  <si>
    <t>M_duty_x</t>
  </si>
  <si>
    <t>Total nominal imports associated with final consumption</t>
  </si>
  <si>
    <t>c</t>
  </si>
  <si>
    <t>M_tot_c</t>
  </si>
  <si>
    <t>Total nominal imports associated with investments</t>
  </si>
  <si>
    <t>inv</t>
  </si>
  <si>
    <t>M_tot_inv</t>
  </si>
  <si>
    <t>Total nominal imports associated with changes in inventories</t>
  </si>
  <si>
    <t>invent</t>
  </si>
  <si>
    <t>M_tot_invent</t>
  </si>
  <si>
    <t>Total nominal imports associated with government spending</t>
  </si>
  <si>
    <t>gov</t>
  </si>
  <si>
    <t>M_tot_gov</t>
  </si>
  <si>
    <t>Total nominal imports associated with exports</t>
  </si>
  <si>
    <t>M_tot_x</t>
  </si>
  <si>
    <t>x</t>
  </si>
  <si>
    <t>Consumption</t>
  </si>
  <si>
    <t>Total real consumption</t>
  </si>
  <si>
    <t>c_tot_real</t>
  </si>
  <si>
    <t>Total nominal consumption</t>
  </si>
  <si>
    <t>c_tot_nominal</t>
  </si>
  <si>
    <t>Real consumption in product type p</t>
  </si>
  <si>
    <t>p</t>
  </si>
  <si>
    <t>Nominal consumption in product type p</t>
  </si>
  <si>
    <t>Real consumption share for industry specific products</t>
  </si>
  <si>
    <t>c spec</t>
  </si>
  <si>
    <t>Real consumption share for bread products</t>
  </si>
  <si>
    <t>c 110</t>
  </si>
  <si>
    <t>c_share_110_real</t>
  </si>
  <si>
    <t>Real consumption share for meat products</t>
  </si>
  <si>
    <t>Real consumption share for fish products</t>
  </si>
  <si>
    <t>Real consumption share for dairy products</t>
  </si>
  <si>
    <t>Real consumption share for fruit and vegetable products</t>
  </si>
  <si>
    <t>Real consumption share for other food products</t>
  </si>
  <si>
    <t>c 120</t>
  </si>
  <si>
    <t>c 130</t>
  </si>
  <si>
    <t>c 140</t>
  </si>
  <si>
    <t>c 160</t>
  </si>
  <si>
    <t>c 180</t>
  </si>
  <si>
    <t>c_share_120_real</t>
  </si>
  <si>
    <t>c_share_130_real</t>
  </si>
  <si>
    <t>c_share_140_real</t>
  </si>
  <si>
    <t>c_share_160_real</t>
  </si>
  <si>
    <t>c_share_180_real</t>
  </si>
  <si>
    <t>Total real consumption of product type p that is domestically produced</t>
  </si>
  <si>
    <t>tot, p</t>
  </si>
  <si>
    <t>Total real consumption of product type p that is imported</t>
  </si>
  <si>
    <t>Total nominal consumption of type p that is domestically produced</t>
  </si>
  <si>
    <t>Total nominal consumption of product type p that is imported</t>
  </si>
  <si>
    <t>Import share for product type p</t>
  </si>
  <si>
    <t>gamma</t>
  </si>
  <si>
    <t>phi</t>
  </si>
  <si>
    <t>c, t</t>
  </si>
  <si>
    <t>Real consumption of product type p produced by domestic industry n</t>
  </si>
  <si>
    <t>p, n</t>
  </si>
  <si>
    <t>Real consumption of product type p produced by foreign industry n</t>
  </si>
  <si>
    <t>Real unspecified imports associated with final consumption of product type p</t>
  </si>
  <si>
    <t>Nominal consumption of product type p produced by domestic industry n</t>
  </si>
  <si>
    <t>n p</t>
  </si>
  <si>
    <t>Nominal consumption of product type p produced by foreign industry n</t>
  </si>
  <si>
    <t>Total real consumption of domestically produced products</t>
  </si>
  <si>
    <t>c_tot_dom_real</t>
  </si>
  <si>
    <t>Total real consumption of foreign produced products</t>
  </si>
  <si>
    <t>c_tot_im_real</t>
  </si>
  <si>
    <t>Total nominal consumption of domestically produced products</t>
  </si>
  <si>
    <t>c_tot_dom_nominal</t>
  </si>
  <si>
    <t>Total nominal consumption of foreign produced products</t>
  </si>
  <si>
    <t>c_tot_im_nominal</t>
  </si>
  <si>
    <t>Investment</t>
  </si>
  <si>
    <t>Total real investments</t>
  </si>
  <si>
    <t>inv_tot_real</t>
  </si>
  <si>
    <t>Total nominal investments</t>
  </si>
  <si>
    <t>inv_tot_nominal</t>
  </si>
  <si>
    <t>Total real investment products bought from industry n</t>
  </si>
  <si>
    <t>Total nominal investment in products bought from industry n</t>
  </si>
  <si>
    <t>Real investment supplied by domestic industry n</t>
  </si>
  <si>
    <t>Real investment supplied by foreign industry n</t>
  </si>
  <si>
    <t>Real investment supplied through unspecified imports</t>
  </si>
  <si>
    <t>inv_from_uim_real</t>
  </si>
  <si>
    <t>Total real investments supplied by domestic industries</t>
  </si>
  <si>
    <t>inv_tot_dom_real</t>
  </si>
  <si>
    <t>Total nominal investments supplied by domestic industries</t>
  </si>
  <si>
    <t>inv_tot_dom_nominal</t>
  </si>
  <si>
    <t>Total nominal investments supplied by foreign industries</t>
  </si>
  <si>
    <t>inv_tot_im_nominal</t>
  </si>
  <si>
    <t>Nominal investment supplied through unspecified imports</t>
  </si>
  <si>
    <t>inv_uim_nominal</t>
  </si>
  <si>
    <t>Exports</t>
  </si>
  <si>
    <t>Total real exports</t>
  </si>
  <si>
    <t>Total nominal exports</t>
  </si>
  <si>
    <t>x_tot_real</t>
  </si>
  <si>
    <t>x_tot_nominal</t>
  </si>
  <si>
    <t>World real imports of industry n products</t>
  </si>
  <si>
    <t>m</t>
  </si>
  <si>
    <t>n*</t>
  </si>
  <si>
    <t>Real exports for industry n</t>
  </si>
  <si>
    <t>Nominal exports for industry n</t>
  </si>
  <si>
    <t>Real exports of domestically produced products for industry n</t>
  </si>
  <si>
    <t>Real exports of foreign produced products for industry n</t>
  </si>
  <si>
    <t>Real exports supplied through unspecified imports</t>
  </si>
  <si>
    <t>x_uim_real</t>
  </si>
  <si>
    <t>Nominal exports of domestically produced products for industry n</t>
  </si>
  <si>
    <t>Nominal exports of foreign produced products for industry n</t>
  </si>
  <si>
    <t>Nominal exports supplied through unspecified imports</t>
  </si>
  <si>
    <t>x_uim_nominal</t>
  </si>
  <si>
    <t>Total real exports of domestically produced products</t>
  </si>
  <si>
    <t>x_tot_dom_real</t>
  </si>
  <si>
    <t>Total real exports of foreign produced products</t>
  </si>
  <si>
    <t>x_tot_im_real</t>
  </si>
  <si>
    <t>Total nominal exports of domestically produced products</t>
  </si>
  <si>
    <t>x_tot_dom_nominal</t>
  </si>
  <si>
    <t>Total nominal exports of foreign produced products</t>
  </si>
  <si>
    <t>x_tot_im_nominal</t>
  </si>
  <si>
    <t>Government spending</t>
  </si>
  <si>
    <t>Total real government spending</t>
  </si>
  <si>
    <t>gov_tot_real</t>
  </si>
  <si>
    <t>gov_tot_nominal</t>
  </si>
  <si>
    <t>Total nominal government spending</t>
  </si>
  <si>
    <t>Real government spending for industry n</t>
  </si>
  <si>
    <t>Nominal government spending for industry n</t>
  </si>
  <si>
    <t>Real government spending on domestically produced products for industry n</t>
  </si>
  <si>
    <t>Real government spending on foreign produced products for industry n</t>
  </si>
  <si>
    <t>Real government spending associated with unspecified imports</t>
  </si>
  <si>
    <t>gov_uim_real</t>
  </si>
  <si>
    <t>Nominal government spending on domestically produced products for industry n</t>
  </si>
  <si>
    <t>Nominal government spending on foreign produced products for industry n</t>
  </si>
  <si>
    <t>Nominal government spending associated with unspecified imports</t>
  </si>
  <si>
    <t>gov_uim_nominal</t>
  </si>
  <si>
    <t>gov_tot_dom_real</t>
  </si>
  <si>
    <t>Total real government spending on domestically produced products</t>
  </si>
  <si>
    <t>Total real government spending on foreign produced products</t>
  </si>
  <si>
    <t>gov_tot_im_real</t>
  </si>
  <si>
    <t>Total nominal government spending on domestically produced products</t>
  </si>
  <si>
    <t>gov_tot_dom_nominal</t>
  </si>
  <si>
    <t>Total nominal government spending on foreign produced products</t>
  </si>
  <si>
    <t>gov_tot_im_nominal</t>
  </si>
  <si>
    <t>Inventories</t>
  </si>
  <si>
    <t>Total real change in inventories</t>
  </si>
  <si>
    <t>invent_tot_real</t>
  </si>
  <si>
    <t>Total nominal change in inventories</t>
  </si>
  <si>
    <t>invent_tot_nominal</t>
  </si>
  <si>
    <t>Real change in inventories for industry n</t>
  </si>
  <si>
    <t>Nominal change in inventories for industry n</t>
  </si>
  <si>
    <t>Real change in inventories of domestically produced products for industry n</t>
  </si>
  <si>
    <t>Real change in inventories of foreign produced products for industry n</t>
  </si>
  <si>
    <t>Real change in inventories associated with unspecified imports</t>
  </si>
  <si>
    <t>invent_uim_real</t>
  </si>
  <si>
    <t>Nominal change in inventories of domestically produced products for industry n</t>
  </si>
  <si>
    <t>Nominal change in inventories of foreign produced products for industry n</t>
  </si>
  <si>
    <t>Nominal change in inventories associated with unspecified imports</t>
  </si>
  <si>
    <t>invent_uim_nominal</t>
  </si>
  <si>
    <t>Total real change in inventories of domestically produced products</t>
  </si>
  <si>
    <t>invent_tot_dom_real</t>
  </si>
  <si>
    <t>Total real change in inventories for foreign produced products</t>
  </si>
  <si>
    <t>invent_tot_im_real</t>
  </si>
  <si>
    <t>Total nominal change in inventories of domestically produced products</t>
  </si>
  <si>
    <t>Total nominal change in inventories for foreign produced products</t>
  </si>
  <si>
    <t>invent_tot_dom_nominal</t>
  </si>
  <si>
    <t>invent_tot_im_nominal</t>
  </si>
  <si>
    <t>Aggregate Final Demand</t>
  </si>
  <si>
    <t>Aggregate nominal final consumption</t>
  </si>
  <si>
    <t>agg</t>
  </si>
  <si>
    <t>Aggregate nominal government spending</t>
  </si>
  <si>
    <t>Aggregate nominal investments</t>
  </si>
  <si>
    <t>Aggregate nominal change in inventories</t>
  </si>
  <si>
    <t>Aggregate nominal exports</t>
  </si>
  <si>
    <t>Aggregate nominal imports</t>
  </si>
  <si>
    <t>Aggregate nominal GDP</t>
  </si>
  <si>
    <t>Y</t>
  </si>
  <si>
    <t>gdp_nominal</t>
  </si>
  <si>
    <t>Labor Market</t>
  </si>
  <si>
    <t>Employment in industry n</t>
  </si>
  <si>
    <t>EMP</t>
  </si>
  <si>
    <t>Total Employment</t>
  </si>
  <si>
    <t>emp_total</t>
  </si>
  <si>
    <t>Total Unemployment</t>
  </si>
  <si>
    <t>UNEMP</t>
  </si>
  <si>
    <t>unemp_total</t>
  </si>
  <si>
    <t>Unemployment rate</t>
  </si>
  <si>
    <t>UR</t>
  </si>
  <si>
    <t>unemp_rate</t>
  </si>
  <si>
    <t>Wage bill for industry n</t>
  </si>
  <si>
    <t>W</t>
  </si>
  <si>
    <t>Wage rate in industry n</t>
  </si>
  <si>
    <t>Wage</t>
  </si>
  <si>
    <t>General wage</t>
  </si>
  <si>
    <t>gen</t>
  </si>
  <si>
    <t>Targeted general wage</t>
  </si>
  <si>
    <t>gen, T</t>
  </si>
  <si>
    <t>targeted_general_wage</t>
  </si>
  <si>
    <t>general_wage</t>
  </si>
  <si>
    <t>Productivity in industry n</t>
  </si>
  <si>
    <t>a</t>
  </si>
  <si>
    <t>Price Indices and Real Exchange Rate</t>
  </si>
  <si>
    <t>Producer price index for industry n</t>
  </si>
  <si>
    <t>py</t>
  </si>
  <si>
    <t>pm</t>
  </si>
  <si>
    <t>Producer price index for unspecified imports</t>
  </si>
  <si>
    <t>un</t>
  </si>
  <si>
    <t>ppi_uim</t>
  </si>
  <si>
    <t>Real exchange rate for industry n</t>
  </si>
  <si>
    <t>rer</t>
  </si>
  <si>
    <t>Nominal exchange rate</t>
  </si>
  <si>
    <t>xr</t>
  </si>
  <si>
    <t>exchange_rate_nominal</t>
  </si>
  <si>
    <t>Tax-adjusted consumer price index for product type p</t>
  </si>
  <si>
    <t>ppcon</t>
  </si>
  <si>
    <t>p, tax</t>
  </si>
  <si>
    <t>Tax rate for product type p</t>
  </si>
  <si>
    <t>tax</t>
  </si>
  <si>
    <t>rate, t</t>
  </si>
  <si>
    <t>Consumer Price Index for domestically produced product type p</t>
  </si>
  <si>
    <t>Consumer Price Index for foreign produced product type p</t>
  </si>
  <si>
    <t>Real exchange rate for product type p</t>
  </si>
  <si>
    <t>Gross Operating Surplus</t>
  </si>
  <si>
    <r>
      <t>Financial Sector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Gross Operating Surplus</t>
    </r>
  </si>
  <si>
    <t>Nonfinancial Sector Gross Operating Surplus</t>
  </si>
  <si>
    <t>Government Sector Gross Operating Surplus</t>
  </si>
  <si>
    <t>Household Sector Gross Operating Surplus</t>
  </si>
  <si>
    <t>B2</t>
  </si>
  <si>
    <t>H</t>
  </si>
  <si>
    <t>G</t>
  </si>
  <si>
    <t>NFC</t>
  </si>
  <si>
    <t>FC</t>
  </si>
  <si>
    <t>B2_H</t>
  </si>
  <si>
    <t>B2_NFC</t>
  </si>
  <si>
    <t>B2_FC</t>
  </si>
  <si>
    <t>B2_G</t>
  </si>
  <si>
    <t>Nominal Investments</t>
  </si>
  <si>
    <t>Nonfinancial Sector Nominal Investments</t>
  </si>
  <si>
    <t>Household Sector Nominal Investments</t>
  </si>
  <si>
    <t>Financial Sector Nominal Investments</t>
  </si>
  <si>
    <t>Government Sector Nominal Investments</t>
  </si>
  <si>
    <t>I</t>
  </si>
  <si>
    <t>Sector</t>
  </si>
  <si>
    <t>Nominal Change in Inventories</t>
  </si>
  <si>
    <t>Nominal Income Received</t>
  </si>
  <si>
    <t>r</t>
  </si>
  <si>
    <t>Net Income Received from interest bearing assets</t>
  </si>
  <si>
    <t>I_NFC_nominal</t>
  </si>
  <si>
    <t>I_H_nominal</t>
  </si>
  <si>
    <t>I_FC_nominal</t>
  </si>
  <si>
    <t>I_G_nominal</t>
  </si>
  <si>
    <t>INVENT_NFC_nominal</t>
  </si>
  <si>
    <t>INVENT_H_nominal</t>
  </si>
  <si>
    <t>INVENT_FC_nominal</t>
  </si>
  <si>
    <t>INVENT_G_nominal</t>
  </si>
  <si>
    <t>Y_NFC_nominal</t>
  </si>
  <si>
    <t>Y_H_nominal</t>
  </si>
  <si>
    <t>Y_FC_nominal</t>
  </si>
  <si>
    <t>Y_G_nominal</t>
  </si>
  <si>
    <t>NINT</t>
  </si>
  <si>
    <t>NINT_NFC_nominal</t>
  </si>
  <si>
    <t>NINT_H_nominal</t>
  </si>
  <si>
    <t>NINT_FC_nominal</t>
  </si>
  <si>
    <t>NINT_G_nominal</t>
  </si>
  <si>
    <t>Net Income Received from dividends</t>
  </si>
  <si>
    <t>NDIV</t>
  </si>
  <si>
    <t>NDIV_H_nominal</t>
  </si>
  <si>
    <t>NDIV_FC_nominal</t>
  </si>
  <si>
    <t>NDIV_G_nominal</t>
  </si>
  <si>
    <t>NDIV_NFC_nominal</t>
  </si>
  <si>
    <t>Net Income Received from other investments</t>
  </si>
  <si>
    <t>NOIR</t>
  </si>
  <si>
    <t>Net Income Received from retained earnings on FDI</t>
  </si>
  <si>
    <t>NREFDI</t>
  </si>
  <si>
    <t>Net Other Current Transfers</t>
  </si>
  <si>
    <t>OCT</t>
  </si>
  <si>
    <t>Disposable Income</t>
  </si>
  <si>
    <t>YD</t>
  </si>
  <si>
    <t>Savings</t>
  </si>
  <si>
    <t>S</t>
  </si>
  <si>
    <t>Net Lending</t>
  </si>
  <si>
    <t>NL</t>
  </si>
  <si>
    <t>Acquisition less disposals of non-produced, non-financial assets</t>
  </si>
  <si>
    <t>NP</t>
  </si>
  <si>
    <t>Capital Transfers</t>
  </si>
  <si>
    <t>Financial Net Lending</t>
  </si>
  <si>
    <t>FNL</t>
  </si>
  <si>
    <t>Rest of World</t>
  </si>
  <si>
    <t>ROW</t>
  </si>
  <si>
    <t>NINT_ROW_nominal</t>
  </si>
  <si>
    <t>Net Transactions of Deposits</t>
  </si>
  <si>
    <t>NDEPO</t>
  </si>
  <si>
    <t>tr, t</t>
  </si>
  <si>
    <t>Net Transactions of Securities</t>
  </si>
  <si>
    <t>NSEC</t>
  </si>
  <si>
    <t>Net Transactions of Loans</t>
  </si>
  <si>
    <t>NLOAN</t>
  </si>
  <si>
    <t>Net Transactions of Equities</t>
  </si>
  <si>
    <t>NEQ</t>
  </si>
  <si>
    <t>Net Transactions of Insurance</t>
  </si>
  <si>
    <t>NINSU</t>
  </si>
  <si>
    <t>Net Transactions of Financial Derivatives</t>
  </si>
  <si>
    <t>NDERV</t>
  </si>
  <si>
    <t>Net Transactions of Trade Credits</t>
  </si>
  <si>
    <t>NTCRED</t>
  </si>
  <si>
    <t>Net Transactions of Gold</t>
  </si>
  <si>
    <t>NGOLD</t>
  </si>
  <si>
    <t>Financial Net Wealth</t>
  </si>
  <si>
    <t>FNW</t>
  </si>
  <si>
    <t>Stock of Net Deposits</t>
  </si>
  <si>
    <t>Stock of Net Securities</t>
  </si>
  <si>
    <t>Stock of Net Loans</t>
  </si>
  <si>
    <t>Stock of Net Equities</t>
  </si>
  <si>
    <t>Stock of Net Insurance</t>
  </si>
  <si>
    <t>Stock of Net Financial Derivatives</t>
  </si>
  <si>
    <t>Stock of Net Trade Credits</t>
  </si>
  <si>
    <t>Stock of Net Gold</t>
  </si>
  <si>
    <t>Loans to Capital Ratio for Non-Financial Corporations</t>
  </si>
  <si>
    <t>Nonfinancial Sector Loans-to-Captial Ratio</t>
  </si>
  <si>
    <t>loan</t>
  </si>
  <si>
    <t>ratio, t</t>
  </si>
  <si>
    <t>loan_to_capital_ratio_nfc</t>
  </si>
  <si>
    <t>Net Lending adjustment term</t>
  </si>
  <si>
    <t>adj, t</t>
  </si>
  <si>
    <t>Total wage bill paid by Non-Financial Corporations</t>
  </si>
  <si>
    <t>p, t</t>
  </si>
  <si>
    <t>wage_bill_tot_NFC</t>
  </si>
  <si>
    <t>Total wage bill received by domestic households</t>
  </si>
  <si>
    <t>r, t</t>
  </si>
  <si>
    <t>wages_rcvd_by_H</t>
  </si>
  <si>
    <t>Net wage bill received by foreign workers</t>
  </si>
  <si>
    <t>wages_rcvd_by_ROW</t>
  </si>
  <si>
    <t>Number of people in the labor force</t>
  </si>
  <si>
    <t>Labor Force</t>
  </si>
  <si>
    <t>LF</t>
  </si>
  <si>
    <t>labor_force_size</t>
  </si>
  <si>
    <t>Social Contributions</t>
  </si>
  <si>
    <t>SCON</t>
  </si>
  <si>
    <t>Social Benefits</t>
  </si>
  <si>
    <t>SBEN</t>
  </si>
  <si>
    <t>Income Tax</t>
  </si>
  <si>
    <t>ITAX</t>
  </si>
  <si>
    <t>Adjustment term for household's pension</t>
  </si>
  <si>
    <t>Pension Adjustment Term</t>
  </si>
  <si>
    <t>PEN</t>
  </si>
  <si>
    <t>adj</t>
  </si>
  <si>
    <t>PEN_adj</t>
  </si>
  <si>
    <t>Households share of net equities held to total financial wealth</t>
  </si>
  <si>
    <t>EQ</t>
  </si>
  <si>
    <t>ne_to_fw_ratio</t>
  </si>
  <si>
    <t>Households share of loans to disposable income</t>
  </si>
  <si>
    <t>Loans to Disposable Income Ratio</t>
  </si>
  <si>
    <t>Equities to Financial Wealth Ratio</t>
  </si>
  <si>
    <t>loans_to_dincome_ratio</t>
  </si>
  <si>
    <t>Total net production taxes</t>
  </si>
  <si>
    <t>NTAX</t>
  </si>
  <si>
    <t>tot_net_prod_taxes</t>
  </si>
  <si>
    <t>Total net other production taxes</t>
  </si>
  <si>
    <t>OPT</t>
  </si>
  <si>
    <t>tot_net_other_taxes</t>
  </si>
  <si>
    <t>Total net import taxes</t>
  </si>
  <si>
    <t>NIMTax</t>
  </si>
  <si>
    <t>tot_net_import_taxes</t>
  </si>
  <si>
    <t>Import taxes received by Denmark</t>
  </si>
  <si>
    <t>IMTAX</t>
  </si>
  <si>
    <t>imtax_rcvd</t>
  </si>
  <si>
    <t>Import taxes paid by Denmark</t>
  </si>
  <si>
    <t>imtax_paid</t>
  </si>
  <si>
    <t>Other net import taxes paid by Denmark</t>
  </si>
  <si>
    <t>OIMTAX</t>
  </si>
  <si>
    <t>oimtax_paid</t>
  </si>
  <si>
    <t>Interest Rates</t>
  </si>
  <si>
    <t>Interest rate on securities</t>
  </si>
  <si>
    <t>SEC</t>
  </si>
  <si>
    <t>int_rate_sec</t>
  </si>
  <si>
    <t>Interest rate on deposits</t>
  </si>
  <si>
    <t>DEPO</t>
  </si>
  <si>
    <t>int_rate_deposit</t>
  </si>
  <si>
    <t>Interest rate on loans</t>
  </si>
  <si>
    <t>LOAN</t>
  </si>
  <si>
    <t>int_rate_loans</t>
  </si>
  <si>
    <t>Interest rate on dividends</t>
  </si>
  <si>
    <t>DIVD</t>
  </si>
  <si>
    <t>int_rate_dividends</t>
  </si>
  <si>
    <t>Interest rate on pensions and insurance</t>
  </si>
  <si>
    <t>INSU</t>
  </si>
  <si>
    <t>int_rate_insu</t>
  </si>
  <si>
    <t>Real Capital Stock</t>
  </si>
  <si>
    <t>k</t>
  </si>
  <si>
    <t>Nominal Capital Stock</t>
  </si>
  <si>
    <t>Capacity Utilization Rate</t>
  </si>
  <si>
    <t>u</t>
  </si>
  <si>
    <t>capacity_util_rate</t>
  </si>
  <si>
    <t>Environmental</t>
  </si>
  <si>
    <t>Energy Supply</t>
  </si>
  <si>
    <t>ENERGY</t>
  </si>
  <si>
    <t>sup, t</t>
  </si>
  <si>
    <t>Waste</t>
  </si>
  <si>
    <t>RE</t>
  </si>
  <si>
    <t>use, t</t>
  </si>
  <si>
    <t>DL</t>
  </si>
  <si>
    <t>Energy Usage</t>
  </si>
  <si>
    <t>HH</t>
  </si>
  <si>
    <t>Change in inventories for energy types</t>
  </si>
  <si>
    <t>Inv</t>
  </si>
  <si>
    <t>Delta, t</t>
  </si>
  <si>
    <t>change_invent_[energy_type]</t>
  </si>
  <si>
    <t>Inventory stock of energy</t>
  </si>
  <si>
    <t>energy_stock_[energy_type]</t>
  </si>
  <si>
    <t>New discoveries of crude oil reserves</t>
  </si>
  <si>
    <t>gj</t>
  </si>
  <si>
    <t>otc, t-1</t>
  </si>
  <si>
    <t>Coil</t>
  </si>
  <si>
    <t>change_oil_reserves</t>
  </si>
  <si>
    <t>Stock of crude oil reserves</t>
  </si>
  <si>
    <t>res, t</t>
  </si>
  <si>
    <t>crude_oil_stock</t>
  </si>
  <si>
    <t>New discoveries of natural gas for extraction reserves</t>
  </si>
  <si>
    <t>NTgas</t>
  </si>
  <si>
    <t>change_nat_gas_reserves</t>
  </si>
  <si>
    <t>Stock of natural gas for extraction reserve</t>
  </si>
  <si>
    <t>nat_gas_stock</t>
  </si>
  <si>
    <t>Emissions</t>
  </si>
  <si>
    <t>EMISSION</t>
  </si>
  <si>
    <t>DIRECT, t</t>
  </si>
  <si>
    <t>INDIRECT, t</t>
  </si>
  <si>
    <t>tot, t</t>
  </si>
  <si>
    <t>CO2-equivalent emissions for each industry n</t>
  </si>
  <si>
    <t>CO2E</t>
  </si>
  <si>
    <t>co2_emission_[industry]</t>
  </si>
  <si>
    <t>Total CO2-equivalent emissions in the Danish economy</t>
  </si>
  <si>
    <t>co2_emission_total</t>
  </si>
  <si>
    <t>Parameters</t>
  </si>
  <si>
    <t>Economic Parameters</t>
  </si>
  <si>
    <t>Technical coefficient relating output for industry n to outputs bought by industry n in industry i</t>
  </si>
  <si>
    <t>tech_coef_[industry n]_[industry i]</t>
  </si>
  <si>
    <t>Import share for industry n</t>
  </si>
  <si>
    <t>z, t</t>
  </si>
  <si>
    <t>import_share_[industry]</t>
  </si>
  <si>
    <t>Import share of investment products for industry n</t>
  </si>
  <si>
    <t>import_share_inv_[industry]</t>
  </si>
  <si>
    <t>Import share of exports for industry n</t>
  </si>
  <si>
    <t>import_share_exports_[industry]</t>
  </si>
  <si>
    <t>beta</t>
  </si>
  <si>
    <t>z_i n</t>
  </si>
  <si>
    <t>Emissions of type e for industry n directly related to energy</t>
  </si>
  <si>
    <t>Emissions of type e for industry n unrelated to energy</t>
  </si>
  <si>
    <t>Total emissions of type e for industry n (both direct and indirect)</t>
  </si>
  <si>
    <t>Emissions of type e for households directly related to energy</t>
  </si>
  <si>
    <t>Emissions of type e for households unrelated to energy</t>
  </si>
  <si>
    <t>Total emissions of type e for households</t>
  </si>
  <si>
    <t>Total emissions of type e in the Danish economy</t>
  </si>
  <si>
    <t>emission_[emission_type]_direct_[industry]</t>
  </si>
  <si>
    <t>emission_[emission_type]_indirect_[industry]</t>
  </si>
  <si>
    <t>emission_[emission_type]_tot_[industry]</t>
  </si>
  <si>
    <t>emission_[emission_type]_direct_H</t>
  </si>
  <si>
    <t>emission_[emission_type]_indirect_H</t>
  </si>
  <si>
    <t>emission_[emission_type]_tot_H</t>
  </si>
  <si>
    <t>emission_[emission_type]_tot</t>
  </si>
  <si>
    <t>Energy supply of type g in industry n</t>
  </si>
  <si>
    <t>Energy supply of type g imported</t>
  </si>
  <si>
    <t>Energy supply of type g in the form of waste</t>
  </si>
  <si>
    <t>Energy supply of type g in the form of renewable energy</t>
  </si>
  <si>
    <t>Total energy of type g supply</t>
  </si>
  <si>
    <t>Energy usage of type g in industry n</t>
  </si>
  <si>
    <t>Energy exported of type g for usage outside Denmark</t>
  </si>
  <si>
    <t>Distribution losses related to energy usage of type g</t>
  </si>
  <si>
    <t>Energy usage of type g by households</t>
  </si>
  <si>
    <t>energy_supply_[energy_type]_[industry]</t>
  </si>
  <si>
    <t>energy_supply_[energy_type]_imported</t>
  </si>
  <si>
    <t>energy_supply_[energy_type]_waste</t>
  </si>
  <si>
    <t>energy_supply_[energy_type]_renewables</t>
  </si>
  <si>
    <t>energy_supply_[energy_type]_total</t>
  </si>
  <si>
    <t>energy_use_[energy_type]_[industry]</t>
  </si>
  <si>
    <t>energy_exported_[energy_type]</t>
  </si>
  <si>
    <t>energy_dist_losses_[energy_type]</t>
  </si>
  <si>
    <t>energy_use_[energy_type]_H</t>
  </si>
  <si>
    <t>exchange_rate_[industry]_real</t>
  </si>
  <si>
    <t>ppi_foreign_[industry]</t>
  </si>
  <si>
    <t>ppi_[industry]</t>
  </si>
  <si>
    <t>labor_prod_[industry]</t>
  </si>
  <si>
    <t>wage_rate_[industry]</t>
  </si>
  <si>
    <t>emp_[industry]</t>
  </si>
  <si>
    <t>invent_[industry]_im_nominal</t>
  </si>
  <si>
    <t>invent_[industry]_dom_nominal</t>
  </si>
  <si>
    <t>invent_[industry]_im_real</t>
  </si>
  <si>
    <t>invent_[industry]_nominal</t>
  </si>
  <si>
    <t>invent_[industry]_real</t>
  </si>
  <si>
    <t>gov_[industry]_im_nominal</t>
  </si>
  <si>
    <t>gov_[industry]_dom_nominal</t>
  </si>
  <si>
    <t>gov_[industry]_im_real</t>
  </si>
  <si>
    <t>gov_[industry]_dom_real</t>
  </si>
  <si>
    <t>gov_[industry]_nominal</t>
  </si>
  <si>
    <t>gov_[industry]_real</t>
  </si>
  <si>
    <t>x_[industry]_dom_nominal</t>
  </si>
  <si>
    <t>x_[industry]_im_nominal</t>
  </si>
  <si>
    <t>x_[industry]_dom_real</t>
  </si>
  <si>
    <t>x_[industry]_im_real</t>
  </si>
  <si>
    <t>x_[industry]_real</t>
  </si>
  <si>
    <t>x_[industry]_nominal</t>
  </si>
  <si>
    <t>m_world_[industry]_real</t>
  </si>
  <si>
    <t>inv_from_[industry]_real</t>
  </si>
  <si>
    <t>inv_from_[industry]_nominal</t>
  </si>
  <si>
    <t>inv_from_[industry]_dom_real</t>
  </si>
  <si>
    <t>inv_from_[industry]_im_real</t>
  </si>
  <si>
    <t>NE_tax_[industry]</t>
  </si>
  <si>
    <t>M_duty_[industry]</t>
  </si>
  <si>
    <t>VAT_[industry]</t>
  </si>
  <si>
    <t>commod_tax_[industry]</t>
  </si>
  <si>
    <t>inputs_from_unspec_to_[industry]_nominal</t>
  </si>
  <si>
    <t>inputs_from_unspec_to_[industry]_real</t>
  </si>
  <si>
    <t>foreign_inputs_from_[industry i]_to_[industry n]_nominal</t>
  </si>
  <si>
    <t>domestic_inputs_from_[industry i]_to_[industry n]_nominal</t>
  </si>
  <si>
    <t>foreign_inputs_from_[industry i]_to_[industry n]_real</t>
  </si>
  <si>
    <t>domestic_inputs_from_[industry i]_to_[industry n]_real</t>
  </si>
  <si>
    <t>total_inputs_from_[industry i]_to_[industry n]_real</t>
  </si>
  <si>
    <t>Intercept in the equation for import shares for product type p in final consumption</t>
  </si>
  <si>
    <t>Intercept in the equation for import shares for product type p for industries</t>
  </si>
  <si>
    <t>c_p</t>
  </si>
  <si>
    <t>intercept_import_share_c_[product]</t>
  </si>
  <si>
    <t>intercept_import_share_industries_[product]</t>
  </si>
  <si>
    <t>Import elasticity for final consumption in product type p</t>
  </si>
  <si>
    <t>import_elast_c_[product]</t>
  </si>
  <si>
    <t>Import elasticity for inputs produced by industry n</t>
  </si>
  <si>
    <t>z_n</t>
  </si>
  <si>
    <t>import_elast_inputs_[industry]</t>
  </si>
  <si>
    <t>Wage premium for industry n</t>
  </si>
  <si>
    <t>w</t>
  </si>
  <si>
    <t>wage_premium_[industry]</t>
  </si>
  <si>
    <t>Wage bargaining parameter for industry n</t>
  </si>
  <si>
    <t>wage_bargaining_[industry]</t>
  </si>
  <si>
    <t>Share of product p supplied by domestic industry n for final consumption</t>
  </si>
  <si>
    <t>lambda</t>
  </si>
  <si>
    <t>share_of_[product]_for_c_from_dom_[industry]</t>
  </si>
  <si>
    <t>Share of product p supplied by foreign industry n for final consumption</t>
  </si>
  <si>
    <t>share_of_[product]_for_c_from_foreign_[industry]</t>
  </si>
  <si>
    <t>Share of investment products bought from industry n</t>
  </si>
  <si>
    <t>inv, t</t>
  </si>
  <si>
    <t>share_inv_from_[industry]</t>
  </si>
  <si>
    <t>Share of unspecified imports to total production in industry n</t>
  </si>
  <si>
    <t>uim_share_of_tot_prod_[industry]</t>
  </si>
  <si>
    <t>Share of unspecified imports to total production for final good p</t>
  </si>
  <si>
    <t>uim_share_of_tot_prod_[product]</t>
  </si>
  <si>
    <t>Share of unspecified imports to total investments</t>
  </si>
  <si>
    <t>uim_share_of_tot_investments</t>
  </si>
  <si>
    <t>Theta</t>
  </si>
  <si>
    <t>first_c_share_spec_real</t>
  </si>
  <si>
    <t>first_c_share_110_real</t>
  </si>
  <si>
    <t>first_c_share_120_real</t>
  </si>
  <si>
    <t>first_c_share_130_real</t>
  </si>
  <si>
    <t>first_c_share_140_real</t>
  </si>
  <si>
    <t>first_c_share_160_real</t>
  </si>
  <si>
    <t>first_c_share_180_real</t>
  </si>
  <si>
    <t>Parameter set to match first observation in consumption share (gamma c [product])</t>
  </si>
  <si>
    <t>Substitution rate for consumption in nest 1</t>
  </si>
  <si>
    <t>sigma</t>
  </si>
  <si>
    <t>nest1</t>
  </si>
  <si>
    <t>subst_rate_nest1</t>
  </si>
  <si>
    <t>Substitution rate for consumption in nest 2</t>
  </si>
  <si>
    <t>nest2</t>
  </si>
  <si>
    <t>subst_rate_nest2</t>
  </si>
  <si>
    <t>Intercept in export equation. Set to match starting value of exports-to-imports ratio for industry n</t>
  </si>
  <si>
    <t>alpha</t>
  </si>
  <si>
    <t>first_exports_to_imports_[industry]</t>
  </si>
  <si>
    <t>Export elasticity of industry n</t>
  </si>
  <si>
    <t>export_elasticity_[industry]</t>
  </si>
  <si>
    <t>Price index for imports in industry n</t>
  </si>
  <si>
    <t>Price index for unspecified imports</t>
  </si>
  <si>
    <t>Mark-up rate for industry n</t>
  </si>
  <si>
    <t>mu</t>
  </si>
  <si>
    <t>markup_rate_[industry]</t>
  </si>
  <si>
    <t>Share of industry n gross operating surplus and mixed income associated with the household sector</t>
  </si>
  <si>
    <t>profit, n</t>
  </si>
  <si>
    <t>H, t</t>
  </si>
  <si>
    <t>FC, t</t>
  </si>
  <si>
    <t>G, t</t>
  </si>
  <si>
    <t>share_gos_from_FC_[industry]</t>
  </si>
  <si>
    <t>share_gos_from_G_[industry]</t>
  </si>
  <si>
    <t>share_gos_from_H_[industry]</t>
  </si>
  <si>
    <t>Share of industry n gross operating surplus and mixed income associated with the financial corporation sector</t>
  </si>
  <si>
    <t>Share of industry n gross operating surplus and mixed income associated with the government sector</t>
  </si>
  <si>
    <t>Share of total investments distributed to the household sector</t>
  </si>
  <si>
    <t>share_inv_to_H</t>
  </si>
  <si>
    <t>Share of total investments distributed to the financial corporation sector</t>
  </si>
  <si>
    <t>share_inv_to_FC</t>
  </si>
  <si>
    <t>Share of total investments distributed to the government sector</t>
  </si>
  <si>
    <t>share_inv_to_G</t>
  </si>
  <si>
    <t>Adjustment term used in import equation for industries</t>
  </si>
  <si>
    <t>adj_imports_[industry]</t>
  </si>
  <si>
    <t>Adjustment term used in import equation for final consumption products</t>
  </si>
  <si>
    <t>adj_imports_[product]</t>
  </si>
  <si>
    <t>Adjustment term used in export equation for industries</t>
  </si>
  <si>
    <t>adj_exports_[industry]</t>
  </si>
  <si>
    <t>adj_profits_FC</t>
  </si>
  <si>
    <t>Adjustment term used in the transition of profits from industry to household sectoral level</t>
  </si>
  <si>
    <t>adj_profits_H</t>
  </si>
  <si>
    <t>Adjustment term used in the transition of profits from industry to financial corporation sectoral level</t>
  </si>
  <si>
    <t>Adjustment term used in the transition of profits from industry to government sectoral level</t>
  </si>
  <si>
    <t>adj_profits_G</t>
  </si>
  <si>
    <t>Environmental Parameters</t>
  </si>
  <si>
    <t>D</t>
  </si>
  <si>
    <t>ENERGY, n</t>
  </si>
  <si>
    <t>Energy supply coefficient for industry n and energy type</t>
  </si>
  <si>
    <t>energy_supply_coef_[energy type]_[industry]</t>
  </si>
  <si>
    <t>Energy use coefficient for industry n and energy type</t>
  </si>
  <si>
    <t>energy_use_coef_[energy type]_[industry]</t>
  </si>
  <si>
    <t>Energy usage coefficient for households and energy type</t>
  </si>
  <si>
    <t>ENERGY, HH</t>
  </si>
  <si>
    <t>energy_use_coef_[energy type]_H</t>
  </si>
  <si>
    <t>Emission coefficient for emissions of type e directly from energy usage in industry n</t>
  </si>
  <si>
    <t>coef, t</t>
  </si>
  <si>
    <t>Emission coefficient for emissions of type e not directly from energy usage in industry n</t>
  </si>
  <si>
    <t>INDIRECT, n</t>
  </si>
  <si>
    <t>emission_coef_[emission type]_[energy type]_[industry]</t>
  </si>
  <si>
    <t>emission_coef_[emission type]_indirect_[industry]</t>
  </si>
  <si>
    <t>Emission coefficient for emissions directly from energy usage by households</t>
  </si>
  <si>
    <t>emission_coef_[energy type]_H</t>
  </si>
  <si>
    <t>Emission coefficient for emissions not directly from energy usage by households</t>
  </si>
  <si>
    <t>INDIRECT, HH</t>
  </si>
  <si>
    <t>emission_coef_[emission type]_indirect_H</t>
  </si>
  <si>
    <t>CO2-equivalent tax rate for each industry n</t>
  </si>
  <si>
    <t>co2_tax_rate_[industry]</t>
  </si>
  <si>
    <t>Nonfinancial Sector Nominal Change in Inventories</t>
  </si>
  <si>
    <t>Household Sector Nominal Change in Inventories</t>
  </si>
  <si>
    <t>Financial Sector Nominal Change in Inventories</t>
  </si>
  <si>
    <t>Government Sector Nominal Change in Inventories</t>
  </si>
  <si>
    <t>Nonfinancial Sector Nominal Income Received</t>
  </si>
  <si>
    <t>Household Sector Nominal Income Received</t>
  </si>
  <si>
    <t>Financial Sector Nominal Income Received</t>
  </si>
  <si>
    <t>Government Sector Nominal Income Received</t>
  </si>
  <si>
    <t>Nonfinancial Sector Net Income Received from interest bearing assets</t>
  </si>
  <si>
    <t>Household Sector Net Income Received from interest bearing assets</t>
  </si>
  <si>
    <t>Financial Sector Net Income Received from interest bearing assets</t>
  </si>
  <si>
    <t>Government Sector Net Income Received from interest bearing assets</t>
  </si>
  <si>
    <t>Rest of World Net Income Received from interest bearing assets</t>
  </si>
  <si>
    <t>Nonfinancial Sector Net Income Received from dividends</t>
  </si>
  <si>
    <t>Household Sector Net Income Received from dividends</t>
  </si>
  <si>
    <t>Financial Sector Net Income Received from dividends</t>
  </si>
  <si>
    <t>Government Sector Net Income Received from dividends</t>
  </si>
  <si>
    <t>Rest of World Net Income Received from dividends</t>
  </si>
  <si>
    <t>NDIV_ROW_nominal</t>
  </si>
  <si>
    <t>Nonfinancial Sector Net Income Received from other investments</t>
  </si>
  <si>
    <t>NOIR_NFC_nominal</t>
  </si>
  <si>
    <t>Household Sector Net Income Received from other investments</t>
  </si>
  <si>
    <t>NOIR_H_nominal</t>
  </si>
  <si>
    <t>Financial Sector Net Income Received from other investments</t>
  </si>
  <si>
    <t>NOIR_FC_nominal</t>
  </si>
  <si>
    <t>Government Sector Net Income Received from other investments</t>
  </si>
  <si>
    <t>NOIR_G_nominal</t>
  </si>
  <si>
    <t>Rest of World Net Income Received from other investments</t>
  </si>
  <si>
    <t>NOIR_ROW_nominal</t>
  </si>
  <si>
    <t>Nonfinancial Sector Net Income Received from retained earnings on FDI</t>
  </si>
  <si>
    <t>NREFDI_NFC_nominal</t>
  </si>
  <si>
    <t>Household Sector Net Income Received from retained earnings on FDI</t>
  </si>
  <si>
    <t>NREFDI_H_nominal</t>
  </si>
  <si>
    <t>Financial Sector Net Income Received from retained earnings on FDI</t>
  </si>
  <si>
    <t>NREFDI_FC_nominal</t>
  </si>
  <si>
    <t>Government Sector Net Income Received from retained earnings on FDI</t>
  </si>
  <si>
    <t>NREFDI_G_nominal</t>
  </si>
  <si>
    <t>Rest of World Net Income Received from retained earnings on FDI</t>
  </si>
  <si>
    <t>NREFDI_ROW_nominal</t>
  </si>
  <si>
    <t>Nonfinancial Sector Net Other Current Transfers</t>
  </si>
  <si>
    <t>OCT_NFC_nominal</t>
  </si>
  <si>
    <t>Household Sector Net Other Current Transfers</t>
  </si>
  <si>
    <t>OCT_H_nominal</t>
  </si>
  <si>
    <t>Financial Sector Net Other Current Transfers</t>
  </si>
  <si>
    <t>OCT_FC_nominal</t>
  </si>
  <si>
    <t>Government Sector Net Other Current Transfers</t>
  </si>
  <si>
    <t>OCT_G_nominal</t>
  </si>
  <si>
    <t>Rest of World Net Other Current Transfers</t>
  </si>
  <si>
    <t>OCT_ROW_nominal</t>
  </si>
  <si>
    <t>Nonfinancial Sector Disposable Income</t>
  </si>
  <si>
    <t>YD_NFC_nominal</t>
  </si>
  <si>
    <t>Household Sector Disposable Income</t>
  </si>
  <si>
    <t>YD_H_nominal</t>
  </si>
  <si>
    <t>Financial Sector Disposable Income</t>
  </si>
  <si>
    <t>YD_FC_nominal</t>
  </si>
  <si>
    <t>Government Sector Disposable Income</t>
  </si>
  <si>
    <t>YD_G_nominal</t>
  </si>
  <si>
    <t>Rest of World Disposable Income</t>
  </si>
  <si>
    <t>YD_ROW_nominal</t>
  </si>
  <si>
    <t>Nonfinancial Sector Savings</t>
  </si>
  <si>
    <t>S_NFC_nominal</t>
  </si>
  <si>
    <t>Household Sector Savings</t>
  </si>
  <si>
    <t>S_H_nominal</t>
  </si>
  <si>
    <t>Financial Sector Savings</t>
  </si>
  <si>
    <t>S_FC_nominal</t>
  </si>
  <si>
    <t>Government Sector Savings</t>
  </si>
  <si>
    <t>S_G_nominal</t>
  </si>
  <si>
    <t>Rest of World Savings</t>
  </si>
  <si>
    <t>S_ROW_nominal</t>
  </si>
  <si>
    <t>Nonfinancial Sector Net Lending</t>
  </si>
  <si>
    <t>NL_NFC_nominal</t>
  </si>
  <si>
    <t>Household Sector Net Lending</t>
  </si>
  <si>
    <t>NL_H_nominal</t>
  </si>
  <si>
    <t>Financial Sector Net Lending</t>
  </si>
  <si>
    <t>NL_FC_nominal</t>
  </si>
  <si>
    <t>Government Sector Net Lending</t>
  </si>
  <si>
    <t>NL_G_nominal</t>
  </si>
  <si>
    <t>Rest of World Net Lending</t>
  </si>
  <si>
    <t>NL_ROW_nominal</t>
  </si>
  <si>
    <t>Nonfinancial Sector Acquisition less disposals of non-produced, non-financial assets</t>
  </si>
  <si>
    <t>NP_NFC_nominal</t>
  </si>
  <si>
    <t>Household Sector Acquisition less disposals of non-produced, non-financial assets</t>
  </si>
  <si>
    <t>NP_H_nominal</t>
  </si>
  <si>
    <t>Financial Sector Acquisition less disposals of non-produced, non-financial assets</t>
  </si>
  <si>
    <t>NP_FC_nominal</t>
  </si>
  <si>
    <t>Government Sector Acquisition less disposals of non-produced, non-financial assets</t>
  </si>
  <si>
    <t>NP_G_nominal</t>
  </si>
  <si>
    <t>Rest of World Acquisition less disposals of non-produced, non-financial assets</t>
  </si>
  <si>
    <t>NP_ROW_nominal</t>
  </si>
  <si>
    <t>Nonfinancial Sector Capital Transfers</t>
  </si>
  <si>
    <t>CT_NFC_nominal</t>
  </si>
  <si>
    <t>Household Sector Capital Transfers</t>
  </si>
  <si>
    <t>CT_H_nominal</t>
  </si>
  <si>
    <t>Financial Sector Capital Transfers</t>
  </si>
  <si>
    <t>CT_FC_nominal</t>
  </si>
  <si>
    <t>Government Sector Capital Transfers</t>
  </si>
  <si>
    <t>CT_G_nominal</t>
  </si>
  <si>
    <t>Rest of World Capital Transfers</t>
  </si>
  <si>
    <t>CT_ROW_nominal</t>
  </si>
  <si>
    <t>Nonfinancial Sector Financial Net Lending</t>
  </si>
  <si>
    <t>FNL_NFC_nominal</t>
  </si>
  <si>
    <t>FNL_H_nominal</t>
  </si>
  <si>
    <t>FNL_FC_nominal</t>
  </si>
  <si>
    <t>FNL_G_nominal</t>
  </si>
  <si>
    <t>Rest of World Financial Net Lending</t>
  </si>
  <si>
    <t>FNL_ROW_nominal</t>
  </si>
  <si>
    <t>Nonfinancial Sector Net Transactions of Deposits</t>
  </si>
  <si>
    <t>Household Sector Net Transactions of Deposits</t>
  </si>
  <si>
    <t>Financial Sector Net Transactions of Deposits</t>
  </si>
  <si>
    <t>Government Sector Net Transactions of Deposits</t>
  </si>
  <si>
    <t>Rest of World Net Transactions of Deposits</t>
  </si>
  <si>
    <t>Nonfinancial Sector Net Transactions of Securities</t>
  </si>
  <si>
    <t>Household Sector Net Transactions of Securities</t>
  </si>
  <si>
    <t>Financial Sector Net Transactions of Securities</t>
  </si>
  <si>
    <t>Government Sector Net Transactions of Securities</t>
  </si>
  <si>
    <t>Rest of World Net Transactions of Securities</t>
  </si>
  <si>
    <t>Nonfinancial Sector Net Transactions of Loans</t>
  </si>
  <si>
    <t>Household Sector Net Transactions of Loans</t>
  </si>
  <si>
    <t>Financial Sector Net Transactions of Loans</t>
  </si>
  <si>
    <t>Government Sector Net Transactions of Loans</t>
  </si>
  <si>
    <t>Rest of World Net Transactions of Loans</t>
  </si>
  <si>
    <t>Nonfinancial Sector Net Transactions of Equities</t>
  </si>
  <si>
    <t>Household Sector Net Transactions of Equities</t>
  </si>
  <si>
    <t>Financial Sector Net Transactions of Equities</t>
  </si>
  <si>
    <t>Government Sector Net Transactions of Equities</t>
  </si>
  <si>
    <t>Rest of World Net Transactions of Equities</t>
  </si>
  <si>
    <t>Nonfinancial Sector Net Transactions of Insurance</t>
  </si>
  <si>
    <t>Household Sector Net Transactions of Insurance</t>
  </si>
  <si>
    <t>Financial Sector Net Transactions of Insurance</t>
  </si>
  <si>
    <t>Government Sector Net Transactions of Insurance</t>
  </si>
  <si>
    <t>Rest of World Net Transactions of Insurance</t>
  </si>
  <si>
    <t>Nonfinancial Sector Net Transactions of Financial Derivatives</t>
  </si>
  <si>
    <t>Household Sector Net Transactions of Financial Derivatives</t>
  </si>
  <si>
    <t>Financial Sector Net Transactions of Financial Derivatives</t>
  </si>
  <si>
    <t>Government Sector Net Transactions of Financial Derivatives</t>
  </si>
  <si>
    <t>Rest of World Net Transactions of Financial Derivatives</t>
  </si>
  <si>
    <t>Nonfinancial Sector Net Transactions of Trade Credits</t>
  </si>
  <si>
    <t>Household Sector Net Transactions of Trade Credits</t>
  </si>
  <si>
    <t>Financial Sector Net Transactions of Trade Credits</t>
  </si>
  <si>
    <t>Government Sector Net Transactions of Trade Credits</t>
  </si>
  <si>
    <t>Rest of World Net Transactions of Trade Credits</t>
  </si>
  <si>
    <t>Financial Sector Net Transactions of Gold</t>
  </si>
  <si>
    <t>Rest of World Net Transactions of Gold</t>
  </si>
  <si>
    <t>Nonfinancial Sector Financial Net Wealth</t>
  </si>
  <si>
    <t>FNW_NFC_nominal</t>
  </si>
  <si>
    <t>Household Sector Financial Net Wealth</t>
  </si>
  <si>
    <t>FNW_H_nominal</t>
  </si>
  <si>
    <t>Financial Sector Financial Net Wealth</t>
  </si>
  <si>
    <t>FNW_FC_nominal</t>
  </si>
  <si>
    <t>Government Sector Financial Net Wealth</t>
  </si>
  <si>
    <t>FNW_G_nominal</t>
  </si>
  <si>
    <t>Rest of World Financial Net Wealth</t>
  </si>
  <si>
    <t>FNW_ROW_nominal</t>
  </si>
  <si>
    <t>Nonfinancial Sector Stock of Net Deposits</t>
  </si>
  <si>
    <t>NDEPO_NFC_stock_nominal</t>
  </si>
  <si>
    <t>Household Sector Stock of Net Deposits</t>
  </si>
  <si>
    <t>NDEPO_H_stock_nominal</t>
  </si>
  <si>
    <t>Financial Sector Stock of Net Deposits</t>
  </si>
  <si>
    <t>NDEPO_FC_stock_nominal</t>
  </si>
  <si>
    <t>Government Sector Stock of Net Deposits</t>
  </si>
  <si>
    <t>NDEPO_G_stock_nominal</t>
  </si>
  <si>
    <t>Rest of World Stock of Net Deposits</t>
  </si>
  <si>
    <t>NDEPO_ROW_stock_nominal</t>
  </si>
  <si>
    <t>Nonfinancial Sector Stock of Net Securities</t>
  </si>
  <si>
    <t>NSEC_NFC_stock_nominal</t>
  </si>
  <si>
    <t>Household Sector Stock of Net Securities</t>
  </si>
  <si>
    <t>NSEC_H_stock_nominal</t>
  </si>
  <si>
    <t>Financial Sector Stock of Net Securities</t>
  </si>
  <si>
    <t>NSEC_FC_stock_nominal</t>
  </si>
  <si>
    <t>Government Sector Stock of Net Securities</t>
  </si>
  <si>
    <t>NSEC_G_stock_nominal</t>
  </si>
  <si>
    <t>Rest of World Stock of Net Securities</t>
  </si>
  <si>
    <t>NSEC_ROW_stock_nominal</t>
  </si>
  <si>
    <t>Nonfinancial Sector Stock of Net Loans</t>
  </si>
  <si>
    <t>NLOAN_NFC_stock_nominal</t>
  </si>
  <si>
    <t>Household Sector Stock of Net Loans</t>
  </si>
  <si>
    <t>NLOAN_H_stock_nominal</t>
  </si>
  <si>
    <t>Financial Sector Stock of Net Loans</t>
  </si>
  <si>
    <t>NLOAN_FC_stock_nominal</t>
  </si>
  <si>
    <t>Government Sector Stock of Net Loans</t>
  </si>
  <si>
    <t>NLOAN_G_stock_nominal</t>
  </si>
  <si>
    <t>Rest of World Stock of Net Loans</t>
  </si>
  <si>
    <t>NLOAN_ROW_stock_nominal</t>
  </si>
  <si>
    <t>Nonfinancial Sector Stock of Net Equities</t>
  </si>
  <si>
    <t>NEQ_NFC_stock_nominal</t>
  </si>
  <si>
    <t>Household Sector Stock of Net Equities</t>
  </si>
  <si>
    <t>NEQ_H_stock_nominal</t>
  </si>
  <si>
    <t>Financial Sector Stock of Net Equities</t>
  </si>
  <si>
    <t>NEQ_FC_stock_nominal</t>
  </si>
  <si>
    <t>Government Sector Stock of Net Equities</t>
  </si>
  <si>
    <t>NEQ_G_stock_nominal</t>
  </si>
  <si>
    <t>Rest of World Stock of Net Equities</t>
  </si>
  <si>
    <t>NEQ_ROW_stock_nominal</t>
  </si>
  <si>
    <t>Nonfinancial Sector Stock of Net Insurance</t>
  </si>
  <si>
    <t>NINSU_NFC_stock_nominal</t>
  </si>
  <si>
    <t>Household Sector Stock of Net Insurance</t>
  </si>
  <si>
    <t>NINSU_H_stock_nominal</t>
  </si>
  <si>
    <t>Financial Sector Stock of Net Insurance</t>
  </si>
  <si>
    <t>NINSU_FC_stock_nominal</t>
  </si>
  <si>
    <t>Government Sector Stock of Net Insurance</t>
  </si>
  <si>
    <t>NINSU_G_stock_nominal</t>
  </si>
  <si>
    <t>Rest of World Stock of Net Insurance</t>
  </si>
  <si>
    <t>NINSU_ROW_stock_nominal</t>
  </si>
  <si>
    <t>Nonfinancial Sector Stock of Net Financial Derivatives</t>
  </si>
  <si>
    <t>NDERV_NFC_stock_nominal</t>
  </si>
  <si>
    <t>Household Sector Stock of Net Financial Derivatives</t>
  </si>
  <si>
    <t>NDERV_H_stock_nominal</t>
  </si>
  <si>
    <t>Financial Sector Stock of Net Financial Derivatives</t>
  </si>
  <si>
    <t>NDERV_FC_stock_nominal</t>
  </si>
  <si>
    <t>Government Sector Stock of Net Financial Derivatives</t>
  </si>
  <si>
    <t>NDERV_G_stock_nominal</t>
  </si>
  <si>
    <t>Rest of World Stock of Net Financial Derivatives</t>
  </si>
  <si>
    <t>NDERV_ROW_stock_nominal</t>
  </si>
  <si>
    <t>Nonfinancial Sector Stock of Net Trade Credits</t>
  </si>
  <si>
    <t>NTCRED_NFC_stock_nominal</t>
  </si>
  <si>
    <t>Household Sector Stock of Net Trade Credits</t>
  </si>
  <si>
    <t>NTCRED_H_stock_nominal</t>
  </si>
  <si>
    <t>Financial Sector Stock of Net Trade Credits</t>
  </si>
  <si>
    <t>NTCRED_FC_stock_nominal</t>
  </si>
  <si>
    <t>Government Sector Stock of Net Trade Credits</t>
  </si>
  <si>
    <t>NTCRED_G_stock_nominal</t>
  </si>
  <si>
    <t>Rest of World Stock of Net Trade Credits</t>
  </si>
  <si>
    <t>NTCRED_ROW_stock_nominal</t>
  </si>
  <si>
    <t>Nonfinancial Sector Stock of Net Gold</t>
  </si>
  <si>
    <t>NGOLD_NFC_stock_nominal</t>
  </si>
  <si>
    <t>Household Sector Stock of Net Gold</t>
  </si>
  <si>
    <t>NGOLD_H_stock_nominal</t>
  </si>
  <si>
    <t>Financial Sector Stock of Net Gold</t>
  </si>
  <si>
    <t>NGOLD_FC_stock_nominal</t>
  </si>
  <si>
    <t>Government Sector Stock of Net Gold</t>
  </si>
  <si>
    <t>NGOLD_G_stock_nominal</t>
  </si>
  <si>
    <t>Rest of World Stock of Net Gold</t>
  </si>
  <si>
    <t>NGOLD_ROW_stock_nominal</t>
  </si>
  <si>
    <t>Nonfinancial Sector Net Lending adjustment term</t>
  </si>
  <si>
    <t>NL_NFC_adj</t>
  </si>
  <si>
    <t>Household Sector Net Lending adjustment term</t>
  </si>
  <si>
    <t>NL_H_adj</t>
  </si>
  <si>
    <t>Financial Sector Net Lending adjustment term</t>
  </si>
  <si>
    <t>NL_FC_adj</t>
  </si>
  <si>
    <t>Government Sector Net Lending adjustment term</t>
  </si>
  <si>
    <t>NL_G_adj</t>
  </si>
  <si>
    <t>Rest of World Net Lending adjustment term</t>
  </si>
  <si>
    <t>NL_ROW_adj</t>
  </si>
  <si>
    <t>Household Sector Social Contributions</t>
  </si>
  <si>
    <t>Financial Sector Social Contributions</t>
  </si>
  <si>
    <t>Government Sector Social Contributions</t>
  </si>
  <si>
    <t>Rest of World Social Contributions</t>
  </si>
  <si>
    <t>Household Sector Social Benefits</t>
  </si>
  <si>
    <t>Financial Sector Social Benefits</t>
  </si>
  <si>
    <t>Government Sector Social Benefits</t>
  </si>
  <si>
    <t>Rest of World Social Benefits</t>
  </si>
  <si>
    <t>Nonfinancial Sector Income Tax</t>
  </si>
  <si>
    <t>ITAX_NFC_nominal</t>
  </si>
  <si>
    <t>Household Sector Income Tax</t>
  </si>
  <si>
    <t>ITAX_H_nominal</t>
  </si>
  <si>
    <t>Financial Sector Income Tax</t>
  </si>
  <si>
    <t>ITAX_FC_nominal</t>
  </si>
  <si>
    <t>Government Sector Income Tax</t>
  </si>
  <si>
    <t>ITAX_G_nominal</t>
  </si>
  <si>
    <t>Rest of World Income Tax</t>
  </si>
  <si>
    <t>Nonfinancial Sector Real Capital Stock</t>
  </si>
  <si>
    <t>k_NFC_stock_real</t>
  </si>
  <si>
    <t>Household Sector Real Capital Stock</t>
  </si>
  <si>
    <t>k_H_stock_real</t>
  </si>
  <si>
    <t>Financial Sector Real Capital Stock</t>
  </si>
  <si>
    <t>k_FC_stock_real</t>
  </si>
  <si>
    <t>Government Sector Real Capital Stock</t>
  </si>
  <si>
    <t>k_G_stock_real</t>
  </si>
  <si>
    <t>Nonfinancial Sector Nominal Capital Stock</t>
  </si>
  <si>
    <t>k_NFC_stock_nominal</t>
  </si>
  <si>
    <t>Household Sector Nominal Capital Stock</t>
  </si>
  <si>
    <t>k_H_stock_nominal</t>
  </si>
  <si>
    <t>Financial Sector Nominal Capital Stock</t>
  </si>
  <si>
    <t>k_FC_stock_nominal</t>
  </si>
  <si>
    <t>Government Sector Nominal Capital Stock</t>
  </si>
  <si>
    <t>k_G_stock_nominal</t>
  </si>
  <si>
    <t>Nominal unspecified imports associated with final consumption of product type p</t>
  </si>
  <si>
    <t>c_[product]_uim_nominal</t>
  </si>
  <si>
    <t>c_[product]_[industry]_im_nominal</t>
  </si>
  <si>
    <t>c_[product]_[industry]_dom_nominal</t>
  </si>
  <si>
    <t>c_[product]_[industry]_dom_real</t>
  </si>
  <si>
    <t>c_[product]_uim_real</t>
  </si>
  <si>
    <t>import_share_[product]</t>
  </si>
  <si>
    <t>c_tot_[product]_dom_real</t>
  </si>
  <si>
    <t>c_tot_[product]_im_real</t>
  </si>
  <si>
    <t>c_tot_[product]_dom_nominal</t>
  </si>
  <si>
    <t>c_tot_[product]_im_nominal</t>
  </si>
  <si>
    <t>c_[product]_real</t>
  </si>
  <si>
    <t>c_[product]_nominal</t>
  </si>
  <si>
    <t>? Missing</t>
  </si>
  <si>
    <t>Real consumption in industry n</t>
  </si>
  <si>
    <t>tot, n</t>
  </si>
  <si>
    <t>Real consumption in foreign industry n</t>
  </si>
  <si>
    <t>c_tot_dom_[industry]_real</t>
  </si>
  <si>
    <t>c_tot_im_[industry]_real</t>
  </si>
  <si>
    <t>Nominal consumption in industry n</t>
  </si>
  <si>
    <t>Nominal consumption in foreign industry n</t>
  </si>
  <si>
    <t>c_tot_dom_[industry]_nominal</t>
  </si>
  <si>
    <t>c_tot_im_[industry]_nominal</t>
  </si>
  <si>
    <t>? M.55 appears to be a duplicate of M.54</t>
  </si>
  <si>
    <t>left blank</t>
  </si>
  <si>
    <t>Total real investments supplied by foreign industries</t>
  </si>
  <si>
    <t>inv_tot_im_real</t>
  </si>
  <si>
    <t>Nominal investment supplied by domestic industry n</t>
  </si>
  <si>
    <t>Nominal investment supplied by foreign industry n</t>
  </si>
  <si>
    <t>inv_from_[industry]_dom_nominal</t>
  </si>
  <si>
    <t>inv_from_[industry]_im_nominal</t>
  </si>
  <si>
    <t>?missing</t>
  </si>
  <si>
    <t>Consumer Price Index for product type p</t>
  </si>
  <si>
    <t>cpi_[product]</t>
  </si>
  <si>
    <t>cpi_taxadj_[product]</t>
  </si>
  <si>
    <t>tax_rate_[product]</t>
  </si>
  <si>
    <t>cpi_dom_[product]</t>
  </si>
  <si>
    <t>cpi_im_[product]</t>
  </si>
  <si>
    <t>exchange_rate_[product]_real</t>
  </si>
  <si>
    <t>wage_bill_[industry]</t>
  </si>
  <si>
    <t>Aggregate Gross Operating Surplus</t>
  </si>
  <si>
    <t>B2_agg</t>
  </si>
  <si>
    <t>K</t>
  </si>
  <si>
    <t>? Both M.126 and M.127 have this as the dependent variable</t>
  </si>
  <si>
    <t>Household Sector Financial Net Lending</t>
  </si>
  <si>
    <t>Financial Sector Financial Net Lending</t>
  </si>
  <si>
    <t>Government Sector Financial Net Lending</t>
  </si>
  <si>
    <t>Commodity taxes total</t>
  </si>
  <si>
    <t>commod_tax_total</t>
  </si>
  <si>
    <t>Value added taxes total</t>
  </si>
  <si>
    <t>VAT_total</t>
  </si>
  <si>
    <t>Other production taxes total</t>
  </si>
  <si>
    <t>Import duties total</t>
  </si>
  <si>
    <t>M_duty_total</t>
  </si>
  <si>
    <t>Income tax total</t>
  </si>
  <si>
    <t>ITAX_total</t>
  </si>
  <si>
    <t>disposable_income</t>
  </si>
  <si>
    <t>Wage Share</t>
  </si>
  <si>
    <t>ws</t>
  </si>
  <si>
    <t>wage_share</t>
  </si>
  <si>
    <t>Profit Share</t>
  </si>
  <si>
    <t>ps</t>
  </si>
  <si>
    <t>profit_share</t>
  </si>
  <si>
    <t>Total energy of type g use</t>
  </si>
  <si>
    <t>energy_use_[energy_type]_total</t>
  </si>
  <si>
    <t>Environmental taxes</t>
  </si>
  <si>
    <t>Environmental taxes paid by industry n</t>
  </si>
  <si>
    <t>ENV</t>
  </si>
  <si>
    <t>environ_tax_[industry]</t>
  </si>
  <si>
    <t>Notes</t>
  </si>
  <si>
    <t>Equation Number</t>
  </si>
  <si>
    <t>Dependent Variable</t>
  </si>
  <si>
    <t>Functional Form</t>
  </si>
  <si>
    <t>Equation Name</t>
  </si>
  <si>
    <t>Price Growth Factor</t>
  </si>
  <si>
    <t>R</t>
  </si>
  <si>
    <t>R = P/lag(P)</t>
  </si>
  <si>
    <t>Aggregate real consumption</t>
  </si>
  <si>
    <t>Producer price index for product p</t>
  </si>
  <si>
    <t>ppi_[product]</t>
  </si>
  <si>
    <t>Total nominal consumption of unspecified imports</t>
  </si>
  <si>
    <t>c_tot_uim_nominal</t>
  </si>
  <si>
    <t>pm_duty</t>
  </si>
  <si>
    <t>Import duty deflator</t>
  </si>
  <si>
    <t>Commodity tax deflator</t>
  </si>
  <si>
    <t>ctax</t>
  </si>
  <si>
    <t>pc</t>
  </si>
  <si>
    <t>pc_ctax</t>
  </si>
  <si>
    <t>VAT deflator</t>
  </si>
  <si>
    <t>vat</t>
  </si>
  <si>
    <t>pc_vat</t>
  </si>
  <si>
    <t>pc_agg</t>
  </si>
  <si>
    <t>c_agg_real</t>
  </si>
  <si>
    <t>pc__agg = c_agg_nominal/c_agg_real</t>
  </si>
  <si>
    <t>c_agg_nominal</t>
  </si>
  <si>
    <t>gov_agg_nominal</t>
  </si>
  <si>
    <t>inv_agg_nominal</t>
  </si>
  <si>
    <t>invent_agg_nominal</t>
  </si>
  <si>
    <t>x_agg_nominal</t>
  </si>
  <si>
    <t>m_agg_nominal</t>
  </si>
  <si>
    <t>pin</t>
  </si>
  <si>
    <t>pin_agg</t>
  </si>
  <si>
    <t>Investment deflator</t>
  </si>
  <si>
    <t>Inventory deflator</t>
  </si>
  <si>
    <t>Government spending deflator</t>
  </si>
  <si>
    <t>Exports deflator</t>
  </si>
  <si>
    <t>Imports deflator</t>
  </si>
  <si>
    <t>GDP deflator</t>
  </si>
  <si>
    <t>pinvent</t>
  </si>
  <si>
    <t>pinvent_agg</t>
  </si>
  <si>
    <t>pg</t>
  </si>
  <si>
    <t>pg_agg</t>
  </si>
  <si>
    <t>px</t>
  </si>
  <si>
    <t>px_agg</t>
  </si>
  <si>
    <t>pm_agg</t>
  </si>
  <si>
    <t>py_agg</t>
  </si>
  <si>
    <t>Price Deflator for Aggregate Consumption</t>
  </si>
  <si>
    <t>Price Deflator for Investment</t>
  </si>
  <si>
    <t>Aggregate real final consumption</t>
  </si>
  <si>
    <t>Aggregate real government spending</t>
  </si>
  <si>
    <t>Aggregate real investments</t>
  </si>
  <si>
    <t>Aggregate real change in inventories</t>
  </si>
  <si>
    <t>Aggregate real exports</t>
  </si>
  <si>
    <t>Aggregate real imports</t>
  </si>
  <si>
    <t>gov_agg_real</t>
  </si>
  <si>
    <t>inv_agg_real</t>
  </si>
  <si>
    <t>invent_agg_real</t>
  </si>
  <si>
    <t>x_agg_real</t>
  </si>
  <si>
    <t>m_agg_real</t>
  </si>
  <si>
    <t>Aggregate real GDP</t>
  </si>
  <si>
    <t>y</t>
  </si>
  <si>
    <t>gpd_real</t>
  </si>
  <si>
    <t>Aggregate nominal disposable income</t>
  </si>
  <si>
    <t>c_agg_real = sum((sum(c_[product]_[industry]_dom_nominal)/py_[industry]) + sum((sum(c_[product]_[industry]_im_nominal)/pm_[industry])) + M_duty_consum/pm_duty + c_tot_uim_nominal/ppi_uim + C_ctax/pc_ctax + C_vat/pc_vat</t>
  </si>
  <si>
    <t>pin_agg = inv_agg_nominal/inv_agg_real</t>
  </si>
  <si>
    <t>Price Deflator for Inventory</t>
  </si>
  <si>
    <t>pinvent_agg = invent_agg_nominal/invent_agg_real</t>
  </si>
  <si>
    <t>Price Deflator for Government Spending</t>
  </si>
  <si>
    <t>Price Deflator for Exports</t>
  </si>
  <si>
    <t>px_agg = x_agg_nominal/x_agg_real</t>
  </si>
  <si>
    <t>pg_agg = gov_agg_nominal/gov_agg_real</t>
  </si>
  <si>
    <t>Price Deflator for Imports</t>
  </si>
  <si>
    <t>pm_agg = m_agg_nominal/m_agg_real</t>
  </si>
  <si>
    <t>Price Deflator for GDP</t>
  </si>
  <si>
    <t>py_agg = gdp_nominal/gdp_real</t>
  </si>
  <si>
    <t>Total real value of domestic production</t>
  </si>
  <si>
    <t>prod_2010_real</t>
  </si>
  <si>
    <t>Aggregate nominal consumption</t>
  </si>
  <si>
    <t>c_agg_nominal = sum((sum(c_[product]_[industry]_dom_nominal)) + sum((sum(c_[product]_[industry]_im_nominal))) + M_duty_consum + c_tot_uim_nominal + C_ctax + C_vat</t>
  </si>
  <si>
    <t>Equation Number - Paper</t>
  </si>
  <si>
    <t>prod_2010_real = Z_2010_dom_real * i_9 + F_2010_dom_real * i_11</t>
  </si>
  <si>
    <t>Technical Coefficients Matrix</t>
  </si>
  <si>
    <t>A_2010</t>
  </si>
  <si>
    <t>Techincal Coefficient by industry</t>
  </si>
  <si>
    <t>total_inputs_from_[industry i]_to_[industry n]_real = domestic_inputs_from_[industry i]_to_[industry n]_real + foreign_inputs_from_[industry i]_to_[industry n]_real</t>
  </si>
  <si>
    <t>Total inputs by industry</t>
  </si>
  <si>
    <t>production_[industry]_dom_real</t>
  </si>
  <si>
    <t>production_[industry]_dom_nominal</t>
  </si>
  <si>
    <t>cost_[industry]_dom_nominal</t>
  </si>
  <si>
    <t>profit_[industry]_nominal</t>
  </si>
  <si>
    <t>tech_coef_[industry n]_[industry i] = total_inputs_from_[industry i]_to_[industry n]_real/production_[industry]_dom_real</t>
  </si>
  <si>
    <t>total_inputs_from_[industry i]_to_[industry n]_real = tech_coef_[industry n]_[industry i] * production_[industry]_dom_real</t>
  </si>
  <si>
    <t>Households</t>
  </si>
  <si>
    <t>Non-financial Firms</t>
  </si>
  <si>
    <t>Financial Firms</t>
  </si>
  <si>
    <t>Government</t>
  </si>
  <si>
    <t>Total</t>
  </si>
  <si>
    <t>Current</t>
  </si>
  <si>
    <t>Capital</t>
  </si>
  <si>
    <t>Govt Expenditure</t>
  </si>
  <si>
    <t>Imports</t>
  </si>
  <si>
    <t>GDP</t>
  </si>
  <si>
    <t>Wages</t>
  </si>
  <si>
    <t>Production Taxes</t>
  </si>
  <si>
    <t>Total Gross Surplus</t>
  </si>
  <si>
    <t>Gross Surplus</t>
  </si>
  <si>
    <t>Net Dividends</t>
  </si>
  <si>
    <t>Net Interest Income</t>
  </si>
  <si>
    <t>Net Insurance Income</t>
  </si>
  <si>
    <t>Net FDI</t>
  </si>
  <si>
    <t>Other Current Transfers</t>
  </si>
  <si>
    <t>Others</t>
  </si>
  <si>
    <t>Adjustment Variable</t>
  </si>
  <si>
    <t>Change in Gold</t>
  </si>
  <si>
    <t>Change in Deposits</t>
  </si>
  <si>
    <t>Change in Securities</t>
  </si>
  <si>
    <t>Change in Loans</t>
  </si>
  <si>
    <t>Change in Equities</t>
  </si>
  <si>
    <t>Change in Insurance</t>
  </si>
  <si>
    <t>Change in Derivatives</t>
  </si>
  <si>
    <t>Change in Trade credits</t>
  </si>
  <si>
    <t>Revaluation of Securities</t>
  </si>
  <si>
    <t>Revaluation of Loans</t>
  </si>
  <si>
    <t>Revaluation of Equities</t>
  </si>
  <si>
    <t>Revaluation of Insurance</t>
  </si>
  <si>
    <t>Revaluation of Derivatives</t>
  </si>
  <si>
    <t>Revaluation of Trade credits</t>
  </si>
  <si>
    <t>Change in Net Wealth</t>
  </si>
  <si>
    <t>Revaluation of Deposits</t>
  </si>
  <si>
    <t>Revaluation of Gold</t>
  </si>
  <si>
    <t>-C</t>
  </si>
  <si>
    <t>-I_H</t>
  </si>
  <si>
    <t>-S_H</t>
  </si>
  <si>
    <t>-M</t>
  </si>
  <si>
    <t>-I_NFC</t>
  </si>
  <si>
    <t>-I_FC</t>
  </si>
  <si>
    <t>-G</t>
  </si>
  <si>
    <t>-I_G</t>
  </si>
  <si>
    <t>-X</t>
  </si>
  <si>
    <t>WB_H</t>
  </si>
  <si>
    <t>-WB_NFC</t>
  </si>
  <si>
    <t>-PTax</t>
  </si>
  <si>
    <t>B2_tot</t>
  </si>
  <si>
    <t>-B2_tot</t>
  </si>
  <si>
    <t>PTax</t>
  </si>
  <si>
    <t>WB_ROW</t>
  </si>
  <si>
    <t>NINT_H</t>
  </si>
  <si>
    <t>NOIR_H</t>
  </si>
  <si>
    <t>NDIV_H</t>
  </si>
  <si>
    <t>NFDI_H</t>
  </si>
  <si>
    <t>NINT_NFC</t>
  </si>
  <si>
    <t>NOIR_NFC</t>
  </si>
  <si>
    <t>NDIV_NFC</t>
  </si>
  <si>
    <t>NFDI_NFC</t>
  </si>
  <si>
    <t>NINT_FC</t>
  </si>
  <si>
    <t>NOIR_FC</t>
  </si>
  <si>
    <t>NDIV_FC</t>
  </si>
  <si>
    <t>NFDI_FC</t>
  </si>
  <si>
    <t>NINT_G</t>
  </si>
  <si>
    <t>NOIR_G</t>
  </si>
  <si>
    <t>NDIV_G</t>
  </si>
  <si>
    <t>NFDI_G</t>
  </si>
  <si>
    <t>NINT_ROW</t>
  </si>
  <si>
    <t>NOIR_ROW</t>
  </si>
  <si>
    <t>NDIV_ROW</t>
  </si>
  <si>
    <t>NFDI_ROW</t>
  </si>
  <si>
    <t>-SCON_H</t>
  </si>
  <si>
    <t>SBEN_H</t>
  </si>
  <si>
    <t>OCT_H</t>
  </si>
  <si>
    <t>-T_H</t>
  </si>
  <si>
    <t>OCT_NFC</t>
  </si>
  <si>
    <t>-T_NFC</t>
  </si>
  <si>
    <t>SCON_FC</t>
  </si>
  <si>
    <t>-SBEN_FC</t>
  </si>
  <si>
    <t>OCT_FC</t>
  </si>
  <si>
    <t>-T_FC</t>
  </si>
  <si>
    <t>S_H</t>
  </si>
  <si>
    <t>-S_NFC</t>
  </si>
  <si>
    <t>S_NFC</t>
  </si>
  <si>
    <t>-S_FC</t>
  </si>
  <si>
    <t>S_FC</t>
  </si>
  <si>
    <t>-S_G</t>
  </si>
  <si>
    <t>S_G</t>
  </si>
  <si>
    <t>-S_ROW</t>
  </si>
  <si>
    <t>S_ROW</t>
  </si>
  <si>
    <t>CT_H</t>
  </si>
  <si>
    <t>NL_H</t>
  </si>
  <si>
    <t>CT_NFC</t>
  </si>
  <si>
    <t>-CT_FC</t>
  </si>
  <si>
    <t>-CT_G</t>
  </si>
  <si>
    <t>-CT_ROW</t>
  </si>
  <si>
    <t>-NP_H</t>
  </si>
  <si>
    <t>-NP_NFC</t>
  </si>
  <si>
    <t>NP_G</t>
  </si>
  <si>
    <t>NP_ROW</t>
  </si>
  <si>
    <t>NL_NFC</t>
  </si>
  <si>
    <t>NL_FC</t>
  </si>
  <si>
    <t>NL_G</t>
  </si>
  <si>
    <t>NL_ROW</t>
  </si>
  <si>
    <t>adj_H</t>
  </si>
  <si>
    <t>adj_NFC</t>
  </si>
  <si>
    <t>adj_FC</t>
  </si>
  <si>
    <t>adj_G</t>
  </si>
  <si>
    <t>adj_ROW</t>
  </si>
  <si>
    <t>-d GOLD_ROW</t>
  </si>
  <si>
    <t>d GOLD_FC</t>
  </si>
  <si>
    <t>d NDEP_H</t>
  </si>
  <si>
    <t>-d NSEC_H</t>
  </si>
  <si>
    <t>d NLOAN_H</t>
  </si>
  <si>
    <t>-d NINSU_H</t>
  </si>
  <si>
    <t>-d NEQ_H</t>
  </si>
  <si>
    <t>-d NDERV_H</t>
  </si>
  <si>
    <t>-d NTCRED_H</t>
  </si>
  <si>
    <t>d NDEP_NFC</t>
  </si>
  <si>
    <t>d NSEC_NFC</t>
  </si>
  <si>
    <t>d NLOAN_NFC</t>
  </si>
  <si>
    <t>d NEQ_NFC</t>
  </si>
  <si>
    <t>-d NINSU_NFC</t>
  </si>
  <si>
    <t>-d NDERV_NFC</t>
  </si>
  <si>
    <t>-d NTCRED_NFC</t>
  </si>
  <si>
    <t>-d NDEP_FC</t>
  </si>
  <si>
    <t>-d NSEC_FC</t>
  </si>
  <si>
    <t>-d NLOAN_FC</t>
  </si>
  <si>
    <t>-d NEQ_FC</t>
  </si>
  <si>
    <t>d NINSU_FC</t>
  </si>
  <si>
    <t>d NDERV_FC</t>
  </si>
  <si>
    <t>d NTCRED_FC</t>
  </si>
  <si>
    <t>-d NDEP_G</t>
  </si>
  <si>
    <t>d NSEC_G</t>
  </si>
  <si>
    <t>-d NLOAN_G</t>
  </si>
  <si>
    <t>-d NEQ_G</t>
  </si>
  <si>
    <t>-d NINSU_G</t>
  </si>
  <si>
    <t>-d NDERV_G</t>
  </si>
  <si>
    <t>-d NTCRED_G</t>
  </si>
  <si>
    <t>-d NDEP_ROW</t>
  </si>
  <si>
    <t>-d NSEC_ROW</t>
  </si>
  <si>
    <t>d NLOAN_ROW</t>
  </si>
  <si>
    <t>d NEQ_ROW</t>
  </si>
  <si>
    <t>-d NINSU_ROW</t>
  </si>
  <si>
    <t>-d NDERV_ROW</t>
  </si>
  <si>
    <t>-d NTCRED_ROW</t>
  </si>
  <si>
    <t>NDEP_H_RV</t>
  </si>
  <si>
    <t>-NSEC_H_RV</t>
  </si>
  <si>
    <t>NLOAN_H_RV</t>
  </si>
  <si>
    <t>-NEQ_H_RV</t>
  </si>
  <si>
    <t>-NINSU_H_RV</t>
  </si>
  <si>
    <t>-NTDERV_H_RV</t>
  </si>
  <si>
    <t>-NTCRED_H_RV</t>
  </si>
  <si>
    <t>-d FNW_H</t>
  </si>
  <si>
    <t>-d FNW_NFC</t>
  </si>
  <si>
    <t>-d FNW_FC</t>
  </si>
  <si>
    <t>-d NFW_G</t>
  </si>
  <si>
    <t>-d NFW_ROW</t>
  </si>
  <si>
    <t>GOLD_FC_RV</t>
  </si>
  <si>
    <t>-NDEP_FC_RV</t>
  </si>
  <si>
    <t>-NSEC_FC_RV</t>
  </si>
  <si>
    <t>-NLOAN_FC_RV</t>
  </si>
  <si>
    <t>-NEQ_FC_RV</t>
  </si>
  <si>
    <t>NINSU_FC_RV</t>
  </si>
  <si>
    <t>NDERV_FC_RV</t>
  </si>
  <si>
    <t>NTCRED_FC_RV</t>
  </si>
  <si>
    <t>NDEP_NFC_RV</t>
  </si>
  <si>
    <t>NSEC_NFC_RV</t>
  </si>
  <si>
    <t>NLOAN_NFC_RV</t>
  </si>
  <si>
    <t>NEQ_NFC_RV</t>
  </si>
  <si>
    <t>-NINSU_NFC_RV</t>
  </si>
  <si>
    <t>-NDERV_NFC_RV</t>
  </si>
  <si>
    <t>-NTCRED_NFC_RV</t>
  </si>
  <si>
    <t>-NDEP_G_RV</t>
  </si>
  <si>
    <t>NSEC_G_RV</t>
  </si>
  <si>
    <t>-NLOAN_G_RV</t>
  </si>
  <si>
    <t>-NEQ_G_RV</t>
  </si>
  <si>
    <t>-NINSU_G_RV</t>
  </si>
  <si>
    <t>-NDERV_G_RV</t>
  </si>
  <si>
    <t>-NTCRED_G_RV</t>
  </si>
  <si>
    <t>-GOLD_ROW_RV</t>
  </si>
  <si>
    <t>-NINSU_ROW_RV</t>
  </si>
  <si>
    <t>-NDEP_ROW_RV</t>
  </si>
  <si>
    <t>-NSEC_ROW_RV</t>
  </si>
  <si>
    <t>NLOAN_ROW_RV</t>
  </si>
  <si>
    <t>NDERV_ROW_RV</t>
  </si>
  <si>
    <t>NEQ_ROW_RV</t>
  </si>
  <si>
    <t>NTCRED_ROW_RV</t>
  </si>
  <si>
    <t>Model Block</t>
  </si>
  <si>
    <t>Domestic Production</t>
  </si>
  <si>
    <t>Real Domestic Production by Industry</t>
  </si>
  <si>
    <t>Nominal Domestic Production by Industry</t>
  </si>
  <si>
    <t>production_[industry]_dom_nominal = sum(domestic_inputs_from_[industry i]_to_[industry n]_nominal) + sum(c_[product]_[industry]_dom_nominal) + gov_[industry]_dom_nominal + inv_from_[industry]_dom_nominal + delta(inv_from_[industry]_dom_nominal) + x_[industry]_dom_nominal</t>
  </si>
  <si>
    <t>production_[industry]_dom_real = sum(domestic_inputs_from_[industry i]_to_[industry n]_real) + sum(c_[product]_[industry]_dom_real) + gov_[industry]_dom_real + inv_from_[industry]_dom_real + delta(inv_from_[industry]_dom_real) + x_[industry]_dom_real</t>
  </si>
  <si>
    <t>Model Sub Block</t>
  </si>
  <si>
    <t>Production</t>
  </si>
  <si>
    <t>Cost of Production</t>
  </si>
  <si>
    <r>
      <t xml:space="preserve">Real intermediate goods sold by domestic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to domestic industry </t>
    </r>
    <r>
      <rPr>
        <b/>
        <i/>
        <sz val="11"/>
        <color theme="1"/>
        <rFont val="Aptos Narrow"/>
        <family val="2"/>
        <scheme val="minor"/>
      </rPr>
      <t>i</t>
    </r>
  </si>
  <si>
    <t>n i</t>
  </si>
  <si>
    <r>
      <t xml:space="preserve">Real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domestic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</si>
  <si>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Real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</si>
  <si>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Real total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domestic and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</si>
  <si>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Nominal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domestic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</si>
  <si>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Nominal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</si>
  <si>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Nominal intermediate goods sold by domestic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to domestic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</si>
  <si>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Real intermediate goods sold by domestic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to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</si>
  <si>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Nominal intermediate goods sold by domestic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to foreign industry </t>
    </r>
    <r>
      <rPr>
        <b/>
        <i/>
        <sz val="11"/>
        <color theme="1"/>
        <rFont val="Aptos Narrow"/>
        <family val="2"/>
        <scheme val="minor"/>
      </rPr>
      <t>i</t>
    </r>
  </si>
  <si>
    <r>
      <t xml:space="preserve">Real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an unspecified industry</t>
    </r>
  </si>
  <si>
    <r>
      <t xml:space="preserve">Nominal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an unspecified industry</t>
    </r>
  </si>
  <si>
    <t>domestic_sales_from_[industry n]_to_[industry i]_real</t>
  </si>
  <si>
    <t>foreign_sales_from_[industry n]_to_[industry i]_real</t>
  </si>
  <si>
    <t>domestic_sales_from_[industry n]_to_[industry i]_nominal</t>
  </si>
  <si>
    <t>foreign_sales_from_[industry n]_to_[industry i]_nominal</t>
  </si>
  <si>
    <r>
      <t xml:space="preserve">Nominal total inputs purchased by domestic production industry </t>
    </r>
    <r>
      <rPr>
        <b/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from domestic and foreign industry </t>
    </r>
    <r>
      <rPr>
        <b/>
        <i/>
        <sz val="11"/>
        <color theme="1"/>
        <rFont val="Aptos Narrow"/>
        <family val="2"/>
        <scheme val="minor"/>
      </rPr>
      <t>i</t>
    </r>
  </si>
  <si>
    <t>total_inputs_from_[industry i]_to_[industry n]_nominal</t>
  </si>
  <si>
    <r>
      <t xml:space="preserve">Real intermediate goods sold by industry </t>
    </r>
    <r>
      <rPr>
        <b/>
        <i/>
        <sz val="11"/>
        <color theme="1"/>
        <rFont val="Aptos Narrow"/>
        <family val="2"/>
        <scheme val="minor"/>
      </rPr>
      <t xml:space="preserve">n </t>
    </r>
    <r>
      <rPr>
        <sz val="11"/>
        <color theme="1"/>
        <rFont val="Aptos Narrow"/>
        <family val="2"/>
        <scheme val="minor"/>
      </rPr>
      <t xml:space="preserve">to </t>
    </r>
    <r>
      <rPr>
        <b/>
        <i/>
        <sz val="11"/>
        <color theme="1"/>
        <rFont val="Aptos Narrow"/>
        <family val="2"/>
        <scheme val="minor"/>
      </rPr>
      <t>i</t>
    </r>
  </si>
  <si>
    <t>total_sales_from_[industry n]_to_[industry i]_real</t>
  </si>
  <si>
    <r>
      <t xml:space="preserve">Nominal intermediate goods sold by industry </t>
    </r>
    <r>
      <rPr>
        <b/>
        <i/>
        <sz val="11"/>
        <color theme="1"/>
        <rFont val="Aptos Narrow"/>
        <family val="2"/>
        <scheme val="minor"/>
      </rPr>
      <t xml:space="preserve">n </t>
    </r>
    <r>
      <rPr>
        <sz val="11"/>
        <color theme="1"/>
        <rFont val="Aptos Narrow"/>
        <family val="2"/>
        <scheme val="minor"/>
      </rPr>
      <t xml:space="preserve">to </t>
    </r>
    <r>
      <rPr>
        <b/>
        <i/>
        <sz val="11"/>
        <color theme="1"/>
        <rFont val="Aptos Narrow"/>
        <family val="2"/>
        <scheme val="minor"/>
      </rPr>
      <t>i</t>
    </r>
  </si>
  <si>
    <t>total_sales_from_[industry n]_to_[industry i]_nominal</t>
  </si>
  <si>
    <t>OPT_tax_[industry]</t>
  </si>
  <si>
    <t>OPT_tax_total</t>
  </si>
  <si>
    <t>Import duties on intermediate inputs paid by industry n</t>
  </si>
  <si>
    <t>imd, t</t>
  </si>
  <si>
    <r>
      <t xml:space="preserve">Import duty rate on intermediate inputs for industry </t>
    </r>
    <r>
      <rPr>
        <b/>
        <i/>
        <sz val="11"/>
        <color theme="1"/>
        <rFont val="Aptos Narrow"/>
        <family val="2"/>
        <scheme val="minor"/>
      </rPr>
      <t>n</t>
    </r>
  </si>
  <si>
    <t>rate, n</t>
  </si>
  <si>
    <t>z_duty_[industry]</t>
  </si>
  <si>
    <t>z_duty_rate_[industry]</t>
  </si>
  <si>
    <t>cost_[industry]_dom_nominal = sum(domestic_inputs_from_[industry i]_to_[industry n]_nominal) + inputs_from_unspec_to_[industry]_nominal + z_duty_[industry] + commod_tax_[industry] + VAT_[industry] + OPT_tax_[industry]</t>
  </si>
  <si>
    <t>Nominal Total inputs by industry</t>
  </si>
  <si>
    <t>total_inputs_from_[industry i]_to_[industry n]_nominal = domestic_inputs_from_[industry i]_to_[industry n]_nominal + foreign_inputs_from_[industry i]_to_[industry n]_nominal</t>
  </si>
  <si>
    <t>Commodity Taxes by industry</t>
  </si>
  <si>
    <t>Commodity tax rate by industry n</t>
  </si>
  <si>
    <t>commod_tax_rate_[industry]</t>
  </si>
  <si>
    <t>commod_tax_[industry] = sum across i(domestic_inputs_from_[industry i]_to_[industry n]_nominal) * commod_tax_rate_[industry]</t>
  </si>
  <si>
    <t>Value added taxes paid by industry</t>
  </si>
  <si>
    <t>Value added tax rate by industry n</t>
  </si>
  <si>
    <t>VAT_rate_[industry]</t>
  </si>
  <si>
    <t>VAT_[industry] = sum over i(domestic_inputs_from_[industry i]_to_[industry n]_nominal) * VAT_rate_[industry]</t>
  </si>
  <si>
    <t>OPT_tax_[industry] = NE_tax_[industry] + environ_tax_[industry]</t>
  </si>
  <si>
    <t>Non-environmental other production tax rate paid by industry n</t>
  </si>
  <si>
    <t>NE_tax_rate_[industry]</t>
  </si>
  <si>
    <t>NE_tax_[industry] = sum over i(domestic_inputs_from_[industry i]_to_[industry n]_nominal) * NE_tax_rate_[industry]</t>
  </si>
  <si>
    <t>wage_bill_[industry] = wage_rate_[industry] * emp_[industry]</t>
  </si>
  <si>
    <t>profit_[industry]_nominal = production_[industry]_dom_nominal - cost_[industry]_dom_nominal</t>
  </si>
  <si>
    <t>ppi_[industry] = (1 + markup_rate_[industry]) * (cost_[industry]_dom_nominal/production_[industry]_dom_real)</t>
  </si>
  <si>
    <t>markup_rate_[industry] = (production_[industry]_dom_nominal - cost_[industry]_dom_nominal)/cost_[industry]_dom_nominal</t>
  </si>
  <si>
    <t>emp_[industry] = production_[industry]_dom_real/labor_prod_[industry]</t>
  </si>
  <si>
    <t>labor_prod_[industry] = production_[industry]_dom_real/emp_[industry]</t>
  </si>
  <si>
    <t>unemp_total = labor_force_size - sum(emp_[industry])</t>
  </si>
  <si>
    <t>unemp_rate = unemp_total/labor_force_size</t>
  </si>
  <si>
    <t>General Wage</t>
  </si>
  <si>
    <t>Targeted General Wage</t>
  </si>
  <si>
    <t>Inflation Rate</t>
  </si>
  <si>
    <t>pi</t>
  </si>
  <si>
    <t>inflation_rate</t>
  </si>
  <si>
    <t>targeted_general_wage = lag(general_wage) * (1 + lag(inflation_rate))</t>
  </si>
  <si>
    <t>ln(wage_rate_[industry]) = wage_premium_[industry] + wage_bargaining_[industry]*ln(general_wage)</t>
  </si>
  <si>
    <t>Aggregate Demand</t>
  </si>
  <si>
    <t>Real Nonfinancial Sector Disposable Income</t>
  </si>
  <si>
    <t>Real Household Sector Disposable Income</t>
  </si>
  <si>
    <t>Real Financial Sector Disposable Income</t>
  </si>
  <si>
    <t>Real Government Sector Disposable Income</t>
  </si>
  <si>
    <t>Real Rest of World Disposable Income</t>
  </si>
  <si>
    <t>yd</t>
  </si>
  <si>
    <t>YD_NFC_real</t>
  </si>
  <si>
    <t>YD_H_real</t>
  </si>
  <si>
    <t>YD_FC_real</t>
  </si>
  <si>
    <t>YD_G_real</t>
  </si>
  <si>
    <t>YD_ROW_real</t>
  </si>
  <si>
    <t>Real Nonfinancial Sector Financial Net Wealth</t>
  </si>
  <si>
    <t>Real Household Sector Financial Net Wealth</t>
  </si>
  <si>
    <t>Real Financial Sector Financial Net Wealth</t>
  </si>
  <si>
    <t>Real Government Sector Financial Net Wealth</t>
  </si>
  <si>
    <t>Real Rest of World Financial Net Wealth</t>
  </si>
  <si>
    <t>FNW_NFC_real</t>
  </si>
  <si>
    <t>FNW_H_real</t>
  </si>
  <si>
    <t>FNW_FC_real</t>
  </si>
  <si>
    <t>FNW_G_real</t>
  </si>
  <si>
    <t>FNW_ROW_real</t>
  </si>
  <si>
    <t>c_share_[product]_real</t>
  </si>
  <si>
    <t>c p</t>
  </si>
  <si>
    <t>c_[product]_real = c_share_[product]_real * c_tot_real</t>
  </si>
  <si>
    <t>Real consumption of product type p produced by domestic industries</t>
  </si>
  <si>
    <t>c_[product]_dom_real</t>
  </si>
  <si>
    <t>Nominal consumption of product type p produced by domestic industries</t>
  </si>
  <si>
    <t>c_[product]_dom_nominal</t>
  </si>
  <si>
    <t>Real consumption of product type p produced by foreign industries</t>
  </si>
  <si>
    <t>Nominal consumption of product type p produced by foreign industries</t>
  </si>
  <si>
    <t>c_[product]_im_nominal</t>
  </si>
  <si>
    <t>c_[product]_[industry]_im_real</t>
  </si>
  <si>
    <t>c_[product]_im_real</t>
  </si>
  <si>
    <t>Real consumption of domesitcally produced product type p</t>
  </si>
  <si>
    <t>c_[product]_dom_real = (1 - import_share_[product]) * c_[product]_real</t>
  </si>
  <si>
    <t>Real consumption of imported product type p</t>
  </si>
  <si>
    <t>c_[product]_im_real = import_share_[product] * c_[product]_real</t>
  </si>
  <si>
    <t>c_[product]_[industry]_dom_real = share_of_[product]_for_c_from_dom_[industry] * c_[product]_dom_real</t>
  </si>
  <si>
    <t>c_[product]_[industry]_im_real = share_of_[product]_for_c_from_foreign_[industry] * c_[product]_im_real</t>
  </si>
  <si>
    <t>c_[product]_[industry]_im_nominal = share_of_[product]_for_c_from_foreign_[industry] * c_[product]_im_nominal</t>
  </si>
  <si>
    <t>c_[product]_[industry]_dom_nominal = share_of_[product]_for_c_from_dom_[industry] * c_[product]_dom_nominal</t>
  </si>
  <si>
    <t>c_tot_dom_real = sum(c_tot_dom_[industry]_real)</t>
  </si>
  <si>
    <t>c_tot_im_real = sum(c_tot_im_[industry]_real)</t>
  </si>
  <si>
    <t>c_tot_dom_nominal = sum(c_tot_dom_[industry]_nominal)</t>
  </si>
  <si>
    <t>c_tot_im_nominal = sum(c_tot_im_[industry]_nominal)</t>
  </si>
  <si>
    <t>Commodity taxes paid on consumption of product p</t>
  </si>
  <si>
    <t>Value Added Taxes paid on consumption of product p</t>
  </si>
  <si>
    <t>c_ctax_[product]</t>
  </si>
  <si>
    <t>c_vat_[product]</t>
  </si>
  <si>
    <t>Commodity tax rate on consumption of product p</t>
  </si>
  <si>
    <t>rate</t>
  </si>
  <si>
    <t>cons, p</t>
  </si>
  <si>
    <t>rate_c_ctax_[product]</t>
  </si>
  <si>
    <t>Value added tax rate on consumption of product p</t>
  </si>
  <si>
    <t>rate_c_vat_[product]</t>
  </si>
  <si>
    <t>c_ctax_[product] = rate_c_ctax_[product] * c_tot_[product]_dom_nominal</t>
  </si>
  <si>
    <t>c_vat_[product] = rate_c_vat_[product] * c_tot_[product]_dom_nominal</t>
  </si>
  <si>
    <t>C_ctax = sum(c_ctax_[product])</t>
  </si>
  <si>
    <t>C_vat = sum(c_vat_[product])</t>
  </si>
  <si>
    <t>Investments</t>
  </si>
  <si>
    <t>inv_from_[industry]_real = share_inv_from_[industry] * inv_tot_real</t>
  </si>
  <si>
    <t>inv_from_[industry]_dom_real = (1 - import_share_inv_[industry]) * inv_from_[industry]_real</t>
  </si>
  <si>
    <t>inv_from_[industry]_im_real = import_share_inv_[industry] * inv_from_[industry]_real</t>
  </si>
  <si>
    <t>inv_from_[industry]_dom_nominal = inv_from_[industry]_dom_real * ppi_[industry]</t>
  </si>
  <si>
    <t>inv_from_[industry]_im_nominal = inv_from_[industry]_im_real * ppi_foreign_[industry]</t>
  </si>
  <si>
    <t>inv_tot_dom_real = sum(inv_from_[industry]_dom_real)</t>
  </si>
  <si>
    <t>inv_tot_im_real = sum(inv_from_[industry]_im_real)</t>
  </si>
  <si>
    <t>inv_tot_dom_nominal = sum(inv_from_[industry]_dom_nominal)</t>
  </si>
  <si>
    <t>inv_tot_im_nominal = sum(inv_from_[industry]_im_nominal)</t>
  </si>
  <si>
    <t>Commodity tax rate on investment products</t>
  </si>
  <si>
    <t>Value added tax rate on investment products</t>
  </si>
  <si>
    <t>rate_inv_ctax</t>
  </si>
  <si>
    <t>rate_inv_vat</t>
  </si>
  <si>
    <t>INV_ctax = rate_inv_ctax * inv_tot_dom_nominal</t>
  </si>
  <si>
    <t>INV_vat = rate_inv_vat * inv_tot_dom_nominal</t>
  </si>
  <si>
    <t>Change in Inventories</t>
  </si>
  <si>
    <t>invent_from_[industry]_dom_real</t>
  </si>
  <si>
    <t>invent_tot_dom_real = sum(invent_from_[industry]_dom_real)</t>
  </si>
  <si>
    <t>invent_tot_im_real = sum(invent_[industry]_im_real)</t>
  </si>
  <si>
    <t>invent_[industry]_dom_nominal = invent_from_[industry]_dom_real * ppi_[industry]</t>
  </si>
  <si>
    <t>invent_tot_dom_nominal = sum(invent_[industry]_dom_nominal)</t>
  </si>
  <si>
    <t>Commodity tax rate on change in inventories</t>
  </si>
  <si>
    <t>Value added tax rate on change in inventories</t>
  </si>
  <si>
    <t>rate_invent_ctax</t>
  </si>
  <si>
    <t>rate_invent_vat</t>
  </si>
  <si>
    <t>INVENT_ctax = rate_invent_ctax * invent_tot_dom_nominal</t>
  </si>
  <si>
    <t>INVENT_vat = rate_invent_vat * invent_tot_dom_nominal</t>
  </si>
  <si>
    <t>Government Spending</t>
  </si>
  <si>
    <t>gov_tot_dom_real = sum(gov_[industry]_dom_real)</t>
  </si>
  <si>
    <t>gov_tot_im_real = sum(gov_[industry]_im_real)</t>
  </si>
  <si>
    <t>gov_[industry]_dom_nominal = gov_[industry]_dom_real * ppi_[industry]</t>
  </si>
  <si>
    <t>gov_tot_dom_nominal = sum(gov_[industry]_dom_nominal)</t>
  </si>
  <si>
    <t>Commodity tax rate on government spending</t>
  </si>
  <si>
    <t>Value added tax rate on government spending</t>
  </si>
  <si>
    <t>rate_gov_ctax</t>
  </si>
  <si>
    <t>rate_gov_vat</t>
  </si>
  <si>
    <t>GOV_ctax = rate_gov_ctax * gov_tot_dom_nominal</t>
  </si>
  <si>
    <t>GOV_vat = rate_gov_vat * gov_tot_dom_nominal</t>
  </si>
  <si>
    <t>ln(x_[industry]_real/m_world_[industry]_real) = first_exports_to_imports_[industry] + export_elasticity_[industry] * ln(lag(exchange_rate_[industry]_real)) + adj_exports_[industry]</t>
  </si>
  <si>
    <t>From BACI dataset</t>
  </si>
  <si>
    <t>exchange_rate_[industry]_real = exchange_rate_nominal * (ppi_[industry]/ppi_foreign_[industry])</t>
  </si>
  <si>
    <t>x_[industry]_dom_real = (1 - import_share_exports_[industry]) * x_[industry]_real</t>
  </si>
  <si>
    <t>x_[industry]_im_real = import_share_exports_[industry] * x_[industry]_real</t>
  </si>
  <si>
    <t>x_[industry]_dom_nominal = x_[industry]_dom_real * ppi_[industry]</t>
  </si>
  <si>
    <t>x_[industry]_im_nominal = x_[industry]_im_real * ppi_foreign_[industry]</t>
  </si>
  <si>
    <t>x_tot_dom_real = sum(x_[industry]_dom_real)</t>
  </si>
  <si>
    <t>x_tot_im_real = sum(x_[industry]_im_real)</t>
  </si>
  <si>
    <t>x_tot_dom_nominal = sum(x_[industry]_dom_nominal)</t>
  </si>
  <si>
    <t>x_tot_im_nominal =sum(x_[industry]_im_nominal)</t>
  </si>
  <si>
    <t>Commodity tax rate on exports</t>
  </si>
  <si>
    <t>Value added tax rate on exports</t>
  </si>
  <si>
    <t>rate_x_ctax</t>
  </si>
  <si>
    <t>rate_x_vat</t>
  </si>
  <si>
    <t>X_ctax = rate_x_ctax * x_tot_dom_nominal</t>
  </si>
  <si>
    <t>X_vat = rate_x_vat * x_tot_dom_nominal</t>
  </si>
  <si>
    <t>foreign_inputs_from_[industry i]_to_[industry n]_real = import_share_[industry] * total_inputs_from_[industry i]_to_[industry n]_real</t>
  </si>
  <si>
    <t>domestic_inputs_from_[industry i]_to_[industry n]_real = (1 - import_share_[industry]) * total_inputs_from_[industry i]_to_[industry n]_real</t>
  </si>
  <si>
    <t>foreign_inputs_from_[industry i]_to_[industry n]_nominal = foreign_inputs_from_[industry i]_to_[industry n]_real * ppi_foreign_[industry]</t>
  </si>
  <si>
    <t xml:space="preserve">domestic_inputs_from_[industry i]_to_[industry n]_nominal = </t>
  </si>
  <si>
    <t>inputs_from_unspec_to_[industry]_real = uim_share_of_tot_prod_[industry] * production_[industry]_dom_real</t>
  </si>
  <si>
    <t>ln(import_share_[industry]) = intercept_import_share_industries_[product] + import_elast_inputs_[industry] * ln(exchange_rate_[industry]_real) + adj_imports_[industry]</t>
  </si>
  <si>
    <t>phi, t</t>
  </si>
  <si>
    <t>inputs_from_unspec_to_[industry]_nominal = inputs_from_unspec_to_[industry]_real * price_index_uim</t>
  </si>
  <si>
    <t>import_share_[product] = intercept_import_share_c_[product] + import_elast_c_[product] * ln(exchange_rate_[product]_real)</t>
  </si>
  <si>
    <t>exchange_rate_[product]_real = exchange_rate_nominal * (cpi_dom_[product]/cpi_im_[product])</t>
  </si>
  <si>
    <t>M_tot_c = sum(c_[product]_[industry]_im_nominal) + sum(c_[product]_uim_nominal)</t>
  </si>
  <si>
    <t>M_tot_inv = sum(inv_from_[industry]_im_nominal) + inv_uim_nominal</t>
  </si>
  <si>
    <t>M_tot_invent = invent_[industry]_im_nominal + invent_uim_nominal</t>
  </si>
  <si>
    <t>M_tot_gov = sum(gov_[industry]_im_nominal) + gov_uim_nominal</t>
  </si>
  <si>
    <t>M_tot_x = sum(x_[industry]_im_nominal) + x_uim_nominal</t>
  </si>
  <si>
    <t>z_duty_[industry] = z_duty_rate_[industry] * (sum(foreign_inputs_from_[industry i]_to_[industry n]_nominal) + inputs_from_unspec_to_[industry]_nominal)</t>
  </si>
  <si>
    <t>M_duty_consum = * M_tot_c</t>
  </si>
  <si>
    <t>M_duty_inv = * M_tot_inv</t>
  </si>
  <si>
    <t>M_duty_invent = * M_tot_invent</t>
  </si>
  <si>
    <t>M_duty_x = * M_tot_x</t>
  </si>
  <si>
    <t>M_duty_gov = * M_tot_gov</t>
  </si>
  <si>
    <t>c_agg_nominal = c_tot_dom_nominal + M_tot_c + M_duty_consum + C_ctax + C_vat</t>
  </si>
  <si>
    <t>gov_agg_nominal = gov_tot_dom_nominal + M_tot_gov + M_duty_gov + GOV_ctax + GOV_vat</t>
  </si>
  <si>
    <t>inv_agg_nominal = inv_tot_dom_nominal + M_tot_inv + M_duty_inv + INV_ctax + INV_vat</t>
  </si>
  <si>
    <t>invent_agg_nominal = invent_tot_dom_real + M_tot_invent + M_duty_invent + INVENT_ctax + INVENT_vat</t>
  </si>
  <si>
    <t>x_agg_nominal = x_tot_dom_nominal + M_tot_x + M_duty_x + X_ctax + X_vat</t>
  </si>
  <si>
    <t>m_agg_nominal = sum(domestic_sales_from_[industry n]_to_[industry i]_nominal) + sum(inputs_from_unspec_to_[industry]_nominal)</t>
  </si>
  <si>
    <t>gdp_nominal = c_agg_nominal + gov_agg_nominal + inv_agg_nominal + invent_agg_nominal + x_agg_nominal - m_agg_nominal</t>
  </si>
  <si>
    <t>Stock-Flow Consistency</t>
  </si>
  <si>
    <t>gdp_real</t>
  </si>
  <si>
    <t>Non-Financial Corporations</t>
  </si>
  <si>
    <t>B2_FC = sum(profit_[industry]_nominal * share_gos_from_FC_[industry]) + adj_profits_FC</t>
  </si>
  <si>
    <t>B2_H = sum(profit_[industry]_nominal * share_gos_from_H_[industry]) + adj_profits_H</t>
  </si>
  <si>
    <t>B2_G = sum(profit_[industry]_nominal * share_gos_from_G_[industry]) + adj_profits_G</t>
  </si>
  <si>
    <t>B2_NFC = B2_agg - (B2_FC + B2_H + B2_G)</t>
  </si>
  <si>
    <t>B2_agg = sum(profit_[industry]_nominal)</t>
  </si>
  <si>
    <t>I_FC_nominal = inv_agg_nominal * share_inv_to_FC</t>
  </si>
  <si>
    <t>I_H_nominal = inv_agg_nominal * share_inv_to_H</t>
  </si>
  <si>
    <t>I_G_nominal = inv_agg_nominal * share_inv_to_G</t>
  </si>
  <si>
    <t>I_NFC_nominal = inv_agg_nominal - (I_FC_nominal + I_H_nominal + I_G_nominal)</t>
  </si>
  <si>
    <t>Y_NFC_nominal = gdp_nominal - (B2_agg - B2_NFC) - (tot_net_prod_taxes + tot_net_other_taxes) - wage_bill_tot_NFC + NINT_NFC_nominal + NDIV_NFC_nominal + NOIR_NFC_nominal + NREFDI_NFC_nominal + OCT_NFC_nominal</t>
  </si>
  <si>
    <t>YD_NFC_nominal = Y_NFC_nominal - ITAX_NFC_nominal</t>
  </si>
  <si>
    <t>S_NFC_nominal = YD_NFC_nominal</t>
  </si>
  <si>
    <t>NL_NFC_nominal = S_NFC_nominal - I_NFC_nominal - INVENT_NFC_nominal - NP_NFC_nominal - CT_NFC_nominal</t>
  </si>
  <si>
    <t>Nonfinancial Sector Financial Net Lending (financial balance)</t>
  </si>
  <si>
    <t>c_agg_real = c_agg_nominal * pc_agg</t>
  </si>
  <si>
    <t>gov_agg_real = gov_agg_nominal * pg_agg</t>
  </si>
  <si>
    <t>x_agg_real = x_agg_nominal * px_agg</t>
  </si>
  <si>
    <t>m_agg_real = m_agg_nominal * pm_agg</t>
  </si>
  <si>
    <t>inv_agg_real = inv_agg_nominal * pin_agg</t>
  </si>
  <si>
    <t>invent_agg_real = invent_agg_nominal * pinvent_agg</t>
  </si>
  <si>
    <t>gdp_real = gdp_nominal * py_agg</t>
  </si>
  <si>
    <t>FNW_NFC_nominal = NDEPO_NFC_stock_nominal + NSEC_NFC_stock_nominal + NLOAN_NFC_stock_nominal + NEQ_NFC_stock_nominal + NINSU_NFC_stock_nominal + NDERV_NFC_stock_nominal + NTCRED_NFC_stock_nominal</t>
  </si>
  <si>
    <t>(NLOAN_NFC_stock_nominal/k_NFC_stock_nominal) = 0.26 + 0.28*(lag(I_NFC_nominal)/lag(S_NFC_nominal)) - 2.11*int_rate_loans</t>
  </si>
  <si>
    <t>GOLD_FC_rv</t>
  </si>
  <si>
    <t>GOLD_ROW_rv</t>
  </si>
  <si>
    <t>NDERV_FC_rv</t>
  </si>
  <si>
    <t>NDERV_G_rv</t>
  </si>
  <si>
    <t>NDERV_NFC_rv</t>
  </si>
  <si>
    <t>NDERV_ROW_rv</t>
  </si>
  <si>
    <t>NEQ_FC_rv</t>
  </si>
  <si>
    <t>NEQ_G_rv</t>
  </si>
  <si>
    <t>NEQ_H_rv</t>
  </si>
  <si>
    <t>NEQ_NFC_rv</t>
  </si>
  <si>
    <t>NEQ_ROW_rv</t>
  </si>
  <si>
    <t>NINSU_FC_rv</t>
  </si>
  <si>
    <t>NINSU_G_rv</t>
  </si>
  <si>
    <t>NINSU_H_rv</t>
  </si>
  <si>
    <t>NINSU_NFC_rv</t>
  </si>
  <si>
    <t>NINSU_ROW_rv</t>
  </si>
  <si>
    <t>NLOAN_FC_rv</t>
  </si>
  <si>
    <t>NLOAN_G_rv</t>
  </si>
  <si>
    <t>NLOAN_H_rv</t>
  </si>
  <si>
    <t>NLOAN_NFC_rv</t>
  </si>
  <si>
    <t>NLOAN_ROW_rv</t>
  </si>
  <si>
    <t>NSEC_FC_rv</t>
  </si>
  <si>
    <t>NSEC_G_rv</t>
  </si>
  <si>
    <t>NSEC_H_rv</t>
  </si>
  <si>
    <t>NSEC_NFC_rv</t>
  </si>
  <si>
    <t>NSEC_ROW_rv</t>
  </si>
  <si>
    <t>NTCRED_FC_rv</t>
  </si>
  <si>
    <t>NTCRED_G_rv</t>
  </si>
  <si>
    <t>NTCRED_H_rv</t>
  </si>
  <si>
    <t>NTCRED_NFC_rv</t>
  </si>
  <si>
    <t>NTCRED_ROW_rv</t>
  </si>
  <si>
    <t>RV</t>
  </si>
  <si>
    <t>GOLD</t>
  </si>
  <si>
    <t>Revaluations of Gold</t>
  </si>
  <si>
    <t>Financial Sector Gold Revaluations</t>
  </si>
  <si>
    <t>Rest of World Gold Revaluations</t>
  </si>
  <si>
    <t>Revaluations of Deposits</t>
  </si>
  <si>
    <t>Financial Sector Deposit Revaluations</t>
  </si>
  <si>
    <t>NDERV_H_rv</t>
  </si>
  <si>
    <t>Government Sector Deposit Revaluations</t>
  </si>
  <si>
    <t>Household Sector Deposit Revaluations</t>
  </si>
  <si>
    <t>Nonfinancial Sector Deposit Revaluations</t>
  </si>
  <si>
    <t>Rest of World Deposit Revaluations</t>
  </si>
  <si>
    <t>Financial Sector Derivative Revaluations</t>
  </si>
  <si>
    <t>Government Sector Derivative Revaluations</t>
  </si>
  <si>
    <t>Nonfinancial Sector Derivative Revaluations</t>
  </si>
  <si>
    <t>Rest of World Derivative Revaluations</t>
  </si>
  <si>
    <t>Financial Sector Equities Revaluations</t>
  </si>
  <si>
    <t>Government Sector Equities Revaluations</t>
  </si>
  <si>
    <t>Household Sector Equities Revaluations</t>
  </si>
  <si>
    <t>Nonfinancial Sector Equities Revaluations</t>
  </si>
  <si>
    <t>Rest of World Equities Revaluations</t>
  </si>
  <si>
    <t>Financial Sector Insurance Revaluations</t>
  </si>
  <si>
    <t>Government Sector Insurance Revaluations</t>
  </si>
  <si>
    <t>Household Sector Insurance Revaluations</t>
  </si>
  <si>
    <t>Nonfinancial Sector Insurance Revaluations</t>
  </si>
  <si>
    <t>Rest of World Insurance Revaluations</t>
  </si>
  <si>
    <t>Financial Sector Loan Revaluations</t>
  </si>
  <si>
    <t>Government Sector Loan Revaluations</t>
  </si>
  <si>
    <t>Household Sector Loan Revaluations</t>
  </si>
  <si>
    <t>Nonfinancial Sector Loan Revaluations</t>
  </si>
  <si>
    <t>Rest of World Loan Revaluations</t>
  </si>
  <si>
    <t>Financial Sector Securities Revaluations</t>
  </si>
  <si>
    <t>Government Sector Securities Revaluations</t>
  </si>
  <si>
    <t>Household Sector Securities Revaluations</t>
  </si>
  <si>
    <t>Nonfinancial Sector Securities Revaluations</t>
  </si>
  <si>
    <t>Rest of World Securities Revaluations</t>
  </si>
  <si>
    <t>Financial Sector Trade Credit Revaluations</t>
  </si>
  <si>
    <t>Government Sector Trade Credit Revaluations</t>
  </si>
  <si>
    <t>Household Sector Trade Credit Revaluations</t>
  </si>
  <si>
    <t>Nonfinancial Sector Trade Credit Revaluations</t>
  </si>
  <si>
    <t>Rest of World Trade Credit Revaluations</t>
  </si>
  <si>
    <t>Household Sector Derivative Revaluations</t>
  </si>
  <si>
    <t>Revaluations of Derivatives</t>
  </si>
  <si>
    <t>Revaluations of Equities</t>
  </si>
  <si>
    <t>Revaluations of Insurance</t>
  </si>
  <si>
    <t>Revaluations of Securities</t>
  </si>
  <si>
    <t>Revaluations of Loans</t>
  </si>
  <si>
    <t>Revaluations of Trade Credits</t>
  </si>
  <si>
    <t>Financial Corporations</t>
  </si>
  <si>
    <t>wage_bill_tot_NFC = sum(wage_bill_[industry])</t>
  </si>
  <si>
    <t>wages_rcvd_by_H = wage_bill_tot_NFC - wages_rcvd_by_ROW</t>
  </si>
  <si>
    <t>SCON_H</t>
  </si>
  <si>
    <t>SCON_G</t>
  </si>
  <si>
    <t>SCON_ROW</t>
  </si>
  <si>
    <t>SBEN_FC</t>
  </si>
  <si>
    <t>SBEN_G</t>
  </si>
  <si>
    <t>SBEN_ROW</t>
  </si>
  <si>
    <t>Y_H_nominal = B2_H + wages_rcvd_by_H + NINT_H_nominal + NDIV_H_nominal + NOIR_H_nominal + NREFDI_H_nominal - SCON_H + SBEN_H + OCT_H_nominal</t>
  </si>
  <si>
    <t>YD_H_nominal = Y_H_nominal - ITAX_H_nominal</t>
  </si>
  <si>
    <t>S_H_nominal = YD_H_nominal - c_agg_nominal + PEN_adj</t>
  </si>
  <si>
    <t>NL_H_nominal = S_H_nominal - I_H_nominal - INVENT_H_nominal - NP_H_nominal - CT_H_nominal</t>
  </si>
  <si>
    <t>FNW_H_nominal = NDEPO_H_stock_nominal + NSEC_H_stock_nominal + NLOAN_H_stock_nominal + NEQ_H_stock_nominal + NINSU_H_stock_nominal + NDERV_H_stock_nominal + NTCRED_H_stock_nominal</t>
  </si>
  <si>
    <t>ne_to_fw_ratio = (NEQ_H_stock_nominal - NEQ_H_rv)/lag(FNW_H_nominal)</t>
  </si>
  <si>
    <t>Change in Equities to Financial Wealth Ratio</t>
  </si>
  <si>
    <t>delta(ne_to_fw_ratio)</t>
  </si>
  <si>
    <t>delta(ne_to_fw_ratio) = 0.33* lag(delta(ne_to_fw_ratio)) + 0.06*delta((lag(NDIV_H_nominal) + lag(NEQ_H_rv))/lag(NEQ_H_nominal, 2)) - 0.18*lag(ne_to_fw_ratio) + 0.1*((lag(NDIV_H_nominal, 2) + lag(NEQ_H_rv, 2))/lag(NEQ_H_nominal, 3))</t>
  </si>
  <si>
    <t>NEQ_H_stock_nominal = ne_to_fw_ratio*lag(FNW_H_nominal) + NEQ_H_rv</t>
  </si>
  <si>
    <t>loans_to_dincome_ratio = -(NLOAN_H_stock_nominal/YD_H_nominal)</t>
  </si>
  <si>
    <t>Loans to Disposable Income Ratio (definition)</t>
  </si>
  <si>
    <t>Loans to Disposable Income Ratio (empirical)</t>
  </si>
  <si>
    <t>NLOAN_H_stock_nominal = -loans_to_dincome_ratio * YD_H_nominal</t>
  </si>
  <si>
    <t>NLOAN_H_nominal = delta(NLOAN_H_stock_nominal) - NLOAN_H_rv</t>
  </si>
  <si>
    <t>NDEPO_FC_rv</t>
  </si>
  <si>
    <t>NDEPO_G_rv</t>
  </si>
  <si>
    <t>NDEPO_H_rv</t>
  </si>
  <si>
    <t>NDEPO_NFC_rv</t>
  </si>
  <si>
    <t>NDEPO_ROW_rv</t>
  </si>
  <si>
    <t>Y_FC_nominal = B2_FC + NINT_FC_nominal + NDIV_FC_nominal + NOIR_FC_nominal + NREFDI_FC_nominal + SCON_FC - SBEN_FC + OCT_FC_nominal</t>
  </si>
  <si>
    <t>YD_FC_nominal = Y_FC_nominal - ITAX_FC_nominal</t>
  </si>
  <si>
    <t>S_FC_nominal = YD_FC_nominal - PEN_adj</t>
  </si>
  <si>
    <r>
      <t>NL_FC_nominal = S_FC_nominal - I_FC_nominal</t>
    </r>
    <r>
      <rPr>
        <b/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2"/>
        <scheme val="minor"/>
      </rPr>
      <t>INVENT_FC_nominal - NP_FC_nominal - CT_FC_nominal</t>
    </r>
  </si>
  <si>
    <t>FNW_FC_nominal = NGOLD_FC_stock_nominal + NDEPO_FC_stock_nominal + NSEC_FC_stock_nominal + NLOAN_FC_stock_nominal + NEQ_FC_stock_nominal + NINSU_FC_stock_nominal + NDERV_FC_stock_nominal + NTCRED_FC_stock_nominal</t>
  </si>
  <si>
    <t>NDEPO_NFC_trans</t>
  </si>
  <si>
    <t>NDEPO_H_trans</t>
  </si>
  <si>
    <t>NDEPO_FC_trans</t>
  </si>
  <si>
    <t>NDEPO_G_trans</t>
  </si>
  <si>
    <t>NDEPO_ROW_trans</t>
  </si>
  <si>
    <t>NSEC_NFC_trans</t>
  </si>
  <si>
    <t>NSEC_H_trans</t>
  </si>
  <si>
    <t>NSEC_FC_trans</t>
  </si>
  <si>
    <t>NSEC_G_trans</t>
  </si>
  <si>
    <t>NSEC_ROW_trans</t>
  </si>
  <si>
    <t>NLOAN_NFC_trans</t>
  </si>
  <si>
    <t>NLOAN_H_trans</t>
  </si>
  <si>
    <t>NLOAN_FC_trans</t>
  </si>
  <si>
    <t>NLOAN_G_trans</t>
  </si>
  <si>
    <t>NLOAN_ROW_trans</t>
  </si>
  <si>
    <t>NEQ_NFC_trans</t>
  </si>
  <si>
    <t>NEQ_H_trans</t>
  </si>
  <si>
    <t>NEQ_FC_trans</t>
  </si>
  <si>
    <t>NEQ_G_trans</t>
  </si>
  <si>
    <t>NEQ_ROW_trans</t>
  </si>
  <si>
    <t>NINSU_NFC_trans</t>
  </si>
  <si>
    <t>NINSU_H_trans</t>
  </si>
  <si>
    <t>NINSU_FC_trans</t>
  </si>
  <si>
    <t>NINSU_G_trans</t>
  </si>
  <si>
    <t>NINSU_ROW_trans</t>
  </si>
  <si>
    <t>NDERV_NFC_trans</t>
  </si>
  <si>
    <t>NDERV_H_trans</t>
  </si>
  <si>
    <t>NDERV_FC_trans</t>
  </si>
  <si>
    <t>NDERV_G_trans</t>
  </si>
  <si>
    <t>NDERV_ROW_trans</t>
  </si>
  <si>
    <t>NTCRED_NFC_trans</t>
  </si>
  <si>
    <t>NTCRED_H_trans</t>
  </si>
  <si>
    <t>NTCRED_FC_trans</t>
  </si>
  <si>
    <t>NTCRED_G_trans</t>
  </si>
  <si>
    <t>NTCRED_ROW_trans</t>
  </si>
  <si>
    <t>NGOLD_FC_trans</t>
  </si>
  <si>
    <t>NGOLD_ROW_trans</t>
  </si>
  <si>
    <t>NDEPO_FC_trans = -(NDEPO_NFC_trans + NDEPO_H_trans + NDEPO_G_trans + NDEPO_ROW_trans)</t>
  </si>
  <si>
    <t>NLOAN_FC_trans = -(NLOAN_NFC_trans + NLOAN_H_trans + NLOAN_G_trans + NLOAN_ROW_trans)</t>
  </si>
  <si>
    <t>NINSU_FC_trans = -(NINSU_NFC_trans + NINSU_H_trans + NINSU_G_trans + NINSU_ROW_trans)</t>
  </si>
  <si>
    <t>NDERV_FC_trans = -(NDERV_NFC_trans + NDERV_H_trans + NDERV_G_trans + NDERV_ROW_trans)</t>
  </si>
  <si>
    <t>NEQ_NFC_trans = -(NEQ_FC_trans + NEQ_H_trans + NEQ_G_trans + NEQ_ROW_trans)</t>
  </si>
  <si>
    <t>NDEPO_H_trans = NL_H_trans + NL_H_adj - (NSEC_H_trans + NLOAN_H_trans + NINSU_H_trans + NDERV_H_trans + NTCRED_H_trans + NEQ_H_trans)</t>
  </si>
  <si>
    <t>NSEC_FC_trans = NL_FC_trans + NL_FC_adj - (NGOLD_FC_trans + NDEPO_FC_trans + NLOAN_FC_trans + NINSU_FC_trans + NDERV_FC_trans + NTCRED_FC_trans + NEQ_FC_trans)</t>
  </si>
  <si>
    <t>NSEC_FC_stock_nominal = lag(NSEC_FC_stock_nominal) + NSEC_FC_trans + NSEC_FC_rv</t>
  </si>
  <si>
    <t>NGOLD_FC_stock_nominal = lag(NGOLD_FC_stock_nominal) + NGOLD_FC_trans + NGOLD_FC_rv</t>
  </si>
  <si>
    <t>NTCRED_FC_stock_nominal = lag(NTCRED_FC_stock_nominal) + NTCRED_FC_trans + NTCRED_FC_rv</t>
  </si>
  <si>
    <t>NDERV_FC_stock_nominal = lag(NDERV_FC_stock_nominal) + NDERV_FC_trans + NDERV_FC_rv</t>
  </si>
  <si>
    <t>NINSU_FC_stock_nominal = lag(NINSU_FC_stock_nominal) + NINSU_FC_trans + NINSU_FC_rv</t>
  </si>
  <si>
    <t>NLOAN_FC_stock_nominal = lag(NLOAN_FC_stock_nominal) + NLOAN_FC_trans + NLOAN_FC_rv</t>
  </si>
  <si>
    <t>NDEPO_FC_stock_nominal = lag(NDEPO_FC_stock_nominal) + NDEPO_FC_trans + NDEPO_FC_rv</t>
  </si>
  <si>
    <t>FNL_FC_nominal = NGOLD_FC_trans + NDEPO_FC_trans + NSEC_FC_trans + NLOAN_FC_trans + NEQ_FC_trans + NINSU_FC_trans + NTCRED_FC_trans</t>
  </si>
  <si>
    <t>NDEPO_H_stock_nominal = lag(NDEPO_H_stock_nominal) + NDEPO_H_trans + NDEPO_H_rv</t>
  </si>
  <si>
    <t>NSEC_H_stock_nominal = lag(NSEC_H_stock_nominal) + NSEC_H_trans + NSEC_H_rv</t>
  </si>
  <si>
    <t>NINSU_H_stock_nominal = lag(NINSU_H_stock_nominal) + NINSU_H_trans + NINSU_H_rv</t>
  </si>
  <si>
    <t>NDERV_H_stock_nominal = lag(NDERV_H_stock_nominal) + NDERV_H_trans + NDERV_H_rv</t>
  </si>
  <si>
    <t>NTCRED_H_stock_nominal = lag(NTCRED_H_stock_nominal) + NTCRED_H_trans + NTCRED_H_rv</t>
  </si>
  <si>
    <t>NEQ_H_trans = delta(NEQ_H_stock_nominal) - NEQ_H_rv</t>
  </si>
  <si>
    <t>FNL_H_nominal = NDEPO_H_trans + NSEC_H_trans + NLOAN_H_trans + NEQ_H_trans + NINSU_H_trans + NDERV_H_trans + NTCRED_H_trans</t>
  </si>
  <si>
    <t>NDEPO_NFC_stock_nominal = lag(NDEPO_NFC_stock_nominal) + NDEPO_NFC_trans + NDEPO_NFC_rv</t>
  </si>
  <si>
    <t>NDEPO_NFC_trans = NL_NFC_nominal + NL_NFC_adj - (NSEC_NFC_trans + NLOAN_NFC_trans + NINSU_NFC_trans + NDERV_NFC_trans + NTCRED_NFC_trans + NEQ_NFC_trans)</t>
  </si>
  <si>
    <t>NEQ_NFC_stock_nominal = lag(NEQ_NFC_stock_nominal) + NEQ_NFC_trans + NEQ_NFC_rv</t>
  </si>
  <si>
    <t>NLOAN_NFC_trans = delta(NLOAN_NFC_stock_nominal) - NLOAN_NFC_rv</t>
  </si>
  <si>
    <t>NSEC_NFC_stock_nominal = lag(NSEC_NFC_stock_nominal) + NSEC_NFC_trans + NSEC_NFC_rv</t>
  </si>
  <si>
    <t>NINSU_NFC_stock_nominal = lag(NINSU_NFC_stock_nominal) + NINSU_NFC_trans + NINSU_NFC_rv</t>
  </si>
  <si>
    <t>NDERV_NFC_stock_nominal = lag(NDERV_NFC_stock_nominal) + NDERV_NFC_trans + NDERV_NFC_rv</t>
  </si>
  <si>
    <t>NTCRED_NFC_stock_nominal = lag(NTCRED_NFC_stock_nominal) + NTCRED_NFC_trans + NTCRED_NFC_rv</t>
  </si>
  <si>
    <t>FNL_NFC_nominal = NDEPO_NFC_trans + NSEC_NFC_trans + NLOAN_NFC_trans + NEQ_NFC_trans + NINSU_NFC_trans + NDERV_NFC_trans + NTCRED_NFC_trans</t>
  </si>
  <si>
    <t>commod_tax_total = sum(commod_tax_[industry]) + C_ctax + GOV_ctax + INV_ctax + INVENT_ctax + X_ctax</t>
  </si>
  <si>
    <t>VAT_total = sum(VAT_[industry]) + C_vat + GOV_vat + INV_vat + INVENT_vat + X_vat</t>
  </si>
  <si>
    <t>OPT_tax_total = sum(OPT_tax_[industry])</t>
  </si>
  <si>
    <t>M_duty_total = sum(M_duty_[industry]) + M_duty_consum + M_duty_gov + M_duty_inv + M_duty_invent + M_duty_x</t>
  </si>
  <si>
    <t>tot_net_prod_taxes = commod_tax_total + VAT_total + M_duty_total</t>
  </si>
  <si>
    <t>imtax_paid = M_duty_total + oimtax_paid</t>
  </si>
  <si>
    <t>tot_net_import_taxes = imtax_rcvd - imtax_paid</t>
  </si>
  <si>
    <t>ITAX_H_nominal = 0.36*Y_H_nominal</t>
  </si>
  <si>
    <t>ITAX_NFC_nominal = 0.12*Y_NFC_nominal</t>
  </si>
  <si>
    <t>ITAX_FC_nominal = 0.08*Y_FC_nominal</t>
  </si>
  <si>
    <t>ITAX_total = ITAX_H_nominal + ITAX_NFC_nominal + ITAX_FC_nominal + NITAX_ROW_nominal</t>
  </si>
  <si>
    <t>NITAX</t>
  </si>
  <si>
    <t>NITAX_ROW_nominal</t>
  </si>
  <si>
    <t>YD_G_nominal = B2_G + tot_net_prod_taxes + tot_net_other_taxes + tot_net_import_taxes + ITAX_G_nominal + NINT_G_nominal + NDIV_G_nominal + NOIR_G_nominal + NREFDI_G_nominal + SBEN_G - SCON_G + OCT_G_nominal</t>
  </si>
  <si>
    <t>S_G_nominal = YD_G_nominal - gov_agg_nominal</t>
  </si>
  <si>
    <t>NL_G_nominal = S_G_nominal - I_G_nominal - INVENT_G_nominal - NP_G_nominal - CT_G_nominal</t>
  </si>
  <si>
    <t>FNL_G_nominal = NDEPO_G_trans + NSEC_G_trans + NLOAN_G_trans + NEQ_G_trans + NINSU_G_trans + NDERV_G_trans + NTCRED_G_trans</t>
  </si>
  <si>
    <t>Government Sector Net Transactions of Gold</t>
  </si>
  <si>
    <t>NGOLD_G_trans</t>
  </si>
  <si>
    <t>NSEC_G_trans = NL_G_nominal + NL_G_adj - (NGOLD_G_trans + NDEPO_G_trans + NLOAN_G_trans + NEQ_G_trans + NINSU_G_trans + NDERV_G_trans + NTCRED_G_trans)</t>
  </si>
  <si>
    <t>FNW_G_nominal = NDEPO_G_stock_nominal + NSEC_G_stock_nominal + NLOAN_G_stock_nominal + NEQ_G_stock_nominal + NINSU_G_stock_nominal + NDERV_G_stock_nominal + NTCRED_G_stock_nominal</t>
  </si>
  <si>
    <t>NSEC_G_stock_nominal = lag(NSEC_G_stock_nominal) + NSEC_G_trans + NSEC_G_rv</t>
  </si>
  <si>
    <t>NDEPO_G_stock_nominal = lag(NDEPO_G_stock_nominal) + NDEPO_G_trans + NDEPO_G_rv</t>
  </si>
  <si>
    <t>NLOAN_G_stock_nominal = lag(NLOAN_G_stock_nominal) + NLOAN_G_trans + NLOAN_G_rv</t>
  </si>
  <si>
    <t>NEQ_G_stock_nominal = lag(NEQ_G_stock_nominal) + NEQ_G_trans + NEQ_G_rv</t>
  </si>
  <si>
    <t>NINSU_G_stock_nominal = lag(NINSU_G_stock_nominal) + NINSU_G_trans + NINSU_G_rv</t>
  </si>
  <si>
    <t>NDERV_G_stock_nominal = lag(NDERV_G_stock_nominal) + NDERV_G_trans + NDERV_G_rv</t>
  </si>
  <si>
    <t>NGOLD_G_stock_nominal = lag(NGOLD_G_stock_nominal) + NGOLD_G_trans + NGOLD_G_rv</t>
  </si>
  <si>
    <t>NTCRED_G_stock_nominal = lag(NTCRED_G_stock_nominal) + NTCRED_G_trans + NTCRED_G_rv</t>
  </si>
  <si>
    <t>YD_ROW_nominal = m_agg_nominal - x_agg_nominal + wages_rcvd_by_ROW - (tot_net_import_taxes + NITAX_ROW_nominal) + NINT_ROW_nominal + NDIV_ROW_nominal + NOIR_ROW_nominal + NREFDI_ROW_nominal + SBEN_ROW - SCON_ROW + OCT_ROW_nominal</t>
  </si>
  <si>
    <t>NL_ROW_nominal = YD_ROW_nominal - CT_ROW_nominal - NP_ROW_nominal</t>
  </si>
  <si>
    <t>FNL_ROW_nominal = NGOLD_ROW_trans + NDEPO_ROW_trans + NSEC_ROW_trans + NLOAN_ROW_trans + NEQ_ROW_trans + NINSU_ROW_trans + NDERV_ROW_trans + NTCRED_ROW_trans</t>
  </si>
  <si>
    <t>FNW_ROW_nominal = NGOLD_ROW_stock_nominal + NDEPO_ROW_stock_nominal + NSEC_ROW_stock_nominal + NLOAN_ROW_stock_nominal + NEQ_ROW_stock_nominal + NINSU_ROW_stock_nominal + NDERV_ROW_stock_nominal + NTCRED_ROW_stock_nominal</t>
  </si>
  <si>
    <t>NSEC_ROW_trans = -(NSEC_NFC_trans + NSEC_H_trans + NSEC_G_trans + NSEC_FC_trans)</t>
  </si>
  <si>
    <t>NSEC_ROW_stock_nominal = lag(NSEC_ROW_stock_nominal) + NSEC_ROW_trans + NSEC_ROW_rv</t>
  </si>
  <si>
    <t>NTCRED_ROW_trans = -(NTCRED_NFC_trans + NTCRED_H_trans + NTCRED_G_trans + NTCRED_FC_trans)</t>
  </si>
  <si>
    <t>NTCRED_ROW_stock_nominal = lag(NTCRED_ROW_stock_nominal) + NTCRED_ROW_trans + NTCRED_ROW_rv</t>
  </si>
  <si>
    <t>NDEPO_ROW_trans = - (NDEPO_NFC_trans + NDEPO_H_trans + NDEPO_G_trans + NDEPO_FC_trans)</t>
  </si>
  <si>
    <t>NDEPO_ROW_stock_nominal = lag(NDEPO_ROW_stock_nominal) + NDEPO_ROW_trans + NDEPO_ROW_rv</t>
  </si>
  <si>
    <t>NLOAN_ROW_stock_nominal = lag(NLOAN_ROW_stock_nominal) + NLOAN_ROW_trans + NLOAN_ROW_rv</t>
  </si>
  <si>
    <t>NEQ_ROW_stock_nominal = lag(NEQ_ROW_stock_nominal) + NEQ_ROW_trans + NEQ_ROW_rv</t>
  </si>
  <si>
    <t>NINSU_ROW_stock_nominal = lag(NINSU_ROW_stock_nominal) + NINSU_ROW_trans + NINSU_ROW_rv</t>
  </si>
  <si>
    <t>NDERV_ROW_stock_nominal = lag(NDERV_ROW_stock_nominal) + NDERV_ROW_trans + NDERV_ROW_rv</t>
  </si>
  <si>
    <t>NGOLD_ROW_stock_nominal = lag(NGOLD_ROW_stock_nominal) + NGOLD_ROW_trans + NGOLD_ROW_rv</t>
  </si>
  <si>
    <t>Excluded to prevent overidentification</t>
  </si>
  <si>
    <t>Environment</t>
  </si>
  <si>
    <t>Energy Use and Supply</t>
  </si>
  <si>
    <t>energy_supply_[energy_type]_[industry] = energy_supply_coef_[energy type]_[industry] * production_[industry]_dom_real</t>
  </si>
  <si>
    <t>energy_use_[energy_type]_[industry] = energy_use_coef_[energy type]_[industry] * production_[industry]_dom_real</t>
  </si>
  <si>
    <t>energy_supply_coef_[energy type]_[industry] = energy_supply_[energy_type]_[industry] / sale_[industry]</t>
  </si>
  <si>
    <t>energy_use_coef_[energy type]_[industry] = energy_use_[energy_type]_[industry] / sale_[industry]</t>
  </si>
  <si>
    <t>energy_use_[energy_type]_H = energy_use_coef_[energy type]_H * c_tot_dom_real</t>
  </si>
  <si>
    <t>change_invent_[energy_type] = energy_supply_[energy_type]_total - energy_use_[energy_type]_total</t>
  </si>
  <si>
    <t>energy_stock_[energy_type] = lag(energy_stock_[energy_type]) + change_invent_[energy_type]</t>
  </si>
  <si>
    <t>crude_oil_stock = lag(crude_oil_stock) - sum(energy_supply_coil_[industry]) + lag(change_oil_reserves)</t>
  </si>
  <si>
    <t>nat_gas_stock = lag(nat_gas_stock) - sum(energy_supply_ntgas_[industry]) + lag(change_nat_gas_reserves)</t>
  </si>
  <si>
    <t>ENERGY, t</t>
  </si>
  <si>
    <t>Emissions of type e from energy type g used in industry n</t>
  </si>
  <si>
    <t>emission_[emission_type]_[energy_type]_[industry]</t>
  </si>
  <si>
    <t>emission_coef_[emission type]_[energy type]_[industry] = emission_[emission_type]_[energy_type]_[industry] / energy_use_[energy_type]_[industry]</t>
  </si>
  <si>
    <t>Emission coefficient relating use of oil products to CO2 emissions in agriculture</t>
  </si>
  <si>
    <t>emission_coef_CO2_OilP_Agri</t>
  </si>
  <si>
    <t>emission_coef_CO2_OilP_Agri = emission_CO2_OilP_Agri / energy_use_OilP_Agri</t>
  </si>
  <si>
    <t>emission_[emission_type]_direct_[industry] = sum(</t>
  </si>
  <si>
    <t>Total Real production by industry</t>
  </si>
  <si>
    <t>production_[industry]_real</t>
  </si>
  <si>
    <t>emission_coef_[emission type]_indirect_[industry] = emission_[emission_type]_indirect_[industry] / production_[industry]_real</t>
  </si>
  <si>
    <t>emission_[emission_type]_indirect_[industry] = emission_coef_[emission type]_indirect_[industry] * production_[industry]_real</t>
  </si>
  <si>
    <t>emission_[emission_type]_tot_[industry] = emission_[emission_type]_indirect_[industry] + emission_[emission_type]_direct_[industry]</t>
  </si>
  <si>
    <t>Emissions of type e from energy type g used by Households</t>
  </si>
  <si>
    <t>emission_[emission_type]_[energy_type]_H</t>
  </si>
  <si>
    <t>emission_coef_[energy type]_H = emission_[emission_type]_[energy_type]_H / energy_use_[energy_type]_H</t>
  </si>
  <si>
    <t>emission_[emission_type]_direct_H = sum(energy_use_[energy_type]_H * emission_coef_[energy type]_H)</t>
  </si>
  <si>
    <t>emission_coef_[emission type]_indirect_H = emission_[emission_type]_indirect_H / c_tot_dom_real</t>
  </si>
  <si>
    <t>emission_[emission_type]_indirect_H = emission_coef_[emission type]_indirect_H * c_tot_dom_real</t>
  </si>
  <si>
    <t>emission_[emission_type]_tot_H = emission_[emission_type]_direct_H + emission_[emission_type]_indirect_H</t>
  </si>
  <si>
    <t>SF6 emissions for each industry n</t>
  </si>
  <si>
    <t>SF6</t>
  </si>
  <si>
    <t>sf6_emission_[industry]</t>
  </si>
  <si>
    <t>co2_equivalent_emission_[industry]</t>
  </si>
  <si>
    <t>co2_equivalent_emission_total</t>
  </si>
  <si>
    <t>CO2 emissions for each industry n</t>
  </si>
  <si>
    <t>CO2</t>
  </si>
  <si>
    <t>PFC</t>
  </si>
  <si>
    <t>HFC</t>
  </si>
  <si>
    <t>CH4</t>
  </si>
  <si>
    <t>N2O</t>
  </si>
  <si>
    <t>PFC emissions for each industry n</t>
  </si>
  <si>
    <t>HFC emissions for each industry n</t>
  </si>
  <si>
    <t>CH4 emissions for each industry n</t>
  </si>
  <si>
    <t>N2O emissions for each industry n</t>
  </si>
  <si>
    <t>pfc_emission_[industry]</t>
  </si>
  <si>
    <t>hfc_emission_[industry]</t>
  </si>
  <si>
    <t>ch4_emission_[industry]</t>
  </si>
  <si>
    <t>n2o_emission_[industry]</t>
  </si>
  <si>
    <t>co2_equivalent_emission_[industry] = co2_emission_[industry] + sf6_emission_[industry] + pfc_emission_[industry] + hfc_emission_[industry] + 25*ch4_emission_[industry] + 298*n2o_emission_[industry]</t>
  </si>
  <si>
    <t>CO2 emissions total</t>
  </si>
  <si>
    <t>SF6 emissions total</t>
  </si>
  <si>
    <t>PFC emissions total</t>
  </si>
  <si>
    <t>HFC emissions total</t>
  </si>
  <si>
    <t>CH4 emissions total</t>
  </si>
  <si>
    <t>N2O emissions total</t>
  </si>
  <si>
    <t>sf6_emission_total</t>
  </si>
  <si>
    <t>pfc_emission_total</t>
  </si>
  <si>
    <t>hfc_emission_total</t>
  </si>
  <si>
    <t>ch4_emission_total</t>
  </si>
  <si>
    <t>n2o_emission_total</t>
  </si>
  <si>
    <t>co2_equivalent_emission_total = co2_emission_total + sf6_emission_total + pfc_emission_total + hfc_emission_total + 25*ch4_emission_total + 298*n2o_emission_total</t>
  </si>
  <si>
    <t>emission_[emission_type]_tot = sum(emission_[emission_type]_tot_[industry]) + emission_[emission_type]_tot_H</t>
  </si>
  <si>
    <t>environ_tax_[industry] = co2_tax_rate_[industry] * co2_equivalent_emission_[industry]</t>
  </si>
  <si>
    <t>co2_tax_rate_[industry] = environ_tax_[industry] / co2_equivalent_emission_[industry]</t>
  </si>
  <si>
    <t>exogenous</t>
  </si>
  <si>
    <t>c_tot_dom_[industry]_nominal = sum_over_p(c_[product]_[industry]_dom_nominal)</t>
  </si>
  <si>
    <t>c_tot_im_[industry]_nominal = sum_over_p(c_[product]_[industry]_im_nominal)</t>
  </si>
  <si>
    <t>c_tot_dom_[industry]_real = sum_over_p(c_[product]_[industry]_dom_real)</t>
  </si>
  <si>
    <t>c_tot_im_[industry]_real = sum_over_p(c_[product]_[industry]_im_real)</t>
  </si>
  <si>
    <t>c_tot_[product]_dom_nominal = sum_over_n(c_[product]_[industry]_dom_nominal)</t>
  </si>
  <si>
    <t>c_tot_[product]_im_nominal = sum_over_n(c_[product]_[industry]_im_nominal)</t>
  </si>
  <si>
    <t>c_tot_[product]_dom_real = sum_over_n(c_[product]_[industry]_dom_real)</t>
  </si>
  <si>
    <t>c_tot_[product]_im_real = sum_over_n(c_[product]_[industry]_im_real)</t>
  </si>
  <si>
    <t>energy_supply_[energy_type]_total = sum_over_n(energy_supply_[energy_type]_[industry]) + energy_supply_[energy_type]_imported + energy_supply_[energy_type]_waste + energy_supply_[energy_type]_renewables</t>
  </si>
  <si>
    <t>energy_use_[energy_type]_total = sum_over_n(energy_use_[energy_type]_[industry]) + energy_use_[energy_type]_H + energy_dist_losses_[energy_type] + energy_exported_[energy_type]</t>
  </si>
  <si>
    <t>ln_delta(general_wage) = 0.24 + 0.78*ln_delta(lag(general_wage, 2)) + 0.08*ln_delta(lag(targeted_general_wage, 2)) - 0.15*ln(lag(general_wage)) + 0.09*ln(lag(targeted_general_wage, 2)) + 0.28*ln(lag(a))</t>
  </si>
  <si>
    <t>ln_delta(c_tot_real) = 0.37*ln_delta(YD_H_real) - 0.3*ln(lag(c_tot_real)) + ln(lag(YD_H_real)) + 0.01*ln(lag(FNW_H_real)) - 0.002*TREND</t>
  </si>
  <si>
    <t>ln_delta(inv_tot_real) = 1.8*ln_delta(lag(y)/lag(k_NFC_stock_real)) - .09*ln(lag(inv_tot_real)) + 1.42*(lag(profit_share))</t>
  </si>
  <si>
    <t>Data Calculations</t>
  </si>
  <si>
    <t>pm_[industry]</t>
  </si>
  <si>
    <t>Deposits</t>
  </si>
  <si>
    <t>Securities</t>
  </si>
  <si>
    <t>Gold</t>
  </si>
  <si>
    <t>Loans</t>
  </si>
  <si>
    <t>Equities</t>
  </si>
  <si>
    <t>Insurance</t>
  </si>
  <si>
    <t>Derivatives</t>
  </si>
  <si>
    <t>Trade credits</t>
  </si>
  <si>
    <t>Net financial wealth (column total)</t>
  </si>
  <si>
    <t>GOLD_FC</t>
  </si>
  <si>
    <t>-GOLD_ROW</t>
  </si>
  <si>
    <t>NDEP_H</t>
  </si>
  <si>
    <t>NDEP_NFC</t>
  </si>
  <si>
    <t>-NDEP_FC</t>
  </si>
  <si>
    <t>-NDEP_G</t>
  </si>
  <si>
    <t>-NDEP_ROW</t>
  </si>
  <si>
    <t>NSEC_H</t>
  </si>
  <si>
    <t>-NSEC_FC</t>
  </si>
  <si>
    <t>NSEC_G</t>
  </si>
  <si>
    <t>-NSEC_ROW</t>
  </si>
  <si>
    <t>NINSU_H</t>
  </si>
  <si>
    <t>-NLOAN_G</t>
  </si>
  <si>
    <t>NLOAN_ROW</t>
  </si>
  <si>
    <t>-NEQ_FC</t>
  </si>
  <si>
    <t>-NEQ_G</t>
  </si>
  <si>
    <t>NEQ_ROW</t>
  </si>
  <si>
    <t>-NLOAN_H</t>
  </si>
  <si>
    <t>NEQ_H</t>
  </si>
  <si>
    <t>-NINSU_FC</t>
  </si>
  <si>
    <t>NINSU_NFC</t>
  </si>
  <si>
    <t>NINSU_G</t>
  </si>
  <si>
    <t>NINSU_ROW</t>
  </si>
  <si>
    <t>NDERV_H</t>
  </si>
  <si>
    <t>NTCRED_H</t>
  </si>
  <si>
    <t>FNW_H</t>
  </si>
  <si>
    <t>FNW_NFC</t>
  </si>
  <si>
    <t>FNW_FC</t>
  </si>
  <si>
    <t>FNW_G</t>
  </si>
  <si>
    <t>FNW_ROW</t>
  </si>
  <si>
    <t>Financial Assets</t>
  </si>
  <si>
    <t>-NLOAN_NFC</t>
  </si>
  <si>
    <t>-NEQ_NFC</t>
  </si>
  <si>
    <t>-NSEC_NFC</t>
  </si>
  <si>
    <t>NDERV_NFC</t>
  </si>
  <si>
    <t>NTCRED_NFC</t>
  </si>
  <si>
    <t>NLOAN_FC</t>
  </si>
  <si>
    <t>Producer price index for industry n (Exogenous)</t>
  </si>
  <si>
    <t>Producer price index for industry n (Endogenous)</t>
  </si>
  <si>
    <t>ppi_[industry]_exog</t>
  </si>
  <si>
    <t>ppi_[industry]_exog = ppi_[industry]_exog</t>
  </si>
  <si>
    <t>Producer price index for foreign industry n</t>
  </si>
  <si>
    <t>foreign, n</t>
  </si>
  <si>
    <t>c_agg_real = sum((sum(c_[product]_[industry]_dom_nominal)/ppi_[industry]) + sum((sum(c_[product]_[industry]_im_nominal)/pm_[industry])) + M_duty_consum/pm_duty + c_tot_uim_nominal/ppi_uim + C_ctax/pc_ctax + C_vat/pc_vat</t>
  </si>
  <si>
    <t>pm_[industry] = exchange_rate_[industry]_real * ppi_foreign_[industry]</t>
  </si>
  <si>
    <t>ppi_[industry] = sum_over_n(tech_coef_[industry n]_[industry i]*ppi_[industry]_exog + pm_[industry] + emp_[industry]*wage_rate_[industry] + z_duty_rate_[industry] + OPT_tax_rate_[industry] + NE_tax_rate_[industry] + VAT_rate_[industry])</t>
  </si>
  <si>
    <t>pm_uim</t>
  </si>
  <si>
    <t>-NDERV_FC</t>
  </si>
  <si>
    <t>NDERV_G</t>
  </si>
  <si>
    <t>NDERV_ROW</t>
  </si>
  <si>
    <t>Data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</si>
</sst>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9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0" borderId="12" xfId="0" applyFont="1" applyBorder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2281-4E56-4620-8F0B-4493F17EA3D9}">
  <dimension ref="A1:I545"/>
  <sheetViews>
    <sheetView tabSelected="1" topLeftCell="C1" workbookViewId="0">
      <pane ySplit="1" topLeftCell="A293" activePane="bottomLeft" state="frozen"/>
      <selection pane="bottomLeft" activeCell="G310" sqref="G310"/>
    </sheetView>
  </sheetViews>
  <sheetFormatPr defaultRowHeight="14.4" x14ac:dyDescent="0.3"/>
  <cols>
    <col min="1" max="1" width="13.44140625" bestFit="1" customWidth="1"/>
    <col min="2" max="2" width="58.44140625" bestFit="1" customWidth="1"/>
    <col min="3" max="3" width="97.88671875" bestFit="1" customWidth="1"/>
    <col min="4" max="4" width="9.33203125" bestFit="1" customWidth="1"/>
    <col min="5" max="6" width="14.44140625" bestFit="1" customWidth="1"/>
    <col min="7" max="7" width="52.21875" bestFit="1" customWidth="1"/>
    <col min="8" max="8" width="52.21875" customWidth="1"/>
    <col min="9" max="9" width="57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1929</v>
      </c>
      <c r="I1" s="1" t="s">
        <v>1039</v>
      </c>
    </row>
    <row r="2" spans="1:9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1127</v>
      </c>
    </row>
    <row r="3" spans="1:9" x14ac:dyDescent="0.3">
      <c r="C3" t="s">
        <v>13</v>
      </c>
      <c r="D3" t="s">
        <v>14</v>
      </c>
      <c r="E3" t="s">
        <v>11</v>
      </c>
      <c r="F3" t="s">
        <v>12</v>
      </c>
      <c r="G3" t="s">
        <v>1126</v>
      </c>
    </row>
    <row r="4" spans="1:9" x14ac:dyDescent="0.3">
      <c r="C4" t="s">
        <v>1807</v>
      </c>
      <c r="D4" t="s">
        <v>14</v>
      </c>
      <c r="E4" t="s">
        <v>11</v>
      </c>
      <c r="F4" t="s">
        <v>19</v>
      </c>
      <c r="G4" t="s">
        <v>1808</v>
      </c>
    </row>
    <row r="5" spans="1:9" x14ac:dyDescent="0.3">
      <c r="C5" t="s">
        <v>15</v>
      </c>
      <c r="D5" t="s">
        <v>16</v>
      </c>
      <c r="E5" t="s">
        <v>11</v>
      </c>
      <c r="F5" t="s">
        <v>12</v>
      </c>
      <c r="G5" t="s">
        <v>1128</v>
      </c>
    </row>
    <row r="6" spans="1:9" x14ac:dyDescent="0.3">
      <c r="C6" t="s">
        <v>17</v>
      </c>
      <c r="D6" t="s">
        <v>18</v>
      </c>
      <c r="E6" t="s">
        <v>11</v>
      </c>
      <c r="F6" t="s">
        <v>19</v>
      </c>
      <c r="G6" t="s">
        <v>1129</v>
      </c>
    </row>
    <row r="7" spans="1:9" x14ac:dyDescent="0.3">
      <c r="B7" t="s">
        <v>20</v>
      </c>
      <c r="C7" t="s">
        <v>1336</v>
      </c>
      <c r="D7" t="s">
        <v>21</v>
      </c>
      <c r="E7" t="s">
        <v>22</v>
      </c>
      <c r="F7" t="s">
        <v>19</v>
      </c>
      <c r="G7" t="s">
        <v>587</v>
      </c>
    </row>
    <row r="8" spans="1:9" x14ac:dyDescent="0.3">
      <c r="C8" t="s">
        <v>1334</v>
      </c>
      <c r="D8" t="s">
        <v>21</v>
      </c>
      <c r="E8" t="s">
        <v>22</v>
      </c>
      <c r="F8" t="s">
        <v>12</v>
      </c>
      <c r="G8" t="s">
        <v>586</v>
      </c>
    </row>
    <row r="9" spans="1:9" x14ac:dyDescent="0.3">
      <c r="C9" t="s">
        <v>1335</v>
      </c>
      <c r="D9" t="s">
        <v>21</v>
      </c>
      <c r="E9" t="s">
        <v>22</v>
      </c>
      <c r="F9" t="s">
        <v>23</v>
      </c>
      <c r="G9" t="s">
        <v>585</v>
      </c>
    </row>
    <row r="10" spans="1:9" x14ac:dyDescent="0.3">
      <c r="C10" t="s">
        <v>1348</v>
      </c>
      <c r="D10" t="s">
        <v>24</v>
      </c>
      <c r="E10" t="s">
        <v>22</v>
      </c>
      <c r="F10" t="s">
        <v>19</v>
      </c>
      <c r="G10" t="s">
        <v>1349</v>
      </c>
    </row>
    <row r="11" spans="1:9" x14ac:dyDescent="0.3">
      <c r="C11" t="s">
        <v>1337</v>
      </c>
      <c r="D11" t="s">
        <v>24</v>
      </c>
      <c r="E11" t="s">
        <v>22</v>
      </c>
      <c r="F11" t="s">
        <v>12</v>
      </c>
      <c r="G11" t="s">
        <v>584</v>
      </c>
    </row>
    <row r="12" spans="1:9" x14ac:dyDescent="0.3">
      <c r="C12" t="s">
        <v>1338</v>
      </c>
      <c r="D12" t="s">
        <v>24</v>
      </c>
      <c r="E12" t="s">
        <v>22</v>
      </c>
      <c r="F12" t="s">
        <v>23</v>
      </c>
      <c r="G12" t="s">
        <v>583</v>
      </c>
    </row>
    <row r="13" spans="1:9" x14ac:dyDescent="0.3">
      <c r="C13" t="s">
        <v>1342</v>
      </c>
      <c r="D13" t="s">
        <v>21</v>
      </c>
      <c r="E13" t="s">
        <v>11</v>
      </c>
      <c r="F13" t="s">
        <v>25</v>
      </c>
      <c r="G13" t="s">
        <v>582</v>
      </c>
    </row>
    <row r="14" spans="1:9" x14ac:dyDescent="0.3">
      <c r="C14" t="s">
        <v>1343</v>
      </c>
      <c r="D14" t="s">
        <v>24</v>
      </c>
      <c r="E14" t="s">
        <v>11</v>
      </c>
      <c r="F14" t="s">
        <v>25</v>
      </c>
      <c r="G14" t="s">
        <v>581</v>
      </c>
    </row>
    <row r="15" spans="1:9" x14ac:dyDescent="0.3">
      <c r="C15" t="s">
        <v>1350</v>
      </c>
      <c r="D15" t="s">
        <v>21</v>
      </c>
      <c r="E15" t="s">
        <v>1333</v>
      </c>
      <c r="F15" t="s">
        <v>19</v>
      </c>
      <c r="G15" t="s">
        <v>1351</v>
      </c>
    </row>
    <row r="16" spans="1:9" x14ac:dyDescent="0.3">
      <c r="C16" t="s">
        <v>1332</v>
      </c>
      <c r="D16" t="s">
        <v>21</v>
      </c>
      <c r="E16" t="s">
        <v>1333</v>
      </c>
      <c r="F16" t="s">
        <v>12</v>
      </c>
      <c r="G16" t="s">
        <v>1344</v>
      </c>
    </row>
    <row r="17" spans="3:7" x14ac:dyDescent="0.3">
      <c r="C17" t="s">
        <v>1340</v>
      </c>
      <c r="D17" t="s">
        <v>21</v>
      </c>
      <c r="E17" t="s">
        <v>1333</v>
      </c>
      <c r="F17" t="s">
        <v>23</v>
      </c>
      <c r="G17" t="s">
        <v>1345</v>
      </c>
    </row>
    <row r="18" spans="3:7" x14ac:dyDescent="0.3">
      <c r="C18" t="s">
        <v>1352</v>
      </c>
      <c r="D18" t="s">
        <v>24</v>
      </c>
      <c r="E18" t="s">
        <v>1333</v>
      </c>
      <c r="F18" t="s">
        <v>19</v>
      </c>
      <c r="G18" t="s">
        <v>1353</v>
      </c>
    </row>
    <row r="19" spans="3:7" x14ac:dyDescent="0.3">
      <c r="C19" t="s">
        <v>1339</v>
      </c>
      <c r="D19" t="s">
        <v>24</v>
      </c>
      <c r="E19" t="s">
        <v>1333</v>
      </c>
      <c r="F19" t="s">
        <v>12</v>
      </c>
      <c r="G19" t="s">
        <v>1346</v>
      </c>
    </row>
    <row r="20" spans="3:7" x14ac:dyDescent="0.3">
      <c r="C20" t="s">
        <v>1341</v>
      </c>
      <c r="D20" t="s">
        <v>24</v>
      </c>
      <c r="E20" t="s">
        <v>1333</v>
      </c>
      <c r="F20" t="s">
        <v>23</v>
      </c>
      <c r="G20" t="s">
        <v>1347</v>
      </c>
    </row>
    <row r="21" spans="3:7" x14ac:dyDescent="0.3">
      <c r="C21" t="s">
        <v>26</v>
      </c>
      <c r="D21" t="s">
        <v>27</v>
      </c>
      <c r="E21" t="s">
        <v>11</v>
      </c>
      <c r="F21" t="s">
        <v>19</v>
      </c>
      <c r="G21" t="s">
        <v>580</v>
      </c>
    </row>
    <row r="22" spans="3:7" x14ac:dyDescent="0.3">
      <c r="C22" t="s">
        <v>1366</v>
      </c>
      <c r="D22" t="s">
        <v>27</v>
      </c>
      <c r="E22" t="s">
        <v>11</v>
      </c>
      <c r="F22" t="s">
        <v>290</v>
      </c>
      <c r="G22" t="s">
        <v>1367</v>
      </c>
    </row>
    <row r="23" spans="3:7" x14ac:dyDescent="0.3">
      <c r="C23" t="s">
        <v>1017</v>
      </c>
      <c r="D23" t="s">
        <v>27</v>
      </c>
      <c r="E23" t="s">
        <v>30</v>
      </c>
      <c r="F23" t="s">
        <v>19</v>
      </c>
      <c r="G23" t="s">
        <v>1018</v>
      </c>
    </row>
    <row r="24" spans="3:7" x14ac:dyDescent="0.3">
      <c r="C24" t="s">
        <v>28</v>
      </c>
      <c r="D24" t="s">
        <v>29</v>
      </c>
      <c r="E24" t="s">
        <v>30</v>
      </c>
      <c r="F24" t="s">
        <v>31</v>
      </c>
      <c r="G24" t="s">
        <v>32</v>
      </c>
    </row>
    <row r="25" spans="3:7" x14ac:dyDescent="0.3">
      <c r="C25" t="s">
        <v>33</v>
      </c>
      <c r="D25" t="s">
        <v>34</v>
      </c>
      <c r="E25" t="s">
        <v>30</v>
      </c>
      <c r="F25" t="s">
        <v>31</v>
      </c>
      <c r="G25" t="s">
        <v>35</v>
      </c>
    </row>
    <row r="26" spans="3:7" x14ac:dyDescent="0.3">
      <c r="C26" t="s">
        <v>36</v>
      </c>
      <c r="D26" t="s">
        <v>37</v>
      </c>
      <c r="E26" t="s">
        <v>30</v>
      </c>
      <c r="F26" t="s">
        <v>31</v>
      </c>
      <c r="G26" t="s">
        <v>38</v>
      </c>
    </row>
    <row r="27" spans="3:7" x14ac:dyDescent="0.3">
      <c r="C27" t="s">
        <v>39</v>
      </c>
      <c r="D27" t="s">
        <v>40</v>
      </c>
      <c r="E27" t="s">
        <v>30</v>
      </c>
      <c r="F27" t="s">
        <v>31</v>
      </c>
      <c r="G27" t="s">
        <v>41</v>
      </c>
    </row>
    <row r="28" spans="3:7" x14ac:dyDescent="0.3">
      <c r="C28" t="s">
        <v>42</v>
      </c>
      <c r="D28" t="s">
        <v>43</v>
      </c>
      <c r="E28" t="s">
        <v>30</v>
      </c>
      <c r="F28" t="s">
        <v>31</v>
      </c>
      <c r="G28" t="s">
        <v>44</v>
      </c>
    </row>
    <row r="29" spans="3:7" x14ac:dyDescent="0.3">
      <c r="C29" t="s">
        <v>45</v>
      </c>
      <c r="D29" t="s">
        <v>46</v>
      </c>
      <c r="E29" t="s">
        <v>11</v>
      </c>
      <c r="F29" t="s">
        <v>19</v>
      </c>
      <c r="G29" t="s">
        <v>579</v>
      </c>
    </row>
    <row r="30" spans="3:7" x14ac:dyDescent="0.3">
      <c r="C30" t="s">
        <v>1370</v>
      </c>
      <c r="D30" t="s">
        <v>46</v>
      </c>
      <c r="E30" t="s">
        <v>11</v>
      </c>
      <c r="F30" t="s">
        <v>290</v>
      </c>
      <c r="G30" t="s">
        <v>1371</v>
      </c>
    </row>
    <row r="31" spans="3:7" x14ac:dyDescent="0.3">
      <c r="C31" t="s">
        <v>1019</v>
      </c>
      <c r="D31" t="s">
        <v>46</v>
      </c>
      <c r="E31" t="s">
        <v>30</v>
      </c>
      <c r="F31" t="s">
        <v>19</v>
      </c>
      <c r="G31" t="s">
        <v>1020</v>
      </c>
    </row>
    <row r="32" spans="3:7" x14ac:dyDescent="0.3">
      <c r="C32" t="s">
        <v>47</v>
      </c>
      <c r="D32" t="s">
        <v>29</v>
      </c>
      <c r="E32" t="s">
        <v>30</v>
      </c>
      <c r="F32" t="s">
        <v>48</v>
      </c>
      <c r="G32" t="s">
        <v>49</v>
      </c>
    </row>
    <row r="33" spans="3:7" x14ac:dyDescent="0.3">
      <c r="C33" t="s">
        <v>50</v>
      </c>
      <c r="D33" t="s">
        <v>34</v>
      </c>
      <c r="E33" t="s">
        <v>30</v>
      </c>
      <c r="F33" t="s">
        <v>48</v>
      </c>
      <c r="G33" t="s">
        <v>51</v>
      </c>
    </row>
    <row r="34" spans="3:7" x14ac:dyDescent="0.3">
      <c r="C34" t="s">
        <v>52</v>
      </c>
      <c r="D34" t="s">
        <v>37</v>
      </c>
      <c r="E34" t="s">
        <v>30</v>
      </c>
      <c r="F34" t="s">
        <v>48</v>
      </c>
      <c r="G34" t="s">
        <v>53</v>
      </c>
    </row>
    <row r="35" spans="3:7" x14ac:dyDescent="0.3">
      <c r="C35" t="s">
        <v>54</v>
      </c>
      <c r="D35" t="s">
        <v>40</v>
      </c>
      <c r="E35" t="s">
        <v>30</v>
      </c>
      <c r="F35" t="s">
        <v>48</v>
      </c>
      <c r="G35" t="s">
        <v>55</v>
      </c>
    </row>
    <row r="36" spans="3:7" x14ac:dyDescent="0.3">
      <c r="C36" t="s">
        <v>56</v>
      </c>
      <c r="D36" t="s">
        <v>43</v>
      </c>
      <c r="E36" t="s">
        <v>30</v>
      </c>
      <c r="F36" t="s">
        <v>48</v>
      </c>
      <c r="G36" t="s">
        <v>57</v>
      </c>
    </row>
    <row r="37" spans="3:7" x14ac:dyDescent="0.3">
      <c r="C37" t="s">
        <v>58</v>
      </c>
      <c r="D37" t="s">
        <v>430</v>
      </c>
      <c r="E37" t="s">
        <v>11</v>
      </c>
      <c r="F37" t="s">
        <v>59</v>
      </c>
      <c r="G37" t="s">
        <v>1354</v>
      </c>
    </row>
    <row r="38" spans="3:7" x14ac:dyDescent="0.3">
      <c r="C38" t="s">
        <v>1021</v>
      </c>
      <c r="D38" t="s">
        <v>430</v>
      </c>
      <c r="E38" t="s">
        <v>30</v>
      </c>
      <c r="F38" t="s">
        <v>19</v>
      </c>
      <c r="G38" t="s">
        <v>1355</v>
      </c>
    </row>
    <row r="39" spans="3:7" x14ac:dyDescent="0.3">
      <c r="C39" t="s">
        <v>60</v>
      </c>
      <c r="D39" t="s">
        <v>61</v>
      </c>
      <c r="E39" t="s">
        <v>11</v>
      </c>
      <c r="F39" t="s">
        <v>59</v>
      </c>
      <c r="G39" t="s">
        <v>577</v>
      </c>
    </row>
    <row r="40" spans="3:7" x14ac:dyDescent="0.3">
      <c r="C40" t="s">
        <v>1374</v>
      </c>
      <c r="D40" t="s">
        <v>61</v>
      </c>
      <c r="E40" t="s">
        <v>11</v>
      </c>
      <c r="F40" t="s">
        <v>290</v>
      </c>
      <c r="G40" t="s">
        <v>1375</v>
      </c>
    </row>
    <row r="41" spans="3:7" x14ac:dyDescent="0.3">
      <c r="C41" t="s">
        <v>1356</v>
      </c>
      <c r="D41" t="s">
        <v>24</v>
      </c>
      <c r="E41" t="s">
        <v>11</v>
      </c>
      <c r="F41" t="s">
        <v>1357</v>
      </c>
      <c r="G41" t="s">
        <v>1360</v>
      </c>
    </row>
    <row r="42" spans="3:7" x14ac:dyDescent="0.3">
      <c r="C42" t="s">
        <v>1358</v>
      </c>
      <c r="D42" t="s">
        <v>24</v>
      </c>
      <c r="E42" t="s">
        <v>1359</v>
      </c>
      <c r="F42" t="s">
        <v>1357</v>
      </c>
      <c r="G42" t="s">
        <v>1361</v>
      </c>
    </row>
    <row r="43" spans="3:7" x14ac:dyDescent="0.3">
      <c r="C43" t="s">
        <v>62</v>
      </c>
      <c r="D43" t="s">
        <v>63</v>
      </c>
      <c r="E43" t="s">
        <v>11</v>
      </c>
      <c r="F43" t="s">
        <v>64</v>
      </c>
      <c r="G43" t="s">
        <v>578</v>
      </c>
    </row>
    <row r="44" spans="3:7" x14ac:dyDescent="0.3">
      <c r="C44" t="s">
        <v>1022</v>
      </c>
      <c r="D44" t="s">
        <v>63</v>
      </c>
      <c r="E44" t="s">
        <v>30</v>
      </c>
      <c r="F44" t="s">
        <v>64</v>
      </c>
      <c r="G44" t="s">
        <v>1023</v>
      </c>
    </row>
    <row r="45" spans="3:7" x14ac:dyDescent="0.3">
      <c r="C45" t="s">
        <v>65</v>
      </c>
      <c r="D45" t="s">
        <v>63</v>
      </c>
      <c r="E45" t="s">
        <v>66</v>
      </c>
      <c r="F45" t="s">
        <v>67</v>
      </c>
      <c r="G45" t="s">
        <v>68</v>
      </c>
    </row>
    <row r="46" spans="3:7" x14ac:dyDescent="0.3">
      <c r="C46" t="s">
        <v>69</v>
      </c>
      <c r="D46" t="s">
        <v>63</v>
      </c>
      <c r="E46" t="s">
        <v>66</v>
      </c>
      <c r="F46" t="s">
        <v>70</v>
      </c>
      <c r="G46" t="s">
        <v>71</v>
      </c>
    </row>
    <row r="47" spans="3:7" x14ac:dyDescent="0.3">
      <c r="C47" t="s">
        <v>72</v>
      </c>
      <c r="D47" t="s">
        <v>63</v>
      </c>
      <c r="E47" t="s">
        <v>66</v>
      </c>
      <c r="F47" t="s">
        <v>73</v>
      </c>
      <c r="G47" t="s">
        <v>74</v>
      </c>
    </row>
    <row r="48" spans="3:7" x14ac:dyDescent="0.3">
      <c r="C48" t="s">
        <v>75</v>
      </c>
      <c r="D48" t="s">
        <v>63</v>
      </c>
      <c r="E48" t="s">
        <v>66</v>
      </c>
      <c r="F48" t="s">
        <v>76</v>
      </c>
      <c r="G48" t="s">
        <v>77</v>
      </c>
    </row>
    <row r="49" spans="3:7" x14ac:dyDescent="0.3">
      <c r="C49" t="s">
        <v>78</v>
      </c>
      <c r="D49" t="s">
        <v>63</v>
      </c>
      <c r="E49" t="s">
        <v>66</v>
      </c>
      <c r="F49" t="s">
        <v>79</v>
      </c>
      <c r="G49" t="s">
        <v>80</v>
      </c>
    </row>
    <row r="50" spans="3:7" x14ac:dyDescent="0.3">
      <c r="C50" t="s">
        <v>81</v>
      </c>
      <c r="D50" t="s">
        <v>63</v>
      </c>
      <c r="E50" t="s">
        <v>30</v>
      </c>
      <c r="F50" t="s">
        <v>82</v>
      </c>
      <c r="G50" t="s">
        <v>83</v>
      </c>
    </row>
    <row r="51" spans="3:7" x14ac:dyDescent="0.3">
      <c r="C51" t="s">
        <v>84</v>
      </c>
      <c r="D51" t="s">
        <v>63</v>
      </c>
      <c r="E51" t="s">
        <v>30</v>
      </c>
      <c r="F51" t="s">
        <v>85</v>
      </c>
      <c r="G51" t="s">
        <v>86</v>
      </c>
    </row>
    <row r="52" spans="3:7" x14ac:dyDescent="0.3">
      <c r="C52" t="s">
        <v>87</v>
      </c>
      <c r="D52" t="s">
        <v>63</v>
      </c>
      <c r="E52" t="s">
        <v>30</v>
      </c>
      <c r="F52" t="s">
        <v>88</v>
      </c>
      <c r="G52" t="s">
        <v>89</v>
      </c>
    </row>
    <row r="53" spans="3:7" x14ac:dyDescent="0.3">
      <c r="C53" t="s">
        <v>90</v>
      </c>
      <c r="D53" t="s">
        <v>63</v>
      </c>
      <c r="E53" t="s">
        <v>30</v>
      </c>
      <c r="F53" t="s">
        <v>91</v>
      </c>
      <c r="G53" t="s">
        <v>92</v>
      </c>
    </row>
    <row r="54" spans="3:7" x14ac:dyDescent="0.3">
      <c r="C54" t="s">
        <v>93</v>
      </c>
      <c r="D54" t="s">
        <v>63</v>
      </c>
      <c r="E54" t="s">
        <v>30</v>
      </c>
      <c r="F54" t="s">
        <v>95</v>
      </c>
      <c r="G54" t="s">
        <v>94</v>
      </c>
    </row>
    <row r="55" spans="3:7" x14ac:dyDescent="0.3">
      <c r="C55" t="s">
        <v>1442</v>
      </c>
      <c r="D55" t="s">
        <v>1443</v>
      </c>
      <c r="E55" t="s">
        <v>1444</v>
      </c>
      <c r="F55" t="s">
        <v>31</v>
      </c>
      <c r="G55" t="s">
        <v>1445</v>
      </c>
    </row>
    <row r="56" spans="3:7" x14ac:dyDescent="0.3">
      <c r="C56" t="s">
        <v>1446</v>
      </c>
      <c r="D56" t="s">
        <v>1443</v>
      </c>
      <c r="E56" t="s">
        <v>1444</v>
      </c>
      <c r="F56" t="s">
        <v>48</v>
      </c>
      <c r="G56" t="s">
        <v>1447</v>
      </c>
    </row>
    <row r="57" spans="3:7" x14ac:dyDescent="0.3">
      <c r="C57" t="s">
        <v>1462</v>
      </c>
      <c r="D57" t="s">
        <v>1443</v>
      </c>
      <c r="E57" t="s">
        <v>85</v>
      </c>
      <c r="F57" t="s">
        <v>31</v>
      </c>
      <c r="G57" t="s">
        <v>1464</v>
      </c>
    </row>
    <row r="58" spans="3:7" x14ac:dyDescent="0.3">
      <c r="C58" t="s">
        <v>1463</v>
      </c>
      <c r="D58" t="s">
        <v>1443</v>
      </c>
      <c r="E58" t="s">
        <v>85</v>
      </c>
      <c r="F58" t="s">
        <v>48</v>
      </c>
      <c r="G58" t="s">
        <v>1465</v>
      </c>
    </row>
    <row r="59" spans="3:7" x14ac:dyDescent="0.3">
      <c r="C59" t="s">
        <v>1474</v>
      </c>
      <c r="D59" t="s">
        <v>1443</v>
      </c>
      <c r="E59" t="s">
        <v>88</v>
      </c>
      <c r="F59" t="s">
        <v>31</v>
      </c>
      <c r="G59" t="s">
        <v>1476</v>
      </c>
    </row>
    <row r="60" spans="3:7" x14ac:dyDescent="0.3">
      <c r="C60" t="s">
        <v>1475</v>
      </c>
      <c r="D60" t="s">
        <v>1443</v>
      </c>
      <c r="E60" t="s">
        <v>88</v>
      </c>
      <c r="F60" t="s">
        <v>48</v>
      </c>
      <c r="G60" t="s">
        <v>1477</v>
      </c>
    </row>
    <row r="61" spans="3:7" x14ac:dyDescent="0.3">
      <c r="C61" t="s">
        <v>1485</v>
      </c>
      <c r="D61" t="s">
        <v>1443</v>
      </c>
      <c r="E61" t="s">
        <v>91</v>
      </c>
      <c r="F61" t="s">
        <v>31</v>
      </c>
      <c r="G61" t="s">
        <v>1487</v>
      </c>
    </row>
    <row r="62" spans="3:7" x14ac:dyDescent="0.3">
      <c r="C62" t="s">
        <v>1486</v>
      </c>
      <c r="D62" t="s">
        <v>1443</v>
      </c>
      <c r="E62" t="s">
        <v>91</v>
      </c>
      <c r="F62" t="s">
        <v>48</v>
      </c>
      <c r="G62" t="s">
        <v>1488</v>
      </c>
    </row>
    <row r="63" spans="3:7" x14ac:dyDescent="0.3">
      <c r="C63" t="s">
        <v>1502</v>
      </c>
      <c r="D63" t="s">
        <v>1443</v>
      </c>
      <c r="E63" t="s">
        <v>95</v>
      </c>
      <c r="F63" t="s">
        <v>31</v>
      </c>
      <c r="G63" t="s">
        <v>1504</v>
      </c>
    </row>
    <row r="64" spans="3:7" x14ac:dyDescent="0.3">
      <c r="C64" t="s">
        <v>1503</v>
      </c>
      <c r="D64" t="s">
        <v>1443</v>
      </c>
      <c r="E64" t="s">
        <v>95</v>
      </c>
      <c r="F64" t="s">
        <v>48</v>
      </c>
      <c r="G64" t="s">
        <v>1505</v>
      </c>
    </row>
    <row r="65" spans="2:7" x14ac:dyDescent="0.3">
      <c r="B65" t="s">
        <v>96</v>
      </c>
      <c r="C65" t="s">
        <v>97</v>
      </c>
      <c r="D65" t="s">
        <v>82</v>
      </c>
      <c r="E65" t="s">
        <v>30</v>
      </c>
      <c r="F65" t="s">
        <v>19</v>
      </c>
      <c r="G65" t="s">
        <v>98</v>
      </c>
    </row>
    <row r="66" spans="2:7" x14ac:dyDescent="0.3">
      <c r="C66" t="s">
        <v>99</v>
      </c>
      <c r="D66" t="s">
        <v>29</v>
      </c>
      <c r="E66" t="s">
        <v>30</v>
      </c>
      <c r="F66" t="s">
        <v>19</v>
      </c>
      <c r="G66" t="s">
        <v>100</v>
      </c>
    </row>
    <row r="67" spans="2:7" x14ac:dyDescent="0.3">
      <c r="C67" t="s">
        <v>101</v>
      </c>
      <c r="D67" t="s">
        <v>82</v>
      </c>
      <c r="E67" t="s">
        <v>102</v>
      </c>
      <c r="F67" t="s">
        <v>19</v>
      </c>
      <c r="G67" t="s">
        <v>981</v>
      </c>
    </row>
    <row r="68" spans="2:7" x14ac:dyDescent="0.3">
      <c r="C68" t="s">
        <v>103</v>
      </c>
      <c r="D68" t="s">
        <v>29</v>
      </c>
      <c r="E68" t="s">
        <v>102</v>
      </c>
      <c r="F68" t="s">
        <v>19</v>
      </c>
      <c r="G68" t="s">
        <v>982</v>
      </c>
    </row>
    <row r="69" spans="2:7" x14ac:dyDescent="0.3">
      <c r="C69" t="s">
        <v>104</v>
      </c>
      <c r="D69" t="s">
        <v>130</v>
      </c>
      <c r="E69" t="s">
        <v>1415</v>
      </c>
      <c r="F69" t="s">
        <v>19</v>
      </c>
      <c r="G69" t="s">
        <v>1414</v>
      </c>
    </row>
    <row r="70" spans="2:7" x14ac:dyDescent="0.3">
      <c r="C70" t="s">
        <v>106</v>
      </c>
      <c r="D70" t="s">
        <v>130</v>
      </c>
      <c r="E70" t="s">
        <v>107</v>
      </c>
      <c r="F70" t="s">
        <v>19</v>
      </c>
      <c r="G70" t="s">
        <v>108</v>
      </c>
    </row>
    <row r="71" spans="2:7" x14ac:dyDescent="0.3">
      <c r="C71" t="s">
        <v>109</v>
      </c>
      <c r="D71" t="s">
        <v>130</v>
      </c>
      <c r="E71" t="s">
        <v>114</v>
      </c>
      <c r="F71" t="s">
        <v>19</v>
      </c>
      <c r="G71" t="s">
        <v>119</v>
      </c>
    </row>
    <row r="72" spans="2:7" x14ac:dyDescent="0.3">
      <c r="C72" t="s">
        <v>110</v>
      </c>
      <c r="D72" t="s">
        <v>130</v>
      </c>
      <c r="E72" t="s">
        <v>115</v>
      </c>
      <c r="F72" t="s">
        <v>19</v>
      </c>
      <c r="G72" t="s">
        <v>120</v>
      </c>
    </row>
    <row r="73" spans="2:7" x14ac:dyDescent="0.3">
      <c r="C73" t="s">
        <v>111</v>
      </c>
      <c r="D73" t="s">
        <v>130</v>
      </c>
      <c r="E73" t="s">
        <v>116</v>
      </c>
      <c r="F73" t="s">
        <v>19</v>
      </c>
      <c r="G73" t="s">
        <v>121</v>
      </c>
    </row>
    <row r="74" spans="2:7" x14ac:dyDescent="0.3">
      <c r="C74" t="s">
        <v>112</v>
      </c>
      <c r="D74" t="s">
        <v>130</v>
      </c>
      <c r="E74" t="s">
        <v>117</v>
      </c>
      <c r="F74" t="s">
        <v>19</v>
      </c>
      <c r="G74" t="s">
        <v>122</v>
      </c>
    </row>
    <row r="75" spans="2:7" x14ac:dyDescent="0.3">
      <c r="C75" t="s">
        <v>113</v>
      </c>
      <c r="D75" t="s">
        <v>130</v>
      </c>
      <c r="E75" t="s">
        <v>118</v>
      </c>
      <c r="F75" t="s">
        <v>19</v>
      </c>
      <c r="G75" t="s">
        <v>123</v>
      </c>
    </row>
    <row r="76" spans="2:7" x14ac:dyDescent="0.3">
      <c r="C76" t="s">
        <v>124</v>
      </c>
      <c r="D76" t="s">
        <v>82</v>
      </c>
      <c r="E76" t="s">
        <v>125</v>
      </c>
      <c r="F76" t="s">
        <v>12</v>
      </c>
      <c r="G76" t="s">
        <v>977</v>
      </c>
    </row>
    <row r="77" spans="2:7" x14ac:dyDescent="0.3">
      <c r="C77" t="s">
        <v>126</v>
      </c>
      <c r="D77" t="s">
        <v>82</v>
      </c>
      <c r="E77" t="s">
        <v>125</v>
      </c>
      <c r="F77" t="s">
        <v>23</v>
      </c>
      <c r="G77" t="s">
        <v>978</v>
      </c>
    </row>
    <row r="78" spans="2:7" x14ac:dyDescent="0.3">
      <c r="C78" t="s">
        <v>127</v>
      </c>
      <c r="D78" t="s">
        <v>29</v>
      </c>
      <c r="E78" t="s">
        <v>125</v>
      </c>
      <c r="F78" t="s">
        <v>12</v>
      </c>
      <c r="G78" t="s">
        <v>979</v>
      </c>
    </row>
    <row r="79" spans="2:7" x14ac:dyDescent="0.3">
      <c r="C79" t="s">
        <v>128</v>
      </c>
      <c r="D79" t="s">
        <v>29</v>
      </c>
      <c r="E79" t="s">
        <v>125</v>
      </c>
      <c r="F79" t="s">
        <v>23</v>
      </c>
      <c r="G79" t="s">
        <v>980</v>
      </c>
    </row>
    <row r="80" spans="2:7" x14ac:dyDescent="0.3">
      <c r="C80" t="s">
        <v>129</v>
      </c>
      <c r="D80" t="s">
        <v>131</v>
      </c>
      <c r="E80" t="s">
        <v>102</v>
      </c>
      <c r="F80" t="s">
        <v>132</v>
      </c>
      <c r="G80" t="s">
        <v>976</v>
      </c>
    </row>
    <row r="81" spans="3:9" x14ac:dyDescent="0.3">
      <c r="C81" t="s">
        <v>1417</v>
      </c>
      <c r="D81" t="s">
        <v>82</v>
      </c>
      <c r="E81" t="s">
        <v>102</v>
      </c>
      <c r="F81" t="s">
        <v>12</v>
      </c>
      <c r="G81" t="s">
        <v>1418</v>
      </c>
    </row>
    <row r="82" spans="3:9" x14ac:dyDescent="0.3">
      <c r="C82" t="s">
        <v>1421</v>
      </c>
      <c r="D82" t="s">
        <v>82</v>
      </c>
      <c r="E82" t="s">
        <v>102</v>
      </c>
      <c r="F82" t="s">
        <v>23</v>
      </c>
      <c r="G82" t="s">
        <v>1425</v>
      </c>
    </row>
    <row r="83" spans="3:9" x14ac:dyDescent="0.3">
      <c r="C83" t="s">
        <v>133</v>
      </c>
      <c r="D83" t="s">
        <v>82</v>
      </c>
      <c r="E83" t="s">
        <v>134</v>
      </c>
      <c r="F83" t="s">
        <v>12</v>
      </c>
      <c r="G83" t="s">
        <v>974</v>
      </c>
    </row>
    <row r="84" spans="3:9" x14ac:dyDescent="0.3">
      <c r="C84" t="s">
        <v>135</v>
      </c>
      <c r="D84" t="s">
        <v>82</v>
      </c>
      <c r="E84" t="s">
        <v>134</v>
      </c>
      <c r="F84" t="s">
        <v>23</v>
      </c>
      <c r="G84" t="s">
        <v>1424</v>
      </c>
    </row>
    <row r="85" spans="3:9" x14ac:dyDescent="0.3">
      <c r="C85" t="s">
        <v>136</v>
      </c>
      <c r="D85" t="s">
        <v>82</v>
      </c>
      <c r="E85" t="s">
        <v>102</v>
      </c>
      <c r="F85" t="s">
        <v>25</v>
      </c>
      <c r="G85" t="s">
        <v>975</v>
      </c>
    </row>
    <row r="86" spans="3:9" x14ac:dyDescent="0.3">
      <c r="C86" t="s">
        <v>1419</v>
      </c>
      <c r="D86" t="s">
        <v>29</v>
      </c>
      <c r="E86" t="s">
        <v>102</v>
      </c>
      <c r="F86" t="s">
        <v>12</v>
      </c>
      <c r="G86" t="s">
        <v>1420</v>
      </c>
    </row>
    <row r="87" spans="3:9" x14ac:dyDescent="0.3">
      <c r="C87" t="s">
        <v>1422</v>
      </c>
      <c r="D87" t="s">
        <v>29</v>
      </c>
      <c r="E87" t="s">
        <v>102</v>
      </c>
      <c r="F87" t="s">
        <v>23</v>
      </c>
      <c r="G87" t="s">
        <v>1423</v>
      </c>
    </row>
    <row r="88" spans="3:9" x14ac:dyDescent="0.3">
      <c r="C88" t="s">
        <v>137</v>
      </c>
      <c r="D88" t="s">
        <v>29</v>
      </c>
      <c r="E88" t="s">
        <v>138</v>
      </c>
      <c r="F88" t="s">
        <v>12</v>
      </c>
      <c r="G88" t="s">
        <v>973</v>
      </c>
    </row>
    <row r="89" spans="3:9" x14ac:dyDescent="0.3">
      <c r="C89" t="s">
        <v>139</v>
      </c>
      <c r="D89" t="s">
        <v>29</v>
      </c>
      <c r="E89" t="s">
        <v>138</v>
      </c>
      <c r="F89" t="s">
        <v>23</v>
      </c>
      <c r="G89" t="s">
        <v>972</v>
      </c>
    </row>
    <row r="90" spans="3:9" x14ac:dyDescent="0.3">
      <c r="C90" t="s">
        <v>970</v>
      </c>
      <c r="D90" t="s">
        <v>29</v>
      </c>
      <c r="E90" t="s">
        <v>102</v>
      </c>
      <c r="F90" t="s">
        <v>25</v>
      </c>
      <c r="G90" t="s">
        <v>971</v>
      </c>
      <c r="I90" t="s">
        <v>994</v>
      </c>
    </row>
    <row r="91" spans="3:9" x14ac:dyDescent="0.3">
      <c r="C91" t="s">
        <v>984</v>
      </c>
      <c r="D91" t="s">
        <v>82</v>
      </c>
      <c r="E91" t="s">
        <v>985</v>
      </c>
      <c r="F91" t="s">
        <v>12</v>
      </c>
      <c r="G91" t="s">
        <v>987</v>
      </c>
    </row>
    <row r="92" spans="3:9" x14ac:dyDescent="0.3">
      <c r="C92" t="s">
        <v>986</v>
      </c>
      <c r="D92" t="s">
        <v>82</v>
      </c>
      <c r="E92" t="s">
        <v>985</v>
      </c>
      <c r="F92" t="s">
        <v>23</v>
      </c>
      <c r="G92" t="s">
        <v>988</v>
      </c>
    </row>
    <row r="93" spans="3:9" x14ac:dyDescent="0.3">
      <c r="C93" t="s">
        <v>989</v>
      </c>
      <c r="D93" t="s">
        <v>29</v>
      </c>
      <c r="E93" t="s">
        <v>985</v>
      </c>
      <c r="F93" t="s">
        <v>12</v>
      </c>
      <c r="G93" t="s">
        <v>991</v>
      </c>
    </row>
    <row r="94" spans="3:9" x14ac:dyDescent="0.3">
      <c r="C94" t="s">
        <v>990</v>
      </c>
      <c r="D94" t="s">
        <v>29</v>
      </c>
      <c r="E94" t="s">
        <v>985</v>
      </c>
      <c r="F94" t="s">
        <v>23</v>
      </c>
      <c r="G94" t="s">
        <v>992</v>
      </c>
    </row>
    <row r="95" spans="3:9" x14ac:dyDescent="0.3">
      <c r="C95" t="s">
        <v>140</v>
      </c>
      <c r="D95" t="s">
        <v>82</v>
      </c>
      <c r="E95" t="s">
        <v>30</v>
      </c>
      <c r="F95" t="s">
        <v>12</v>
      </c>
      <c r="G95" t="s">
        <v>141</v>
      </c>
    </row>
    <row r="96" spans="3:9" x14ac:dyDescent="0.3">
      <c r="C96" t="s">
        <v>142</v>
      </c>
      <c r="D96" t="s">
        <v>82</v>
      </c>
      <c r="E96" t="s">
        <v>30</v>
      </c>
      <c r="F96" t="s">
        <v>23</v>
      </c>
      <c r="G96" t="s">
        <v>143</v>
      </c>
    </row>
    <row r="97" spans="2:9" x14ac:dyDescent="0.3">
      <c r="C97" t="s">
        <v>144</v>
      </c>
      <c r="D97" t="s">
        <v>29</v>
      </c>
      <c r="E97" t="s">
        <v>30</v>
      </c>
      <c r="F97" t="s">
        <v>12</v>
      </c>
      <c r="G97" t="s">
        <v>145</v>
      </c>
    </row>
    <row r="98" spans="2:9" x14ac:dyDescent="0.3">
      <c r="C98" t="s">
        <v>146</v>
      </c>
      <c r="D98" t="s">
        <v>29</v>
      </c>
      <c r="E98" t="s">
        <v>30</v>
      </c>
      <c r="F98" t="s">
        <v>23</v>
      </c>
      <c r="G98" t="s">
        <v>147</v>
      </c>
      <c r="I98" t="s">
        <v>993</v>
      </c>
    </row>
    <row r="99" spans="2:9" x14ac:dyDescent="0.3">
      <c r="C99" t="s">
        <v>1050</v>
      </c>
      <c r="D99" t="s">
        <v>29</v>
      </c>
      <c r="E99" t="s">
        <v>30</v>
      </c>
      <c r="F99" t="s">
        <v>25</v>
      </c>
      <c r="G99" t="s">
        <v>1051</v>
      </c>
    </row>
    <row r="100" spans="2:9" x14ac:dyDescent="0.3">
      <c r="C100" t="s">
        <v>1438</v>
      </c>
      <c r="D100" t="s">
        <v>29</v>
      </c>
      <c r="E100" t="s">
        <v>102</v>
      </c>
      <c r="F100" t="s">
        <v>31</v>
      </c>
      <c r="G100" t="s">
        <v>1440</v>
      </c>
    </row>
    <row r="101" spans="2:9" x14ac:dyDescent="0.3">
      <c r="C101" t="s">
        <v>1439</v>
      </c>
      <c r="D101" t="s">
        <v>29</v>
      </c>
      <c r="E101" t="s">
        <v>102</v>
      </c>
      <c r="F101" t="s">
        <v>48</v>
      </c>
      <c r="G101" t="s">
        <v>1441</v>
      </c>
    </row>
    <row r="102" spans="2:9" x14ac:dyDescent="0.3">
      <c r="B102" t="s">
        <v>148</v>
      </c>
      <c r="C102" t="s">
        <v>149</v>
      </c>
      <c r="D102" t="s">
        <v>85</v>
      </c>
      <c r="E102" t="s">
        <v>30</v>
      </c>
      <c r="F102" t="s">
        <v>19</v>
      </c>
      <c r="G102" t="s">
        <v>150</v>
      </c>
    </row>
    <row r="103" spans="2:9" x14ac:dyDescent="0.3">
      <c r="C103" t="s">
        <v>151</v>
      </c>
      <c r="D103" t="s">
        <v>37</v>
      </c>
      <c r="E103" t="s">
        <v>30</v>
      </c>
      <c r="F103" t="s">
        <v>19</v>
      </c>
      <c r="G103" t="s">
        <v>152</v>
      </c>
      <c r="I103" t="s">
        <v>983</v>
      </c>
    </row>
    <row r="104" spans="2:9" x14ac:dyDescent="0.3">
      <c r="C104" t="s">
        <v>153</v>
      </c>
      <c r="D104" t="s">
        <v>85</v>
      </c>
      <c r="E104" t="s">
        <v>11</v>
      </c>
      <c r="F104" t="s">
        <v>19</v>
      </c>
      <c r="G104" t="s">
        <v>573</v>
      </c>
    </row>
    <row r="105" spans="2:9" x14ac:dyDescent="0.3">
      <c r="C105" t="s">
        <v>154</v>
      </c>
      <c r="D105" t="s">
        <v>37</v>
      </c>
      <c r="E105" t="s">
        <v>11</v>
      </c>
      <c r="F105" t="s">
        <v>19</v>
      </c>
      <c r="G105" t="s">
        <v>574</v>
      </c>
      <c r="I105" t="s">
        <v>983</v>
      </c>
    </row>
    <row r="106" spans="2:9" x14ac:dyDescent="0.3">
      <c r="C106" t="s">
        <v>155</v>
      </c>
      <c r="D106" t="s">
        <v>85</v>
      </c>
      <c r="E106" t="s">
        <v>11</v>
      </c>
      <c r="F106" t="s">
        <v>12</v>
      </c>
      <c r="G106" t="s">
        <v>575</v>
      </c>
    </row>
    <row r="107" spans="2:9" x14ac:dyDescent="0.3">
      <c r="C107" t="s">
        <v>156</v>
      </c>
      <c r="D107" t="s">
        <v>85</v>
      </c>
      <c r="E107" t="s">
        <v>11</v>
      </c>
      <c r="F107" t="s">
        <v>23</v>
      </c>
      <c r="G107" t="s">
        <v>576</v>
      </c>
    </row>
    <row r="108" spans="2:9" x14ac:dyDescent="0.3">
      <c r="C108" t="s">
        <v>157</v>
      </c>
      <c r="D108" t="s">
        <v>85</v>
      </c>
      <c r="F108" t="s">
        <v>25</v>
      </c>
      <c r="G108" t="s">
        <v>158</v>
      </c>
      <c r="I108" t="s">
        <v>994</v>
      </c>
    </row>
    <row r="109" spans="2:9" x14ac:dyDescent="0.3">
      <c r="C109" t="s">
        <v>997</v>
      </c>
      <c r="D109" t="s">
        <v>37</v>
      </c>
      <c r="E109" t="s">
        <v>11</v>
      </c>
      <c r="F109" t="s">
        <v>12</v>
      </c>
      <c r="G109" t="s">
        <v>999</v>
      </c>
    </row>
    <row r="110" spans="2:9" x14ac:dyDescent="0.3">
      <c r="C110" t="s">
        <v>998</v>
      </c>
      <c r="D110" t="s">
        <v>37</v>
      </c>
      <c r="E110" t="s">
        <v>11</v>
      </c>
      <c r="F110" t="s">
        <v>23</v>
      </c>
      <c r="G110" t="s">
        <v>1000</v>
      </c>
    </row>
    <row r="111" spans="2:9" x14ac:dyDescent="0.3">
      <c r="C111" t="s">
        <v>159</v>
      </c>
      <c r="D111" t="s">
        <v>85</v>
      </c>
      <c r="E111" t="s">
        <v>30</v>
      </c>
      <c r="F111" t="s">
        <v>12</v>
      </c>
      <c r="G111" t="s">
        <v>160</v>
      </c>
    </row>
    <row r="112" spans="2:9" x14ac:dyDescent="0.3">
      <c r="C112" t="s">
        <v>995</v>
      </c>
      <c r="D112" t="s">
        <v>85</v>
      </c>
      <c r="E112" t="s">
        <v>30</v>
      </c>
      <c r="F112" t="s">
        <v>23</v>
      </c>
      <c r="G112" t="s">
        <v>996</v>
      </c>
    </row>
    <row r="113" spans="2:9" x14ac:dyDescent="0.3">
      <c r="C113" t="s">
        <v>161</v>
      </c>
      <c r="D113" t="s">
        <v>37</v>
      </c>
      <c r="E113" t="s">
        <v>30</v>
      </c>
      <c r="F113" t="s">
        <v>12</v>
      </c>
      <c r="G113" t="s">
        <v>162</v>
      </c>
    </row>
    <row r="114" spans="2:9" x14ac:dyDescent="0.3">
      <c r="C114" t="s">
        <v>163</v>
      </c>
      <c r="D114" t="s">
        <v>37</v>
      </c>
      <c r="E114" t="s">
        <v>30</v>
      </c>
      <c r="F114" t="s">
        <v>23</v>
      </c>
      <c r="G114" t="s">
        <v>164</v>
      </c>
    </row>
    <row r="115" spans="2:9" x14ac:dyDescent="0.3">
      <c r="C115" t="s">
        <v>165</v>
      </c>
      <c r="D115" t="s">
        <v>37</v>
      </c>
      <c r="F115" t="s">
        <v>25</v>
      </c>
      <c r="G115" t="s">
        <v>166</v>
      </c>
    </row>
    <row r="116" spans="2:9" x14ac:dyDescent="0.3">
      <c r="B116" t="s">
        <v>167</v>
      </c>
      <c r="C116" t="s">
        <v>168</v>
      </c>
      <c r="D116" t="s">
        <v>95</v>
      </c>
      <c r="E116" t="s">
        <v>30</v>
      </c>
      <c r="F116" t="s">
        <v>19</v>
      </c>
      <c r="G116" t="s">
        <v>170</v>
      </c>
    </row>
    <row r="117" spans="2:9" x14ac:dyDescent="0.3">
      <c r="C117" t="s">
        <v>169</v>
      </c>
      <c r="D117" t="s">
        <v>43</v>
      </c>
      <c r="E117" t="s">
        <v>30</v>
      </c>
      <c r="F117" t="s">
        <v>19</v>
      </c>
      <c r="G117" t="s">
        <v>171</v>
      </c>
    </row>
    <row r="118" spans="2:9" x14ac:dyDescent="0.3">
      <c r="C118" t="s">
        <v>172</v>
      </c>
      <c r="D118" t="s">
        <v>173</v>
      </c>
      <c r="E118" t="s">
        <v>174</v>
      </c>
      <c r="F118" t="s">
        <v>30</v>
      </c>
      <c r="G118" t="s">
        <v>572</v>
      </c>
      <c r="I118" t="s">
        <v>1492</v>
      </c>
    </row>
    <row r="119" spans="2:9" x14ac:dyDescent="0.3">
      <c r="C119" t="s">
        <v>175</v>
      </c>
      <c r="D119" t="s">
        <v>95</v>
      </c>
      <c r="E119" t="s">
        <v>11</v>
      </c>
      <c r="F119" t="s">
        <v>19</v>
      </c>
      <c r="G119" t="s">
        <v>570</v>
      </c>
    </row>
    <row r="120" spans="2:9" x14ac:dyDescent="0.3">
      <c r="C120" t="s">
        <v>176</v>
      </c>
      <c r="D120" t="s">
        <v>43</v>
      </c>
      <c r="E120" t="s">
        <v>11</v>
      </c>
      <c r="F120" t="s">
        <v>19</v>
      </c>
      <c r="G120" t="s">
        <v>571</v>
      </c>
      <c r="I120" t="s">
        <v>1001</v>
      </c>
    </row>
    <row r="121" spans="2:9" x14ac:dyDescent="0.3">
      <c r="C121" t="s">
        <v>177</v>
      </c>
      <c r="D121" t="s">
        <v>95</v>
      </c>
      <c r="E121" t="s">
        <v>11</v>
      </c>
      <c r="F121" t="s">
        <v>12</v>
      </c>
      <c r="G121" t="s">
        <v>568</v>
      </c>
    </row>
    <row r="122" spans="2:9" x14ac:dyDescent="0.3">
      <c r="C122" t="s">
        <v>178</v>
      </c>
      <c r="D122" t="s">
        <v>95</v>
      </c>
      <c r="E122" t="s">
        <v>11</v>
      </c>
      <c r="F122" t="s">
        <v>23</v>
      </c>
      <c r="G122" t="s">
        <v>569</v>
      </c>
    </row>
    <row r="123" spans="2:9" x14ac:dyDescent="0.3">
      <c r="C123" t="s">
        <v>179</v>
      </c>
      <c r="D123" t="s">
        <v>95</v>
      </c>
      <c r="F123" t="s">
        <v>25</v>
      </c>
      <c r="G123" t="s">
        <v>180</v>
      </c>
      <c r="I123" t="s">
        <v>1001</v>
      </c>
    </row>
    <row r="124" spans="2:9" x14ac:dyDescent="0.3">
      <c r="C124" t="s">
        <v>181</v>
      </c>
      <c r="D124" t="s">
        <v>43</v>
      </c>
      <c r="E124" t="s">
        <v>11</v>
      </c>
      <c r="F124" t="s">
        <v>12</v>
      </c>
      <c r="G124" t="s">
        <v>566</v>
      </c>
    </row>
    <row r="125" spans="2:9" x14ac:dyDescent="0.3">
      <c r="C125" t="s">
        <v>182</v>
      </c>
      <c r="D125" t="s">
        <v>43</v>
      </c>
      <c r="E125" t="s">
        <v>11</v>
      </c>
      <c r="F125" t="s">
        <v>23</v>
      </c>
      <c r="G125" t="s">
        <v>567</v>
      </c>
    </row>
    <row r="126" spans="2:9" x14ac:dyDescent="0.3">
      <c r="C126" t="s">
        <v>183</v>
      </c>
      <c r="D126" t="s">
        <v>43</v>
      </c>
      <c r="F126" t="s">
        <v>25</v>
      </c>
      <c r="G126" t="s">
        <v>184</v>
      </c>
      <c r="I126" t="s">
        <v>1001</v>
      </c>
    </row>
    <row r="127" spans="2:9" x14ac:dyDescent="0.3">
      <c r="C127" t="s">
        <v>185</v>
      </c>
      <c r="D127" t="s">
        <v>95</v>
      </c>
      <c r="E127" t="s">
        <v>30</v>
      </c>
      <c r="F127" t="s">
        <v>12</v>
      </c>
      <c r="G127" t="s">
        <v>186</v>
      </c>
    </row>
    <row r="128" spans="2:9" x14ac:dyDescent="0.3">
      <c r="C128" t="s">
        <v>187</v>
      </c>
      <c r="D128" t="s">
        <v>95</v>
      </c>
      <c r="E128" t="s">
        <v>30</v>
      </c>
      <c r="F128" t="s">
        <v>23</v>
      </c>
      <c r="G128" t="s">
        <v>188</v>
      </c>
    </row>
    <row r="129" spans="2:7" x14ac:dyDescent="0.3">
      <c r="C129" t="s">
        <v>189</v>
      </c>
      <c r="D129" t="s">
        <v>43</v>
      </c>
      <c r="E129" t="s">
        <v>30</v>
      </c>
      <c r="F129" t="s">
        <v>12</v>
      </c>
      <c r="G129" t="s">
        <v>190</v>
      </c>
    </row>
    <row r="130" spans="2:7" x14ac:dyDescent="0.3">
      <c r="C130" t="s">
        <v>191</v>
      </c>
      <c r="D130" t="s">
        <v>43</v>
      </c>
      <c r="E130" t="s">
        <v>30</v>
      </c>
      <c r="F130" t="s">
        <v>23</v>
      </c>
      <c r="G130" t="s">
        <v>192</v>
      </c>
    </row>
    <row r="131" spans="2:7" x14ac:dyDescent="0.3">
      <c r="B131" t="s">
        <v>193</v>
      </c>
      <c r="C131" t="s">
        <v>194</v>
      </c>
      <c r="D131" t="s">
        <v>91</v>
      </c>
      <c r="E131" t="s">
        <v>30</v>
      </c>
      <c r="F131" t="s">
        <v>19</v>
      </c>
      <c r="G131" t="s">
        <v>195</v>
      </c>
    </row>
    <row r="132" spans="2:7" x14ac:dyDescent="0.3">
      <c r="C132" t="s">
        <v>197</v>
      </c>
      <c r="D132" t="s">
        <v>34</v>
      </c>
      <c r="E132" t="s">
        <v>30</v>
      </c>
      <c r="F132" t="s">
        <v>19</v>
      </c>
      <c r="G132" t="s">
        <v>196</v>
      </c>
    </row>
    <row r="133" spans="2:7" x14ac:dyDescent="0.3">
      <c r="C133" t="s">
        <v>198</v>
      </c>
      <c r="D133" t="s">
        <v>91</v>
      </c>
      <c r="E133" t="s">
        <v>11</v>
      </c>
      <c r="F133" t="s">
        <v>19</v>
      </c>
      <c r="G133" t="s">
        <v>565</v>
      </c>
    </row>
    <row r="134" spans="2:7" x14ac:dyDescent="0.3">
      <c r="C134" t="s">
        <v>199</v>
      </c>
      <c r="D134" t="s">
        <v>34</v>
      </c>
      <c r="E134" t="s">
        <v>11</v>
      </c>
      <c r="F134" t="s">
        <v>19</v>
      </c>
      <c r="G134" t="s">
        <v>564</v>
      </c>
    </row>
    <row r="135" spans="2:7" x14ac:dyDescent="0.3">
      <c r="C135" t="s">
        <v>200</v>
      </c>
      <c r="D135" t="s">
        <v>91</v>
      </c>
      <c r="E135" t="s">
        <v>11</v>
      </c>
      <c r="F135" t="s">
        <v>12</v>
      </c>
      <c r="G135" t="s">
        <v>563</v>
      </c>
    </row>
    <row r="136" spans="2:7" x14ac:dyDescent="0.3">
      <c r="C136" t="s">
        <v>201</v>
      </c>
      <c r="D136" t="s">
        <v>91</v>
      </c>
      <c r="E136" t="s">
        <v>11</v>
      </c>
      <c r="F136" t="s">
        <v>23</v>
      </c>
      <c r="G136" t="s">
        <v>562</v>
      </c>
    </row>
    <row r="137" spans="2:7" x14ac:dyDescent="0.3">
      <c r="C137" t="s">
        <v>202</v>
      </c>
      <c r="D137" t="s">
        <v>91</v>
      </c>
      <c r="F137" t="s">
        <v>25</v>
      </c>
      <c r="G137" t="s">
        <v>203</v>
      </c>
    </row>
    <row r="138" spans="2:7" x14ac:dyDescent="0.3">
      <c r="C138" t="s">
        <v>204</v>
      </c>
      <c r="D138" t="s">
        <v>34</v>
      </c>
      <c r="E138" t="s">
        <v>11</v>
      </c>
      <c r="F138" t="s">
        <v>12</v>
      </c>
      <c r="G138" t="s">
        <v>561</v>
      </c>
    </row>
    <row r="139" spans="2:7" x14ac:dyDescent="0.3">
      <c r="C139" t="s">
        <v>205</v>
      </c>
      <c r="D139" t="s">
        <v>34</v>
      </c>
      <c r="E139" t="s">
        <v>11</v>
      </c>
      <c r="F139" t="s">
        <v>23</v>
      </c>
      <c r="G139" t="s">
        <v>560</v>
      </c>
    </row>
    <row r="140" spans="2:7" x14ac:dyDescent="0.3">
      <c r="C140" t="s">
        <v>206</v>
      </c>
      <c r="D140" t="s">
        <v>34</v>
      </c>
      <c r="F140" t="s">
        <v>25</v>
      </c>
      <c r="G140" t="s">
        <v>207</v>
      </c>
    </row>
    <row r="141" spans="2:7" x14ac:dyDescent="0.3">
      <c r="C141" t="s">
        <v>209</v>
      </c>
      <c r="D141" t="s">
        <v>91</v>
      </c>
      <c r="E141" t="s">
        <v>30</v>
      </c>
      <c r="F141" t="s">
        <v>12</v>
      </c>
      <c r="G141" t="s">
        <v>208</v>
      </c>
    </row>
    <row r="142" spans="2:7" x14ac:dyDescent="0.3">
      <c r="C142" t="s">
        <v>210</v>
      </c>
      <c r="D142" t="s">
        <v>91</v>
      </c>
      <c r="E142" t="s">
        <v>30</v>
      </c>
      <c r="F142" t="s">
        <v>23</v>
      </c>
      <c r="G142" t="s">
        <v>211</v>
      </c>
    </row>
    <row r="143" spans="2:7" x14ac:dyDescent="0.3">
      <c r="C143" t="s">
        <v>212</v>
      </c>
      <c r="D143" t="s">
        <v>34</v>
      </c>
      <c r="E143" t="s">
        <v>30</v>
      </c>
      <c r="F143" t="s">
        <v>12</v>
      </c>
      <c r="G143" t="s">
        <v>213</v>
      </c>
    </row>
    <row r="144" spans="2:7" x14ac:dyDescent="0.3">
      <c r="C144" t="s">
        <v>214</v>
      </c>
      <c r="D144" t="s">
        <v>34</v>
      </c>
      <c r="E144" t="s">
        <v>30</v>
      </c>
      <c r="F144" t="s">
        <v>23</v>
      </c>
      <c r="G144" t="s">
        <v>215</v>
      </c>
    </row>
    <row r="145" spans="2:7" x14ac:dyDescent="0.3">
      <c r="B145" t="s">
        <v>216</v>
      </c>
      <c r="C145" t="s">
        <v>217</v>
      </c>
      <c r="D145" t="s">
        <v>88</v>
      </c>
      <c r="E145" t="s">
        <v>30</v>
      </c>
      <c r="F145" t="s">
        <v>19</v>
      </c>
      <c r="G145" t="s">
        <v>218</v>
      </c>
    </row>
    <row r="146" spans="2:7" x14ac:dyDescent="0.3">
      <c r="C146" t="s">
        <v>219</v>
      </c>
      <c r="D146" t="s">
        <v>40</v>
      </c>
      <c r="E146" t="s">
        <v>30</v>
      </c>
      <c r="F146" t="s">
        <v>19</v>
      </c>
      <c r="G146" t="s">
        <v>220</v>
      </c>
    </row>
    <row r="147" spans="2:7" x14ac:dyDescent="0.3">
      <c r="C147" t="s">
        <v>221</v>
      </c>
      <c r="D147" t="s">
        <v>88</v>
      </c>
      <c r="E147" t="s">
        <v>11</v>
      </c>
      <c r="F147" t="s">
        <v>19</v>
      </c>
      <c r="G147" t="s">
        <v>559</v>
      </c>
    </row>
    <row r="148" spans="2:7" x14ac:dyDescent="0.3">
      <c r="C148" t="s">
        <v>222</v>
      </c>
      <c r="D148" t="s">
        <v>40</v>
      </c>
      <c r="E148" t="s">
        <v>11</v>
      </c>
      <c r="F148" t="s">
        <v>19</v>
      </c>
      <c r="G148" t="s">
        <v>558</v>
      </c>
    </row>
    <row r="149" spans="2:7" x14ac:dyDescent="0.3">
      <c r="C149" t="s">
        <v>223</v>
      </c>
      <c r="D149" t="s">
        <v>88</v>
      </c>
      <c r="E149" t="s">
        <v>11</v>
      </c>
      <c r="F149" t="s">
        <v>12</v>
      </c>
      <c r="G149" t="s">
        <v>1469</v>
      </c>
    </row>
    <row r="150" spans="2:7" x14ac:dyDescent="0.3">
      <c r="C150" t="s">
        <v>224</v>
      </c>
      <c r="D150" t="s">
        <v>88</v>
      </c>
      <c r="E150" t="s">
        <v>11</v>
      </c>
      <c r="F150" t="s">
        <v>23</v>
      </c>
      <c r="G150" t="s">
        <v>557</v>
      </c>
    </row>
    <row r="151" spans="2:7" x14ac:dyDescent="0.3">
      <c r="C151" t="s">
        <v>225</v>
      </c>
      <c r="D151" t="s">
        <v>88</v>
      </c>
      <c r="F151" t="s">
        <v>25</v>
      </c>
      <c r="G151" t="s">
        <v>226</v>
      </c>
    </row>
    <row r="152" spans="2:7" x14ac:dyDescent="0.3">
      <c r="C152" t="s">
        <v>227</v>
      </c>
      <c r="D152" t="s">
        <v>40</v>
      </c>
      <c r="E152" t="s">
        <v>11</v>
      </c>
      <c r="F152" t="s">
        <v>12</v>
      </c>
      <c r="G152" t="s">
        <v>556</v>
      </c>
    </row>
    <row r="153" spans="2:7" x14ac:dyDescent="0.3">
      <c r="C153" t="s">
        <v>228</v>
      </c>
      <c r="D153" t="s">
        <v>40</v>
      </c>
      <c r="E153" t="s">
        <v>11</v>
      </c>
      <c r="F153" t="s">
        <v>23</v>
      </c>
      <c r="G153" t="s">
        <v>555</v>
      </c>
    </row>
    <row r="154" spans="2:7" x14ac:dyDescent="0.3">
      <c r="C154" t="s">
        <v>229</v>
      </c>
      <c r="D154" t="s">
        <v>40</v>
      </c>
      <c r="F154" t="s">
        <v>25</v>
      </c>
      <c r="G154" t="s">
        <v>230</v>
      </c>
    </row>
    <row r="155" spans="2:7" x14ac:dyDescent="0.3">
      <c r="C155" t="s">
        <v>231</v>
      </c>
      <c r="D155" t="s">
        <v>88</v>
      </c>
      <c r="E155" t="s">
        <v>30</v>
      </c>
      <c r="F155" t="s">
        <v>12</v>
      </c>
      <c r="G155" t="s">
        <v>232</v>
      </c>
    </row>
    <row r="156" spans="2:7" x14ac:dyDescent="0.3">
      <c r="C156" t="s">
        <v>233</v>
      </c>
      <c r="D156" t="s">
        <v>88</v>
      </c>
      <c r="E156" t="s">
        <v>30</v>
      </c>
      <c r="F156" t="s">
        <v>23</v>
      </c>
      <c r="G156" t="s">
        <v>234</v>
      </c>
    </row>
    <row r="157" spans="2:7" x14ac:dyDescent="0.3">
      <c r="C157" t="s">
        <v>235</v>
      </c>
      <c r="D157" t="s">
        <v>40</v>
      </c>
      <c r="E157" t="s">
        <v>30</v>
      </c>
      <c r="F157" t="s">
        <v>12</v>
      </c>
      <c r="G157" t="s">
        <v>237</v>
      </c>
    </row>
    <row r="158" spans="2:7" x14ac:dyDescent="0.3">
      <c r="C158" t="s">
        <v>236</v>
      </c>
      <c r="D158" t="s">
        <v>40</v>
      </c>
      <c r="E158" t="s">
        <v>30</v>
      </c>
      <c r="F158" t="s">
        <v>23</v>
      </c>
      <c r="G158" t="s">
        <v>238</v>
      </c>
    </row>
    <row r="159" spans="2:7" x14ac:dyDescent="0.3">
      <c r="B159" t="s">
        <v>239</v>
      </c>
      <c r="C159" t="s">
        <v>240</v>
      </c>
      <c r="D159" t="s">
        <v>29</v>
      </c>
      <c r="E159" t="s">
        <v>241</v>
      </c>
      <c r="F159" t="s">
        <v>19</v>
      </c>
      <c r="G159" t="s">
        <v>1064</v>
      </c>
    </row>
    <row r="160" spans="2:7" x14ac:dyDescent="0.3">
      <c r="C160" t="s">
        <v>242</v>
      </c>
      <c r="D160" t="s">
        <v>34</v>
      </c>
      <c r="E160" t="s">
        <v>241</v>
      </c>
      <c r="F160" t="s">
        <v>19</v>
      </c>
      <c r="G160" t="s">
        <v>1065</v>
      </c>
    </row>
    <row r="161" spans="2:7" x14ac:dyDescent="0.3">
      <c r="C161" t="s">
        <v>243</v>
      </c>
      <c r="D161" t="s">
        <v>37</v>
      </c>
      <c r="E161" t="s">
        <v>241</v>
      </c>
      <c r="F161" t="s">
        <v>19</v>
      </c>
      <c r="G161" t="s">
        <v>1066</v>
      </c>
    </row>
    <row r="162" spans="2:7" x14ac:dyDescent="0.3">
      <c r="C162" t="s">
        <v>244</v>
      </c>
      <c r="D162" t="s">
        <v>40</v>
      </c>
      <c r="E162" t="s">
        <v>241</v>
      </c>
      <c r="F162" t="s">
        <v>19</v>
      </c>
      <c r="G162" t="s">
        <v>1067</v>
      </c>
    </row>
    <row r="163" spans="2:7" x14ac:dyDescent="0.3">
      <c r="C163" t="s">
        <v>245</v>
      </c>
      <c r="D163" t="s">
        <v>43</v>
      </c>
      <c r="E163" t="s">
        <v>241</v>
      </c>
      <c r="F163" t="s">
        <v>19</v>
      </c>
      <c r="G163" t="s">
        <v>1068</v>
      </c>
    </row>
    <row r="164" spans="2:7" x14ac:dyDescent="0.3">
      <c r="C164" t="s">
        <v>246</v>
      </c>
      <c r="D164" t="s">
        <v>63</v>
      </c>
      <c r="E164" t="s">
        <v>241</v>
      </c>
      <c r="F164" t="s">
        <v>19</v>
      </c>
      <c r="G164" t="s">
        <v>1069</v>
      </c>
    </row>
    <row r="165" spans="2:7" x14ac:dyDescent="0.3">
      <c r="B165" t="s">
        <v>239</v>
      </c>
      <c r="C165" t="s">
        <v>1088</v>
      </c>
      <c r="D165" t="s">
        <v>82</v>
      </c>
      <c r="E165" t="s">
        <v>241</v>
      </c>
      <c r="F165" t="s">
        <v>19</v>
      </c>
      <c r="G165" t="s">
        <v>1062</v>
      </c>
    </row>
    <row r="166" spans="2:7" x14ac:dyDescent="0.3">
      <c r="C166" t="s">
        <v>1089</v>
      </c>
      <c r="D166" t="s">
        <v>91</v>
      </c>
      <c r="E166" t="s">
        <v>241</v>
      </c>
      <c r="F166" t="s">
        <v>19</v>
      </c>
      <c r="G166" t="s">
        <v>1094</v>
      </c>
    </row>
    <row r="167" spans="2:7" x14ac:dyDescent="0.3">
      <c r="C167" t="s">
        <v>1090</v>
      </c>
      <c r="D167" t="s">
        <v>85</v>
      </c>
      <c r="E167" t="s">
        <v>241</v>
      </c>
      <c r="F167" t="s">
        <v>19</v>
      </c>
      <c r="G167" t="s">
        <v>1095</v>
      </c>
    </row>
    <row r="168" spans="2:7" x14ac:dyDescent="0.3">
      <c r="C168" t="s">
        <v>1091</v>
      </c>
      <c r="D168" t="s">
        <v>88</v>
      </c>
      <c r="E168" t="s">
        <v>241</v>
      </c>
      <c r="F168" t="s">
        <v>19</v>
      </c>
      <c r="G168" t="s">
        <v>1096</v>
      </c>
    </row>
    <row r="169" spans="2:7" x14ac:dyDescent="0.3">
      <c r="C169" t="s">
        <v>1092</v>
      </c>
      <c r="D169" t="s">
        <v>95</v>
      </c>
      <c r="E169" t="s">
        <v>241</v>
      </c>
      <c r="F169" t="s">
        <v>19</v>
      </c>
      <c r="G169" t="s">
        <v>1097</v>
      </c>
    </row>
    <row r="170" spans="2:7" x14ac:dyDescent="0.3">
      <c r="C170" t="s">
        <v>1093</v>
      </c>
      <c r="D170" t="s">
        <v>173</v>
      </c>
      <c r="E170" t="s">
        <v>241</v>
      </c>
      <c r="F170" t="s">
        <v>19</v>
      </c>
      <c r="G170" t="s">
        <v>1098</v>
      </c>
    </row>
    <row r="171" spans="2:7" x14ac:dyDescent="0.3">
      <c r="C171" t="s">
        <v>1099</v>
      </c>
      <c r="D171" t="s">
        <v>1100</v>
      </c>
      <c r="F171" t="s">
        <v>19</v>
      </c>
      <c r="G171" t="s">
        <v>1101</v>
      </c>
    </row>
    <row r="172" spans="2:7" x14ac:dyDescent="0.3">
      <c r="C172" t="s">
        <v>247</v>
      </c>
      <c r="D172" t="s">
        <v>248</v>
      </c>
      <c r="F172" t="s">
        <v>19</v>
      </c>
      <c r="G172" t="s">
        <v>249</v>
      </c>
    </row>
    <row r="173" spans="2:7" x14ac:dyDescent="0.3">
      <c r="C173" t="s">
        <v>1102</v>
      </c>
      <c r="D173" t="s">
        <v>349</v>
      </c>
      <c r="F173" t="s">
        <v>19</v>
      </c>
      <c r="G173" t="s">
        <v>1026</v>
      </c>
    </row>
    <row r="174" spans="2:7" x14ac:dyDescent="0.3">
      <c r="C174" t="s">
        <v>1027</v>
      </c>
      <c r="D174" t="s">
        <v>1028</v>
      </c>
      <c r="F174" t="s">
        <v>19</v>
      </c>
      <c r="G174" t="s">
        <v>1029</v>
      </c>
    </row>
    <row r="175" spans="2:7" x14ac:dyDescent="0.3">
      <c r="C175" t="s">
        <v>1030</v>
      </c>
      <c r="D175" t="s">
        <v>1031</v>
      </c>
      <c r="F175" t="s">
        <v>19</v>
      </c>
      <c r="G175" t="s">
        <v>1032</v>
      </c>
    </row>
    <row r="176" spans="2:7" x14ac:dyDescent="0.3">
      <c r="B176" t="s">
        <v>250</v>
      </c>
      <c r="C176" t="s">
        <v>251</v>
      </c>
      <c r="D176" t="s">
        <v>252</v>
      </c>
      <c r="E176" t="s">
        <v>11</v>
      </c>
      <c r="F176" t="s">
        <v>19</v>
      </c>
      <c r="G176" t="s">
        <v>554</v>
      </c>
    </row>
    <row r="177" spans="2:7" x14ac:dyDescent="0.3">
      <c r="C177" t="s">
        <v>253</v>
      </c>
      <c r="D177" t="s">
        <v>252</v>
      </c>
      <c r="E177" t="s">
        <v>30</v>
      </c>
      <c r="F177" t="s">
        <v>19</v>
      </c>
      <c r="G177" t="s">
        <v>254</v>
      </c>
    </row>
    <row r="178" spans="2:7" x14ac:dyDescent="0.3">
      <c r="C178" t="s">
        <v>255</v>
      </c>
      <c r="D178" t="s">
        <v>256</v>
      </c>
      <c r="F178" t="s">
        <v>19</v>
      </c>
      <c r="G178" t="s">
        <v>257</v>
      </c>
    </row>
    <row r="179" spans="2:7" x14ac:dyDescent="0.3">
      <c r="C179" t="s">
        <v>258</v>
      </c>
      <c r="D179" t="s">
        <v>259</v>
      </c>
      <c r="F179" t="s">
        <v>19</v>
      </c>
      <c r="G179" t="s">
        <v>260</v>
      </c>
    </row>
    <row r="180" spans="2:7" x14ac:dyDescent="0.3">
      <c r="C180" t="s">
        <v>261</v>
      </c>
      <c r="D180" t="s">
        <v>262</v>
      </c>
      <c r="E180" t="s">
        <v>11</v>
      </c>
      <c r="F180" t="s">
        <v>19</v>
      </c>
      <c r="G180" t="s">
        <v>1009</v>
      </c>
    </row>
    <row r="181" spans="2:7" x14ac:dyDescent="0.3">
      <c r="C181" t="s">
        <v>263</v>
      </c>
      <c r="D181" t="s">
        <v>264</v>
      </c>
      <c r="E181" t="s">
        <v>11</v>
      </c>
      <c r="F181" t="s">
        <v>19</v>
      </c>
      <c r="G181" t="s">
        <v>553</v>
      </c>
    </row>
    <row r="182" spans="2:7" x14ac:dyDescent="0.3">
      <c r="C182" t="s">
        <v>265</v>
      </c>
      <c r="D182" t="s">
        <v>264</v>
      </c>
      <c r="E182" t="s">
        <v>266</v>
      </c>
      <c r="F182" t="s">
        <v>19</v>
      </c>
      <c r="G182" t="s">
        <v>270</v>
      </c>
    </row>
    <row r="183" spans="2:7" x14ac:dyDescent="0.3">
      <c r="C183" t="s">
        <v>267</v>
      </c>
      <c r="D183" t="s">
        <v>264</v>
      </c>
      <c r="E183" t="s">
        <v>268</v>
      </c>
      <c r="F183" t="s">
        <v>19</v>
      </c>
      <c r="G183" t="s">
        <v>269</v>
      </c>
    </row>
    <row r="184" spans="2:7" x14ac:dyDescent="0.3">
      <c r="C184" t="s">
        <v>271</v>
      </c>
      <c r="D184" t="s">
        <v>272</v>
      </c>
      <c r="E184" t="s">
        <v>11</v>
      </c>
      <c r="F184" t="s">
        <v>19</v>
      </c>
      <c r="G184" t="s">
        <v>552</v>
      </c>
    </row>
    <row r="185" spans="2:7" x14ac:dyDescent="0.3">
      <c r="B185" t="s">
        <v>273</v>
      </c>
      <c r="C185" t="s">
        <v>274</v>
      </c>
      <c r="D185" t="s">
        <v>275</v>
      </c>
      <c r="E185" t="s">
        <v>11</v>
      </c>
      <c r="F185" t="s">
        <v>19</v>
      </c>
      <c r="G185" t="s">
        <v>551</v>
      </c>
    </row>
    <row r="186" spans="2:7" x14ac:dyDescent="0.3">
      <c r="C186" t="s">
        <v>1920</v>
      </c>
      <c r="D186" t="s">
        <v>275</v>
      </c>
      <c r="E186" t="s">
        <v>1921</v>
      </c>
      <c r="F186" t="s">
        <v>19</v>
      </c>
      <c r="G186" t="s">
        <v>550</v>
      </c>
    </row>
    <row r="187" spans="2:7" x14ac:dyDescent="0.3">
      <c r="C187" t="s">
        <v>277</v>
      </c>
      <c r="D187" t="s">
        <v>276</v>
      </c>
      <c r="E187" t="s">
        <v>278</v>
      </c>
      <c r="F187" t="s">
        <v>19</v>
      </c>
      <c r="G187" t="s">
        <v>279</v>
      </c>
    </row>
    <row r="188" spans="2:7" x14ac:dyDescent="0.3">
      <c r="C188" t="s">
        <v>1048</v>
      </c>
      <c r="D188" t="s">
        <v>276</v>
      </c>
      <c r="E188" t="s">
        <v>102</v>
      </c>
      <c r="F188" t="s">
        <v>19</v>
      </c>
      <c r="G188" t="s">
        <v>1049</v>
      </c>
    </row>
    <row r="189" spans="2:7" x14ac:dyDescent="0.3">
      <c r="C189" t="s">
        <v>1053</v>
      </c>
      <c r="D189" t="s">
        <v>276</v>
      </c>
      <c r="E189" t="s">
        <v>66</v>
      </c>
      <c r="F189" t="s">
        <v>19</v>
      </c>
      <c r="G189" t="s">
        <v>1052</v>
      </c>
    </row>
    <row r="190" spans="2:7" x14ac:dyDescent="0.3">
      <c r="C190" t="s">
        <v>1054</v>
      </c>
      <c r="D190" t="s">
        <v>1056</v>
      </c>
      <c r="E190" t="s">
        <v>1055</v>
      </c>
      <c r="F190" t="s">
        <v>19</v>
      </c>
      <c r="G190" t="s">
        <v>1057</v>
      </c>
    </row>
    <row r="191" spans="2:7" x14ac:dyDescent="0.3">
      <c r="C191" t="s">
        <v>1058</v>
      </c>
      <c r="D191" t="s">
        <v>1056</v>
      </c>
      <c r="E191" t="s">
        <v>1059</v>
      </c>
      <c r="F191" t="s">
        <v>19</v>
      </c>
      <c r="G191" t="s">
        <v>1060</v>
      </c>
    </row>
    <row r="192" spans="2:7" x14ac:dyDescent="0.3">
      <c r="C192" t="s">
        <v>1072</v>
      </c>
      <c r="D192" t="s">
        <v>1070</v>
      </c>
      <c r="E192" t="s">
        <v>241</v>
      </c>
      <c r="F192" t="s">
        <v>19</v>
      </c>
      <c r="G192" t="s">
        <v>1071</v>
      </c>
    </row>
    <row r="193" spans="1:7" x14ac:dyDescent="0.3">
      <c r="C193" t="s">
        <v>1073</v>
      </c>
      <c r="D193" t="s">
        <v>1078</v>
      </c>
      <c r="E193" t="s">
        <v>241</v>
      </c>
      <c r="F193" t="s">
        <v>19</v>
      </c>
      <c r="G193" t="s">
        <v>1079</v>
      </c>
    </row>
    <row r="194" spans="1:7" x14ac:dyDescent="0.3">
      <c r="C194" t="s">
        <v>1074</v>
      </c>
      <c r="D194" t="s">
        <v>1080</v>
      </c>
      <c r="E194" t="s">
        <v>241</v>
      </c>
      <c r="F194" t="s">
        <v>19</v>
      </c>
      <c r="G194" t="s">
        <v>1081</v>
      </c>
    </row>
    <row r="195" spans="1:7" x14ac:dyDescent="0.3">
      <c r="C195" t="s">
        <v>1075</v>
      </c>
      <c r="D195" t="s">
        <v>1082</v>
      </c>
      <c r="E195" t="s">
        <v>241</v>
      </c>
      <c r="F195" t="s">
        <v>19</v>
      </c>
      <c r="G195" t="s">
        <v>1083</v>
      </c>
    </row>
    <row r="196" spans="1:7" x14ac:dyDescent="0.3">
      <c r="C196" t="s">
        <v>1076</v>
      </c>
      <c r="D196" t="s">
        <v>276</v>
      </c>
      <c r="E196" t="s">
        <v>241</v>
      </c>
      <c r="F196" t="s">
        <v>19</v>
      </c>
      <c r="G196" t="s">
        <v>1084</v>
      </c>
    </row>
    <row r="197" spans="1:7" x14ac:dyDescent="0.3">
      <c r="C197" t="s">
        <v>1077</v>
      </c>
      <c r="D197" t="s">
        <v>275</v>
      </c>
      <c r="E197" t="s">
        <v>241</v>
      </c>
      <c r="F197" t="s">
        <v>19</v>
      </c>
      <c r="G197" t="s">
        <v>1085</v>
      </c>
    </row>
    <row r="198" spans="1:7" x14ac:dyDescent="0.3">
      <c r="C198" t="s">
        <v>280</v>
      </c>
      <c r="D198" t="s">
        <v>281</v>
      </c>
      <c r="E198" t="s">
        <v>11</v>
      </c>
      <c r="F198" t="s">
        <v>19</v>
      </c>
      <c r="G198" t="s">
        <v>549</v>
      </c>
    </row>
    <row r="199" spans="1:7" x14ac:dyDescent="0.3">
      <c r="C199" t="s">
        <v>282</v>
      </c>
      <c r="D199" t="s">
        <v>283</v>
      </c>
      <c r="F199" t="s">
        <v>19</v>
      </c>
      <c r="G199" t="s">
        <v>284</v>
      </c>
    </row>
    <row r="200" spans="1:7" x14ac:dyDescent="0.3">
      <c r="C200" t="s">
        <v>285</v>
      </c>
      <c r="D200" t="s">
        <v>286</v>
      </c>
      <c r="E200" t="s">
        <v>287</v>
      </c>
      <c r="F200" t="s">
        <v>19</v>
      </c>
      <c r="G200" t="s">
        <v>1004</v>
      </c>
    </row>
    <row r="201" spans="1:7" x14ac:dyDescent="0.3">
      <c r="C201" t="s">
        <v>288</v>
      </c>
      <c r="D201" t="s">
        <v>289</v>
      </c>
      <c r="E201" t="s">
        <v>102</v>
      </c>
      <c r="F201" t="s">
        <v>290</v>
      </c>
      <c r="G201" t="s">
        <v>1005</v>
      </c>
    </row>
    <row r="202" spans="1:7" x14ac:dyDescent="0.3">
      <c r="C202" t="s">
        <v>1002</v>
      </c>
      <c r="D202" t="s">
        <v>286</v>
      </c>
      <c r="E202" t="s">
        <v>102</v>
      </c>
      <c r="F202" t="s">
        <v>19</v>
      </c>
      <c r="G202" t="s">
        <v>1003</v>
      </c>
    </row>
    <row r="203" spans="1:7" x14ac:dyDescent="0.3">
      <c r="C203" t="s">
        <v>291</v>
      </c>
      <c r="D203" t="s">
        <v>286</v>
      </c>
      <c r="E203" t="s">
        <v>102</v>
      </c>
      <c r="F203" t="s">
        <v>12</v>
      </c>
      <c r="G203" t="s">
        <v>1006</v>
      </c>
    </row>
    <row r="204" spans="1:7" x14ac:dyDescent="0.3">
      <c r="C204" t="s">
        <v>292</v>
      </c>
      <c r="D204" t="s">
        <v>286</v>
      </c>
      <c r="E204" t="s">
        <v>102</v>
      </c>
      <c r="F204" t="s">
        <v>23</v>
      </c>
      <c r="G204" t="s">
        <v>1007</v>
      </c>
    </row>
    <row r="205" spans="1:7" x14ac:dyDescent="0.3">
      <c r="C205" t="s">
        <v>293</v>
      </c>
      <c r="D205" t="s">
        <v>281</v>
      </c>
      <c r="E205" t="s">
        <v>102</v>
      </c>
      <c r="F205" t="s">
        <v>19</v>
      </c>
      <c r="G205" t="s">
        <v>1008</v>
      </c>
    </row>
    <row r="206" spans="1:7" x14ac:dyDescent="0.3">
      <c r="C206" t="s">
        <v>1010</v>
      </c>
      <c r="D206" t="s">
        <v>299</v>
      </c>
      <c r="E206" t="s">
        <v>241</v>
      </c>
      <c r="F206" t="s">
        <v>19</v>
      </c>
      <c r="G206" t="s">
        <v>1011</v>
      </c>
    </row>
    <row r="207" spans="1:7" x14ac:dyDescent="0.3">
      <c r="A207" t="s">
        <v>314</v>
      </c>
      <c r="B207" t="s">
        <v>294</v>
      </c>
      <c r="C207" t="s">
        <v>296</v>
      </c>
      <c r="D207" t="s">
        <v>299</v>
      </c>
      <c r="E207" t="s">
        <v>302</v>
      </c>
      <c r="G207" t="s">
        <v>305</v>
      </c>
    </row>
    <row r="208" spans="1:7" x14ac:dyDescent="0.3">
      <c r="C208" t="s">
        <v>298</v>
      </c>
      <c r="D208" t="s">
        <v>299</v>
      </c>
      <c r="E208" t="s">
        <v>300</v>
      </c>
      <c r="G208" t="s">
        <v>304</v>
      </c>
    </row>
    <row r="209" spans="2:7" x14ac:dyDescent="0.3">
      <c r="C209" t="s">
        <v>295</v>
      </c>
      <c r="D209" t="s">
        <v>299</v>
      </c>
      <c r="E209" t="s">
        <v>303</v>
      </c>
      <c r="G209" t="s">
        <v>306</v>
      </c>
    </row>
    <row r="210" spans="2:7" x14ac:dyDescent="0.3">
      <c r="C210" t="s">
        <v>297</v>
      </c>
      <c r="D210" t="s">
        <v>299</v>
      </c>
      <c r="E210" t="s">
        <v>301</v>
      </c>
      <c r="G210" t="s">
        <v>307</v>
      </c>
    </row>
    <row r="211" spans="2:7" x14ac:dyDescent="0.3">
      <c r="B211" t="s">
        <v>308</v>
      </c>
      <c r="C211" t="s">
        <v>309</v>
      </c>
      <c r="D211" t="s">
        <v>313</v>
      </c>
      <c r="E211" t="s">
        <v>302</v>
      </c>
      <c r="G211" t="s">
        <v>319</v>
      </c>
    </row>
    <row r="212" spans="2:7" x14ac:dyDescent="0.3">
      <c r="C212" t="s">
        <v>310</v>
      </c>
      <c r="D212" t="s">
        <v>313</v>
      </c>
      <c r="E212" t="s">
        <v>300</v>
      </c>
      <c r="G212" t="s">
        <v>320</v>
      </c>
    </row>
    <row r="213" spans="2:7" x14ac:dyDescent="0.3">
      <c r="C213" t="s">
        <v>311</v>
      </c>
      <c r="D213" t="s">
        <v>313</v>
      </c>
      <c r="E213" t="s">
        <v>303</v>
      </c>
      <c r="G213" t="s">
        <v>321</v>
      </c>
    </row>
    <row r="214" spans="2:7" x14ac:dyDescent="0.3">
      <c r="C214" t="s">
        <v>312</v>
      </c>
      <c r="D214" t="s">
        <v>313</v>
      </c>
      <c r="E214" t="s">
        <v>301</v>
      </c>
      <c r="G214" t="s">
        <v>322</v>
      </c>
    </row>
    <row r="215" spans="2:7" x14ac:dyDescent="0.3">
      <c r="B215" t="s">
        <v>315</v>
      </c>
      <c r="C215" t="s">
        <v>694</v>
      </c>
      <c r="D215" t="s">
        <v>40</v>
      </c>
      <c r="E215" t="s">
        <v>302</v>
      </c>
      <c r="G215" t="s">
        <v>323</v>
      </c>
    </row>
    <row r="216" spans="2:7" x14ac:dyDescent="0.3">
      <c r="C216" t="s">
        <v>695</v>
      </c>
      <c r="D216" t="s">
        <v>40</v>
      </c>
      <c r="E216" t="s">
        <v>300</v>
      </c>
      <c r="G216" t="s">
        <v>324</v>
      </c>
    </row>
    <row r="217" spans="2:7" x14ac:dyDescent="0.3">
      <c r="C217" t="s">
        <v>696</v>
      </c>
      <c r="D217" t="s">
        <v>40</v>
      </c>
      <c r="E217" t="s">
        <v>303</v>
      </c>
      <c r="G217" t="s">
        <v>325</v>
      </c>
    </row>
    <row r="218" spans="2:7" x14ac:dyDescent="0.3">
      <c r="C218" t="s">
        <v>697</v>
      </c>
      <c r="D218" t="s">
        <v>40</v>
      </c>
      <c r="E218" t="s">
        <v>301</v>
      </c>
      <c r="G218" t="s">
        <v>326</v>
      </c>
    </row>
    <row r="219" spans="2:7" x14ac:dyDescent="0.3">
      <c r="B219" t="s">
        <v>316</v>
      </c>
      <c r="C219" t="s">
        <v>698</v>
      </c>
      <c r="D219" t="s">
        <v>248</v>
      </c>
      <c r="E219" t="s">
        <v>302</v>
      </c>
      <c r="F219" t="s">
        <v>19</v>
      </c>
      <c r="G219" t="s">
        <v>327</v>
      </c>
    </row>
    <row r="220" spans="2:7" x14ac:dyDescent="0.3">
      <c r="C220" t="s">
        <v>699</v>
      </c>
      <c r="D220" t="s">
        <v>248</v>
      </c>
      <c r="E220" t="s">
        <v>300</v>
      </c>
      <c r="F220" t="s">
        <v>19</v>
      </c>
      <c r="G220" t="s">
        <v>328</v>
      </c>
    </row>
    <row r="221" spans="2:7" x14ac:dyDescent="0.3">
      <c r="C221" t="s">
        <v>700</v>
      </c>
      <c r="D221" t="s">
        <v>248</v>
      </c>
      <c r="E221" t="s">
        <v>303</v>
      </c>
      <c r="F221" t="s">
        <v>19</v>
      </c>
      <c r="G221" t="s">
        <v>329</v>
      </c>
    </row>
    <row r="222" spans="2:7" x14ac:dyDescent="0.3">
      <c r="C222" t="s">
        <v>701</v>
      </c>
      <c r="D222" t="s">
        <v>248</v>
      </c>
      <c r="E222" t="s">
        <v>301</v>
      </c>
      <c r="F222" t="s">
        <v>19</v>
      </c>
      <c r="G222" t="s">
        <v>330</v>
      </c>
    </row>
    <row r="223" spans="2:7" x14ac:dyDescent="0.3">
      <c r="B223" t="s">
        <v>318</v>
      </c>
      <c r="C223" t="s">
        <v>702</v>
      </c>
      <c r="D223" t="s">
        <v>331</v>
      </c>
      <c r="E223" t="s">
        <v>302</v>
      </c>
      <c r="F223" t="s">
        <v>19</v>
      </c>
      <c r="G223" t="s">
        <v>332</v>
      </c>
    </row>
    <row r="224" spans="2:7" x14ac:dyDescent="0.3">
      <c r="C224" t="s">
        <v>703</v>
      </c>
      <c r="D224" t="s">
        <v>331</v>
      </c>
      <c r="E224" t="s">
        <v>300</v>
      </c>
      <c r="F224" t="s">
        <v>19</v>
      </c>
      <c r="G224" t="s">
        <v>333</v>
      </c>
    </row>
    <row r="225" spans="2:7" x14ac:dyDescent="0.3">
      <c r="C225" t="s">
        <v>704</v>
      </c>
      <c r="D225" t="s">
        <v>331</v>
      </c>
      <c r="E225" t="s">
        <v>303</v>
      </c>
      <c r="F225" t="s">
        <v>19</v>
      </c>
      <c r="G225" t="s">
        <v>334</v>
      </c>
    </row>
    <row r="226" spans="2:7" x14ac:dyDescent="0.3">
      <c r="C226" t="s">
        <v>705</v>
      </c>
      <c r="D226" t="s">
        <v>331</v>
      </c>
      <c r="E226" t="s">
        <v>301</v>
      </c>
      <c r="F226" t="s">
        <v>19</v>
      </c>
      <c r="G226" t="s">
        <v>335</v>
      </c>
    </row>
    <row r="227" spans="2:7" x14ac:dyDescent="0.3">
      <c r="C227" t="s">
        <v>706</v>
      </c>
      <c r="D227" t="s">
        <v>331</v>
      </c>
      <c r="E227" t="s">
        <v>360</v>
      </c>
      <c r="F227" t="s">
        <v>19</v>
      </c>
      <c r="G227" t="s">
        <v>361</v>
      </c>
    </row>
    <row r="228" spans="2:7" x14ac:dyDescent="0.3">
      <c r="B228" t="s">
        <v>336</v>
      </c>
      <c r="C228" t="s">
        <v>707</v>
      </c>
      <c r="D228" t="s">
        <v>337</v>
      </c>
      <c r="E228" t="s">
        <v>302</v>
      </c>
      <c r="F228" t="s">
        <v>19</v>
      </c>
      <c r="G228" t="s">
        <v>341</v>
      </c>
    </row>
    <row r="229" spans="2:7" x14ac:dyDescent="0.3">
      <c r="C229" t="s">
        <v>708</v>
      </c>
      <c r="D229" t="s">
        <v>337</v>
      </c>
      <c r="E229" t="s">
        <v>300</v>
      </c>
      <c r="F229" t="s">
        <v>19</v>
      </c>
      <c r="G229" t="s">
        <v>338</v>
      </c>
    </row>
    <row r="230" spans="2:7" x14ac:dyDescent="0.3">
      <c r="C230" t="s">
        <v>709</v>
      </c>
      <c r="D230" t="s">
        <v>337</v>
      </c>
      <c r="E230" t="s">
        <v>303</v>
      </c>
      <c r="F230" t="s">
        <v>19</v>
      </c>
      <c r="G230" t="s">
        <v>339</v>
      </c>
    </row>
    <row r="231" spans="2:7" x14ac:dyDescent="0.3">
      <c r="C231" t="s">
        <v>710</v>
      </c>
      <c r="D231" t="s">
        <v>337</v>
      </c>
      <c r="E231" t="s">
        <v>301</v>
      </c>
      <c r="F231" t="s">
        <v>19</v>
      </c>
      <c r="G231" t="s">
        <v>340</v>
      </c>
    </row>
    <row r="232" spans="2:7" x14ac:dyDescent="0.3">
      <c r="C232" t="s">
        <v>711</v>
      </c>
      <c r="D232" t="s">
        <v>337</v>
      </c>
      <c r="E232" t="s">
        <v>360</v>
      </c>
      <c r="F232" t="s">
        <v>19</v>
      </c>
      <c r="G232" t="s">
        <v>712</v>
      </c>
    </row>
    <row r="233" spans="2:7" x14ac:dyDescent="0.3">
      <c r="B233" t="s">
        <v>342</v>
      </c>
      <c r="C233" t="s">
        <v>713</v>
      </c>
      <c r="D233" t="s">
        <v>343</v>
      </c>
      <c r="E233" t="s">
        <v>302</v>
      </c>
      <c r="F233" t="s">
        <v>19</v>
      </c>
      <c r="G233" t="s">
        <v>714</v>
      </c>
    </row>
    <row r="234" spans="2:7" x14ac:dyDescent="0.3">
      <c r="C234" t="s">
        <v>715</v>
      </c>
      <c r="D234" t="s">
        <v>343</v>
      </c>
      <c r="E234" t="s">
        <v>300</v>
      </c>
      <c r="F234" t="s">
        <v>19</v>
      </c>
      <c r="G234" t="s">
        <v>716</v>
      </c>
    </row>
    <row r="235" spans="2:7" x14ac:dyDescent="0.3">
      <c r="C235" t="s">
        <v>717</v>
      </c>
      <c r="D235" t="s">
        <v>343</v>
      </c>
      <c r="E235" t="s">
        <v>303</v>
      </c>
      <c r="F235" t="s">
        <v>19</v>
      </c>
      <c r="G235" t="s">
        <v>718</v>
      </c>
    </row>
    <row r="236" spans="2:7" x14ac:dyDescent="0.3">
      <c r="C236" t="s">
        <v>719</v>
      </c>
      <c r="D236" t="s">
        <v>343</v>
      </c>
      <c r="E236" t="s">
        <v>301</v>
      </c>
      <c r="F236" t="s">
        <v>19</v>
      </c>
      <c r="G236" t="s">
        <v>720</v>
      </c>
    </row>
    <row r="237" spans="2:7" x14ac:dyDescent="0.3">
      <c r="C237" t="s">
        <v>721</v>
      </c>
      <c r="D237" t="s">
        <v>343</v>
      </c>
      <c r="E237" t="s">
        <v>360</v>
      </c>
      <c r="F237" t="s">
        <v>19</v>
      </c>
      <c r="G237" t="s">
        <v>722</v>
      </c>
    </row>
    <row r="238" spans="2:7" x14ac:dyDescent="0.3">
      <c r="B238" t="s">
        <v>344</v>
      </c>
      <c r="C238" t="s">
        <v>723</v>
      </c>
      <c r="D238" t="s">
        <v>345</v>
      </c>
      <c r="E238" t="s">
        <v>302</v>
      </c>
      <c r="F238" t="s">
        <v>19</v>
      </c>
      <c r="G238" t="s">
        <v>724</v>
      </c>
    </row>
    <row r="239" spans="2:7" x14ac:dyDescent="0.3">
      <c r="C239" t="s">
        <v>725</v>
      </c>
      <c r="D239" t="s">
        <v>345</v>
      </c>
      <c r="E239" t="s">
        <v>300</v>
      </c>
      <c r="F239" t="s">
        <v>19</v>
      </c>
      <c r="G239" t="s">
        <v>726</v>
      </c>
    </row>
    <row r="240" spans="2:7" x14ac:dyDescent="0.3">
      <c r="C240" t="s">
        <v>727</v>
      </c>
      <c r="D240" t="s">
        <v>345</v>
      </c>
      <c r="E240" t="s">
        <v>303</v>
      </c>
      <c r="F240" t="s">
        <v>19</v>
      </c>
      <c r="G240" t="s">
        <v>728</v>
      </c>
    </row>
    <row r="241" spans="2:7" x14ac:dyDescent="0.3">
      <c r="C241" t="s">
        <v>729</v>
      </c>
      <c r="D241" t="s">
        <v>345</v>
      </c>
      <c r="E241" t="s">
        <v>301</v>
      </c>
      <c r="F241" t="s">
        <v>19</v>
      </c>
      <c r="G241" t="s">
        <v>730</v>
      </c>
    </row>
    <row r="242" spans="2:7" x14ac:dyDescent="0.3">
      <c r="C242" t="s">
        <v>731</v>
      </c>
      <c r="D242" t="s">
        <v>345</v>
      </c>
      <c r="E242" t="s">
        <v>360</v>
      </c>
      <c r="F242" t="s">
        <v>19</v>
      </c>
      <c r="G242" t="s">
        <v>732</v>
      </c>
    </row>
    <row r="243" spans="2:7" x14ac:dyDescent="0.3">
      <c r="B243" t="s">
        <v>346</v>
      </c>
      <c r="C243" t="s">
        <v>733</v>
      </c>
      <c r="D243" t="s">
        <v>347</v>
      </c>
      <c r="E243" t="s">
        <v>302</v>
      </c>
      <c r="F243" t="s">
        <v>19</v>
      </c>
      <c r="G243" t="s">
        <v>734</v>
      </c>
    </row>
    <row r="244" spans="2:7" x14ac:dyDescent="0.3">
      <c r="C244" t="s">
        <v>735</v>
      </c>
      <c r="D244" t="s">
        <v>347</v>
      </c>
      <c r="E244" t="s">
        <v>300</v>
      </c>
      <c r="F244" t="s">
        <v>19</v>
      </c>
      <c r="G244" t="s">
        <v>736</v>
      </c>
    </row>
    <row r="245" spans="2:7" x14ac:dyDescent="0.3">
      <c r="C245" t="s">
        <v>737</v>
      </c>
      <c r="D245" t="s">
        <v>347</v>
      </c>
      <c r="E245" t="s">
        <v>303</v>
      </c>
      <c r="F245" t="s">
        <v>19</v>
      </c>
      <c r="G245" t="s">
        <v>738</v>
      </c>
    </row>
    <row r="246" spans="2:7" x14ac:dyDescent="0.3">
      <c r="C246" t="s">
        <v>739</v>
      </c>
      <c r="D246" t="s">
        <v>347</v>
      </c>
      <c r="E246" t="s">
        <v>301</v>
      </c>
      <c r="F246" t="s">
        <v>19</v>
      </c>
      <c r="G246" t="s">
        <v>740</v>
      </c>
    </row>
    <row r="247" spans="2:7" x14ac:dyDescent="0.3">
      <c r="C247" t="s">
        <v>741</v>
      </c>
      <c r="D247" t="s">
        <v>347</v>
      </c>
      <c r="E247" t="s">
        <v>360</v>
      </c>
      <c r="F247" t="s">
        <v>19</v>
      </c>
      <c r="G247" t="s">
        <v>742</v>
      </c>
    </row>
    <row r="248" spans="2:7" x14ac:dyDescent="0.3">
      <c r="B248" t="s">
        <v>348</v>
      </c>
      <c r="C248" t="s">
        <v>743</v>
      </c>
      <c r="D248" t="s">
        <v>349</v>
      </c>
      <c r="E248" t="s">
        <v>302</v>
      </c>
      <c r="F248" t="s">
        <v>19</v>
      </c>
      <c r="G248" t="s">
        <v>744</v>
      </c>
    </row>
    <row r="249" spans="2:7" x14ac:dyDescent="0.3">
      <c r="C249" t="s">
        <v>745</v>
      </c>
      <c r="D249" t="s">
        <v>349</v>
      </c>
      <c r="E249" t="s">
        <v>300</v>
      </c>
      <c r="F249" t="s">
        <v>19</v>
      </c>
      <c r="G249" t="s">
        <v>746</v>
      </c>
    </row>
    <row r="250" spans="2:7" x14ac:dyDescent="0.3">
      <c r="C250" t="s">
        <v>747</v>
      </c>
      <c r="D250" t="s">
        <v>349</v>
      </c>
      <c r="E250" t="s">
        <v>303</v>
      </c>
      <c r="F250" t="s">
        <v>19</v>
      </c>
      <c r="G250" t="s">
        <v>748</v>
      </c>
    </row>
    <row r="251" spans="2:7" x14ac:dyDescent="0.3">
      <c r="C251" t="s">
        <v>749</v>
      </c>
      <c r="D251" t="s">
        <v>349</v>
      </c>
      <c r="E251" t="s">
        <v>301</v>
      </c>
      <c r="F251" t="s">
        <v>19</v>
      </c>
      <c r="G251" t="s">
        <v>750</v>
      </c>
    </row>
    <row r="252" spans="2:7" x14ac:dyDescent="0.3">
      <c r="C252" t="s">
        <v>751</v>
      </c>
      <c r="D252" t="s">
        <v>349</v>
      </c>
      <c r="E252" t="s">
        <v>360</v>
      </c>
      <c r="F252" t="s">
        <v>19</v>
      </c>
      <c r="G252" t="s">
        <v>752</v>
      </c>
    </row>
    <row r="253" spans="2:7" x14ac:dyDescent="0.3">
      <c r="C253" t="s">
        <v>1393</v>
      </c>
      <c r="D253" t="s">
        <v>1398</v>
      </c>
      <c r="E253" t="s">
        <v>302</v>
      </c>
      <c r="F253" t="s">
        <v>19</v>
      </c>
      <c r="G253" t="s">
        <v>1399</v>
      </c>
    </row>
    <row r="254" spans="2:7" x14ac:dyDescent="0.3">
      <c r="C254" t="s">
        <v>1394</v>
      </c>
      <c r="D254" t="s">
        <v>1398</v>
      </c>
      <c r="E254" t="s">
        <v>300</v>
      </c>
      <c r="F254" t="s">
        <v>19</v>
      </c>
      <c r="G254" t="s">
        <v>1400</v>
      </c>
    </row>
    <row r="255" spans="2:7" x14ac:dyDescent="0.3">
      <c r="C255" t="s">
        <v>1395</v>
      </c>
      <c r="D255" t="s">
        <v>1398</v>
      </c>
      <c r="E255" t="s">
        <v>303</v>
      </c>
      <c r="F255" t="s">
        <v>19</v>
      </c>
      <c r="G255" t="s">
        <v>1401</v>
      </c>
    </row>
    <row r="256" spans="2:7" x14ac:dyDescent="0.3">
      <c r="C256" t="s">
        <v>1396</v>
      </c>
      <c r="D256" t="s">
        <v>1398</v>
      </c>
      <c r="E256" t="s">
        <v>301</v>
      </c>
      <c r="F256" t="s">
        <v>19</v>
      </c>
      <c r="G256" t="s">
        <v>1402</v>
      </c>
    </row>
    <row r="257" spans="2:7" x14ac:dyDescent="0.3">
      <c r="C257" t="s">
        <v>1397</v>
      </c>
      <c r="D257" t="s">
        <v>1398</v>
      </c>
      <c r="E257" t="s">
        <v>360</v>
      </c>
      <c r="F257" t="s">
        <v>19</v>
      </c>
      <c r="G257" t="s">
        <v>1403</v>
      </c>
    </row>
    <row r="258" spans="2:7" x14ac:dyDescent="0.3">
      <c r="B258" t="s">
        <v>350</v>
      </c>
      <c r="C258" t="s">
        <v>753</v>
      </c>
      <c r="D258" t="s">
        <v>351</v>
      </c>
      <c r="E258" t="s">
        <v>302</v>
      </c>
      <c r="F258" t="s">
        <v>19</v>
      </c>
      <c r="G258" t="s">
        <v>754</v>
      </c>
    </row>
    <row r="259" spans="2:7" x14ac:dyDescent="0.3">
      <c r="C259" t="s">
        <v>755</v>
      </c>
      <c r="D259" t="s">
        <v>351</v>
      </c>
      <c r="E259" t="s">
        <v>300</v>
      </c>
      <c r="F259" t="s">
        <v>19</v>
      </c>
      <c r="G259" t="s">
        <v>756</v>
      </c>
    </row>
    <row r="260" spans="2:7" x14ac:dyDescent="0.3">
      <c r="C260" t="s">
        <v>757</v>
      </c>
      <c r="D260" t="s">
        <v>351</v>
      </c>
      <c r="E260" t="s">
        <v>303</v>
      </c>
      <c r="F260" t="s">
        <v>19</v>
      </c>
      <c r="G260" t="s">
        <v>758</v>
      </c>
    </row>
    <row r="261" spans="2:7" x14ac:dyDescent="0.3">
      <c r="C261" t="s">
        <v>759</v>
      </c>
      <c r="D261" t="s">
        <v>351</v>
      </c>
      <c r="E261" t="s">
        <v>301</v>
      </c>
      <c r="F261" t="s">
        <v>19</v>
      </c>
      <c r="G261" t="s">
        <v>760</v>
      </c>
    </row>
    <row r="262" spans="2:7" x14ac:dyDescent="0.3">
      <c r="C262" t="s">
        <v>761</v>
      </c>
      <c r="D262" t="s">
        <v>351</v>
      </c>
      <c r="E262" t="s">
        <v>360</v>
      </c>
      <c r="F262" t="s">
        <v>19</v>
      </c>
      <c r="G262" t="s">
        <v>762</v>
      </c>
    </row>
    <row r="263" spans="2:7" x14ac:dyDescent="0.3">
      <c r="B263" t="s">
        <v>352</v>
      </c>
      <c r="C263" t="s">
        <v>763</v>
      </c>
      <c r="D263" t="s">
        <v>353</v>
      </c>
      <c r="E263" t="s">
        <v>302</v>
      </c>
      <c r="F263" t="s">
        <v>19</v>
      </c>
      <c r="G263" t="s">
        <v>764</v>
      </c>
    </row>
    <row r="264" spans="2:7" x14ac:dyDescent="0.3">
      <c r="C264" t="s">
        <v>765</v>
      </c>
      <c r="D264" t="s">
        <v>353</v>
      </c>
      <c r="E264" t="s">
        <v>300</v>
      </c>
      <c r="F264" t="s">
        <v>19</v>
      </c>
      <c r="G264" t="s">
        <v>766</v>
      </c>
    </row>
    <row r="265" spans="2:7" x14ac:dyDescent="0.3">
      <c r="C265" t="s">
        <v>767</v>
      </c>
      <c r="D265" t="s">
        <v>353</v>
      </c>
      <c r="E265" t="s">
        <v>303</v>
      </c>
      <c r="F265" t="s">
        <v>19</v>
      </c>
      <c r="G265" t="s">
        <v>768</v>
      </c>
    </row>
    <row r="266" spans="2:7" x14ac:dyDescent="0.3">
      <c r="C266" t="s">
        <v>769</v>
      </c>
      <c r="D266" t="s">
        <v>353</v>
      </c>
      <c r="E266" t="s">
        <v>301</v>
      </c>
      <c r="F266" t="s">
        <v>19</v>
      </c>
      <c r="G266" t="s">
        <v>770</v>
      </c>
    </row>
    <row r="267" spans="2:7" x14ac:dyDescent="0.3">
      <c r="C267" t="s">
        <v>771</v>
      </c>
      <c r="D267" t="s">
        <v>353</v>
      </c>
      <c r="E267" t="s">
        <v>360</v>
      </c>
      <c r="F267" t="s">
        <v>19</v>
      </c>
      <c r="G267" t="s">
        <v>772</v>
      </c>
    </row>
    <row r="268" spans="2:7" x14ac:dyDescent="0.3">
      <c r="B268" t="s">
        <v>354</v>
      </c>
      <c r="C268" t="s">
        <v>773</v>
      </c>
      <c r="D268" t="s">
        <v>355</v>
      </c>
      <c r="E268" t="s">
        <v>302</v>
      </c>
      <c r="F268" t="s">
        <v>19</v>
      </c>
      <c r="G268" t="s">
        <v>774</v>
      </c>
    </row>
    <row r="269" spans="2:7" x14ac:dyDescent="0.3">
      <c r="C269" t="s">
        <v>775</v>
      </c>
      <c r="D269" t="s">
        <v>355</v>
      </c>
      <c r="E269" t="s">
        <v>300</v>
      </c>
      <c r="F269" t="s">
        <v>19</v>
      </c>
      <c r="G269" t="s">
        <v>776</v>
      </c>
    </row>
    <row r="270" spans="2:7" x14ac:dyDescent="0.3">
      <c r="C270" t="s">
        <v>777</v>
      </c>
      <c r="D270" t="s">
        <v>355</v>
      </c>
      <c r="E270" t="s">
        <v>303</v>
      </c>
      <c r="F270" t="s">
        <v>19</v>
      </c>
      <c r="G270" t="s">
        <v>778</v>
      </c>
    </row>
    <row r="271" spans="2:7" x14ac:dyDescent="0.3">
      <c r="C271" t="s">
        <v>779</v>
      </c>
      <c r="D271" t="s">
        <v>355</v>
      </c>
      <c r="E271" t="s">
        <v>301</v>
      </c>
      <c r="F271" t="s">
        <v>19</v>
      </c>
      <c r="G271" t="s">
        <v>780</v>
      </c>
    </row>
    <row r="272" spans="2:7" x14ac:dyDescent="0.3">
      <c r="C272" t="s">
        <v>781</v>
      </c>
      <c r="D272" t="s">
        <v>355</v>
      </c>
      <c r="E272" t="s">
        <v>360</v>
      </c>
      <c r="F272" t="s">
        <v>19</v>
      </c>
      <c r="G272" t="s">
        <v>782</v>
      </c>
    </row>
    <row r="273" spans="2:7" x14ac:dyDescent="0.3">
      <c r="B273" t="s">
        <v>356</v>
      </c>
      <c r="C273" t="s">
        <v>783</v>
      </c>
      <c r="D273" t="s">
        <v>27</v>
      </c>
      <c r="E273" t="s">
        <v>302</v>
      </c>
      <c r="F273" t="s">
        <v>19</v>
      </c>
      <c r="G273" t="s">
        <v>784</v>
      </c>
    </row>
    <row r="274" spans="2:7" x14ac:dyDescent="0.3">
      <c r="C274" t="s">
        <v>785</v>
      </c>
      <c r="D274" t="s">
        <v>27</v>
      </c>
      <c r="E274" t="s">
        <v>300</v>
      </c>
      <c r="F274" t="s">
        <v>19</v>
      </c>
      <c r="G274" t="s">
        <v>786</v>
      </c>
    </row>
    <row r="275" spans="2:7" x14ac:dyDescent="0.3">
      <c r="C275" t="s">
        <v>787</v>
      </c>
      <c r="D275" t="s">
        <v>27</v>
      </c>
      <c r="E275" t="s">
        <v>303</v>
      </c>
      <c r="F275" t="s">
        <v>19</v>
      </c>
      <c r="G275" t="s">
        <v>788</v>
      </c>
    </row>
    <row r="276" spans="2:7" x14ac:dyDescent="0.3">
      <c r="C276" t="s">
        <v>789</v>
      </c>
      <c r="D276" t="s">
        <v>27</v>
      </c>
      <c r="E276" t="s">
        <v>301</v>
      </c>
      <c r="F276" t="s">
        <v>19</v>
      </c>
      <c r="G276" t="s">
        <v>790</v>
      </c>
    </row>
    <row r="277" spans="2:7" x14ac:dyDescent="0.3">
      <c r="C277" t="s">
        <v>791</v>
      </c>
      <c r="D277" t="s">
        <v>27</v>
      </c>
      <c r="E277" t="s">
        <v>360</v>
      </c>
      <c r="F277" t="s">
        <v>19</v>
      </c>
      <c r="G277" t="s">
        <v>792</v>
      </c>
    </row>
    <row r="278" spans="2:7" x14ac:dyDescent="0.3">
      <c r="B278" t="s">
        <v>357</v>
      </c>
      <c r="C278" t="s">
        <v>793</v>
      </c>
      <c r="D278" t="s">
        <v>358</v>
      </c>
      <c r="E278" t="s">
        <v>302</v>
      </c>
      <c r="F278" t="s">
        <v>19</v>
      </c>
      <c r="G278" t="s">
        <v>794</v>
      </c>
    </row>
    <row r="279" spans="2:7" x14ac:dyDescent="0.3">
      <c r="C279" t="s">
        <v>1014</v>
      </c>
      <c r="D279" t="s">
        <v>358</v>
      </c>
      <c r="E279" t="s">
        <v>300</v>
      </c>
      <c r="F279" t="s">
        <v>19</v>
      </c>
      <c r="G279" t="s">
        <v>795</v>
      </c>
    </row>
    <row r="280" spans="2:7" x14ac:dyDescent="0.3">
      <c r="C280" t="s">
        <v>1015</v>
      </c>
      <c r="D280" t="s">
        <v>358</v>
      </c>
      <c r="E280" t="s">
        <v>303</v>
      </c>
      <c r="F280" t="s">
        <v>19</v>
      </c>
      <c r="G280" t="s">
        <v>796</v>
      </c>
    </row>
    <row r="281" spans="2:7" x14ac:dyDescent="0.3">
      <c r="C281" t="s">
        <v>1016</v>
      </c>
      <c r="D281" t="s">
        <v>358</v>
      </c>
      <c r="E281" t="s">
        <v>301</v>
      </c>
      <c r="F281" t="s">
        <v>19</v>
      </c>
      <c r="G281" t="s">
        <v>797</v>
      </c>
    </row>
    <row r="282" spans="2:7" x14ac:dyDescent="0.3">
      <c r="C282" t="s">
        <v>798</v>
      </c>
      <c r="D282" t="s">
        <v>358</v>
      </c>
      <c r="E282" t="s">
        <v>360</v>
      </c>
      <c r="F282" t="s">
        <v>19</v>
      </c>
      <c r="G282" t="s">
        <v>799</v>
      </c>
    </row>
    <row r="283" spans="2:7" x14ac:dyDescent="0.3">
      <c r="B283" t="s">
        <v>362</v>
      </c>
      <c r="C283" t="s">
        <v>800</v>
      </c>
      <c r="D283" t="s">
        <v>363</v>
      </c>
      <c r="E283" t="s">
        <v>302</v>
      </c>
      <c r="F283" t="s">
        <v>364</v>
      </c>
      <c r="G283" t="s">
        <v>1675</v>
      </c>
    </row>
    <row r="284" spans="2:7" x14ac:dyDescent="0.3">
      <c r="C284" t="s">
        <v>801</v>
      </c>
      <c r="D284" t="s">
        <v>363</v>
      </c>
      <c r="E284" t="s">
        <v>300</v>
      </c>
      <c r="F284" t="s">
        <v>364</v>
      </c>
      <c r="G284" t="s">
        <v>1676</v>
      </c>
    </row>
    <row r="285" spans="2:7" x14ac:dyDescent="0.3">
      <c r="C285" t="s">
        <v>802</v>
      </c>
      <c r="D285" t="s">
        <v>363</v>
      </c>
      <c r="E285" t="s">
        <v>303</v>
      </c>
      <c r="F285" t="s">
        <v>364</v>
      </c>
      <c r="G285" t="s">
        <v>1677</v>
      </c>
    </row>
    <row r="286" spans="2:7" x14ac:dyDescent="0.3">
      <c r="C286" t="s">
        <v>803</v>
      </c>
      <c r="D286" t="s">
        <v>363</v>
      </c>
      <c r="E286" t="s">
        <v>301</v>
      </c>
      <c r="F286" t="s">
        <v>364</v>
      </c>
      <c r="G286" t="s">
        <v>1678</v>
      </c>
    </row>
    <row r="287" spans="2:7" x14ac:dyDescent="0.3">
      <c r="C287" t="s">
        <v>804</v>
      </c>
      <c r="D287" t="s">
        <v>363</v>
      </c>
      <c r="E287" t="s">
        <v>360</v>
      </c>
      <c r="F287" t="s">
        <v>364</v>
      </c>
      <c r="G287" t="s">
        <v>1679</v>
      </c>
    </row>
    <row r="288" spans="2:7" x14ac:dyDescent="0.3">
      <c r="B288" t="s">
        <v>365</v>
      </c>
      <c r="C288" t="s">
        <v>805</v>
      </c>
      <c r="D288" t="s">
        <v>366</v>
      </c>
      <c r="E288" t="s">
        <v>302</v>
      </c>
      <c r="F288" t="s">
        <v>364</v>
      </c>
      <c r="G288" t="s">
        <v>1680</v>
      </c>
    </row>
    <row r="289" spans="2:7" x14ac:dyDescent="0.3">
      <c r="C289" t="s">
        <v>806</v>
      </c>
      <c r="D289" t="s">
        <v>366</v>
      </c>
      <c r="E289" t="s">
        <v>300</v>
      </c>
      <c r="F289" t="s">
        <v>364</v>
      </c>
      <c r="G289" t="s">
        <v>1681</v>
      </c>
    </row>
    <row r="290" spans="2:7" x14ac:dyDescent="0.3">
      <c r="C290" t="s">
        <v>807</v>
      </c>
      <c r="D290" t="s">
        <v>366</v>
      </c>
      <c r="E290" t="s">
        <v>303</v>
      </c>
      <c r="F290" t="s">
        <v>364</v>
      </c>
      <c r="G290" t="s">
        <v>1682</v>
      </c>
    </row>
    <row r="291" spans="2:7" x14ac:dyDescent="0.3">
      <c r="C291" t="s">
        <v>808</v>
      </c>
      <c r="D291" t="s">
        <v>366</v>
      </c>
      <c r="E291" t="s">
        <v>301</v>
      </c>
      <c r="F291" t="s">
        <v>364</v>
      </c>
      <c r="G291" t="s">
        <v>1683</v>
      </c>
    </row>
    <row r="292" spans="2:7" x14ac:dyDescent="0.3">
      <c r="C292" t="s">
        <v>809</v>
      </c>
      <c r="D292" t="s">
        <v>366</v>
      </c>
      <c r="E292" t="s">
        <v>360</v>
      </c>
      <c r="F292" t="s">
        <v>364</v>
      </c>
      <c r="G292" t="s">
        <v>1684</v>
      </c>
    </row>
    <row r="293" spans="2:7" x14ac:dyDescent="0.3">
      <c r="B293" t="s">
        <v>367</v>
      </c>
      <c r="C293" t="s">
        <v>810</v>
      </c>
      <c r="D293" t="s">
        <v>368</v>
      </c>
      <c r="E293" t="s">
        <v>302</v>
      </c>
      <c r="F293" t="s">
        <v>364</v>
      </c>
      <c r="G293" t="s">
        <v>1685</v>
      </c>
    </row>
    <row r="294" spans="2:7" x14ac:dyDescent="0.3">
      <c r="C294" t="s">
        <v>811</v>
      </c>
      <c r="D294" t="s">
        <v>368</v>
      </c>
      <c r="E294" t="s">
        <v>300</v>
      </c>
      <c r="F294" t="s">
        <v>364</v>
      </c>
      <c r="G294" t="s">
        <v>1686</v>
      </c>
    </row>
    <row r="295" spans="2:7" x14ac:dyDescent="0.3">
      <c r="C295" t="s">
        <v>812</v>
      </c>
      <c r="D295" t="s">
        <v>368</v>
      </c>
      <c r="E295" t="s">
        <v>303</v>
      </c>
      <c r="F295" t="s">
        <v>364</v>
      </c>
      <c r="G295" t="s">
        <v>1687</v>
      </c>
    </row>
    <row r="296" spans="2:7" x14ac:dyDescent="0.3">
      <c r="C296" t="s">
        <v>813</v>
      </c>
      <c r="D296" t="s">
        <v>368</v>
      </c>
      <c r="E296" t="s">
        <v>301</v>
      </c>
      <c r="F296" t="s">
        <v>364</v>
      </c>
      <c r="G296" t="s">
        <v>1688</v>
      </c>
    </row>
    <row r="297" spans="2:7" x14ac:dyDescent="0.3">
      <c r="C297" t="s">
        <v>814</v>
      </c>
      <c r="D297" t="s">
        <v>368</v>
      </c>
      <c r="E297" t="s">
        <v>360</v>
      </c>
      <c r="F297" t="s">
        <v>364</v>
      </c>
      <c r="G297" t="s">
        <v>1689</v>
      </c>
    </row>
    <row r="298" spans="2:7" x14ac:dyDescent="0.3">
      <c r="B298" t="s">
        <v>369</v>
      </c>
      <c r="C298" t="s">
        <v>815</v>
      </c>
      <c r="D298" t="s">
        <v>370</v>
      </c>
      <c r="E298" t="s">
        <v>302</v>
      </c>
      <c r="F298" t="s">
        <v>364</v>
      </c>
      <c r="G298" t="s">
        <v>1690</v>
      </c>
    </row>
    <row r="299" spans="2:7" x14ac:dyDescent="0.3">
      <c r="C299" t="s">
        <v>816</v>
      </c>
      <c r="D299" t="s">
        <v>370</v>
      </c>
      <c r="E299" t="s">
        <v>300</v>
      </c>
      <c r="F299" t="s">
        <v>364</v>
      </c>
      <c r="G299" t="s">
        <v>1691</v>
      </c>
    </row>
    <row r="300" spans="2:7" x14ac:dyDescent="0.3">
      <c r="C300" t="s">
        <v>817</v>
      </c>
      <c r="D300" t="s">
        <v>370</v>
      </c>
      <c r="E300" t="s">
        <v>303</v>
      </c>
      <c r="F300" t="s">
        <v>364</v>
      </c>
      <c r="G300" t="s">
        <v>1692</v>
      </c>
    </row>
    <row r="301" spans="2:7" x14ac:dyDescent="0.3">
      <c r="C301" t="s">
        <v>818</v>
      </c>
      <c r="D301" t="s">
        <v>370</v>
      </c>
      <c r="E301" t="s">
        <v>301</v>
      </c>
      <c r="F301" t="s">
        <v>364</v>
      </c>
      <c r="G301" t="s">
        <v>1693</v>
      </c>
    </row>
    <row r="302" spans="2:7" x14ac:dyDescent="0.3">
      <c r="C302" t="s">
        <v>819</v>
      </c>
      <c r="D302" t="s">
        <v>370</v>
      </c>
      <c r="E302" t="s">
        <v>360</v>
      </c>
      <c r="F302" t="s">
        <v>364</v>
      </c>
      <c r="G302" t="s">
        <v>1694</v>
      </c>
    </row>
    <row r="303" spans="2:7" x14ac:dyDescent="0.3">
      <c r="B303" t="s">
        <v>371</v>
      </c>
      <c r="C303" t="s">
        <v>820</v>
      </c>
      <c r="D303" t="s">
        <v>372</v>
      </c>
      <c r="E303" t="s">
        <v>302</v>
      </c>
      <c r="F303" t="s">
        <v>364</v>
      </c>
      <c r="G303" t="s">
        <v>1695</v>
      </c>
    </row>
    <row r="304" spans="2:7" x14ac:dyDescent="0.3">
      <c r="C304" t="s">
        <v>821</v>
      </c>
      <c r="D304" t="s">
        <v>372</v>
      </c>
      <c r="E304" t="s">
        <v>300</v>
      </c>
      <c r="F304" t="s">
        <v>364</v>
      </c>
      <c r="G304" t="s">
        <v>1696</v>
      </c>
    </row>
    <row r="305" spans="2:7" x14ac:dyDescent="0.3">
      <c r="C305" t="s">
        <v>822</v>
      </c>
      <c r="D305" t="s">
        <v>372</v>
      </c>
      <c r="E305" t="s">
        <v>303</v>
      </c>
      <c r="F305" t="s">
        <v>364</v>
      </c>
      <c r="G305" t="s">
        <v>1697</v>
      </c>
    </row>
    <row r="306" spans="2:7" x14ac:dyDescent="0.3">
      <c r="C306" t="s">
        <v>823</v>
      </c>
      <c r="D306" t="s">
        <v>372</v>
      </c>
      <c r="E306" t="s">
        <v>301</v>
      </c>
      <c r="F306" t="s">
        <v>364</v>
      </c>
      <c r="G306" t="s">
        <v>1698</v>
      </c>
    </row>
    <row r="307" spans="2:7" x14ac:dyDescent="0.3">
      <c r="C307" t="s">
        <v>824</v>
      </c>
      <c r="D307" t="s">
        <v>372</v>
      </c>
      <c r="E307" t="s">
        <v>360</v>
      </c>
      <c r="F307" t="s">
        <v>364</v>
      </c>
      <c r="G307" t="s">
        <v>1699</v>
      </c>
    </row>
    <row r="308" spans="2:7" x14ac:dyDescent="0.3">
      <c r="B308" t="s">
        <v>373</v>
      </c>
      <c r="C308" t="s">
        <v>825</v>
      </c>
      <c r="D308" t="s">
        <v>374</v>
      </c>
      <c r="E308" t="s">
        <v>302</v>
      </c>
      <c r="F308" t="s">
        <v>364</v>
      </c>
      <c r="G308" t="s">
        <v>1700</v>
      </c>
    </row>
    <row r="309" spans="2:7" x14ac:dyDescent="0.3">
      <c r="C309" t="s">
        <v>826</v>
      </c>
      <c r="D309" t="s">
        <v>374</v>
      </c>
      <c r="E309" t="s">
        <v>300</v>
      </c>
      <c r="F309" t="s">
        <v>364</v>
      </c>
      <c r="G309" t="s">
        <v>1701</v>
      </c>
    </row>
    <row r="310" spans="2:7" x14ac:dyDescent="0.3">
      <c r="C310" t="s">
        <v>827</v>
      </c>
      <c r="D310" t="s">
        <v>374</v>
      </c>
      <c r="E310" t="s">
        <v>303</v>
      </c>
      <c r="F310" t="s">
        <v>364</v>
      </c>
      <c r="G310" t="s">
        <v>1702</v>
      </c>
    </row>
    <row r="311" spans="2:7" x14ac:dyDescent="0.3">
      <c r="C311" t="s">
        <v>828</v>
      </c>
      <c r="D311" t="s">
        <v>374</v>
      </c>
      <c r="E311" t="s">
        <v>301</v>
      </c>
      <c r="F311" t="s">
        <v>364</v>
      </c>
      <c r="G311" t="s">
        <v>1703</v>
      </c>
    </row>
    <row r="312" spans="2:7" x14ac:dyDescent="0.3">
      <c r="C312" t="s">
        <v>829</v>
      </c>
      <c r="D312" t="s">
        <v>374</v>
      </c>
      <c r="E312" t="s">
        <v>360</v>
      </c>
      <c r="F312" t="s">
        <v>364</v>
      </c>
      <c r="G312" t="s">
        <v>1704</v>
      </c>
    </row>
    <row r="313" spans="2:7" x14ac:dyDescent="0.3">
      <c r="B313" t="s">
        <v>375</v>
      </c>
      <c r="C313" t="s">
        <v>830</v>
      </c>
      <c r="D313" t="s">
        <v>376</v>
      </c>
      <c r="E313" t="s">
        <v>302</v>
      </c>
      <c r="F313" t="s">
        <v>364</v>
      </c>
      <c r="G313" t="s">
        <v>1705</v>
      </c>
    </row>
    <row r="314" spans="2:7" x14ac:dyDescent="0.3">
      <c r="C314" t="s">
        <v>831</v>
      </c>
      <c r="D314" t="s">
        <v>376</v>
      </c>
      <c r="E314" t="s">
        <v>300</v>
      </c>
      <c r="F314" t="s">
        <v>364</v>
      </c>
      <c r="G314" t="s">
        <v>1706</v>
      </c>
    </row>
    <row r="315" spans="2:7" x14ac:dyDescent="0.3">
      <c r="C315" t="s">
        <v>832</v>
      </c>
      <c r="D315" t="s">
        <v>376</v>
      </c>
      <c r="E315" t="s">
        <v>303</v>
      </c>
      <c r="F315" t="s">
        <v>364</v>
      </c>
      <c r="G315" t="s">
        <v>1707</v>
      </c>
    </row>
    <row r="316" spans="2:7" x14ac:dyDescent="0.3">
      <c r="C316" t="s">
        <v>833</v>
      </c>
      <c r="D316" t="s">
        <v>376</v>
      </c>
      <c r="E316" t="s">
        <v>301</v>
      </c>
      <c r="F316" t="s">
        <v>364</v>
      </c>
      <c r="G316" t="s">
        <v>1708</v>
      </c>
    </row>
    <row r="317" spans="2:7" x14ac:dyDescent="0.3">
      <c r="C317" t="s">
        <v>834</v>
      </c>
      <c r="D317" t="s">
        <v>376</v>
      </c>
      <c r="E317" t="s">
        <v>360</v>
      </c>
      <c r="F317" t="s">
        <v>364</v>
      </c>
      <c r="G317" t="s">
        <v>1709</v>
      </c>
    </row>
    <row r="318" spans="2:7" x14ac:dyDescent="0.3">
      <c r="B318" t="s">
        <v>377</v>
      </c>
      <c r="C318" t="s">
        <v>835</v>
      </c>
      <c r="D318" t="s">
        <v>378</v>
      </c>
      <c r="E318" t="s">
        <v>303</v>
      </c>
      <c r="F318" t="s">
        <v>364</v>
      </c>
      <c r="G318" t="s">
        <v>1710</v>
      </c>
    </row>
    <row r="319" spans="2:7" x14ac:dyDescent="0.3">
      <c r="C319" t="s">
        <v>1760</v>
      </c>
      <c r="D319" t="s">
        <v>378</v>
      </c>
      <c r="E319" t="s">
        <v>301</v>
      </c>
      <c r="F319" t="s">
        <v>364</v>
      </c>
      <c r="G319" t="s">
        <v>1761</v>
      </c>
    </row>
    <row r="320" spans="2:7" x14ac:dyDescent="0.3">
      <c r="C320" t="s">
        <v>836</v>
      </c>
      <c r="D320" t="s">
        <v>378</v>
      </c>
      <c r="E320" t="s">
        <v>360</v>
      </c>
      <c r="F320" t="s">
        <v>364</v>
      </c>
      <c r="G320" t="s">
        <v>1711</v>
      </c>
    </row>
    <row r="321" spans="2:7" x14ac:dyDescent="0.3">
      <c r="B321" t="s">
        <v>379</v>
      </c>
      <c r="C321" t="s">
        <v>837</v>
      </c>
      <c r="D321" t="s">
        <v>380</v>
      </c>
      <c r="E321" t="s">
        <v>302</v>
      </c>
      <c r="F321" t="s">
        <v>19</v>
      </c>
      <c r="G321" t="s">
        <v>838</v>
      </c>
    </row>
    <row r="322" spans="2:7" x14ac:dyDescent="0.3">
      <c r="C322" t="s">
        <v>839</v>
      </c>
      <c r="D322" t="s">
        <v>380</v>
      </c>
      <c r="E322" t="s">
        <v>300</v>
      </c>
      <c r="F322" t="s">
        <v>19</v>
      </c>
      <c r="G322" t="s">
        <v>840</v>
      </c>
    </row>
    <row r="323" spans="2:7" x14ac:dyDescent="0.3">
      <c r="C323" t="s">
        <v>841</v>
      </c>
      <c r="D323" t="s">
        <v>380</v>
      </c>
      <c r="E323" t="s">
        <v>303</v>
      </c>
      <c r="F323" t="s">
        <v>19</v>
      </c>
      <c r="G323" t="s">
        <v>842</v>
      </c>
    </row>
    <row r="324" spans="2:7" x14ac:dyDescent="0.3">
      <c r="C324" t="s">
        <v>843</v>
      </c>
      <c r="D324" t="s">
        <v>380</v>
      </c>
      <c r="E324" t="s">
        <v>301</v>
      </c>
      <c r="F324" t="s">
        <v>19</v>
      </c>
      <c r="G324" t="s">
        <v>844</v>
      </c>
    </row>
    <row r="325" spans="2:7" x14ac:dyDescent="0.3">
      <c r="C325" t="s">
        <v>845</v>
      </c>
      <c r="D325" t="s">
        <v>380</v>
      </c>
      <c r="E325" t="s">
        <v>360</v>
      </c>
      <c r="F325" t="s">
        <v>19</v>
      </c>
      <c r="G325" t="s">
        <v>846</v>
      </c>
    </row>
    <row r="326" spans="2:7" x14ac:dyDescent="0.3">
      <c r="C326" t="s">
        <v>1404</v>
      </c>
      <c r="D326" t="s">
        <v>380</v>
      </c>
      <c r="E326" t="s">
        <v>302</v>
      </c>
      <c r="F326" t="s">
        <v>19</v>
      </c>
      <c r="G326" t="s">
        <v>1409</v>
      </c>
    </row>
    <row r="327" spans="2:7" x14ac:dyDescent="0.3">
      <c r="C327" t="s">
        <v>1405</v>
      </c>
      <c r="D327" t="s">
        <v>380</v>
      </c>
      <c r="E327" t="s">
        <v>300</v>
      </c>
      <c r="F327" t="s">
        <v>19</v>
      </c>
      <c r="G327" t="s">
        <v>1410</v>
      </c>
    </row>
    <row r="328" spans="2:7" x14ac:dyDescent="0.3">
      <c r="C328" t="s">
        <v>1406</v>
      </c>
      <c r="D328" t="s">
        <v>380</v>
      </c>
      <c r="E328" t="s">
        <v>303</v>
      </c>
      <c r="F328" t="s">
        <v>19</v>
      </c>
      <c r="G328" t="s">
        <v>1411</v>
      </c>
    </row>
    <row r="329" spans="2:7" x14ac:dyDescent="0.3">
      <c r="C329" t="s">
        <v>1407</v>
      </c>
      <c r="D329" t="s">
        <v>380</v>
      </c>
      <c r="E329" t="s">
        <v>301</v>
      </c>
      <c r="F329" t="s">
        <v>19</v>
      </c>
      <c r="G329" t="s">
        <v>1412</v>
      </c>
    </row>
    <row r="330" spans="2:7" x14ac:dyDescent="0.3">
      <c r="C330" t="s">
        <v>1408</v>
      </c>
      <c r="D330" t="s">
        <v>380</v>
      </c>
      <c r="E330" t="s">
        <v>360</v>
      </c>
      <c r="F330" t="s">
        <v>19</v>
      </c>
      <c r="G330" t="s">
        <v>1413</v>
      </c>
    </row>
    <row r="331" spans="2:7" x14ac:dyDescent="0.3">
      <c r="B331" t="s">
        <v>381</v>
      </c>
      <c r="C331" t="s">
        <v>847</v>
      </c>
      <c r="D331" t="s">
        <v>363</v>
      </c>
      <c r="E331" t="s">
        <v>302</v>
      </c>
      <c r="F331" t="s">
        <v>19</v>
      </c>
      <c r="G331" t="s">
        <v>848</v>
      </c>
    </row>
    <row r="332" spans="2:7" x14ac:dyDescent="0.3">
      <c r="C332" t="s">
        <v>849</v>
      </c>
      <c r="D332" t="s">
        <v>363</v>
      </c>
      <c r="E332" t="s">
        <v>300</v>
      </c>
      <c r="F332" t="s">
        <v>19</v>
      </c>
      <c r="G332" t="s">
        <v>850</v>
      </c>
    </row>
    <row r="333" spans="2:7" x14ac:dyDescent="0.3">
      <c r="C333" t="s">
        <v>851</v>
      </c>
      <c r="D333" t="s">
        <v>363</v>
      </c>
      <c r="E333" t="s">
        <v>303</v>
      </c>
      <c r="F333" t="s">
        <v>19</v>
      </c>
      <c r="G333" t="s">
        <v>852</v>
      </c>
    </row>
    <row r="334" spans="2:7" x14ac:dyDescent="0.3">
      <c r="C334" t="s">
        <v>853</v>
      </c>
      <c r="D334" t="s">
        <v>363</v>
      </c>
      <c r="E334" t="s">
        <v>301</v>
      </c>
      <c r="F334" t="s">
        <v>19</v>
      </c>
      <c r="G334" t="s">
        <v>854</v>
      </c>
    </row>
    <row r="335" spans="2:7" x14ac:dyDescent="0.3">
      <c r="C335" t="s">
        <v>855</v>
      </c>
      <c r="D335" t="s">
        <v>363</v>
      </c>
      <c r="E335" t="s">
        <v>360</v>
      </c>
      <c r="F335" t="s">
        <v>19</v>
      </c>
      <c r="G335" t="s">
        <v>856</v>
      </c>
    </row>
    <row r="336" spans="2:7" x14ac:dyDescent="0.3">
      <c r="B336" t="s">
        <v>382</v>
      </c>
      <c r="C336" t="s">
        <v>857</v>
      </c>
      <c r="D336" t="s">
        <v>366</v>
      </c>
      <c r="E336" t="s">
        <v>302</v>
      </c>
      <c r="F336" t="s">
        <v>19</v>
      </c>
      <c r="G336" t="s">
        <v>858</v>
      </c>
    </row>
    <row r="337" spans="2:7" x14ac:dyDescent="0.3">
      <c r="C337" t="s">
        <v>859</v>
      </c>
      <c r="D337" t="s">
        <v>366</v>
      </c>
      <c r="E337" t="s">
        <v>300</v>
      </c>
      <c r="F337" t="s">
        <v>19</v>
      </c>
      <c r="G337" t="s">
        <v>860</v>
      </c>
    </row>
    <row r="338" spans="2:7" x14ac:dyDescent="0.3">
      <c r="C338" t="s">
        <v>861</v>
      </c>
      <c r="D338" t="s">
        <v>366</v>
      </c>
      <c r="E338" t="s">
        <v>303</v>
      </c>
      <c r="F338" t="s">
        <v>19</v>
      </c>
      <c r="G338" t="s">
        <v>862</v>
      </c>
    </row>
    <row r="339" spans="2:7" x14ac:dyDescent="0.3">
      <c r="C339" t="s">
        <v>863</v>
      </c>
      <c r="D339" t="s">
        <v>366</v>
      </c>
      <c r="E339" t="s">
        <v>301</v>
      </c>
      <c r="F339" t="s">
        <v>19</v>
      </c>
      <c r="G339" t="s">
        <v>864</v>
      </c>
    </row>
    <row r="340" spans="2:7" x14ac:dyDescent="0.3">
      <c r="C340" t="s">
        <v>865</v>
      </c>
      <c r="D340" t="s">
        <v>366</v>
      </c>
      <c r="E340" t="s">
        <v>360</v>
      </c>
      <c r="F340" t="s">
        <v>19</v>
      </c>
      <c r="G340" t="s">
        <v>866</v>
      </c>
    </row>
    <row r="341" spans="2:7" x14ac:dyDescent="0.3">
      <c r="B341" t="s">
        <v>383</v>
      </c>
      <c r="C341" t="s">
        <v>867</v>
      </c>
      <c r="D341" t="s">
        <v>368</v>
      </c>
      <c r="E341" t="s">
        <v>302</v>
      </c>
      <c r="F341" t="s">
        <v>19</v>
      </c>
      <c r="G341" t="s">
        <v>868</v>
      </c>
    </row>
    <row r="342" spans="2:7" x14ac:dyDescent="0.3">
      <c r="C342" t="s">
        <v>869</v>
      </c>
      <c r="D342" t="s">
        <v>368</v>
      </c>
      <c r="E342" t="s">
        <v>300</v>
      </c>
      <c r="F342" t="s">
        <v>19</v>
      </c>
      <c r="G342" t="s">
        <v>870</v>
      </c>
    </row>
    <row r="343" spans="2:7" x14ac:dyDescent="0.3">
      <c r="C343" t="s">
        <v>871</v>
      </c>
      <c r="D343" t="s">
        <v>368</v>
      </c>
      <c r="E343" t="s">
        <v>303</v>
      </c>
      <c r="F343" t="s">
        <v>19</v>
      </c>
      <c r="G343" t="s">
        <v>872</v>
      </c>
    </row>
    <row r="344" spans="2:7" x14ac:dyDescent="0.3">
      <c r="C344" t="s">
        <v>873</v>
      </c>
      <c r="D344" t="s">
        <v>368</v>
      </c>
      <c r="E344" t="s">
        <v>301</v>
      </c>
      <c r="F344" t="s">
        <v>19</v>
      </c>
      <c r="G344" t="s">
        <v>874</v>
      </c>
    </row>
    <row r="345" spans="2:7" x14ac:dyDescent="0.3">
      <c r="C345" t="s">
        <v>875</v>
      </c>
      <c r="D345" t="s">
        <v>368</v>
      </c>
      <c r="E345" t="s">
        <v>360</v>
      </c>
      <c r="F345" t="s">
        <v>19</v>
      </c>
      <c r="G345" t="s">
        <v>876</v>
      </c>
    </row>
    <row r="346" spans="2:7" x14ac:dyDescent="0.3">
      <c r="B346" t="s">
        <v>384</v>
      </c>
      <c r="C346" t="s">
        <v>877</v>
      </c>
      <c r="D346" t="s">
        <v>370</v>
      </c>
      <c r="E346" t="s">
        <v>302</v>
      </c>
      <c r="F346" t="s">
        <v>19</v>
      </c>
      <c r="G346" t="s">
        <v>878</v>
      </c>
    </row>
    <row r="347" spans="2:7" x14ac:dyDescent="0.3">
      <c r="C347" t="s">
        <v>879</v>
      </c>
      <c r="D347" t="s">
        <v>370</v>
      </c>
      <c r="E347" t="s">
        <v>300</v>
      </c>
      <c r="F347" t="s">
        <v>19</v>
      </c>
      <c r="G347" t="s">
        <v>880</v>
      </c>
    </row>
    <row r="348" spans="2:7" x14ac:dyDescent="0.3">
      <c r="C348" t="s">
        <v>881</v>
      </c>
      <c r="D348" t="s">
        <v>370</v>
      </c>
      <c r="E348" t="s">
        <v>303</v>
      </c>
      <c r="F348" t="s">
        <v>19</v>
      </c>
      <c r="G348" t="s">
        <v>882</v>
      </c>
    </row>
    <row r="349" spans="2:7" x14ac:dyDescent="0.3">
      <c r="C349" t="s">
        <v>883</v>
      </c>
      <c r="D349" t="s">
        <v>370</v>
      </c>
      <c r="E349" t="s">
        <v>301</v>
      </c>
      <c r="F349" t="s">
        <v>19</v>
      </c>
      <c r="G349" t="s">
        <v>884</v>
      </c>
    </row>
    <row r="350" spans="2:7" x14ac:dyDescent="0.3">
      <c r="C350" t="s">
        <v>885</v>
      </c>
      <c r="D350" t="s">
        <v>370</v>
      </c>
      <c r="E350" t="s">
        <v>360</v>
      </c>
      <c r="F350" t="s">
        <v>19</v>
      </c>
      <c r="G350" t="s">
        <v>886</v>
      </c>
    </row>
    <row r="351" spans="2:7" x14ac:dyDescent="0.3">
      <c r="B351" t="s">
        <v>385</v>
      </c>
      <c r="C351" t="s">
        <v>887</v>
      </c>
      <c r="D351" t="s">
        <v>372</v>
      </c>
      <c r="E351" t="s">
        <v>302</v>
      </c>
      <c r="F351" t="s">
        <v>19</v>
      </c>
      <c r="G351" t="s">
        <v>888</v>
      </c>
    </row>
    <row r="352" spans="2:7" x14ac:dyDescent="0.3">
      <c r="C352" t="s">
        <v>889</v>
      </c>
      <c r="D352" t="s">
        <v>372</v>
      </c>
      <c r="E352" t="s">
        <v>300</v>
      </c>
      <c r="F352" t="s">
        <v>19</v>
      </c>
      <c r="G352" t="s">
        <v>890</v>
      </c>
    </row>
    <row r="353" spans="2:7" x14ac:dyDescent="0.3">
      <c r="C353" t="s">
        <v>891</v>
      </c>
      <c r="D353" t="s">
        <v>372</v>
      </c>
      <c r="E353" t="s">
        <v>303</v>
      </c>
      <c r="F353" t="s">
        <v>19</v>
      </c>
      <c r="G353" t="s">
        <v>892</v>
      </c>
    </row>
    <row r="354" spans="2:7" x14ac:dyDescent="0.3">
      <c r="C354" t="s">
        <v>893</v>
      </c>
      <c r="D354" t="s">
        <v>372</v>
      </c>
      <c r="E354" t="s">
        <v>301</v>
      </c>
      <c r="F354" t="s">
        <v>19</v>
      </c>
      <c r="G354" t="s">
        <v>894</v>
      </c>
    </row>
    <row r="355" spans="2:7" x14ac:dyDescent="0.3">
      <c r="C355" t="s">
        <v>895</v>
      </c>
      <c r="D355" t="s">
        <v>372</v>
      </c>
      <c r="E355" t="s">
        <v>360</v>
      </c>
      <c r="F355" t="s">
        <v>19</v>
      </c>
      <c r="G355" t="s">
        <v>896</v>
      </c>
    </row>
    <row r="356" spans="2:7" x14ac:dyDescent="0.3">
      <c r="B356" t="s">
        <v>386</v>
      </c>
      <c r="C356" t="s">
        <v>897</v>
      </c>
      <c r="D356" t="s">
        <v>374</v>
      </c>
      <c r="E356" t="s">
        <v>302</v>
      </c>
      <c r="F356" t="s">
        <v>19</v>
      </c>
      <c r="G356" t="s">
        <v>898</v>
      </c>
    </row>
    <row r="357" spans="2:7" x14ac:dyDescent="0.3">
      <c r="C357" t="s">
        <v>899</v>
      </c>
      <c r="D357" t="s">
        <v>374</v>
      </c>
      <c r="E357" t="s">
        <v>300</v>
      </c>
      <c r="F357" t="s">
        <v>19</v>
      </c>
      <c r="G357" t="s">
        <v>900</v>
      </c>
    </row>
    <row r="358" spans="2:7" x14ac:dyDescent="0.3">
      <c r="C358" t="s">
        <v>901</v>
      </c>
      <c r="D358" t="s">
        <v>374</v>
      </c>
      <c r="E358" t="s">
        <v>303</v>
      </c>
      <c r="F358" t="s">
        <v>19</v>
      </c>
      <c r="G358" t="s">
        <v>902</v>
      </c>
    </row>
    <row r="359" spans="2:7" x14ac:dyDescent="0.3">
      <c r="C359" t="s">
        <v>903</v>
      </c>
      <c r="D359" t="s">
        <v>374</v>
      </c>
      <c r="E359" t="s">
        <v>301</v>
      </c>
      <c r="F359" t="s">
        <v>19</v>
      </c>
      <c r="G359" t="s">
        <v>904</v>
      </c>
    </row>
    <row r="360" spans="2:7" x14ac:dyDescent="0.3">
      <c r="C360" t="s">
        <v>905</v>
      </c>
      <c r="D360" t="s">
        <v>374</v>
      </c>
      <c r="E360" t="s">
        <v>360</v>
      </c>
      <c r="F360" t="s">
        <v>19</v>
      </c>
      <c r="G360" t="s">
        <v>906</v>
      </c>
    </row>
    <row r="361" spans="2:7" x14ac:dyDescent="0.3">
      <c r="B361" t="s">
        <v>387</v>
      </c>
      <c r="C361" t="s">
        <v>907</v>
      </c>
      <c r="D361" t="s">
        <v>376</v>
      </c>
      <c r="E361" t="s">
        <v>302</v>
      </c>
      <c r="F361" t="s">
        <v>19</v>
      </c>
      <c r="G361" t="s">
        <v>908</v>
      </c>
    </row>
    <row r="362" spans="2:7" x14ac:dyDescent="0.3">
      <c r="C362" t="s">
        <v>909</v>
      </c>
      <c r="D362" t="s">
        <v>376</v>
      </c>
      <c r="E362" t="s">
        <v>300</v>
      </c>
      <c r="F362" t="s">
        <v>19</v>
      </c>
      <c r="G362" t="s">
        <v>910</v>
      </c>
    </row>
    <row r="363" spans="2:7" x14ac:dyDescent="0.3">
      <c r="C363" t="s">
        <v>911</v>
      </c>
      <c r="D363" t="s">
        <v>376</v>
      </c>
      <c r="E363" t="s">
        <v>303</v>
      </c>
      <c r="F363" t="s">
        <v>19</v>
      </c>
      <c r="G363" t="s">
        <v>912</v>
      </c>
    </row>
    <row r="364" spans="2:7" x14ac:dyDescent="0.3">
      <c r="C364" t="s">
        <v>913</v>
      </c>
      <c r="D364" t="s">
        <v>376</v>
      </c>
      <c r="E364" t="s">
        <v>301</v>
      </c>
      <c r="F364" t="s">
        <v>19</v>
      </c>
      <c r="G364" t="s">
        <v>914</v>
      </c>
    </row>
    <row r="365" spans="2:7" x14ac:dyDescent="0.3">
      <c r="C365" t="s">
        <v>915</v>
      </c>
      <c r="D365" t="s">
        <v>376</v>
      </c>
      <c r="E365" t="s">
        <v>360</v>
      </c>
      <c r="F365" t="s">
        <v>19</v>
      </c>
      <c r="G365" t="s">
        <v>916</v>
      </c>
    </row>
    <row r="366" spans="2:7" x14ac:dyDescent="0.3">
      <c r="B366" t="s">
        <v>388</v>
      </c>
      <c r="C366" t="s">
        <v>917</v>
      </c>
      <c r="D366" t="s">
        <v>378</v>
      </c>
      <c r="E366" t="s">
        <v>302</v>
      </c>
      <c r="F366" t="s">
        <v>19</v>
      </c>
      <c r="G366" t="s">
        <v>918</v>
      </c>
    </row>
    <row r="367" spans="2:7" x14ac:dyDescent="0.3">
      <c r="C367" t="s">
        <v>919</v>
      </c>
      <c r="D367" t="s">
        <v>378</v>
      </c>
      <c r="E367" t="s">
        <v>300</v>
      </c>
      <c r="F367" t="s">
        <v>19</v>
      </c>
      <c r="G367" t="s">
        <v>920</v>
      </c>
    </row>
    <row r="368" spans="2:7" x14ac:dyDescent="0.3">
      <c r="C368" t="s">
        <v>921</v>
      </c>
      <c r="D368" t="s">
        <v>378</v>
      </c>
      <c r="E368" t="s">
        <v>303</v>
      </c>
      <c r="F368" t="s">
        <v>19</v>
      </c>
      <c r="G368" t="s">
        <v>922</v>
      </c>
    </row>
    <row r="369" spans="2:7" x14ac:dyDescent="0.3">
      <c r="C369" t="s">
        <v>923</v>
      </c>
      <c r="D369" t="s">
        <v>378</v>
      </c>
      <c r="E369" t="s">
        <v>301</v>
      </c>
      <c r="F369" t="s">
        <v>19</v>
      </c>
      <c r="G369" t="s">
        <v>924</v>
      </c>
    </row>
    <row r="370" spans="2:7" x14ac:dyDescent="0.3">
      <c r="C370" t="s">
        <v>925</v>
      </c>
      <c r="D370" t="s">
        <v>378</v>
      </c>
      <c r="E370" t="s">
        <v>360</v>
      </c>
      <c r="F370" t="s">
        <v>19</v>
      </c>
      <c r="G370" t="s">
        <v>926</v>
      </c>
    </row>
    <row r="371" spans="2:7" x14ac:dyDescent="0.3">
      <c r="B371" t="s">
        <v>1595</v>
      </c>
      <c r="C371" t="s">
        <v>1596</v>
      </c>
      <c r="D371" t="s">
        <v>1594</v>
      </c>
      <c r="E371" t="s">
        <v>1593</v>
      </c>
      <c r="F371" t="s">
        <v>303</v>
      </c>
      <c r="G371" t="s">
        <v>1562</v>
      </c>
    </row>
    <row r="372" spans="2:7" x14ac:dyDescent="0.3">
      <c r="C372" t="s">
        <v>1597</v>
      </c>
      <c r="D372" t="s">
        <v>1594</v>
      </c>
      <c r="E372" t="s">
        <v>1593</v>
      </c>
      <c r="F372" t="s">
        <v>360</v>
      </c>
      <c r="G372" t="s">
        <v>1563</v>
      </c>
    </row>
    <row r="373" spans="2:7" x14ac:dyDescent="0.3">
      <c r="B373" t="s">
        <v>1598</v>
      </c>
      <c r="C373" t="s">
        <v>1599</v>
      </c>
      <c r="D373" t="s">
        <v>363</v>
      </c>
      <c r="E373" t="s">
        <v>1593</v>
      </c>
      <c r="F373" t="s">
        <v>303</v>
      </c>
      <c r="G373" t="s">
        <v>1665</v>
      </c>
    </row>
    <row r="374" spans="2:7" x14ac:dyDescent="0.3">
      <c r="C374" t="s">
        <v>1601</v>
      </c>
      <c r="D374" t="s">
        <v>363</v>
      </c>
      <c r="E374" t="s">
        <v>1593</v>
      </c>
      <c r="F374" t="s">
        <v>301</v>
      </c>
      <c r="G374" t="s">
        <v>1666</v>
      </c>
    </row>
    <row r="375" spans="2:7" x14ac:dyDescent="0.3">
      <c r="C375" t="s">
        <v>1602</v>
      </c>
      <c r="D375" t="s">
        <v>363</v>
      </c>
      <c r="E375" t="s">
        <v>1593</v>
      </c>
      <c r="F375" t="s">
        <v>300</v>
      </c>
      <c r="G375" t="s">
        <v>1667</v>
      </c>
    </row>
    <row r="376" spans="2:7" x14ac:dyDescent="0.3">
      <c r="C376" t="s">
        <v>1603</v>
      </c>
      <c r="D376" t="s">
        <v>363</v>
      </c>
      <c r="E376" t="s">
        <v>1593</v>
      </c>
      <c r="F376" t="s">
        <v>302</v>
      </c>
      <c r="G376" t="s">
        <v>1668</v>
      </c>
    </row>
    <row r="377" spans="2:7" x14ac:dyDescent="0.3">
      <c r="C377" t="s">
        <v>1604</v>
      </c>
      <c r="D377" t="s">
        <v>363</v>
      </c>
      <c r="E377" t="s">
        <v>1593</v>
      </c>
      <c r="F377" t="s">
        <v>360</v>
      </c>
      <c r="G377" t="s">
        <v>1669</v>
      </c>
    </row>
    <row r="378" spans="2:7" x14ac:dyDescent="0.3">
      <c r="B378" t="s">
        <v>1635</v>
      </c>
      <c r="C378" t="s">
        <v>1605</v>
      </c>
      <c r="D378" t="s">
        <v>374</v>
      </c>
      <c r="E378" t="s">
        <v>1593</v>
      </c>
      <c r="F378" t="s">
        <v>303</v>
      </c>
      <c r="G378" t="s">
        <v>1564</v>
      </c>
    </row>
    <row r="379" spans="2:7" x14ac:dyDescent="0.3">
      <c r="C379" t="s">
        <v>1634</v>
      </c>
      <c r="D379" t="s">
        <v>374</v>
      </c>
      <c r="E379" t="s">
        <v>1593</v>
      </c>
      <c r="F379" t="s">
        <v>300</v>
      </c>
      <c r="G379" t="s">
        <v>1600</v>
      </c>
    </row>
    <row r="380" spans="2:7" x14ac:dyDescent="0.3">
      <c r="C380" t="s">
        <v>1606</v>
      </c>
      <c r="D380" t="s">
        <v>374</v>
      </c>
      <c r="E380" t="s">
        <v>1593</v>
      </c>
      <c r="F380" t="s">
        <v>301</v>
      </c>
      <c r="G380" t="s">
        <v>1565</v>
      </c>
    </row>
    <row r="381" spans="2:7" x14ac:dyDescent="0.3">
      <c r="C381" t="s">
        <v>1607</v>
      </c>
      <c r="D381" t="s">
        <v>374</v>
      </c>
      <c r="E381" t="s">
        <v>1593</v>
      </c>
      <c r="F381" t="s">
        <v>302</v>
      </c>
      <c r="G381" t="s">
        <v>1566</v>
      </c>
    </row>
    <row r="382" spans="2:7" x14ac:dyDescent="0.3">
      <c r="C382" t="s">
        <v>1608</v>
      </c>
      <c r="D382" t="s">
        <v>374</v>
      </c>
      <c r="E382" t="s">
        <v>1593</v>
      </c>
      <c r="F382" t="s">
        <v>360</v>
      </c>
      <c r="G382" t="s">
        <v>1567</v>
      </c>
    </row>
    <row r="383" spans="2:7" x14ac:dyDescent="0.3">
      <c r="B383" t="s">
        <v>1636</v>
      </c>
      <c r="C383" t="s">
        <v>1609</v>
      </c>
      <c r="D383" t="s">
        <v>370</v>
      </c>
      <c r="E383" t="s">
        <v>1593</v>
      </c>
      <c r="F383" t="s">
        <v>303</v>
      </c>
      <c r="G383" t="s">
        <v>1568</v>
      </c>
    </row>
    <row r="384" spans="2:7" x14ac:dyDescent="0.3">
      <c r="C384" t="s">
        <v>1610</v>
      </c>
      <c r="D384" t="s">
        <v>370</v>
      </c>
      <c r="E384" t="s">
        <v>1593</v>
      </c>
      <c r="F384" t="s">
        <v>301</v>
      </c>
      <c r="G384" t="s">
        <v>1569</v>
      </c>
    </row>
    <row r="385" spans="2:7" x14ac:dyDescent="0.3">
      <c r="C385" t="s">
        <v>1611</v>
      </c>
      <c r="D385" t="s">
        <v>370</v>
      </c>
      <c r="E385" t="s">
        <v>1593</v>
      </c>
      <c r="F385" t="s">
        <v>300</v>
      </c>
      <c r="G385" t="s">
        <v>1570</v>
      </c>
    </row>
    <row r="386" spans="2:7" x14ac:dyDescent="0.3">
      <c r="C386" t="s">
        <v>1612</v>
      </c>
      <c r="D386" t="s">
        <v>370</v>
      </c>
      <c r="E386" t="s">
        <v>1593</v>
      </c>
      <c r="F386" t="s">
        <v>302</v>
      </c>
      <c r="G386" t="s">
        <v>1571</v>
      </c>
    </row>
    <row r="387" spans="2:7" x14ac:dyDescent="0.3">
      <c r="C387" t="s">
        <v>1613</v>
      </c>
      <c r="D387" t="s">
        <v>370</v>
      </c>
      <c r="E387" t="s">
        <v>1593</v>
      </c>
      <c r="F387" t="s">
        <v>360</v>
      </c>
      <c r="G387" t="s">
        <v>1572</v>
      </c>
    </row>
    <row r="388" spans="2:7" x14ac:dyDescent="0.3">
      <c r="B388" t="s">
        <v>1637</v>
      </c>
      <c r="C388" t="s">
        <v>1614</v>
      </c>
      <c r="D388" t="s">
        <v>372</v>
      </c>
      <c r="E388" t="s">
        <v>1593</v>
      </c>
      <c r="F388" t="s">
        <v>303</v>
      </c>
      <c r="G388" t="s">
        <v>1573</v>
      </c>
    </row>
    <row r="389" spans="2:7" x14ac:dyDescent="0.3">
      <c r="C389" t="s">
        <v>1615</v>
      </c>
      <c r="D389" t="s">
        <v>372</v>
      </c>
      <c r="E389" t="s">
        <v>1593</v>
      </c>
      <c r="F389" t="s">
        <v>301</v>
      </c>
      <c r="G389" t="s">
        <v>1574</v>
      </c>
    </row>
    <row r="390" spans="2:7" x14ac:dyDescent="0.3">
      <c r="C390" t="s">
        <v>1616</v>
      </c>
      <c r="D390" t="s">
        <v>372</v>
      </c>
      <c r="E390" t="s">
        <v>1593</v>
      </c>
      <c r="F390" t="s">
        <v>300</v>
      </c>
      <c r="G390" t="s">
        <v>1575</v>
      </c>
    </row>
    <row r="391" spans="2:7" x14ac:dyDescent="0.3">
      <c r="C391" t="s">
        <v>1617</v>
      </c>
      <c r="D391" t="s">
        <v>372</v>
      </c>
      <c r="E391" t="s">
        <v>1593</v>
      </c>
      <c r="F391" t="s">
        <v>302</v>
      </c>
      <c r="G391" t="s">
        <v>1576</v>
      </c>
    </row>
    <row r="392" spans="2:7" x14ac:dyDescent="0.3">
      <c r="C392" t="s">
        <v>1618</v>
      </c>
      <c r="D392" t="s">
        <v>372</v>
      </c>
      <c r="E392" t="s">
        <v>1593</v>
      </c>
      <c r="F392" t="s">
        <v>360</v>
      </c>
      <c r="G392" t="s">
        <v>1577</v>
      </c>
    </row>
    <row r="393" spans="2:7" x14ac:dyDescent="0.3">
      <c r="B393" t="s">
        <v>1639</v>
      </c>
      <c r="C393" t="s">
        <v>1619</v>
      </c>
      <c r="D393" t="s">
        <v>368</v>
      </c>
      <c r="E393" t="s">
        <v>1593</v>
      </c>
      <c r="F393" t="s">
        <v>303</v>
      </c>
      <c r="G393" t="s">
        <v>1578</v>
      </c>
    </row>
    <row r="394" spans="2:7" x14ac:dyDescent="0.3">
      <c r="C394" t="s">
        <v>1620</v>
      </c>
      <c r="D394" t="s">
        <v>368</v>
      </c>
      <c r="E394" t="s">
        <v>1593</v>
      </c>
      <c r="F394" t="s">
        <v>301</v>
      </c>
      <c r="G394" t="s">
        <v>1579</v>
      </c>
    </row>
    <row r="395" spans="2:7" x14ac:dyDescent="0.3">
      <c r="C395" t="s">
        <v>1621</v>
      </c>
      <c r="D395" t="s">
        <v>368</v>
      </c>
      <c r="E395" t="s">
        <v>1593</v>
      </c>
      <c r="F395" t="s">
        <v>300</v>
      </c>
      <c r="G395" t="s">
        <v>1580</v>
      </c>
    </row>
    <row r="396" spans="2:7" x14ac:dyDescent="0.3">
      <c r="C396" t="s">
        <v>1622</v>
      </c>
      <c r="D396" t="s">
        <v>368</v>
      </c>
      <c r="E396" t="s">
        <v>1593</v>
      </c>
      <c r="F396" t="s">
        <v>302</v>
      </c>
      <c r="G396" t="s">
        <v>1581</v>
      </c>
    </row>
    <row r="397" spans="2:7" x14ac:dyDescent="0.3">
      <c r="C397" t="s">
        <v>1623</v>
      </c>
      <c r="D397" t="s">
        <v>368</v>
      </c>
      <c r="E397" t="s">
        <v>1593</v>
      </c>
      <c r="F397" t="s">
        <v>360</v>
      </c>
      <c r="G397" t="s">
        <v>1582</v>
      </c>
    </row>
    <row r="398" spans="2:7" x14ac:dyDescent="0.3">
      <c r="B398" t="s">
        <v>1638</v>
      </c>
      <c r="C398" t="s">
        <v>1624</v>
      </c>
      <c r="D398" t="s">
        <v>366</v>
      </c>
      <c r="E398" t="s">
        <v>1593</v>
      </c>
      <c r="F398" t="s">
        <v>303</v>
      </c>
      <c r="G398" t="s">
        <v>1583</v>
      </c>
    </row>
    <row r="399" spans="2:7" x14ac:dyDescent="0.3">
      <c r="C399" t="s">
        <v>1625</v>
      </c>
      <c r="D399" t="s">
        <v>366</v>
      </c>
      <c r="E399" t="s">
        <v>1593</v>
      </c>
      <c r="F399" t="s">
        <v>301</v>
      </c>
      <c r="G399" t="s">
        <v>1584</v>
      </c>
    </row>
    <row r="400" spans="2:7" x14ac:dyDescent="0.3">
      <c r="C400" t="s">
        <v>1626</v>
      </c>
      <c r="D400" t="s">
        <v>366</v>
      </c>
      <c r="E400" t="s">
        <v>1593</v>
      </c>
      <c r="F400" t="s">
        <v>300</v>
      </c>
      <c r="G400" t="s">
        <v>1585</v>
      </c>
    </row>
    <row r="401" spans="2:7" x14ac:dyDescent="0.3">
      <c r="C401" t="s">
        <v>1627</v>
      </c>
      <c r="D401" t="s">
        <v>366</v>
      </c>
      <c r="E401" t="s">
        <v>1593</v>
      </c>
      <c r="F401" t="s">
        <v>302</v>
      </c>
      <c r="G401" t="s">
        <v>1586</v>
      </c>
    </row>
    <row r="402" spans="2:7" x14ac:dyDescent="0.3">
      <c r="C402" t="s">
        <v>1628</v>
      </c>
      <c r="D402" t="s">
        <v>366</v>
      </c>
      <c r="E402" t="s">
        <v>1593</v>
      </c>
      <c r="F402" t="s">
        <v>360</v>
      </c>
      <c r="G402" t="s">
        <v>1587</v>
      </c>
    </row>
    <row r="403" spans="2:7" x14ac:dyDescent="0.3">
      <c r="B403" t="s">
        <v>1640</v>
      </c>
      <c r="C403" t="s">
        <v>1629</v>
      </c>
      <c r="D403" t="s">
        <v>376</v>
      </c>
      <c r="E403" t="s">
        <v>1593</v>
      </c>
      <c r="F403" t="s">
        <v>303</v>
      </c>
      <c r="G403" t="s">
        <v>1588</v>
      </c>
    </row>
    <row r="404" spans="2:7" x14ac:dyDescent="0.3">
      <c r="C404" t="s">
        <v>1630</v>
      </c>
      <c r="D404" t="s">
        <v>376</v>
      </c>
      <c r="E404" t="s">
        <v>1593</v>
      </c>
      <c r="F404" t="s">
        <v>301</v>
      </c>
      <c r="G404" t="s">
        <v>1589</v>
      </c>
    </row>
    <row r="405" spans="2:7" x14ac:dyDescent="0.3">
      <c r="C405" t="s">
        <v>1631</v>
      </c>
      <c r="D405" t="s">
        <v>376</v>
      </c>
      <c r="E405" t="s">
        <v>1593</v>
      </c>
      <c r="F405" t="s">
        <v>300</v>
      </c>
      <c r="G405" t="s">
        <v>1590</v>
      </c>
    </row>
    <row r="406" spans="2:7" x14ac:dyDescent="0.3">
      <c r="C406" t="s">
        <v>1632</v>
      </c>
      <c r="D406" t="s">
        <v>376</v>
      </c>
      <c r="E406" t="s">
        <v>1593</v>
      </c>
      <c r="F406" t="s">
        <v>302</v>
      </c>
      <c r="G406" t="s">
        <v>1591</v>
      </c>
    </row>
    <row r="407" spans="2:7" x14ac:dyDescent="0.3">
      <c r="C407" t="s">
        <v>1633</v>
      </c>
      <c r="D407" t="s">
        <v>376</v>
      </c>
      <c r="E407" t="s">
        <v>1593</v>
      </c>
      <c r="F407" t="s">
        <v>360</v>
      </c>
      <c r="G407" t="s">
        <v>1592</v>
      </c>
    </row>
    <row r="408" spans="2:7" x14ac:dyDescent="0.3">
      <c r="B408" t="s">
        <v>389</v>
      </c>
      <c r="C408" t="s">
        <v>390</v>
      </c>
      <c r="D408" t="s">
        <v>391</v>
      </c>
      <c r="E408" t="s">
        <v>302</v>
      </c>
      <c r="F408" t="s">
        <v>392</v>
      </c>
      <c r="G408" t="s">
        <v>393</v>
      </c>
    </row>
    <row r="409" spans="2:7" x14ac:dyDescent="0.3">
      <c r="B409" t="s">
        <v>394</v>
      </c>
      <c r="C409" t="s">
        <v>927</v>
      </c>
      <c r="D409" t="s">
        <v>353</v>
      </c>
      <c r="E409" t="s">
        <v>302</v>
      </c>
      <c r="F409" t="s">
        <v>395</v>
      </c>
      <c r="G409" t="s">
        <v>928</v>
      </c>
    </row>
    <row r="410" spans="2:7" x14ac:dyDescent="0.3">
      <c r="C410" t="s">
        <v>929</v>
      </c>
      <c r="D410" t="s">
        <v>353</v>
      </c>
      <c r="E410" t="s">
        <v>300</v>
      </c>
      <c r="F410" t="s">
        <v>395</v>
      </c>
      <c r="G410" t="s">
        <v>930</v>
      </c>
    </row>
    <row r="411" spans="2:7" x14ac:dyDescent="0.3">
      <c r="C411" t="s">
        <v>931</v>
      </c>
      <c r="D411" t="s">
        <v>353</v>
      </c>
      <c r="E411" t="s">
        <v>303</v>
      </c>
      <c r="F411" t="s">
        <v>395</v>
      </c>
      <c r="G411" t="s">
        <v>932</v>
      </c>
    </row>
    <row r="412" spans="2:7" x14ac:dyDescent="0.3">
      <c r="C412" t="s">
        <v>933</v>
      </c>
      <c r="D412" t="s">
        <v>353</v>
      </c>
      <c r="E412" t="s">
        <v>301</v>
      </c>
      <c r="F412" t="s">
        <v>395</v>
      </c>
      <c r="G412" t="s">
        <v>934</v>
      </c>
    </row>
    <row r="413" spans="2:7" x14ac:dyDescent="0.3">
      <c r="C413" t="s">
        <v>935</v>
      </c>
      <c r="D413" t="s">
        <v>353</v>
      </c>
      <c r="E413" t="s">
        <v>360</v>
      </c>
      <c r="F413" t="s">
        <v>395</v>
      </c>
      <c r="G413" t="s">
        <v>936</v>
      </c>
    </row>
    <row r="414" spans="2:7" x14ac:dyDescent="0.3">
      <c r="B414" t="s">
        <v>396</v>
      </c>
      <c r="C414" t="s">
        <v>396</v>
      </c>
      <c r="D414" t="s">
        <v>262</v>
      </c>
      <c r="E414" t="s">
        <v>302</v>
      </c>
      <c r="F414" t="s">
        <v>397</v>
      </c>
      <c r="G414" t="s">
        <v>398</v>
      </c>
    </row>
    <row r="415" spans="2:7" x14ac:dyDescent="0.3">
      <c r="B415" t="s">
        <v>399</v>
      </c>
      <c r="C415" t="s">
        <v>399</v>
      </c>
      <c r="D415" t="s">
        <v>262</v>
      </c>
      <c r="E415" t="s">
        <v>300</v>
      </c>
      <c r="F415" t="s">
        <v>400</v>
      </c>
      <c r="G415" t="s">
        <v>401</v>
      </c>
    </row>
    <row r="416" spans="2:7" x14ac:dyDescent="0.3">
      <c r="B416" t="s">
        <v>402</v>
      </c>
      <c r="C416" t="s">
        <v>402</v>
      </c>
      <c r="D416" t="s">
        <v>262</v>
      </c>
      <c r="E416" t="s">
        <v>360</v>
      </c>
      <c r="F416" t="s">
        <v>19</v>
      </c>
      <c r="G416" t="s">
        <v>403</v>
      </c>
    </row>
    <row r="417" spans="2:7" x14ac:dyDescent="0.3">
      <c r="B417" t="s">
        <v>404</v>
      </c>
      <c r="C417" t="s">
        <v>405</v>
      </c>
      <c r="D417" t="s">
        <v>406</v>
      </c>
      <c r="F417" t="s">
        <v>19</v>
      </c>
      <c r="G417" t="s">
        <v>407</v>
      </c>
    </row>
    <row r="418" spans="2:7" x14ac:dyDescent="0.3">
      <c r="B418" t="s">
        <v>408</v>
      </c>
      <c r="C418" t="s">
        <v>937</v>
      </c>
      <c r="D418" t="s">
        <v>409</v>
      </c>
      <c r="E418" t="s">
        <v>300</v>
      </c>
      <c r="F418" t="s">
        <v>397</v>
      </c>
      <c r="G418" t="s">
        <v>1644</v>
      </c>
    </row>
    <row r="419" spans="2:7" x14ac:dyDescent="0.3">
      <c r="C419" t="s">
        <v>938</v>
      </c>
      <c r="D419" t="s">
        <v>409</v>
      </c>
      <c r="E419" t="s">
        <v>303</v>
      </c>
      <c r="F419" t="s">
        <v>397</v>
      </c>
      <c r="G419" t="s">
        <v>1212</v>
      </c>
    </row>
    <row r="420" spans="2:7" x14ac:dyDescent="0.3">
      <c r="C420" t="s">
        <v>939</v>
      </c>
      <c r="D420" t="s">
        <v>409</v>
      </c>
      <c r="E420" t="s">
        <v>301</v>
      </c>
      <c r="F420" t="s">
        <v>397</v>
      </c>
      <c r="G420" t="s">
        <v>1645</v>
      </c>
    </row>
    <row r="421" spans="2:7" x14ac:dyDescent="0.3">
      <c r="C421" t="s">
        <v>940</v>
      </c>
      <c r="D421" t="s">
        <v>409</v>
      </c>
      <c r="E421" t="s">
        <v>360</v>
      </c>
      <c r="F421" t="s">
        <v>397</v>
      </c>
      <c r="G421" t="s">
        <v>1646</v>
      </c>
    </row>
    <row r="422" spans="2:7" x14ac:dyDescent="0.3">
      <c r="B422" t="s">
        <v>410</v>
      </c>
      <c r="C422" t="s">
        <v>941</v>
      </c>
      <c r="D422" t="s">
        <v>411</v>
      </c>
      <c r="E422" t="s">
        <v>300</v>
      </c>
      <c r="F422" t="s">
        <v>400</v>
      </c>
      <c r="G422" t="s">
        <v>1207</v>
      </c>
    </row>
    <row r="423" spans="2:7" x14ac:dyDescent="0.3">
      <c r="C423" t="s">
        <v>942</v>
      </c>
      <c r="D423" t="s">
        <v>411</v>
      </c>
      <c r="E423" t="s">
        <v>303</v>
      </c>
      <c r="F423" t="s">
        <v>400</v>
      </c>
      <c r="G423" t="s">
        <v>1647</v>
      </c>
    </row>
    <row r="424" spans="2:7" x14ac:dyDescent="0.3">
      <c r="C424" t="s">
        <v>943</v>
      </c>
      <c r="D424" t="s">
        <v>411</v>
      </c>
      <c r="E424" t="s">
        <v>301</v>
      </c>
      <c r="F424" t="s">
        <v>400</v>
      </c>
      <c r="G424" t="s">
        <v>1648</v>
      </c>
    </row>
    <row r="425" spans="2:7" x14ac:dyDescent="0.3">
      <c r="C425" t="s">
        <v>944</v>
      </c>
      <c r="D425" t="s">
        <v>411</v>
      </c>
      <c r="E425" t="s">
        <v>360</v>
      </c>
      <c r="F425" t="s">
        <v>400</v>
      </c>
      <c r="G425" t="s">
        <v>1649</v>
      </c>
    </row>
    <row r="426" spans="2:7" x14ac:dyDescent="0.3">
      <c r="B426" t="s">
        <v>412</v>
      </c>
      <c r="C426" t="s">
        <v>945</v>
      </c>
      <c r="D426" t="s">
        <v>413</v>
      </c>
      <c r="E426" t="s">
        <v>302</v>
      </c>
      <c r="F426" t="s">
        <v>19</v>
      </c>
      <c r="G426" t="s">
        <v>946</v>
      </c>
    </row>
    <row r="427" spans="2:7" x14ac:dyDescent="0.3">
      <c r="C427" t="s">
        <v>947</v>
      </c>
      <c r="D427" t="s">
        <v>413</v>
      </c>
      <c r="E427" t="s">
        <v>300</v>
      </c>
      <c r="F427" t="s">
        <v>19</v>
      </c>
      <c r="G427" t="s">
        <v>948</v>
      </c>
    </row>
    <row r="428" spans="2:7" x14ac:dyDescent="0.3">
      <c r="C428" t="s">
        <v>949</v>
      </c>
      <c r="D428" t="s">
        <v>413</v>
      </c>
      <c r="E428" t="s">
        <v>303</v>
      </c>
      <c r="F428" t="s">
        <v>19</v>
      </c>
      <c r="G428" t="s">
        <v>950</v>
      </c>
    </row>
    <row r="429" spans="2:7" x14ac:dyDescent="0.3">
      <c r="C429" t="s">
        <v>951</v>
      </c>
      <c r="D429" t="s">
        <v>413</v>
      </c>
      <c r="E429" t="s">
        <v>301</v>
      </c>
      <c r="F429" t="s">
        <v>19</v>
      </c>
      <c r="G429" t="s">
        <v>952</v>
      </c>
    </row>
    <row r="430" spans="2:7" x14ac:dyDescent="0.3">
      <c r="C430" t="s">
        <v>953</v>
      </c>
      <c r="D430" t="s">
        <v>1754</v>
      </c>
      <c r="E430" t="s">
        <v>360</v>
      </c>
      <c r="F430" t="s">
        <v>19</v>
      </c>
      <c r="G430" t="s">
        <v>1755</v>
      </c>
    </row>
    <row r="431" spans="2:7" x14ac:dyDescent="0.3">
      <c r="C431" t="s">
        <v>1024</v>
      </c>
      <c r="D431" t="s">
        <v>413</v>
      </c>
      <c r="E431" t="s">
        <v>30</v>
      </c>
      <c r="F431" t="s">
        <v>19</v>
      </c>
      <c r="G431" t="s">
        <v>1025</v>
      </c>
    </row>
    <row r="432" spans="2:7" x14ac:dyDescent="0.3">
      <c r="B432" t="s">
        <v>414</v>
      </c>
      <c r="C432" t="s">
        <v>415</v>
      </c>
      <c r="D432" t="s">
        <v>416</v>
      </c>
      <c r="E432" t="s">
        <v>417</v>
      </c>
      <c r="F432" t="s">
        <v>317</v>
      </c>
      <c r="G432" t="s">
        <v>418</v>
      </c>
    </row>
    <row r="433" spans="2:9" x14ac:dyDescent="0.3">
      <c r="B433" t="s">
        <v>419</v>
      </c>
      <c r="C433" t="s">
        <v>424</v>
      </c>
      <c r="D433" t="s">
        <v>420</v>
      </c>
      <c r="E433" t="s">
        <v>300</v>
      </c>
      <c r="F433" t="s">
        <v>392</v>
      </c>
      <c r="G433" t="s">
        <v>421</v>
      </c>
    </row>
    <row r="434" spans="2:9" x14ac:dyDescent="0.3">
      <c r="B434" t="s">
        <v>422</v>
      </c>
      <c r="C434" t="s">
        <v>423</v>
      </c>
      <c r="D434" t="s">
        <v>451</v>
      </c>
      <c r="E434" t="s">
        <v>300</v>
      </c>
      <c r="F434" t="s">
        <v>392</v>
      </c>
      <c r="G434" t="s">
        <v>425</v>
      </c>
      <c r="I434" t="s">
        <v>1013</v>
      </c>
    </row>
    <row r="435" spans="2:9" x14ac:dyDescent="0.3">
      <c r="B435" t="s">
        <v>426</v>
      </c>
      <c r="C435" t="s">
        <v>426</v>
      </c>
      <c r="D435" t="s">
        <v>427</v>
      </c>
      <c r="E435" t="s">
        <v>14</v>
      </c>
      <c r="F435" t="s">
        <v>19</v>
      </c>
      <c r="G435" t="s">
        <v>428</v>
      </c>
    </row>
    <row r="436" spans="2:9" x14ac:dyDescent="0.3">
      <c r="B436" t="s">
        <v>429</v>
      </c>
      <c r="C436" t="s">
        <v>429</v>
      </c>
      <c r="D436" t="s">
        <v>430</v>
      </c>
      <c r="E436" t="s">
        <v>14</v>
      </c>
      <c r="F436" t="s">
        <v>19</v>
      </c>
      <c r="G436" t="s">
        <v>431</v>
      </c>
    </row>
    <row r="437" spans="2:9" x14ac:dyDescent="0.3">
      <c r="B437" t="s">
        <v>432</v>
      </c>
      <c r="C437" t="s">
        <v>432</v>
      </c>
      <c r="D437" t="s">
        <v>433</v>
      </c>
      <c r="F437" t="s">
        <v>19</v>
      </c>
      <c r="G437" t="s">
        <v>434</v>
      </c>
    </row>
    <row r="438" spans="2:9" x14ac:dyDescent="0.3">
      <c r="B438" t="s">
        <v>435</v>
      </c>
      <c r="C438" t="s">
        <v>435</v>
      </c>
      <c r="D438" t="s">
        <v>436</v>
      </c>
      <c r="F438" t="s">
        <v>400</v>
      </c>
      <c r="G438" t="s">
        <v>437</v>
      </c>
    </row>
    <row r="439" spans="2:9" x14ac:dyDescent="0.3">
      <c r="B439" t="s">
        <v>438</v>
      </c>
      <c r="C439" t="s">
        <v>438</v>
      </c>
      <c r="D439" t="s">
        <v>436</v>
      </c>
      <c r="F439" t="s">
        <v>397</v>
      </c>
      <c r="G439" t="s">
        <v>439</v>
      </c>
    </row>
    <row r="440" spans="2:9" x14ac:dyDescent="0.3">
      <c r="B440" t="s">
        <v>440</v>
      </c>
      <c r="C440" t="s">
        <v>440</v>
      </c>
      <c r="D440" t="s">
        <v>441</v>
      </c>
      <c r="F440" t="s">
        <v>397</v>
      </c>
      <c r="G440" t="s">
        <v>442</v>
      </c>
    </row>
    <row r="441" spans="2:9" x14ac:dyDescent="0.3">
      <c r="B441" t="s">
        <v>443</v>
      </c>
      <c r="C441" t="s">
        <v>444</v>
      </c>
      <c r="D441" t="s">
        <v>317</v>
      </c>
      <c r="E441" t="s">
        <v>445</v>
      </c>
      <c r="F441" t="s">
        <v>19</v>
      </c>
      <c r="G441" t="s">
        <v>446</v>
      </c>
    </row>
    <row r="442" spans="2:9" x14ac:dyDescent="0.3">
      <c r="C442" t="s">
        <v>447</v>
      </c>
      <c r="D442" t="s">
        <v>317</v>
      </c>
      <c r="E442" t="s">
        <v>448</v>
      </c>
      <c r="F442" t="s">
        <v>19</v>
      </c>
      <c r="G442" t="s">
        <v>449</v>
      </c>
    </row>
    <row r="443" spans="2:9" x14ac:dyDescent="0.3">
      <c r="C443" t="s">
        <v>450</v>
      </c>
      <c r="D443" t="s">
        <v>317</v>
      </c>
      <c r="E443" t="s">
        <v>451</v>
      </c>
      <c r="F443" t="s">
        <v>19</v>
      </c>
      <c r="G443" t="s">
        <v>452</v>
      </c>
    </row>
    <row r="444" spans="2:9" x14ac:dyDescent="0.3">
      <c r="C444" t="s">
        <v>453</v>
      </c>
      <c r="D444" t="s">
        <v>317</v>
      </c>
      <c r="E444" t="s">
        <v>454</v>
      </c>
      <c r="F444" t="s">
        <v>19</v>
      </c>
      <c r="G444" t="s">
        <v>455</v>
      </c>
    </row>
    <row r="445" spans="2:9" x14ac:dyDescent="0.3">
      <c r="C445" t="s">
        <v>456</v>
      </c>
      <c r="D445" t="s">
        <v>317</v>
      </c>
      <c r="E445" t="s">
        <v>457</v>
      </c>
      <c r="F445" t="s">
        <v>19</v>
      </c>
      <c r="G445" t="s">
        <v>458</v>
      </c>
    </row>
    <row r="446" spans="2:9" x14ac:dyDescent="0.3">
      <c r="B446" t="s">
        <v>459</v>
      </c>
      <c r="C446" t="s">
        <v>954</v>
      </c>
      <c r="D446" t="s">
        <v>460</v>
      </c>
      <c r="E446" t="s">
        <v>302</v>
      </c>
      <c r="F446" t="s">
        <v>19</v>
      </c>
      <c r="G446" t="s">
        <v>955</v>
      </c>
    </row>
    <row r="447" spans="2:9" x14ac:dyDescent="0.3">
      <c r="C447" t="s">
        <v>956</v>
      </c>
      <c r="D447" t="s">
        <v>460</v>
      </c>
      <c r="E447" t="s">
        <v>300</v>
      </c>
      <c r="F447" t="s">
        <v>19</v>
      </c>
      <c r="G447" t="s">
        <v>957</v>
      </c>
    </row>
    <row r="448" spans="2:9" x14ac:dyDescent="0.3">
      <c r="C448" t="s">
        <v>958</v>
      </c>
      <c r="D448" t="s">
        <v>460</v>
      </c>
      <c r="E448" t="s">
        <v>303</v>
      </c>
      <c r="F448" t="s">
        <v>19</v>
      </c>
      <c r="G448" t="s">
        <v>959</v>
      </c>
    </row>
    <row r="449" spans="1:7" x14ac:dyDescent="0.3">
      <c r="C449" t="s">
        <v>960</v>
      </c>
      <c r="D449" t="s">
        <v>460</v>
      </c>
      <c r="E449" t="s">
        <v>301</v>
      </c>
      <c r="F449" t="s">
        <v>19</v>
      </c>
      <c r="G449" t="s">
        <v>961</v>
      </c>
    </row>
    <row r="450" spans="1:7" x14ac:dyDescent="0.3">
      <c r="B450" t="s">
        <v>461</v>
      </c>
      <c r="C450" t="s">
        <v>962</v>
      </c>
      <c r="D450" t="s">
        <v>1012</v>
      </c>
      <c r="E450" t="s">
        <v>302</v>
      </c>
      <c r="F450" t="s">
        <v>19</v>
      </c>
      <c r="G450" t="s">
        <v>963</v>
      </c>
    </row>
    <row r="451" spans="1:7" x14ac:dyDescent="0.3">
      <c r="C451" t="s">
        <v>964</v>
      </c>
      <c r="D451" t="s">
        <v>1012</v>
      </c>
      <c r="E451" t="s">
        <v>300</v>
      </c>
      <c r="F451" t="s">
        <v>19</v>
      </c>
      <c r="G451" t="s">
        <v>965</v>
      </c>
    </row>
    <row r="452" spans="1:7" x14ac:dyDescent="0.3">
      <c r="C452" t="s">
        <v>966</v>
      </c>
      <c r="D452" t="s">
        <v>1012</v>
      </c>
      <c r="E452" t="s">
        <v>303</v>
      </c>
      <c r="F452" t="s">
        <v>19</v>
      </c>
      <c r="G452" t="s">
        <v>967</v>
      </c>
    </row>
    <row r="453" spans="1:7" x14ac:dyDescent="0.3">
      <c r="C453" t="s">
        <v>968</v>
      </c>
      <c r="D453" t="s">
        <v>1012</v>
      </c>
      <c r="E453" t="s">
        <v>301</v>
      </c>
      <c r="F453" t="s">
        <v>19</v>
      </c>
      <c r="G453" t="s">
        <v>969</v>
      </c>
    </row>
    <row r="454" spans="1:7" x14ac:dyDescent="0.3">
      <c r="B454" t="s">
        <v>462</v>
      </c>
      <c r="C454" t="s">
        <v>462</v>
      </c>
      <c r="D454" t="s">
        <v>463</v>
      </c>
      <c r="F454" t="s">
        <v>19</v>
      </c>
      <c r="G454" t="s">
        <v>464</v>
      </c>
    </row>
    <row r="455" spans="1:7" x14ac:dyDescent="0.3">
      <c r="A455" t="s">
        <v>465</v>
      </c>
      <c r="B455" t="s">
        <v>466</v>
      </c>
      <c r="C455" t="s">
        <v>531</v>
      </c>
      <c r="D455" t="s">
        <v>467</v>
      </c>
      <c r="E455" t="s">
        <v>11</v>
      </c>
      <c r="F455" t="s">
        <v>468</v>
      </c>
      <c r="G455" t="s">
        <v>540</v>
      </c>
    </row>
    <row r="456" spans="1:7" x14ac:dyDescent="0.3">
      <c r="C456" t="s">
        <v>532</v>
      </c>
      <c r="D456" t="s">
        <v>467</v>
      </c>
      <c r="E456" t="s">
        <v>63</v>
      </c>
      <c r="F456" t="s">
        <v>468</v>
      </c>
      <c r="G456" t="s">
        <v>541</v>
      </c>
    </row>
    <row r="457" spans="1:7" x14ac:dyDescent="0.3">
      <c r="C457" t="s">
        <v>533</v>
      </c>
      <c r="D457" t="s">
        <v>467</v>
      </c>
      <c r="E457" t="s">
        <v>469</v>
      </c>
      <c r="F457" t="s">
        <v>468</v>
      </c>
      <c r="G457" t="s">
        <v>542</v>
      </c>
    </row>
    <row r="458" spans="1:7" x14ac:dyDescent="0.3">
      <c r="C458" t="s">
        <v>534</v>
      </c>
      <c r="D458" t="s">
        <v>467</v>
      </c>
      <c r="E458" t="s">
        <v>470</v>
      </c>
      <c r="F458" t="s">
        <v>468</v>
      </c>
      <c r="G458" t="s">
        <v>543</v>
      </c>
    </row>
    <row r="459" spans="1:7" x14ac:dyDescent="0.3">
      <c r="C459" t="s">
        <v>535</v>
      </c>
      <c r="D459" t="s">
        <v>467</v>
      </c>
      <c r="E459" t="s">
        <v>30</v>
      </c>
      <c r="F459" t="s">
        <v>468</v>
      </c>
      <c r="G459" t="s">
        <v>544</v>
      </c>
    </row>
    <row r="460" spans="1:7" x14ac:dyDescent="0.3">
      <c r="B460" t="s">
        <v>473</v>
      </c>
      <c r="C460" t="s">
        <v>536</v>
      </c>
      <c r="D460" t="s">
        <v>467</v>
      </c>
      <c r="E460" t="s">
        <v>11</v>
      </c>
      <c r="F460" t="s">
        <v>471</v>
      </c>
      <c r="G460" t="s">
        <v>545</v>
      </c>
    </row>
    <row r="461" spans="1:7" x14ac:dyDescent="0.3">
      <c r="C461" t="s">
        <v>537</v>
      </c>
      <c r="D461" t="s">
        <v>467</v>
      </c>
      <c r="E461" t="s">
        <v>43</v>
      </c>
      <c r="F461" t="s">
        <v>471</v>
      </c>
      <c r="G461" t="s">
        <v>546</v>
      </c>
    </row>
    <row r="462" spans="1:7" x14ac:dyDescent="0.3">
      <c r="C462" t="s">
        <v>538</v>
      </c>
      <c r="D462" t="s">
        <v>467</v>
      </c>
      <c r="E462" t="s">
        <v>472</v>
      </c>
      <c r="F462" t="s">
        <v>471</v>
      </c>
      <c r="G462" t="s">
        <v>547</v>
      </c>
    </row>
    <row r="463" spans="1:7" x14ac:dyDescent="0.3">
      <c r="C463" t="s">
        <v>539</v>
      </c>
      <c r="D463" t="s">
        <v>467</v>
      </c>
      <c r="E463" t="s">
        <v>474</v>
      </c>
      <c r="F463" t="s">
        <v>471</v>
      </c>
      <c r="G463" t="s">
        <v>548</v>
      </c>
    </row>
    <row r="464" spans="1:7" x14ac:dyDescent="0.3">
      <c r="C464" t="s">
        <v>1033</v>
      </c>
      <c r="D464" t="s">
        <v>467</v>
      </c>
      <c r="E464" t="s">
        <v>30</v>
      </c>
      <c r="F464" t="s">
        <v>471</v>
      </c>
      <c r="G464" t="s">
        <v>1034</v>
      </c>
    </row>
    <row r="465" spans="2:7" x14ac:dyDescent="0.3">
      <c r="C465" t="s">
        <v>475</v>
      </c>
      <c r="D465" t="s">
        <v>476</v>
      </c>
      <c r="E465" t="s">
        <v>467</v>
      </c>
      <c r="F465" t="s">
        <v>477</v>
      </c>
      <c r="G465" t="s">
        <v>478</v>
      </c>
    </row>
    <row r="466" spans="2:7" x14ac:dyDescent="0.3">
      <c r="C466" t="s">
        <v>479</v>
      </c>
      <c r="D466" t="s">
        <v>476</v>
      </c>
      <c r="E466" t="s">
        <v>467</v>
      </c>
      <c r="F466" t="s">
        <v>19</v>
      </c>
      <c r="G466" t="s">
        <v>480</v>
      </c>
    </row>
    <row r="467" spans="2:7" x14ac:dyDescent="0.3">
      <c r="C467" t="s">
        <v>481</v>
      </c>
      <c r="D467" t="s">
        <v>484</v>
      </c>
      <c r="E467" t="s">
        <v>482</v>
      </c>
      <c r="F467" t="s">
        <v>483</v>
      </c>
      <c r="G467" t="s">
        <v>485</v>
      </c>
    </row>
    <row r="468" spans="2:7" x14ac:dyDescent="0.3">
      <c r="C468" t="s">
        <v>486</v>
      </c>
      <c r="D468" t="s">
        <v>484</v>
      </c>
      <c r="E468" t="s">
        <v>482</v>
      </c>
      <c r="F468" t="s">
        <v>487</v>
      </c>
      <c r="G468" t="s">
        <v>488</v>
      </c>
    </row>
    <row r="469" spans="2:7" x14ac:dyDescent="0.3">
      <c r="C469" t="s">
        <v>489</v>
      </c>
      <c r="D469" t="s">
        <v>490</v>
      </c>
      <c r="E469" t="s">
        <v>482</v>
      </c>
      <c r="F469" t="s">
        <v>483</v>
      </c>
      <c r="G469" t="s">
        <v>491</v>
      </c>
    </row>
    <row r="470" spans="2:7" x14ac:dyDescent="0.3">
      <c r="C470" t="s">
        <v>492</v>
      </c>
      <c r="D470" t="s">
        <v>490</v>
      </c>
      <c r="E470" t="s">
        <v>482</v>
      </c>
      <c r="F470" t="s">
        <v>487</v>
      </c>
      <c r="G470" t="s">
        <v>493</v>
      </c>
    </row>
    <row r="471" spans="2:7" x14ac:dyDescent="0.3">
      <c r="B471" t="s">
        <v>494</v>
      </c>
      <c r="C471" t="s">
        <v>517</v>
      </c>
      <c r="D471" t="s">
        <v>495</v>
      </c>
      <c r="E471" t="s">
        <v>11</v>
      </c>
      <c r="F471" t="s">
        <v>496</v>
      </c>
      <c r="G471" t="s">
        <v>524</v>
      </c>
    </row>
    <row r="472" spans="2:7" x14ac:dyDescent="0.3">
      <c r="C472" t="s">
        <v>518</v>
      </c>
      <c r="D472" t="s">
        <v>495</v>
      </c>
      <c r="E472" t="s">
        <v>11</v>
      </c>
      <c r="F472" t="s">
        <v>497</v>
      </c>
      <c r="G472" t="s">
        <v>525</v>
      </c>
    </row>
    <row r="473" spans="2:7" x14ac:dyDescent="0.3">
      <c r="C473" t="s">
        <v>519</v>
      </c>
      <c r="D473" t="s">
        <v>495</v>
      </c>
      <c r="E473" t="s">
        <v>11</v>
      </c>
      <c r="F473" t="s">
        <v>498</v>
      </c>
      <c r="G473" t="s">
        <v>526</v>
      </c>
    </row>
    <row r="474" spans="2:7" x14ac:dyDescent="0.3">
      <c r="C474" t="s">
        <v>1800</v>
      </c>
      <c r="D474" t="s">
        <v>495</v>
      </c>
      <c r="E474" t="s">
        <v>11</v>
      </c>
      <c r="F474" t="s">
        <v>1799</v>
      </c>
      <c r="G474" t="s">
        <v>1801</v>
      </c>
    </row>
    <row r="475" spans="2:7" x14ac:dyDescent="0.3">
      <c r="C475" t="s">
        <v>520</v>
      </c>
      <c r="D475" t="s">
        <v>495</v>
      </c>
      <c r="E475" t="s">
        <v>474</v>
      </c>
      <c r="F475" t="s">
        <v>496</v>
      </c>
      <c r="G475" t="s">
        <v>527</v>
      </c>
    </row>
    <row r="476" spans="2:7" x14ac:dyDescent="0.3">
      <c r="C476" t="s">
        <v>521</v>
      </c>
      <c r="D476" t="s">
        <v>495</v>
      </c>
      <c r="E476" t="s">
        <v>474</v>
      </c>
      <c r="F476" t="s">
        <v>497</v>
      </c>
      <c r="G476" t="s">
        <v>528</v>
      </c>
    </row>
    <row r="477" spans="2:7" x14ac:dyDescent="0.3">
      <c r="C477" t="s">
        <v>522</v>
      </c>
      <c r="D477" t="s">
        <v>495</v>
      </c>
      <c r="E477" t="s">
        <v>474</v>
      </c>
      <c r="F477" t="s">
        <v>498</v>
      </c>
      <c r="G477" t="s">
        <v>529</v>
      </c>
    </row>
    <row r="478" spans="2:7" x14ac:dyDescent="0.3">
      <c r="C478" t="s">
        <v>1812</v>
      </c>
      <c r="D478" t="s">
        <v>495</v>
      </c>
      <c r="E478" t="s">
        <v>474</v>
      </c>
      <c r="F478" t="s">
        <v>1799</v>
      </c>
      <c r="G478" t="s">
        <v>1813</v>
      </c>
    </row>
    <row r="479" spans="2:7" x14ac:dyDescent="0.3">
      <c r="C479" t="s">
        <v>523</v>
      </c>
      <c r="D479" t="s">
        <v>495</v>
      </c>
      <c r="E479" t="s">
        <v>30</v>
      </c>
      <c r="F479" t="s">
        <v>19</v>
      </c>
      <c r="G479" t="s">
        <v>530</v>
      </c>
    </row>
    <row r="480" spans="2:7" x14ac:dyDescent="0.3">
      <c r="C480" t="s">
        <v>499</v>
      </c>
      <c r="D480" t="s">
        <v>500</v>
      </c>
      <c r="E480" t="s">
        <v>11</v>
      </c>
      <c r="F480" t="s">
        <v>19</v>
      </c>
      <c r="G480" t="s">
        <v>1822</v>
      </c>
    </row>
    <row r="481" spans="1:9" x14ac:dyDescent="0.3">
      <c r="C481" t="s">
        <v>502</v>
      </c>
      <c r="D481" t="s">
        <v>500</v>
      </c>
      <c r="E481" t="s">
        <v>30</v>
      </c>
      <c r="F481" t="s">
        <v>19</v>
      </c>
      <c r="G481" t="s">
        <v>1823</v>
      </c>
    </row>
    <row r="482" spans="1:9" x14ac:dyDescent="0.3">
      <c r="C482" t="s">
        <v>1824</v>
      </c>
      <c r="D482" t="s">
        <v>1825</v>
      </c>
      <c r="E482" t="s">
        <v>11</v>
      </c>
      <c r="F482" t="s">
        <v>19</v>
      </c>
      <c r="G482" t="s">
        <v>501</v>
      </c>
    </row>
    <row r="483" spans="1:9" x14ac:dyDescent="0.3">
      <c r="C483" t="s">
        <v>1819</v>
      </c>
      <c r="D483" t="s">
        <v>1820</v>
      </c>
      <c r="E483" t="s">
        <v>11</v>
      </c>
      <c r="F483" t="s">
        <v>19</v>
      </c>
      <c r="G483" t="s">
        <v>1821</v>
      </c>
    </row>
    <row r="484" spans="1:9" x14ac:dyDescent="0.3">
      <c r="C484" t="s">
        <v>1830</v>
      </c>
      <c r="D484" t="s">
        <v>1826</v>
      </c>
      <c r="E484" t="s">
        <v>11</v>
      </c>
      <c r="F484" t="s">
        <v>19</v>
      </c>
      <c r="G484" t="s">
        <v>1834</v>
      </c>
    </row>
    <row r="485" spans="1:9" x14ac:dyDescent="0.3">
      <c r="C485" t="s">
        <v>1831</v>
      </c>
      <c r="D485" t="s">
        <v>1827</v>
      </c>
      <c r="E485" t="s">
        <v>11</v>
      </c>
      <c r="F485" t="s">
        <v>19</v>
      </c>
      <c r="G485" t="s">
        <v>1835</v>
      </c>
    </row>
    <row r="486" spans="1:9" x14ac:dyDescent="0.3">
      <c r="C486" t="s">
        <v>1832</v>
      </c>
      <c r="D486" t="s">
        <v>1828</v>
      </c>
      <c r="E486" t="s">
        <v>11</v>
      </c>
      <c r="F486" t="s">
        <v>19</v>
      </c>
      <c r="G486" t="s">
        <v>1836</v>
      </c>
    </row>
    <row r="487" spans="1:9" x14ac:dyDescent="0.3">
      <c r="C487" t="s">
        <v>1833</v>
      </c>
      <c r="D487" t="s">
        <v>1829</v>
      </c>
      <c r="E487" t="s">
        <v>11</v>
      </c>
      <c r="F487" t="s">
        <v>19</v>
      </c>
      <c r="G487" t="s">
        <v>1837</v>
      </c>
    </row>
    <row r="488" spans="1:9" x14ac:dyDescent="0.3">
      <c r="C488" t="s">
        <v>1839</v>
      </c>
      <c r="D488" t="s">
        <v>1825</v>
      </c>
      <c r="E488" t="s">
        <v>30</v>
      </c>
      <c r="F488" t="s">
        <v>19</v>
      </c>
      <c r="G488" t="s">
        <v>503</v>
      </c>
    </row>
    <row r="489" spans="1:9" x14ac:dyDescent="0.3">
      <c r="C489" t="s">
        <v>1840</v>
      </c>
      <c r="D489" t="s">
        <v>1820</v>
      </c>
      <c r="E489" t="s">
        <v>30</v>
      </c>
      <c r="F489" t="s">
        <v>19</v>
      </c>
      <c r="G489" t="s">
        <v>1845</v>
      </c>
    </row>
    <row r="490" spans="1:9" x14ac:dyDescent="0.3">
      <c r="C490" t="s">
        <v>1841</v>
      </c>
      <c r="D490" t="s">
        <v>1826</v>
      </c>
      <c r="E490" t="s">
        <v>30</v>
      </c>
      <c r="F490" t="s">
        <v>19</v>
      </c>
      <c r="G490" t="s">
        <v>1846</v>
      </c>
    </row>
    <row r="491" spans="1:9" x14ac:dyDescent="0.3">
      <c r="C491" t="s">
        <v>1842</v>
      </c>
      <c r="D491" t="s">
        <v>1827</v>
      </c>
      <c r="E491" t="s">
        <v>30</v>
      </c>
      <c r="F491" t="s">
        <v>19</v>
      </c>
      <c r="G491" t="s">
        <v>1847</v>
      </c>
    </row>
    <row r="492" spans="1:9" x14ac:dyDescent="0.3">
      <c r="C492" t="s">
        <v>1843</v>
      </c>
      <c r="D492" t="s">
        <v>1828</v>
      </c>
      <c r="E492" t="s">
        <v>30</v>
      </c>
      <c r="F492" t="s">
        <v>19</v>
      </c>
      <c r="G492" t="s">
        <v>1848</v>
      </c>
    </row>
    <row r="493" spans="1:9" x14ac:dyDescent="0.3">
      <c r="C493" t="s">
        <v>1844</v>
      </c>
      <c r="D493" t="s">
        <v>1829</v>
      </c>
      <c r="E493" t="s">
        <v>30</v>
      </c>
      <c r="F493" t="s">
        <v>19</v>
      </c>
      <c r="G493" t="s">
        <v>1849</v>
      </c>
    </row>
    <row r="494" spans="1:9" x14ac:dyDescent="0.3">
      <c r="B494" t="s">
        <v>1035</v>
      </c>
      <c r="C494" t="s">
        <v>1036</v>
      </c>
      <c r="D494" t="s">
        <v>1037</v>
      </c>
      <c r="E494" t="s">
        <v>11</v>
      </c>
      <c r="F494" t="s">
        <v>59</v>
      </c>
      <c r="G494" t="s">
        <v>1038</v>
      </c>
    </row>
    <row r="495" spans="1:9" x14ac:dyDescent="0.3">
      <c r="A495" t="s">
        <v>504</v>
      </c>
      <c r="B495" t="s">
        <v>505</v>
      </c>
      <c r="C495" t="s">
        <v>506</v>
      </c>
      <c r="D495" t="s">
        <v>272</v>
      </c>
      <c r="E495" t="s">
        <v>22</v>
      </c>
      <c r="F495" t="s">
        <v>19</v>
      </c>
      <c r="G495" t="s">
        <v>507</v>
      </c>
      <c r="I495" s="2"/>
    </row>
    <row r="496" spans="1:9" x14ac:dyDescent="0.3">
      <c r="C496" t="s">
        <v>508</v>
      </c>
      <c r="D496" t="s">
        <v>131</v>
      </c>
      <c r="E496" t="s">
        <v>22</v>
      </c>
      <c r="F496" t="s">
        <v>509</v>
      </c>
      <c r="G496" t="s">
        <v>510</v>
      </c>
    </row>
    <row r="497" spans="3:7" x14ac:dyDescent="0.3">
      <c r="C497" t="s">
        <v>511</v>
      </c>
      <c r="D497" t="s">
        <v>131</v>
      </c>
      <c r="E497" t="s">
        <v>11</v>
      </c>
      <c r="F497" t="s">
        <v>73</v>
      </c>
      <c r="G497" t="s">
        <v>512</v>
      </c>
    </row>
    <row r="498" spans="3:7" x14ac:dyDescent="0.3">
      <c r="C498" t="s">
        <v>513</v>
      </c>
      <c r="D498" t="s">
        <v>131</v>
      </c>
      <c r="E498" t="s">
        <v>11</v>
      </c>
      <c r="F498" t="s">
        <v>79</v>
      </c>
      <c r="G498" t="s">
        <v>514</v>
      </c>
    </row>
    <row r="499" spans="3:7" x14ac:dyDescent="0.3">
      <c r="C499" t="s">
        <v>588</v>
      </c>
      <c r="D499" t="s">
        <v>515</v>
      </c>
      <c r="E499" t="s">
        <v>590</v>
      </c>
      <c r="F499">
        <v>0</v>
      </c>
      <c r="G499" t="s">
        <v>591</v>
      </c>
    </row>
    <row r="500" spans="3:7" x14ac:dyDescent="0.3">
      <c r="C500" t="s">
        <v>589</v>
      </c>
      <c r="D500" t="s">
        <v>515</v>
      </c>
      <c r="E500" t="s">
        <v>516</v>
      </c>
      <c r="F500">
        <v>0</v>
      </c>
      <c r="G500" t="s">
        <v>592</v>
      </c>
    </row>
    <row r="501" spans="3:7" x14ac:dyDescent="0.3">
      <c r="C501" t="s">
        <v>593</v>
      </c>
      <c r="D501" t="s">
        <v>515</v>
      </c>
      <c r="E501" t="s">
        <v>590</v>
      </c>
      <c r="F501">
        <v>1</v>
      </c>
      <c r="G501" t="s">
        <v>594</v>
      </c>
    </row>
    <row r="502" spans="3:7" x14ac:dyDescent="0.3">
      <c r="C502" t="s">
        <v>595</v>
      </c>
      <c r="D502" t="s">
        <v>515</v>
      </c>
      <c r="E502" t="s">
        <v>596</v>
      </c>
      <c r="F502">
        <v>1</v>
      </c>
      <c r="G502" t="s">
        <v>597</v>
      </c>
    </row>
    <row r="503" spans="3:7" x14ac:dyDescent="0.3">
      <c r="C503" t="s">
        <v>598</v>
      </c>
      <c r="D503" t="s">
        <v>599</v>
      </c>
      <c r="E503" t="s">
        <v>11</v>
      </c>
      <c r="F503">
        <v>0</v>
      </c>
      <c r="G503" t="s">
        <v>600</v>
      </c>
    </row>
    <row r="504" spans="3:7" x14ac:dyDescent="0.3">
      <c r="C504" t="s">
        <v>601</v>
      </c>
      <c r="D504" t="s">
        <v>599</v>
      </c>
      <c r="E504" t="s">
        <v>11</v>
      </c>
      <c r="F504">
        <v>1</v>
      </c>
      <c r="G504" t="s">
        <v>602</v>
      </c>
    </row>
    <row r="505" spans="3:7" x14ac:dyDescent="0.3">
      <c r="C505" t="s">
        <v>603</v>
      </c>
      <c r="D505" t="s">
        <v>604</v>
      </c>
      <c r="E505" t="s">
        <v>138</v>
      </c>
      <c r="F505" t="s">
        <v>12</v>
      </c>
      <c r="G505" t="s">
        <v>605</v>
      </c>
    </row>
    <row r="506" spans="3:7" x14ac:dyDescent="0.3">
      <c r="C506" t="s">
        <v>606</v>
      </c>
      <c r="D506" t="s">
        <v>604</v>
      </c>
      <c r="E506" t="s">
        <v>138</v>
      </c>
      <c r="F506" t="s">
        <v>23</v>
      </c>
      <c r="G506" t="s">
        <v>607</v>
      </c>
    </row>
    <row r="507" spans="3:7" x14ac:dyDescent="0.3">
      <c r="C507" t="s">
        <v>608</v>
      </c>
      <c r="D507" t="s">
        <v>604</v>
      </c>
      <c r="E507" t="s">
        <v>11</v>
      </c>
      <c r="F507" t="s">
        <v>609</v>
      </c>
      <c r="G507" t="s">
        <v>610</v>
      </c>
    </row>
    <row r="508" spans="3:7" x14ac:dyDescent="0.3">
      <c r="C508" t="s">
        <v>611</v>
      </c>
      <c r="D508" t="s">
        <v>130</v>
      </c>
      <c r="E508" t="s">
        <v>11</v>
      </c>
      <c r="F508" t="s">
        <v>25</v>
      </c>
      <c r="G508" t="s">
        <v>612</v>
      </c>
    </row>
    <row r="509" spans="3:7" x14ac:dyDescent="0.3">
      <c r="C509" t="s">
        <v>613</v>
      </c>
      <c r="D509" t="s">
        <v>130</v>
      </c>
      <c r="E509" t="s">
        <v>14</v>
      </c>
      <c r="F509" t="s">
        <v>25</v>
      </c>
      <c r="G509" t="s">
        <v>614</v>
      </c>
    </row>
    <row r="510" spans="3:7" x14ac:dyDescent="0.3">
      <c r="C510" t="s">
        <v>615</v>
      </c>
      <c r="D510" t="s">
        <v>130</v>
      </c>
      <c r="E510" t="s">
        <v>85</v>
      </c>
      <c r="F510" t="s">
        <v>25</v>
      </c>
      <c r="G510" t="s">
        <v>616</v>
      </c>
    </row>
    <row r="511" spans="3:7" x14ac:dyDescent="0.3">
      <c r="C511" t="s">
        <v>625</v>
      </c>
      <c r="D511" t="s">
        <v>617</v>
      </c>
      <c r="E511" t="s">
        <v>105</v>
      </c>
      <c r="F511" t="s">
        <v>19</v>
      </c>
      <c r="G511" t="s">
        <v>618</v>
      </c>
    </row>
    <row r="512" spans="3:7" x14ac:dyDescent="0.3">
      <c r="C512" t="s">
        <v>625</v>
      </c>
      <c r="D512" t="s">
        <v>617</v>
      </c>
      <c r="E512" t="s">
        <v>107</v>
      </c>
      <c r="F512" t="s">
        <v>19</v>
      </c>
      <c r="G512" t="s">
        <v>619</v>
      </c>
    </row>
    <row r="513" spans="3:7" x14ac:dyDescent="0.3">
      <c r="C513" t="s">
        <v>625</v>
      </c>
      <c r="D513" t="s">
        <v>617</v>
      </c>
      <c r="E513" t="s">
        <v>114</v>
      </c>
      <c r="F513" t="s">
        <v>19</v>
      </c>
      <c r="G513" t="s">
        <v>620</v>
      </c>
    </row>
    <row r="514" spans="3:7" x14ac:dyDescent="0.3">
      <c r="C514" t="s">
        <v>625</v>
      </c>
      <c r="D514" t="s">
        <v>617</v>
      </c>
      <c r="E514" t="s">
        <v>115</v>
      </c>
      <c r="F514" t="s">
        <v>19</v>
      </c>
      <c r="G514" t="s">
        <v>621</v>
      </c>
    </row>
    <row r="515" spans="3:7" x14ac:dyDescent="0.3">
      <c r="C515" t="s">
        <v>625</v>
      </c>
      <c r="D515" t="s">
        <v>617</v>
      </c>
      <c r="E515" t="s">
        <v>116</v>
      </c>
      <c r="F515" t="s">
        <v>19</v>
      </c>
      <c r="G515" t="s">
        <v>622</v>
      </c>
    </row>
    <row r="516" spans="3:7" x14ac:dyDescent="0.3">
      <c r="C516" t="s">
        <v>625</v>
      </c>
      <c r="D516" t="s">
        <v>617</v>
      </c>
      <c r="E516" t="s">
        <v>117</v>
      </c>
      <c r="F516" t="s">
        <v>19</v>
      </c>
      <c r="G516" t="s">
        <v>623</v>
      </c>
    </row>
    <row r="517" spans="3:7" x14ac:dyDescent="0.3">
      <c r="C517" t="s">
        <v>625</v>
      </c>
      <c r="D517" t="s">
        <v>617</v>
      </c>
      <c r="E517" t="s">
        <v>118</v>
      </c>
      <c r="F517" t="s">
        <v>19</v>
      </c>
      <c r="G517" t="s">
        <v>624</v>
      </c>
    </row>
    <row r="518" spans="3:7" x14ac:dyDescent="0.3">
      <c r="C518" t="s">
        <v>626</v>
      </c>
      <c r="D518" t="s">
        <v>627</v>
      </c>
      <c r="E518" t="s">
        <v>628</v>
      </c>
      <c r="G518" t="s">
        <v>629</v>
      </c>
    </row>
    <row r="519" spans="3:7" x14ac:dyDescent="0.3">
      <c r="C519" t="s">
        <v>630</v>
      </c>
      <c r="D519" t="s">
        <v>627</v>
      </c>
      <c r="E519" t="s">
        <v>631</v>
      </c>
      <c r="G519" t="s">
        <v>632</v>
      </c>
    </row>
    <row r="520" spans="3:7" x14ac:dyDescent="0.3">
      <c r="C520" t="s">
        <v>633</v>
      </c>
      <c r="D520" t="s">
        <v>634</v>
      </c>
      <c r="E520" t="s">
        <v>11</v>
      </c>
      <c r="F520">
        <v>0</v>
      </c>
      <c r="G520" t="s">
        <v>635</v>
      </c>
    </row>
    <row r="521" spans="3:7" x14ac:dyDescent="0.3">
      <c r="C521" t="s">
        <v>636</v>
      </c>
      <c r="D521" t="s">
        <v>634</v>
      </c>
      <c r="E521" t="s">
        <v>11</v>
      </c>
      <c r="F521">
        <v>1</v>
      </c>
      <c r="G521" t="s">
        <v>637</v>
      </c>
    </row>
    <row r="522" spans="3:7" x14ac:dyDescent="0.3">
      <c r="C522" t="s">
        <v>638</v>
      </c>
      <c r="D522" t="s">
        <v>276</v>
      </c>
      <c r="E522" t="s">
        <v>11</v>
      </c>
      <c r="F522" t="s">
        <v>19</v>
      </c>
      <c r="G522" t="s">
        <v>1869</v>
      </c>
    </row>
    <row r="523" spans="3:7" x14ac:dyDescent="0.3">
      <c r="C523" t="s">
        <v>639</v>
      </c>
      <c r="D523" t="s">
        <v>276</v>
      </c>
      <c r="F523" t="s">
        <v>25</v>
      </c>
      <c r="G523" t="s">
        <v>1925</v>
      </c>
    </row>
    <row r="524" spans="3:7" x14ac:dyDescent="0.3">
      <c r="C524" t="s">
        <v>640</v>
      </c>
      <c r="D524" t="s">
        <v>641</v>
      </c>
      <c r="E524" t="s">
        <v>11</v>
      </c>
      <c r="F524" t="s">
        <v>19</v>
      </c>
      <c r="G524" t="s">
        <v>642</v>
      </c>
    </row>
    <row r="525" spans="3:7" x14ac:dyDescent="0.3">
      <c r="C525" t="s">
        <v>643</v>
      </c>
      <c r="D525" t="s">
        <v>351</v>
      </c>
      <c r="E525" t="s">
        <v>644</v>
      </c>
      <c r="F525" t="s">
        <v>645</v>
      </c>
      <c r="G525" t="s">
        <v>650</v>
      </c>
    </row>
    <row r="526" spans="3:7" x14ac:dyDescent="0.3">
      <c r="C526" t="s">
        <v>651</v>
      </c>
      <c r="D526" t="s">
        <v>351</v>
      </c>
      <c r="E526" t="s">
        <v>644</v>
      </c>
      <c r="F526" t="s">
        <v>646</v>
      </c>
      <c r="G526" t="s">
        <v>648</v>
      </c>
    </row>
    <row r="527" spans="3:7" x14ac:dyDescent="0.3">
      <c r="C527" t="s">
        <v>652</v>
      </c>
      <c r="D527" t="s">
        <v>351</v>
      </c>
      <c r="E527" t="s">
        <v>644</v>
      </c>
      <c r="F527" t="s">
        <v>647</v>
      </c>
      <c r="G527" t="s">
        <v>649</v>
      </c>
    </row>
    <row r="528" spans="3:7" x14ac:dyDescent="0.3">
      <c r="C528" t="s">
        <v>653</v>
      </c>
      <c r="D528" t="s">
        <v>351</v>
      </c>
      <c r="E528" t="s">
        <v>85</v>
      </c>
      <c r="F528" t="s">
        <v>645</v>
      </c>
      <c r="G528" t="s">
        <v>654</v>
      </c>
    </row>
    <row r="529" spans="2:7" x14ac:dyDescent="0.3">
      <c r="C529" t="s">
        <v>655</v>
      </c>
      <c r="D529" t="s">
        <v>351</v>
      </c>
      <c r="E529" t="s">
        <v>85</v>
      </c>
      <c r="F529" t="s">
        <v>646</v>
      </c>
      <c r="G529" t="s">
        <v>656</v>
      </c>
    </row>
    <row r="530" spans="2:7" x14ac:dyDescent="0.3">
      <c r="C530" t="s">
        <v>657</v>
      </c>
      <c r="D530" t="s">
        <v>351</v>
      </c>
      <c r="E530" t="s">
        <v>85</v>
      </c>
      <c r="F530" t="s">
        <v>647</v>
      </c>
      <c r="G530" t="s">
        <v>658</v>
      </c>
    </row>
    <row r="531" spans="2:7" x14ac:dyDescent="0.3">
      <c r="C531" t="s">
        <v>659</v>
      </c>
      <c r="D531" t="s">
        <v>417</v>
      </c>
      <c r="E531" t="s">
        <v>11</v>
      </c>
      <c r="F531" t="s">
        <v>1514</v>
      </c>
      <c r="G531" t="s">
        <v>660</v>
      </c>
    </row>
    <row r="532" spans="2:7" x14ac:dyDescent="0.3">
      <c r="C532" t="s">
        <v>661</v>
      </c>
      <c r="D532" t="s">
        <v>417</v>
      </c>
      <c r="E532" t="s">
        <v>102</v>
      </c>
      <c r="F532" t="s">
        <v>1514</v>
      </c>
      <c r="G532" t="s">
        <v>662</v>
      </c>
    </row>
    <row r="533" spans="2:7" x14ac:dyDescent="0.3">
      <c r="C533" t="s">
        <v>663</v>
      </c>
      <c r="D533" t="s">
        <v>417</v>
      </c>
      <c r="E533" t="s">
        <v>11</v>
      </c>
      <c r="F533" t="s">
        <v>79</v>
      </c>
      <c r="G533" t="s">
        <v>664</v>
      </c>
    </row>
    <row r="534" spans="2:7" x14ac:dyDescent="0.3">
      <c r="C534" t="s">
        <v>666</v>
      </c>
      <c r="D534" t="s">
        <v>417</v>
      </c>
      <c r="E534" t="s">
        <v>300</v>
      </c>
      <c r="F534" t="s">
        <v>19</v>
      </c>
      <c r="G534" t="s">
        <v>667</v>
      </c>
    </row>
    <row r="535" spans="2:7" x14ac:dyDescent="0.3">
      <c r="C535" t="s">
        <v>668</v>
      </c>
      <c r="D535" t="s">
        <v>417</v>
      </c>
      <c r="E535" t="s">
        <v>303</v>
      </c>
      <c r="F535" t="s">
        <v>19</v>
      </c>
      <c r="G535" t="s">
        <v>665</v>
      </c>
    </row>
    <row r="536" spans="2:7" x14ac:dyDescent="0.3">
      <c r="C536" t="s">
        <v>669</v>
      </c>
      <c r="D536" t="s">
        <v>417</v>
      </c>
      <c r="E536" t="s">
        <v>301</v>
      </c>
      <c r="F536" t="s">
        <v>19</v>
      </c>
      <c r="G536" t="s">
        <v>670</v>
      </c>
    </row>
    <row r="537" spans="2:7" x14ac:dyDescent="0.3">
      <c r="B537" t="s">
        <v>671</v>
      </c>
      <c r="C537" t="s">
        <v>674</v>
      </c>
      <c r="D537" t="s">
        <v>672</v>
      </c>
      <c r="E537" t="s">
        <v>673</v>
      </c>
      <c r="F537" t="s">
        <v>468</v>
      </c>
      <c r="G537" t="s">
        <v>675</v>
      </c>
    </row>
    <row r="538" spans="2:7" x14ac:dyDescent="0.3">
      <c r="C538" t="s">
        <v>676</v>
      </c>
      <c r="D538" t="s">
        <v>672</v>
      </c>
      <c r="E538" t="s">
        <v>673</v>
      </c>
      <c r="F538" t="s">
        <v>471</v>
      </c>
      <c r="G538" t="s">
        <v>677</v>
      </c>
    </row>
    <row r="539" spans="2:7" x14ac:dyDescent="0.3">
      <c r="C539" t="s">
        <v>678</v>
      </c>
      <c r="D539" t="s">
        <v>672</v>
      </c>
      <c r="E539" t="s">
        <v>679</v>
      </c>
      <c r="F539" t="s">
        <v>471</v>
      </c>
      <c r="G539" t="s">
        <v>680</v>
      </c>
    </row>
    <row r="540" spans="2:7" x14ac:dyDescent="0.3">
      <c r="C540" t="s">
        <v>681</v>
      </c>
      <c r="D540" t="s">
        <v>495</v>
      </c>
      <c r="E540" t="s">
        <v>673</v>
      </c>
      <c r="F540" t="s">
        <v>682</v>
      </c>
      <c r="G540" t="s">
        <v>685</v>
      </c>
    </row>
    <row r="541" spans="2:7" x14ac:dyDescent="0.3">
      <c r="C541" t="s">
        <v>683</v>
      </c>
      <c r="D541" t="s">
        <v>495</v>
      </c>
      <c r="E541" t="s">
        <v>684</v>
      </c>
      <c r="F541" t="s">
        <v>682</v>
      </c>
      <c r="G541" t="s">
        <v>686</v>
      </c>
    </row>
    <row r="542" spans="2:7" x14ac:dyDescent="0.3">
      <c r="C542" t="s">
        <v>687</v>
      </c>
      <c r="D542" t="s">
        <v>495</v>
      </c>
      <c r="E542" t="s">
        <v>679</v>
      </c>
      <c r="F542" t="s">
        <v>682</v>
      </c>
      <c r="G542" t="s">
        <v>688</v>
      </c>
    </row>
    <row r="543" spans="2:7" x14ac:dyDescent="0.3">
      <c r="C543" t="s">
        <v>689</v>
      </c>
      <c r="D543" t="s">
        <v>495</v>
      </c>
      <c r="E543" t="s">
        <v>690</v>
      </c>
      <c r="F543" t="s">
        <v>682</v>
      </c>
      <c r="G543" t="s">
        <v>691</v>
      </c>
    </row>
    <row r="544" spans="2:7" x14ac:dyDescent="0.3">
      <c r="C544" t="s">
        <v>692</v>
      </c>
      <c r="D544" t="s">
        <v>500</v>
      </c>
      <c r="E544" t="s">
        <v>11</v>
      </c>
      <c r="F544" t="s">
        <v>290</v>
      </c>
      <c r="G544" t="s">
        <v>693</v>
      </c>
    </row>
    <row r="545" spans="3:7" x14ac:dyDescent="0.3">
      <c r="C545" t="s">
        <v>1387</v>
      </c>
      <c r="D545" t="s">
        <v>1388</v>
      </c>
      <c r="F545" t="s">
        <v>19</v>
      </c>
      <c r="G545" t="s">
        <v>1389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1648-A01D-454E-87E0-5E25CC488966}">
  <dimension ref="A1:H264"/>
  <sheetViews>
    <sheetView topLeftCell="A145" workbookViewId="0">
      <selection activeCell="E167" sqref="E167"/>
    </sheetView>
  </sheetViews>
  <sheetFormatPr defaultRowHeight="14.4" x14ac:dyDescent="0.3"/>
  <cols>
    <col min="1" max="1" width="21.33203125" bestFit="1" customWidth="1"/>
    <col min="2" max="2" width="25.5546875" bestFit="1" customWidth="1"/>
    <col min="3" max="3" width="16.33203125" bestFit="1" customWidth="1"/>
    <col min="4" max="4" width="23.21875" bestFit="1" customWidth="1"/>
    <col min="5" max="5" width="61.109375" bestFit="1" customWidth="1"/>
    <col min="6" max="6" width="52.21875" bestFit="1" customWidth="1"/>
    <col min="7" max="7" width="253.44140625" bestFit="1" customWidth="1"/>
  </cols>
  <sheetData>
    <row r="1" spans="1:7" x14ac:dyDescent="0.3">
      <c r="A1" s="1" t="s">
        <v>1323</v>
      </c>
      <c r="B1" s="1" t="s">
        <v>1329</v>
      </c>
      <c r="C1" s="1" t="s">
        <v>1040</v>
      </c>
      <c r="D1" s="1" t="s">
        <v>1119</v>
      </c>
      <c r="E1" s="1" t="s">
        <v>1043</v>
      </c>
      <c r="F1" s="1" t="s">
        <v>1041</v>
      </c>
      <c r="G1" s="1" t="s">
        <v>1042</v>
      </c>
    </row>
    <row r="2" spans="1:7" x14ac:dyDescent="0.3">
      <c r="A2" t="s">
        <v>1868</v>
      </c>
      <c r="B2" t="s">
        <v>1868</v>
      </c>
      <c r="C2">
        <f t="shared" ref="C2:D5" si="0">ROW(B2)-1</f>
        <v>1</v>
      </c>
      <c r="D2">
        <f t="shared" si="0"/>
        <v>1</v>
      </c>
      <c r="E2" t="s">
        <v>1916</v>
      </c>
      <c r="F2" t="s">
        <v>1918</v>
      </c>
      <c r="G2" t="s">
        <v>1919</v>
      </c>
    </row>
    <row r="3" spans="1:7" x14ac:dyDescent="0.3">
      <c r="C3">
        <f t="shared" si="0"/>
        <v>2</v>
      </c>
      <c r="D3">
        <f t="shared" si="0"/>
        <v>2</v>
      </c>
      <c r="E3" t="s">
        <v>1917</v>
      </c>
      <c r="F3" t="s">
        <v>551</v>
      </c>
      <c r="G3" t="s">
        <v>1924</v>
      </c>
    </row>
    <row r="4" spans="1:7" x14ac:dyDescent="0.3">
      <c r="C4">
        <f t="shared" si="0"/>
        <v>3</v>
      </c>
      <c r="D4">
        <f t="shared" si="0"/>
        <v>3</v>
      </c>
      <c r="E4" t="s">
        <v>638</v>
      </c>
      <c r="F4" t="s">
        <v>1869</v>
      </c>
      <c r="G4" t="s">
        <v>1923</v>
      </c>
    </row>
    <row r="5" spans="1:7" x14ac:dyDescent="0.3">
      <c r="C5">
        <f t="shared" si="0"/>
        <v>4</v>
      </c>
      <c r="D5">
        <f t="shared" si="0"/>
        <v>4</v>
      </c>
      <c r="E5" t="s">
        <v>1047</v>
      </c>
      <c r="F5" t="s">
        <v>1062</v>
      </c>
      <c r="G5" t="s">
        <v>1922</v>
      </c>
    </row>
    <row r="6" spans="1:7" x14ac:dyDescent="0.3">
      <c r="C6">
        <f t="shared" ref="C6:C67" si="1">IF(ISNUMBER(D6), D6, C5+0.1)</f>
        <v>4.0999999999999996</v>
      </c>
      <c r="E6" t="s">
        <v>1117</v>
      </c>
      <c r="F6" t="s">
        <v>1064</v>
      </c>
      <c r="G6" t="s">
        <v>1118</v>
      </c>
    </row>
    <row r="7" spans="1:7" x14ac:dyDescent="0.3">
      <c r="C7">
        <f t="shared" si="1"/>
        <v>5</v>
      </c>
      <c r="D7">
        <f>D5+1</f>
        <v>5</v>
      </c>
      <c r="E7" t="s">
        <v>1086</v>
      </c>
      <c r="F7" t="s">
        <v>1061</v>
      </c>
      <c r="G7" t="s">
        <v>1063</v>
      </c>
    </row>
    <row r="8" spans="1:7" x14ac:dyDescent="0.3">
      <c r="C8">
        <f t="shared" si="1"/>
        <v>5.0999999999999996</v>
      </c>
      <c r="E8" t="s">
        <v>1087</v>
      </c>
      <c r="F8" t="s">
        <v>1071</v>
      </c>
      <c r="G8" t="s">
        <v>1104</v>
      </c>
    </row>
    <row r="9" spans="1:7" x14ac:dyDescent="0.3">
      <c r="C9">
        <f t="shared" si="1"/>
        <v>5.1999999999999993</v>
      </c>
      <c r="E9" t="s">
        <v>1105</v>
      </c>
      <c r="F9" t="s">
        <v>1079</v>
      </c>
      <c r="G9" t="s">
        <v>1106</v>
      </c>
    </row>
    <row r="10" spans="1:7" x14ac:dyDescent="0.3">
      <c r="C10">
        <f t="shared" si="1"/>
        <v>5.2999999999999989</v>
      </c>
      <c r="E10" t="s">
        <v>1107</v>
      </c>
      <c r="F10" t="s">
        <v>1081</v>
      </c>
      <c r="G10" t="s">
        <v>1110</v>
      </c>
    </row>
    <row r="11" spans="1:7" x14ac:dyDescent="0.3">
      <c r="C11">
        <f t="shared" si="1"/>
        <v>5.3999999999999986</v>
      </c>
      <c r="E11" t="s">
        <v>1108</v>
      </c>
      <c r="F11" t="s">
        <v>1083</v>
      </c>
      <c r="G11" t="s">
        <v>1109</v>
      </c>
    </row>
    <row r="12" spans="1:7" x14ac:dyDescent="0.3">
      <c r="C12">
        <f t="shared" si="1"/>
        <v>5.4999999999999982</v>
      </c>
      <c r="E12" t="s">
        <v>1111</v>
      </c>
      <c r="F12" t="s">
        <v>1084</v>
      </c>
      <c r="G12" t="s">
        <v>1112</v>
      </c>
    </row>
    <row r="13" spans="1:7" x14ac:dyDescent="0.3">
      <c r="C13">
        <f t="shared" si="1"/>
        <v>5.5999999999999979</v>
      </c>
      <c r="E13" t="s">
        <v>1113</v>
      </c>
      <c r="F13" t="s">
        <v>1085</v>
      </c>
      <c r="G13" t="s">
        <v>1114</v>
      </c>
    </row>
    <row r="14" spans="1:7" x14ac:dyDescent="0.3">
      <c r="C14">
        <f t="shared" si="1"/>
        <v>6</v>
      </c>
      <c r="D14">
        <f>D7+1</f>
        <v>6</v>
      </c>
      <c r="E14" t="s">
        <v>1115</v>
      </c>
      <c r="F14" t="s">
        <v>1116</v>
      </c>
      <c r="G14" t="s">
        <v>1120</v>
      </c>
    </row>
    <row r="15" spans="1:7" x14ac:dyDescent="0.3">
      <c r="C15">
        <f t="shared" si="1"/>
        <v>7</v>
      </c>
      <c r="D15">
        <f t="shared" ref="D15:D78" si="2">D14+1</f>
        <v>7</v>
      </c>
      <c r="E15" t="s">
        <v>1121</v>
      </c>
      <c r="F15" t="s">
        <v>1122</v>
      </c>
    </row>
    <row r="16" spans="1:7" x14ac:dyDescent="0.3">
      <c r="C16">
        <f t="shared" si="1"/>
        <v>7.1</v>
      </c>
      <c r="E16" t="s">
        <v>1123</v>
      </c>
      <c r="F16" t="s">
        <v>507</v>
      </c>
      <c r="G16" t="s">
        <v>1130</v>
      </c>
    </row>
    <row r="17" spans="1:7" x14ac:dyDescent="0.3">
      <c r="C17">
        <f t="shared" si="1"/>
        <v>7.1999999999999993</v>
      </c>
      <c r="E17" t="s">
        <v>1125</v>
      </c>
      <c r="F17" t="s">
        <v>587</v>
      </c>
      <c r="G17" t="s">
        <v>1124</v>
      </c>
    </row>
    <row r="18" spans="1:7" x14ac:dyDescent="0.3">
      <c r="C18">
        <f t="shared" si="1"/>
        <v>7.2999999999999989</v>
      </c>
      <c r="E18" t="s">
        <v>1125</v>
      </c>
      <c r="F18" t="s">
        <v>587</v>
      </c>
      <c r="G18" t="s">
        <v>1131</v>
      </c>
    </row>
    <row r="19" spans="1:7" x14ac:dyDescent="0.3">
      <c r="A19" t="s">
        <v>1324</v>
      </c>
      <c r="B19" t="s">
        <v>1330</v>
      </c>
      <c r="C19">
        <f t="shared" si="1"/>
        <v>8</v>
      </c>
      <c r="D19">
        <f>D15+1</f>
        <v>8</v>
      </c>
      <c r="E19" t="s">
        <v>1325</v>
      </c>
      <c r="F19" t="s">
        <v>1126</v>
      </c>
      <c r="G19" t="s">
        <v>1328</v>
      </c>
    </row>
    <row r="20" spans="1:7" x14ac:dyDescent="0.3">
      <c r="C20">
        <f t="shared" si="1"/>
        <v>9</v>
      </c>
      <c r="D20">
        <f t="shared" si="2"/>
        <v>9</v>
      </c>
      <c r="E20" t="s">
        <v>1326</v>
      </c>
      <c r="F20" t="s">
        <v>1127</v>
      </c>
      <c r="G20" t="s">
        <v>1327</v>
      </c>
    </row>
    <row r="21" spans="1:7" x14ac:dyDescent="0.3">
      <c r="B21" t="s">
        <v>1331</v>
      </c>
      <c r="C21">
        <f t="shared" si="1"/>
        <v>10</v>
      </c>
      <c r="D21">
        <f t="shared" si="2"/>
        <v>10</v>
      </c>
      <c r="E21" t="s">
        <v>15</v>
      </c>
      <c r="F21" t="s">
        <v>1128</v>
      </c>
      <c r="G21" t="s">
        <v>1362</v>
      </c>
    </row>
    <row r="22" spans="1:7" x14ac:dyDescent="0.3">
      <c r="C22">
        <f t="shared" si="1"/>
        <v>11</v>
      </c>
      <c r="D22">
        <f t="shared" si="2"/>
        <v>11</v>
      </c>
      <c r="E22" t="s">
        <v>1363</v>
      </c>
      <c r="F22" t="s">
        <v>1349</v>
      </c>
      <c r="G22" t="s">
        <v>1364</v>
      </c>
    </row>
    <row r="23" spans="1:7" x14ac:dyDescent="0.3">
      <c r="C23">
        <f t="shared" si="1"/>
        <v>12</v>
      </c>
      <c r="D23">
        <f>D22+1</f>
        <v>12</v>
      </c>
      <c r="E23" t="s">
        <v>1365</v>
      </c>
      <c r="F23" t="s">
        <v>580</v>
      </c>
      <c r="G23" t="s">
        <v>1368</v>
      </c>
    </row>
    <row r="24" spans="1:7" x14ac:dyDescent="0.3">
      <c r="C24">
        <f t="shared" si="1"/>
        <v>13</v>
      </c>
      <c r="D24">
        <f t="shared" si="2"/>
        <v>13</v>
      </c>
      <c r="E24" t="s">
        <v>1369</v>
      </c>
      <c r="F24" t="s">
        <v>579</v>
      </c>
      <c r="G24" t="s">
        <v>1372</v>
      </c>
    </row>
    <row r="25" spans="1:7" x14ac:dyDescent="0.3">
      <c r="C25">
        <f t="shared" si="1"/>
        <v>14</v>
      </c>
      <c r="D25">
        <f t="shared" si="2"/>
        <v>14</v>
      </c>
      <c r="E25" t="s">
        <v>58</v>
      </c>
      <c r="F25" t="s">
        <v>1354</v>
      </c>
      <c r="G25" t="s">
        <v>1373</v>
      </c>
    </row>
    <row r="26" spans="1:7" x14ac:dyDescent="0.3">
      <c r="C26">
        <f t="shared" si="1"/>
        <v>15</v>
      </c>
      <c r="D26">
        <f t="shared" si="2"/>
        <v>15</v>
      </c>
      <c r="E26" t="s">
        <v>60</v>
      </c>
      <c r="F26" t="s">
        <v>577</v>
      </c>
      <c r="G26" t="s">
        <v>1376</v>
      </c>
    </row>
    <row r="27" spans="1:7" x14ac:dyDescent="0.3">
      <c r="C27">
        <f t="shared" si="1"/>
        <v>16</v>
      </c>
      <c r="D27">
        <f t="shared" si="2"/>
        <v>16</v>
      </c>
      <c r="E27" t="s">
        <v>261</v>
      </c>
      <c r="F27" t="s">
        <v>1009</v>
      </c>
      <c r="G27" t="s">
        <v>1377</v>
      </c>
    </row>
    <row r="28" spans="1:7" x14ac:dyDescent="0.3">
      <c r="C28">
        <f t="shared" si="1"/>
        <v>17</v>
      </c>
      <c r="D28">
        <f t="shared" si="2"/>
        <v>17</v>
      </c>
      <c r="E28" t="s">
        <v>17</v>
      </c>
      <c r="F28" t="s">
        <v>1129</v>
      </c>
      <c r="G28" t="s">
        <v>1378</v>
      </c>
    </row>
    <row r="29" spans="1:7" x14ac:dyDescent="0.3">
      <c r="B29" t="s">
        <v>250</v>
      </c>
      <c r="C29">
        <f t="shared" si="1"/>
        <v>18</v>
      </c>
      <c r="D29">
        <f t="shared" si="2"/>
        <v>18</v>
      </c>
      <c r="E29" t="s">
        <v>274</v>
      </c>
      <c r="F29" t="s">
        <v>551</v>
      </c>
      <c r="G29" t="s">
        <v>1379</v>
      </c>
    </row>
    <row r="30" spans="1:7" x14ac:dyDescent="0.3">
      <c r="C30">
        <f t="shared" si="1"/>
        <v>18.100000000000001</v>
      </c>
      <c r="E30" t="s">
        <v>640</v>
      </c>
      <c r="F30" t="s">
        <v>642</v>
      </c>
      <c r="G30" t="s">
        <v>1380</v>
      </c>
    </row>
    <row r="31" spans="1:7" x14ac:dyDescent="0.3">
      <c r="C31">
        <f t="shared" si="1"/>
        <v>19</v>
      </c>
      <c r="D31">
        <f>D29+1</f>
        <v>19</v>
      </c>
      <c r="E31" t="s">
        <v>251</v>
      </c>
      <c r="F31" t="s">
        <v>554</v>
      </c>
      <c r="G31" t="s">
        <v>1381</v>
      </c>
    </row>
    <row r="32" spans="1:7" x14ac:dyDescent="0.3">
      <c r="C32">
        <f t="shared" si="1"/>
        <v>19.100000000000001</v>
      </c>
      <c r="E32" t="s">
        <v>271</v>
      </c>
      <c r="F32" t="s">
        <v>552</v>
      </c>
      <c r="G32" t="s">
        <v>1382</v>
      </c>
    </row>
    <row r="33" spans="1:7" x14ac:dyDescent="0.3">
      <c r="C33">
        <f t="shared" si="1"/>
        <v>19.200000000000003</v>
      </c>
      <c r="E33" t="s">
        <v>255</v>
      </c>
      <c r="F33" t="s">
        <v>257</v>
      </c>
      <c r="G33" t="s">
        <v>1383</v>
      </c>
    </row>
    <row r="34" spans="1:7" x14ac:dyDescent="0.3">
      <c r="C34">
        <f t="shared" si="1"/>
        <v>19.300000000000004</v>
      </c>
      <c r="E34" t="s">
        <v>258</v>
      </c>
      <c r="F34" t="s">
        <v>260</v>
      </c>
      <c r="G34" t="s">
        <v>1384</v>
      </c>
    </row>
    <row r="35" spans="1:7" x14ac:dyDescent="0.3">
      <c r="C35">
        <f t="shared" si="1"/>
        <v>20</v>
      </c>
      <c r="D35">
        <f>D31+1</f>
        <v>20</v>
      </c>
      <c r="E35" t="s">
        <v>1385</v>
      </c>
      <c r="F35" t="s">
        <v>270</v>
      </c>
      <c r="G35" t="s">
        <v>1865</v>
      </c>
    </row>
    <row r="36" spans="1:7" x14ac:dyDescent="0.3">
      <c r="C36">
        <f t="shared" si="1"/>
        <v>20.100000000000001</v>
      </c>
      <c r="E36" t="s">
        <v>1386</v>
      </c>
      <c r="F36" t="s">
        <v>269</v>
      </c>
      <c r="G36" t="s">
        <v>1390</v>
      </c>
    </row>
    <row r="37" spans="1:7" x14ac:dyDescent="0.3">
      <c r="C37">
        <f t="shared" si="1"/>
        <v>20.200000000000003</v>
      </c>
      <c r="E37" t="s">
        <v>263</v>
      </c>
      <c r="F37" t="s">
        <v>553</v>
      </c>
      <c r="G37" t="s">
        <v>1391</v>
      </c>
    </row>
    <row r="38" spans="1:7" x14ac:dyDescent="0.3">
      <c r="A38" t="s">
        <v>1392</v>
      </c>
      <c r="B38" t="s">
        <v>96</v>
      </c>
      <c r="C38">
        <f t="shared" si="1"/>
        <v>21</v>
      </c>
      <c r="D38">
        <f>D35+1</f>
        <v>21</v>
      </c>
      <c r="E38" t="s">
        <v>97</v>
      </c>
      <c r="F38" t="s">
        <v>98</v>
      </c>
      <c r="G38" t="s">
        <v>1866</v>
      </c>
    </row>
    <row r="39" spans="1:7" x14ac:dyDescent="0.3">
      <c r="C39">
        <f t="shared" si="1"/>
        <v>22</v>
      </c>
      <c r="D39">
        <f t="shared" si="2"/>
        <v>22</v>
      </c>
      <c r="E39" t="s">
        <v>101</v>
      </c>
      <c r="F39" t="s">
        <v>981</v>
      </c>
      <c r="G39" t="s">
        <v>1416</v>
      </c>
    </row>
    <row r="40" spans="1:7" x14ac:dyDescent="0.3">
      <c r="C40">
        <f t="shared" si="1"/>
        <v>22.1</v>
      </c>
      <c r="E40" t="s">
        <v>1426</v>
      </c>
      <c r="F40" t="s">
        <v>1418</v>
      </c>
      <c r="G40" t="s">
        <v>1427</v>
      </c>
    </row>
    <row r="41" spans="1:7" x14ac:dyDescent="0.3">
      <c r="C41">
        <f t="shared" si="1"/>
        <v>22.200000000000003</v>
      </c>
      <c r="E41" t="s">
        <v>1428</v>
      </c>
      <c r="F41" t="s">
        <v>1425</v>
      </c>
      <c r="G41" t="s">
        <v>1429</v>
      </c>
    </row>
    <row r="42" spans="1:7" x14ac:dyDescent="0.3">
      <c r="C42">
        <f t="shared" si="1"/>
        <v>23</v>
      </c>
      <c r="D42">
        <f>D39+1</f>
        <v>23</v>
      </c>
      <c r="E42" t="s">
        <v>133</v>
      </c>
      <c r="F42" t="s">
        <v>974</v>
      </c>
      <c r="G42" t="s">
        <v>1430</v>
      </c>
    </row>
    <row r="43" spans="1:7" x14ac:dyDescent="0.3">
      <c r="C43">
        <f t="shared" si="1"/>
        <v>23.1</v>
      </c>
      <c r="E43" t="s">
        <v>135</v>
      </c>
      <c r="F43" t="s">
        <v>1424</v>
      </c>
      <c r="G43" t="s">
        <v>1431</v>
      </c>
    </row>
    <row r="44" spans="1:7" x14ac:dyDescent="0.3">
      <c r="C44">
        <f t="shared" si="1"/>
        <v>24</v>
      </c>
      <c r="D44">
        <f>D42+1</f>
        <v>24</v>
      </c>
      <c r="E44" t="s">
        <v>137</v>
      </c>
      <c r="F44" t="s">
        <v>973</v>
      </c>
      <c r="G44" t="s">
        <v>1433</v>
      </c>
    </row>
    <row r="45" spans="1:7" x14ac:dyDescent="0.3">
      <c r="C45">
        <f t="shared" si="1"/>
        <v>24.1</v>
      </c>
      <c r="E45" t="s">
        <v>139</v>
      </c>
      <c r="F45" t="s">
        <v>972</v>
      </c>
      <c r="G45" t="s">
        <v>1432</v>
      </c>
    </row>
    <row r="46" spans="1:7" x14ac:dyDescent="0.3">
      <c r="C46">
        <f t="shared" si="1"/>
        <v>25</v>
      </c>
      <c r="D46">
        <f>D44+1</f>
        <v>25</v>
      </c>
      <c r="E46" t="s">
        <v>127</v>
      </c>
      <c r="F46" t="s">
        <v>979</v>
      </c>
      <c r="G46" t="s">
        <v>1859</v>
      </c>
    </row>
    <row r="47" spans="1:7" x14ac:dyDescent="0.3">
      <c r="C47">
        <f t="shared" si="1"/>
        <v>25.1</v>
      </c>
      <c r="E47" t="s">
        <v>128</v>
      </c>
      <c r="F47" t="s">
        <v>980</v>
      </c>
      <c r="G47" t="s">
        <v>1860</v>
      </c>
    </row>
    <row r="48" spans="1:7" x14ac:dyDescent="0.3">
      <c r="C48">
        <f t="shared" si="1"/>
        <v>26</v>
      </c>
      <c r="D48">
        <f>D46+1</f>
        <v>26</v>
      </c>
      <c r="E48" t="s">
        <v>124</v>
      </c>
      <c r="F48" t="s">
        <v>977</v>
      </c>
      <c r="G48" t="s">
        <v>1861</v>
      </c>
    </row>
    <row r="49" spans="2:7" x14ac:dyDescent="0.3">
      <c r="C49">
        <f t="shared" si="1"/>
        <v>26.1</v>
      </c>
      <c r="E49" t="s">
        <v>126</v>
      </c>
      <c r="F49" t="s">
        <v>978</v>
      </c>
      <c r="G49" t="s">
        <v>1862</v>
      </c>
    </row>
    <row r="50" spans="2:7" x14ac:dyDescent="0.3">
      <c r="C50">
        <f t="shared" si="1"/>
        <v>27</v>
      </c>
      <c r="D50">
        <f>D48+1</f>
        <v>27</v>
      </c>
      <c r="E50" t="s">
        <v>989</v>
      </c>
      <c r="F50" t="s">
        <v>991</v>
      </c>
      <c r="G50" t="s">
        <v>1855</v>
      </c>
    </row>
    <row r="51" spans="2:7" x14ac:dyDescent="0.3">
      <c r="C51">
        <f t="shared" si="1"/>
        <v>27.1</v>
      </c>
      <c r="E51" t="s">
        <v>990</v>
      </c>
      <c r="F51" t="s">
        <v>992</v>
      </c>
      <c r="G51" t="s">
        <v>1856</v>
      </c>
    </row>
    <row r="52" spans="2:7" x14ac:dyDescent="0.3">
      <c r="C52">
        <f t="shared" si="1"/>
        <v>27.200000000000003</v>
      </c>
      <c r="E52" t="s">
        <v>984</v>
      </c>
      <c r="F52" t="s">
        <v>987</v>
      </c>
      <c r="G52" t="s">
        <v>1857</v>
      </c>
    </row>
    <row r="53" spans="2:7" x14ac:dyDescent="0.3">
      <c r="C53">
        <f t="shared" si="1"/>
        <v>27.300000000000004</v>
      </c>
      <c r="E53" t="s">
        <v>986</v>
      </c>
      <c r="F53" t="s">
        <v>988</v>
      </c>
      <c r="G53" t="s">
        <v>1858</v>
      </c>
    </row>
    <row r="54" spans="2:7" x14ac:dyDescent="0.3">
      <c r="C54">
        <f t="shared" si="1"/>
        <v>28</v>
      </c>
      <c r="D54">
        <f>D50+1</f>
        <v>28</v>
      </c>
      <c r="E54" t="s">
        <v>140</v>
      </c>
      <c r="F54" t="s">
        <v>141</v>
      </c>
      <c r="G54" t="s">
        <v>1434</v>
      </c>
    </row>
    <row r="55" spans="2:7" x14ac:dyDescent="0.3">
      <c r="C55">
        <f t="shared" si="1"/>
        <v>28.1</v>
      </c>
      <c r="E55" t="s">
        <v>142</v>
      </c>
      <c r="F55" t="s">
        <v>143</v>
      </c>
      <c r="G55" t="s">
        <v>1435</v>
      </c>
    </row>
    <row r="56" spans="2:7" x14ac:dyDescent="0.3">
      <c r="C56">
        <f t="shared" si="1"/>
        <v>28.200000000000003</v>
      </c>
      <c r="E56" t="s">
        <v>144</v>
      </c>
      <c r="F56" t="s">
        <v>145</v>
      </c>
      <c r="G56" t="s">
        <v>1436</v>
      </c>
    </row>
    <row r="57" spans="2:7" x14ac:dyDescent="0.3">
      <c r="C57">
        <f t="shared" si="1"/>
        <v>28.300000000000004</v>
      </c>
      <c r="E57" t="s">
        <v>146</v>
      </c>
      <c r="F57" t="s">
        <v>147</v>
      </c>
      <c r="G57" t="s">
        <v>1437</v>
      </c>
    </row>
    <row r="58" spans="2:7" x14ac:dyDescent="0.3">
      <c r="C58">
        <f t="shared" si="1"/>
        <v>29</v>
      </c>
      <c r="D58">
        <f>D54+1</f>
        <v>29</v>
      </c>
      <c r="E58" t="s">
        <v>1438</v>
      </c>
      <c r="F58" t="s">
        <v>1440</v>
      </c>
      <c r="G58" t="s">
        <v>1448</v>
      </c>
    </row>
    <row r="59" spans="2:7" x14ac:dyDescent="0.3">
      <c r="C59">
        <f t="shared" si="1"/>
        <v>29.1</v>
      </c>
      <c r="E59" t="s">
        <v>1439</v>
      </c>
      <c r="F59" t="s">
        <v>1441</v>
      </c>
      <c r="G59" t="s">
        <v>1449</v>
      </c>
    </row>
    <row r="60" spans="2:7" x14ac:dyDescent="0.3">
      <c r="C60">
        <f t="shared" si="1"/>
        <v>30</v>
      </c>
      <c r="D60">
        <f>D58+1</f>
        <v>30</v>
      </c>
      <c r="E60" t="s">
        <v>28</v>
      </c>
      <c r="F60" t="s">
        <v>32</v>
      </c>
      <c r="G60" t="s">
        <v>1450</v>
      </c>
    </row>
    <row r="61" spans="2:7" x14ac:dyDescent="0.3">
      <c r="C61">
        <f t="shared" si="1"/>
        <v>30.1</v>
      </c>
      <c r="E61" t="s">
        <v>47</v>
      </c>
      <c r="F61" t="s">
        <v>49</v>
      </c>
      <c r="G61" t="s">
        <v>1451</v>
      </c>
    </row>
    <row r="62" spans="2:7" x14ac:dyDescent="0.3">
      <c r="B62" t="s">
        <v>1452</v>
      </c>
      <c r="C62">
        <f t="shared" si="1"/>
        <v>31</v>
      </c>
      <c r="D62">
        <f>D60+1</f>
        <v>31</v>
      </c>
      <c r="E62" t="s">
        <v>149</v>
      </c>
      <c r="F62" t="s">
        <v>150</v>
      </c>
      <c r="G62" t="s">
        <v>1867</v>
      </c>
    </row>
    <row r="63" spans="2:7" x14ac:dyDescent="0.3">
      <c r="C63">
        <f t="shared" si="1"/>
        <v>32</v>
      </c>
      <c r="D63">
        <f t="shared" si="2"/>
        <v>32</v>
      </c>
      <c r="E63" t="s">
        <v>153</v>
      </c>
      <c r="F63" t="s">
        <v>573</v>
      </c>
      <c r="G63" t="s">
        <v>1453</v>
      </c>
    </row>
    <row r="64" spans="2:7" x14ac:dyDescent="0.3">
      <c r="C64">
        <f t="shared" si="1"/>
        <v>32.1</v>
      </c>
      <c r="E64" t="s">
        <v>155</v>
      </c>
      <c r="F64" t="s">
        <v>575</v>
      </c>
      <c r="G64" t="s">
        <v>1454</v>
      </c>
    </row>
    <row r="65" spans="2:7" x14ac:dyDescent="0.3">
      <c r="C65">
        <f t="shared" si="1"/>
        <v>32.200000000000003</v>
      </c>
      <c r="E65" t="s">
        <v>156</v>
      </c>
      <c r="F65" t="s">
        <v>576</v>
      </c>
      <c r="G65" t="s">
        <v>1455</v>
      </c>
    </row>
    <row r="66" spans="2:7" x14ac:dyDescent="0.3">
      <c r="C66">
        <f t="shared" si="1"/>
        <v>33</v>
      </c>
      <c r="D66">
        <f>D63+1</f>
        <v>33</v>
      </c>
      <c r="E66" t="s">
        <v>997</v>
      </c>
      <c r="F66" t="s">
        <v>999</v>
      </c>
      <c r="G66" t="s">
        <v>1456</v>
      </c>
    </row>
    <row r="67" spans="2:7" x14ac:dyDescent="0.3">
      <c r="C67">
        <f t="shared" si="1"/>
        <v>33.1</v>
      </c>
      <c r="E67" t="s">
        <v>998</v>
      </c>
      <c r="F67" t="s">
        <v>1000</v>
      </c>
      <c r="G67" t="s">
        <v>1457</v>
      </c>
    </row>
    <row r="68" spans="2:7" x14ac:dyDescent="0.3">
      <c r="C68">
        <f t="shared" ref="C68:C124" si="3">IF(ISNUMBER(D68), D68, C67+0.1)</f>
        <v>34</v>
      </c>
      <c r="D68">
        <f>D66+1</f>
        <v>34</v>
      </c>
      <c r="E68" t="s">
        <v>159</v>
      </c>
      <c r="F68" t="s">
        <v>160</v>
      </c>
      <c r="G68" t="s">
        <v>1458</v>
      </c>
    </row>
    <row r="69" spans="2:7" x14ac:dyDescent="0.3">
      <c r="C69">
        <f t="shared" si="3"/>
        <v>34.1</v>
      </c>
      <c r="E69" t="s">
        <v>995</v>
      </c>
      <c r="F69" t="s">
        <v>996</v>
      </c>
      <c r="G69" t="s">
        <v>1459</v>
      </c>
    </row>
    <row r="70" spans="2:7" x14ac:dyDescent="0.3">
      <c r="C70">
        <f t="shared" si="3"/>
        <v>34.200000000000003</v>
      </c>
      <c r="E70" t="s">
        <v>161</v>
      </c>
      <c r="F70" t="s">
        <v>162</v>
      </c>
      <c r="G70" t="s">
        <v>1460</v>
      </c>
    </row>
    <row r="71" spans="2:7" x14ac:dyDescent="0.3">
      <c r="C71">
        <f t="shared" si="3"/>
        <v>34.300000000000004</v>
      </c>
      <c r="E71" t="s">
        <v>163</v>
      </c>
      <c r="F71" t="s">
        <v>164</v>
      </c>
      <c r="G71" t="s">
        <v>1461</v>
      </c>
    </row>
    <row r="72" spans="2:7" x14ac:dyDescent="0.3">
      <c r="C72">
        <f t="shared" si="3"/>
        <v>35</v>
      </c>
      <c r="D72">
        <f>D68+1</f>
        <v>35</v>
      </c>
      <c r="E72" t="s">
        <v>36</v>
      </c>
      <c r="F72" t="s">
        <v>38</v>
      </c>
      <c r="G72" t="s">
        <v>1466</v>
      </c>
    </row>
    <row r="73" spans="2:7" x14ac:dyDescent="0.3">
      <c r="C73">
        <f t="shared" si="3"/>
        <v>35.1</v>
      </c>
      <c r="E73" t="s">
        <v>52</v>
      </c>
      <c r="F73" t="s">
        <v>53</v>
      </c>
      <c r="G73" t="s">
        <v>1467</v>
      </c>
    </row>
    <row r="74" spans="2:7" x14ac:dyDescent="0.3">
      <c r="B74" t="s">
        <v>1468</v>
      </c>
      <c r="C74">
        <f t="shared" si="3"/>
        <v>36</v>
      </c>
      <c r="D74">
        <f>D72+1</f>
        <v>36</v>
      </c>
      <c r="E74" t="s">
        <v>231</v>
      </c>
      <c r="F74" t="s">
        <v>232</v>
      </c>
      <c r="G74" t="s">
        <v>1470</v>
      </c>
    </row>
    <row r="75" spans="2:7" x14ac:dyDescent="0.3">
      <c r="C75">
        <f t="shared" si="3"/>
        <v>36.1</v>
      </c>
      <c r="E75" t="s">
        <v>233</v>
      </c>
      <c r="F75" t="s">
        <v>234</v>
      </c>
      <c r="G75" t="s">
        <v>1471</v>
      </c>
    </row>
    <row r="76" spans="2:7" x14ac:dyDescent="0.3">
      <c r="C76">
        <f t="shared" si="3"/>
        <v>37</v>
      </c>
      <c r="D76">
        <f>D74+1</f>
        <v>37</v>
      </c>
      <c r="E76" t="s">
        <v>227</v>
      </c>
      <c r="F76" t="s">
        <v>556</v>
      </c>
      <c r="G76" t="s">
        <v>1472</v>
      </c>
    </row>
    <row r="77" spans="2:7" x14ac:dyDescent="0.3">
      <c r="C77">
        <f t="shared" si="3"/>
        <v>38</v>
      </c>
      <c r="D77">
        <f t="shared" si="2"/>
        <v>38</v>
      </c>
      <c r="E77" t="s">
        <v>235</v>
      </c>
      <c r="F77" t="s">
        <v>237</v>
      </c>
      <c r="G77" t="s">
        <v>1473</v>
      </c>
    </row>
    <row r="78" spans="2:7" x14ac:dyDescent="0.3">
      <c r="C78">
        <f t="shared" si="3"/>
        <v>39</v>
      </c>
      <c r="D78">
        <f t="shared" si="2"/>
        <v>39</v>
      </c>
      <c r="E78" t="s">
        <v>39</v>
      </c>
      <c r="F78" t="s">
        <v>41</v>
      </c>
      <c r="G78" t="s">
        <v>1478</v>
      </c>
    </row>
    <row r="79" spans="2:7" x14ac:dyDescent="0.3">
      <c r="C79">
        <f t="shared" si="3"/>
        <v>39.1</v>
      </c>
      <c r="E79" t="s">
        <v>54</v>
      </c>
      <c r="F79" t="s">
        <v>55</v>
      </c>
      <c r="G79" t="s">
        <v>1479</v>
      </c>
    </row>
    <row r="80" spans="2:7" x14ac:dyDescent="0.3">
      <c r="B80" t="s">
        <v>1480</v>
      </c>
      <c r="C80">
        <f t="shared" si="3"/>
        <v>40</v>
      </c>
      <c r="D80">
        <f>D78+1</f>
        <v>40</v>
      </c>
      <c r="E80" t="s">
        <v>209</v>
      </c>
      <c r="F80" t="s">
        <v>208</v>
      </c>
      <c r="G80" t="s">
        <v>1481</v>
      </c>
    </row>
    <row r="81" spans="2:7" x14ac:dyDescent="0.3">
      <c r="C81">
        <f t="shared" si="3"/>
        <v>40.1</v>
      </c>
      <c r="E81" t="s">
        <v>210</v>
      </c>
      <c r="F81" t="s">
        <v>211</v>
      </c>
      <c r="G81" t="s">
        <v>1482</v>
      </c>
    </row>
    <row r="82" spans="2:7" x14ac:dyDescent="0.3">
      <c r="C82">
        <f t="shared" si="3"/>
        <v>41</v>
      </c>
      <c r="D82">
        <f>D80+1</f>
        <v>41</v>
      </c>
      <c r="E82" t="s">
        <v>204</v>
      </c>
      <c r="F82" t="s">
        <v>561</v>
      </c>
      <c r="G82" t="s">
        <v>1483</v>
      </c>
    </row>
    <row r="83" spans="2:7" x14ac:dyDescent="0.3">
      <c r="C83">
        <f t="shared" si="3"/>
        <v>42</v>
      </c>
      <c r="D83">
        <f t="shared" ref="D83:D146" si="4">D82+1</f>
        <v>42</v>
      </c>
      <c r="E83" t="s">
        <v>212</v>
      </c>
      <c r="F83" t="s">
        <v>213</v>
      </c>
      <c r="G83" t="s">
        <v>1484</v>
      </c>
    </row>
    <row r="84" spans="2:7" x14ac:dyDescent="0.3">
      <c r="C84">
        <f t="shared" si="3"/>
        <v>43</v>
      </c>
      <c r="D84">
        <f t="shared" si="4"/>
        <v>43</v>
      </c>
      <c r="E84" t="s">
        <v>33</v>
      </c>
      <c r="F84" t="s">
        <v>35</v>
      </c>
      <c r="G84" t="s">
        <v>1489</v>
      </c>
    </row>
    <row r="85" spans="2:7" x14ac:dyDescent="0.3">
      <c r="C85">
        <f t="shared" si="3"/>
        <v>43.1</v>
      </c>
      <c r="E85" t="s">
        <v>50</v>
      </c>
      <c r="F85" t="s">
        <v>51</v>
      </c>
      <c r="G85" t="s">
        <v>1490</v>
      </c>
    </row>
    <row r="86" spans="2:7" x14ac:dyDescent="0.3">
      <c r="B86" t="s">
        <v>167</v>
      </c>
      <c r="C86">
        <f t="shared" si="3"/>
        <v>44</v>
      </c>
      <c r="D86">
        <f>D84+1</f>
        <v>44</v>
      </c>
      <c r="E86" t="s">
        <v>175</v>
      </c>
      <c r="F86" t="s">
        <v>570</v>
      </c>
      <c r="G86" t="s">
        <v>1491</v>
      </c>
    </row>
    <row r="87" spans="2:7" x14ac:dyDescent="0.3">
      <c r="C87">
        <f t="shared" si="3"/>
        <v>45</v>
      </c>
      <c r="D87">
        <f t="shared" si="4"/>
        <v>45</v>
      </c>
      <c r="E87" t="s">
        <v>280</v>
      </c>
      <c r="F87" t="s">
        <v>549</v>
      </c>
      <c r="G87" t="s">
        <v>1493</v>
      </c>
    </row>
    <row r="88" spans="2:7" x14ac:dyDescent="0.3">
      <c r="C88">
        <f t="shared" si="3"/>
        <v>46</v>
      </c>
      <c r="D88">
        <f t="shared" si="4"/>
        <v>46</v>
      </c>
      <c r="E88" t="s">
        <v>177</v>
      </c>
      <c r="F88" t="s">
        <v>568</v>
      </c>
      <c r="G88" t="s">
        <v>1494</v>
      </c>
    </row>
    <row r="89" spans="2:7" x14ac:dyDescent="0.3">
      <c r="C89">
        <f t="shared" si="3"/>
        <v>46.1</v>
      </c>
      <c r="E89" t="s">
        <v>178</v>
      </c>
      <c r="F89" t="s">
        <v>569</v>
      </c>
      <c r="G89" t="s">
        <v>1495</v>
      </c>
    </row>
    <row r="90" spans="2:7" x14ac:dyDescent="0.3">
      <c r="C90">
        <f t="shared" si="3"/>
        <v>47</v>
      </c>
      <c r="D90">
        <f>D88+1</f>
        <v>47</v>
      </c>
      <c r="E90" t="s">
        <v>181</v>
      </c>
      <c r="F90" t="s">
        <v>566</v>
      </c>
      <c r="G90" t="s">
        <v>1496</v>
      </c>
    </row>
    <row r="91" spans="2:7" x14ac:dyDescent="0.3">
      <c r="C91">
        <f t="shared" si="3"/>
        <v>47.1</v>
      </c>
      <c r="E91" t="s">
        <v>182</v>
      </c>
      <c r="F91" t="s">
        <v>567</v>
      </c>
      <c r="G91" t="s">
        <v>1497</v>
      </c>
    </row>
    <row r="92" spans="2:7" x14ac:dyDescent="0.3">
      <c r="C92">
        <f t="shared" si="3"/>
        <v>48</v>
      </c>
      <c r="D92">
        <f>D90+1</f>
        <v>48</v>
      </c>
      <c r="E92" t="s">
        <v>185</v>
      </c>
      <c r="F92" t="s">
        <v>186</v>
      </c>
      <c r="G92" t="s">
        <v>1498</v>
      </c>
    </row>
    <row r="93" spans="2:7" x14ac:dyDescent="0.3">
      <c r="C93">
        <f t="shared" si="3"/>
        <v>48.1</v>
      </c>
      <c r="E93" t="s">
        <v>187</v>
      </c>
      <c r="F93" t="s">
        <v>188</v>
      </c>
      <c r="G93" t="s">
        <v>1499</v>
      </c>
    </row>
    <row r="94" spans="2:7" x14ac:dyDescent="0.3">
      <c r="C94">
        <f t="shared" si="3"/>
        <v>48.2</v>
      </c>
      <c r="E94" t="s">
        <v>189</v>
      </c>
      <c r="F94" t="s">
        <v>190</v>
      </c>
      <c r="G94" t="s">
        <v>1500</v>
      </c>
    </row>
    <row r="95" spans="2:7" x14ac:dyDescent="0.3">
      <c r="C95">
        <f t="shared" si="3"/>
        <v>48.300000000000004</v>
      </c>
      <c r="E95" t="s">
        <v>191</v>
      </c>
      <c r="F95" t="s">
        <v>192</v>
      </c>
      <c r="G95" t="s">
        <v>1501</v>
      </c>
    </row>
    <row r="96" spans="2:7" x14ac:dyDescent="0.3">
      <c r="C96">
        <f t="shared" si="3"/>
        <v>49</v>
      </c>
      <c r="D96">
        <f>D92+1</f>
        <v>49</v>
      </c>
      <c r="E96" t="s">
        <v>42</v>
      </c>
      <c r="F96" t="s">
        <v>44</v>
      </c>
      <c r="G96" t="s">
        <v>1506</v>
      </c>
    </row>
    <row r="97" spans="2:7" x14ac:dyDescent="0.3">
      <c r="C97">
        <f t="shared" si="3"/>
        <v>49.1</v>
      </c>
      <c r="E97" t="s">
        <v>56</v>
      </c>
      <c r="F97" t="s">
        <v>57</v>
      </c>
      <c r="G97" t="s">
        <v>1507</v>
      </c>
    </row>
    <row r="98" spans="2:7" x14ac:dyDescent="0.3">
      <c r="B98" t="s">
        <v>1140</v>
      </c>
      <c r="C98">
        <f t="shared" si="3"/>
        <v>50</v>
      </c>
      <c r="D98">
        <f>D96+1</f>
        <v>50</v>
      </c>
      <c r="E98" t="s">
        <v>1335</v>
      </c>
      <c r="F98" t="s">
        <v>585</v>
      </c>
      <c r="G98" t="s">
        <v>1508</v>
      </c>
    </row>
    <row r="99" spans="2:7" x14ac:dyDescent="0.3">
      <c r="C99">
        <f t="shared" si="3"/>
        <v>50.1</v>
      </c>
      <c r="E99" t="s">
        <v>1334</v>
      </c>
      <c r="F99" t="s">
        <v>586</v>
      </c>
      <c r="G99" t="s">
        <v>1509</v>
      </c>
    </row>
    <row r="100" spans="2:7" x14ac:dyDescent="0.3">
      <c r="C100">
        <f t="shared" si="3"/>
        <v>50.2</v>
      </c>
      <c r="E100" t="s">
        <v>1338</v>
      </c>
      <c r="F100" t="s">
        <v>583</v>
      </c>
      <c r="G100" t="s">
        <v>1510</v>
      </c>
    </row>
    <row r="101" spans="2:7" x14ac:dyDescent="0.3">
      <c r="C101">
        <f t="shared" si="3"/>
        <v>50.300000000000004</v>
      </c>
      <c r="E101" t="s">
        <v>1337</v>
      </c>
      <c r="F101" t="s">
        <v>584</v>
      </c>
      <c r="G101" t="s">
        <v>1511</v>
      </c>
    </row>
    <row r="102" spans="2:7" x14ac:dyDescent="0.3">
      <c r="C102">
        <f t="shared" si="3"/>
        <v>51</v>
      </c>
      <c r="D102">
        <f>D98+1</f>
        <v>51</v>
      </c>
      <c r="E102" t="s">
        <v>1342</v>
      </c>
      <c r="F102" t="s">
        <v>582</v>
      </c>
      <c r="G102" t="s">
        <v>1512</v>
      </c>
    </row>
    <row r="103" spans="2:7" x14ac:dyDescent="0.3">
      <c r="C103">
        <f t="shared" si="3"/>
        <v>51.1</v>
      </c>
      <c r="E103" t="s">
        <v>1343</v>
      </c>
      <c r="F103" t="s">
        <v>581</v>
      </c>
      <c r="G103" t="s">
        <v>1515</v>
      </c>
    </row>
    <row r="104" spans="2:7" x14ac:dyDescent="0.3">
      <c r="C104">
        <f t="shared" si="3"/>
        <v>52</v>
      </c>
      <c r="D104">
        <f>D102+1</f>
        <v>52</v>
      </c>
      <c r="E104" t="s">
        <v>508</v>
      </c>
      <c r="F104" t="s">
        <v>510</v>
      </c>
      <c r="G104" t="s">
        <v>1513</v>
      </c>
    </row>
    <row r="105" spans="2:7" x14ac:dyDescent="0.3">
      <c r="C105">
        <f t="shared" si="3"/>
        <v>53</v>
      </c>
      <c r="D105">
        <f t="shared" si="4"/>
        <v>53</v>
      </c>
      <c r="E105" t="s">
        <v>129</v>
      </c>
      <c r="F105" t="s">
        <v>976</v>
      </c>
      <c r="G105" t="s">
        <v>1516</v>
      </c>
    </row>
    <row r="106" spans="2:7" x14ac:dyDescent="0.3">
      <c r="C106">
        <f t="shared" si="3"/>
        <v>54</v>
      </c>
      <c r="D106">
        <f t="shared" si="4"/>
        <v>54</v>
      </c>
      <c r="E106" t="s">
        <v>293</v>
      </c>
      <c r="F106" t="s">
        <v>1008</v>
      </c>
      <c r="G106" t="s">
        <v>1517</v>
      </c>
    </row>
    <row r="107" spans="2:7" x14ac:dyDescent="0.3">
      <c r="C107">
        <f t="shared" si="3"/>
        <v>55</v>
      </c>
      <c r="D107">
        <f t="shared" si="4"/>
        <v>55</v>
      </c>
      <c r="E107" t="s">
        <v>81</v>
      </c>
      <c r="F107" t="s">
        <v>83</v>
      </c>
      <c r="G107" t="s">
        <v>1518</v>
      </c>
    </row>
    <row r="108" spans="2:7" x14ac:dyDescent="0.3">
      <c r="C108">
        <f t="shared" si="3"/>
        <v>55.1</v>
      </c>
      <c r="E108" t="s">
        <v>84</v>
      </c>
      <c r="F108" t="s">
        <v>86</v>
      </c>
      <c r="G108" t="s">
        <v>1519</v>
      </c>
    </row>
    <row r="109" spans="2:7" x14ac:dyDescent="0.3">
      <c r="C109">
        <f t="shared" si="3"/>
        <v>55.2</v>
      </c>
      <c r="E109" t="s">
        <v>87</v>
      </c>
      <c r="F109" t="s">
        <v>89</v>
      </c>
      <c r="G109" t="s">
        <v>1520</v>
      </c>
    </row>
    <row r="110" spans="2:7" x14ac:dyDescent="0.3">
      <c r="C110">
        <f t="shared" si="3"/>
        <v>55.300000000000004</v>
      </c>
      <c r="E110" t="s">
        <v>90</v>
      </c>
      <c r="F110" t="s">
        <v>92</v>
      </c>
      <c r="G110" t="s">
        <v>1521</v>
      </c>
    </row>
    <row r="111" spans="2:7" x14ac:dyDescent="0.3">
      <c r="C111">
        <f t="shared" si="3"/>
        <v>55.400000000000006</v>
      </c>
      <c r="E111" t="s">
        <v>93</v>
      </c>
      <c r="F111" t="s">
        <v>94</v>
      </c>
      <c r="G111" t="s">
        <v>1522</v>
      </c>
    </row>
    <row r="112" spans="2:7" x14ac:dyDescent="0.3">
      <c r="C112">
        <f t="shared" si="3"/>
        <v>56</v>
      </c>
      <c r="D112">
        <f>D107+1</f>
        <v>56</v>
      </c>
      <c r="E112" t="s">
        <v>1356</v>
      </c>
      <c r="F112" t="s">
        <v>1360</v>
      </c>
      <c r="G112" t="s">
        <v>1523</v>
      </c>
    </row>
    <row r="113" spans="2:7" x14ac:dyDescent="0.3">
      <c r="C113">
        <f t="shared" si="3"/>
        <v>56.1</v>
      </c>
      <c r="E113" t="s">
        <v>65</v>
      </c>
      <c r="F113" t="s">
        <v>68</v>
      </c>
      <c r="G113" t="s">
        <v>1524</v>
      </c>
    </row>
    <row r="114" spans="2:7" x14ac:dyDescent="0.3">
      <c r="C114">
        <f t="shared" si="3"/>
        <v>56.2</v>
      </c>
      <c r="E114" t="s">
        <v>69</v>
      </c>
      <c r="F114" t="s">
        <v>71</v>
      </c>
      <c r="G114" t="s">
        <v>1528</v>
      </c>
    </row>
    <row r="115" spans="2:7" x14ac:dyDescent="0.3">
      <c r="C115">
        <f t="shared" si="3"/>
        <v>56.300000000000004</v>
      </c>
      <c r="E115" t="s">
        <v>72</v>
      </c>
      <c r="F115" t="s">
        <v>74</v>
      </c>
      <c r="G115" t="s">
        <v>1525</v>
      </c>
    </row>
    <row r="116" spans="2:7" x14ac:dyDescent="0.3">
      <c r="C116">
        <f t="shared" si="3"/>
        <v>56.400000000000006</v>
      </c>
      <c r="E116" t="s">
        <v>75</v>
      </c>
      <c r="F116" t="s">
        <v>77</v>
      </c>
      <c r="G116" t="s">
        <v>1526</v>
      </c>
    </row>
    <row r="117" spans="2:7" x14ac:dyDescent="0.3">
      <c r="C117">
        <f t="shared" si="3"/>
        <v>56.500000000000007</v>
      </c>
      <c r="E117" t="s">
        <v>78</v>
      </c>
      <c r="F117" t="s">
        <v>80</v>
      </c>
      <c r="G117" t="s">
        <v>1527</v>
      </c>
    </row>
    <row r="118" spans="2:7" x14ac:dyDescent="0.3">
      <c r="B118" t="s">
        <v>239</v>
      </c>
      <c r="C118">
        <f t="shared" si="3"/>
        <v>57</v>
      </c>
      <c r="D118">
        <f>D112+1</f>
        <v>57</v>
      </c>
      <c r="E118" t="s">
        <v>240</v>
      </c>
      <c r="F118" t="s">
        <v>1064</v>
      </c>
      <c r="G118" t="s">
        <v>1529</v>
      </c>
    </row>
    <row r="119" spans="2:7" x14ac:dyDescent="0.3">
      <c r="C119">
        <f t="shared" si="3"/>
        <v>57.1</v>
      </c>
      <c r="E119" t="s">
        <v>242</v>
      </c>
      <c r="F119" t="s">
        <v>1065</v>
      </c>
      <c r="G119" t="s">
        <v>1530</v>
      </c>
    </row>
    <row r="120" spans="2:7" x14ac:dyDescent="0.3">
      <c r="C120">
        <f t="shared" si="3"/>
        <v>57.2</v>
      </c>
      <c r="E120" t="s">
        <v>243</v>
      </c>
      <c r="F120" t="s">
        <v>1066</v>
      </c>
      <c r="G120" t="s">
        <v>1531</v>
      </c>
    </row>
    <row r="121" spans="2:7" x14ac:dyDescent="0.3">
      <c r="C121">
        <f t="shared" si="3"/>
        <v>57.300000000000004</v>
      </c>
      <c r="E121" t="s">
        <v>244</v>
      </c>
      <c r="F121" t="s">
        <v>1067</v>
      </c>
      <c r="G121" t="s">
        <v>1532</v>
      </c>
    </row>
    <row r="122" spans="2:7" x14ac:dyDescent="0.3">
      <c r="C122">
        <f t="shared" si="3"/>
        <v>57.400000000000006</v>
      </c>
      <c r="E122" t="s">
        <v>245</v>
      </c>
      <c r="F122" t="s">
        <v>1068</v>
      </c>
      <c r="G122" t="s">
        <v>1533</v>
      </c>
    </row>
    <row r="123" spans="2:7" x14ac:dyDescent="0.3">
      <c r="C123">
        <f t="shared" si="3"/>
        <v>57.500000000000007</v>
      </c>
      <c r="E123" t="s">
        <v>246</v>
      </c>
      <c r="F123" t="s">
        <v>1069</v>
      </c>
      <c r="G123" t="s">
        <v>1534</v>
      </c>
    </row>
    <row r="124" spans="2:7" x14ac:dyDescent="0.3">
      <c r="C124">
        <f t="shared" si="3"/>
        <v>58</v>
      </c>
      <c r="D124">
        <f>D118+1</f>
        <v>58</v>
      </c>
      <c r="E124" t="s">
        <v>247</v>
      </c>
      <c r="F124" t="s">
        <v>249</v>
      </c>
      <c r="G124" t="s">
        <v>1535</v>
      </c>
    </row>
    <row r="125" spans="2:7" x14ac:dyDescent="0.3">
      <c r="E125" t="s">
        <v>1088</v>
      </c>
      <c r="F125" t="s">
        <v>1062</v>
      </c>
      <c r="G125" t="s">
        <v>1553</v>
      </c>
    </row>
    <row r="126" spans="2:7" x14ac:dyDescent="0.3">
      <c r="E126" t="s">
        <v>1089</v>
      </c>
      <c r="F126" t="s">
        <v>1094</v>
      </c>
      <c r="G126" t="s">
        <v>1554</v>
      </c>
    </row>
    <row r="127" spans="2:7" x14ac:dyDescent="0.3">
      <c r="E127" t="s">
        <v>1090</v>
      </c>
      <c r="F127" t="s">
        <v>1095</v>
      </c>
      <c r="G127" t="s">
        <v>1557</v>
      </c>
    </row>
    <row r="128" spans="2:7" x14ac:dyDescent="0.3">
      <c r="E128" t="s">
        <v>1091</v>
      </c>
      <c r="F128" t="s">
        <v>1096</v>
      </c>
      <c r="G128" t="s">
        <v>1558</v>
      </c>
    </row>
    <row r="129" spans="1:7" x14ac:dyDescent="0.3">
      <c r="E129" t="s">
        <v>1092</v>
      </c>
      <c r="F129" t="s">
        <v>1097</v>
      </c>
      <c r="G129" t="s">
        <v>1555</v>
      </c>
    </row>
    <row r="130" spans="1:7" x14ac:dyDescent="0.3">
      <c r="E130" t="s">
        <v>1093</v>
      </c>
      <c r="F130" t="s">
        <v>1098</v>
      </c>
      <c r="G130" t="s">
        <v>1556</v>
      </c>
    </row>
    <row r="131" spans="1:7" x14ac:dyDescent="0.3">
      <c r="E131" t="s">
        <v>1099</v>
      </c>
      <c r="F131" t="s">
        <v>1537</v>
      </c>
      <c r="G131" t="s">
        <v>1559</v>
      </c>
    </row>
    <row r="132" spans="1:7" x14ac:dyDescent="0.3">
      <c r="A132" t="s">
        <v>1536</v>
      </c>
      <c r="B132" t="s">
        <v>1538</v>
      </c>
      <c r="C132">
        <f>IF(ISNUMBER(D132), D132, C131+0.1)</f>
        <v>59</v>
      </c>
      <c r="D132">
        <f>D124+1</f>
        <v>59</v>
      </c>
      <c r="E132" t="s">
        <v>295</v>
      </c>
      <c r="F132" t="s">
        <v>306</v>
      </c>
      <c r="G132" t="s">
        <v>1539</v>
      </c>
    </row>
    <row r="133" spans="1:7" x14ac:dyDescent="0.3">
      <c r="C133">
        <f t="shared" ref="C133:C196" si="5">IF(ISNUMBER(D133), D133, C132+0.1)</f>
        <v>59.1</v>
      </c>
      <c r="E133" t="s">
        <v>298</v>
      </c>
      <c r="F133" t="s">
        <v>304</v>
      </c>
      <c r="G133" t="s">
        <v>1540</v>
      </c>
    </row>
    <row r="134" spans="1:7" x14ac:dyDescent="0.3">
      <c r="C134">
        <f t="shared" si="5"/>
        <v>59.2</v>
      </c>
      <c r="E134" t="s">
        <v>297</v>
      </c>
      <c r="F134" t="s">
        <v>307</v>
      </c>
      <c r="G134" t="s">
        <v>1541</v>
      </c>
    </row>
    <row r="135" spans="1:7" x14ac:dyDescent="0.3">
      <c r="C135">
        <f t="shared" si="5"/>
        <v>59.300000000000004</v>
      </c>
      <c r="E135" t="s">
        <v>296</v>
      </c>
      <c r="F135" t="s">
        <v>305</v>
      </c>
      <c r="G135" t="s">
        <v>1542</v>
      </c>
    </row>
    <row r="136" spans="1:7" x14ac:dyDescent="0.3">
      <c r="C136">
        <f t="shared" si="5"/>
        <v>59.400000000000006</v>
      </c>
      <c r="E136" t="s">
        <v>1010</v>
      </c>
      <c r="F136" t="s">
        <v>1011</v>
      </c>
      <c r="G136" t="s">
        <v>1543</v>
      </c>
    </row>
    <row r="137" spans="1:7" x14ac:dyDescent="0.3">
      <c r="C137">
        <f t="shared" si="5"/>
        <v>60</v>
      </c>
      <c r="D137">
        <f>D132+1</f>
        <v>60</v>
      </c>
      <c r="E137" t="s">
        <v>311</v>
      </c>
      <c r="F137" t="s">
        <v>321</v>
      </c>
      <c r="G137" t="s">
        <v>1544</v>
      </c>
    </row>
    <row r="138" spans="1:7" x14ac:dyDescent="0.3">
      <c r="C138">
        <f t="shared" si="5"/>
        <v>60.1</v>
      </c>
      <c r="E138" t="s">
        <v>310</v>
      </c>
      <c r="F138" t="s">
        <v>320</v>
      </c>
      <c r="G138" t="s">
        <v>1545</v>
      </c>
    </row>
    <row r="139" spans="1:7" x14ac:dyDescent="0.3">
      <c r="C139">
        <f t="shared" si="5"/>
        <v>60.2</v>
      </c>
      <c r="E139" t="s">
        <v>312</v>
      </c>
      <c r="F139" t="s">
        <v>322</v>
      </c>
      <c r="G139" t="s">
        <v>1546</v>
      </c>
    </row>
    <row r="140" spans="1:7" x14ac:dyDescent="0.3">
      <c r="C140">
        <f t="shared" si="5"/>
        <v>60.300000000000004</v>
      </c>
      <c r="E140" t="s">
        <v>309</v>
      </c>
      <c r="F140" t="s">
        <v>319</v>
      </c>
      <c r="G140" t="s">
        <v>1547</v>
      </c>
    </row>
    <row r="141" spans="1:7" x14ac:dyDescent="0.3">
      <c r="C141">
        <f t="shared" si="5"/>
        <v>61</v>
      </c>
      <c r="D141">
        <f>D137+1</f>
        <v>61</v>
      </c>
      <c r="E141" t="s">
        <v>698</v>
      </c>
      <c r="F141" t="s">
        <v>327</v>
      </c>
      <c r="G141" t="s">
        <v>1548</v>
      </c>
    </row>
    <row r="142" spans="1:7" x14ac:dyDescent="0.3">
      <c r="C142">
        <f t="shared" si="5"/>
        <v>61.1</v>
      </c>
      <c r="E142" t="s">
        <v>743</v>
      </c>
      <c r="F142" t="s">
        <v>744</v>
      </c>
      <c r="G142" t="s">
        <v>1549</v>
      </c>
    </row>
    <row r="143" spans="1:7" x14ac:dyDescent="0.3">
      <c r="C143">
        <f t="shared" si="5"/>
        <v>62</v>
      </c>
      <c r="D143">
        <f>D141+1</f>
        <v>62</v>
      </c>
      <c r="E143" t="s">
        <v>753</v>
      </c>
      <c r="F143" t="s">
        <v>754</v>
      </c>
      <c r="G143" t="s">
        <v>1550</v>
      </c>
    </row>
    <row r="144" spans="1:7" x14ac:dyDescent="0.3">
      <c r="C144">
        <f t="shared" si="5"/>
        <v>63</v>
      </c>
      <c r="D144">
        <f t="shared" si="4"/>
        <v>63</v>
      </c>
      <c r="E144" t="s">
        <v>763</v>
      </c>
      <c r="F144" t="s">
        <v>764</v>
      </c>
      <c r="G144" t="s">
        <v>1551</v>
      </c>
    </row>
    <row r="145" spans="2:7" x14ac:dyDescent="0.3">
      <c r="C145">
        <f t="shared" si="5"/>
        <v>64</v>
      </c>
      <c r="D145">
        <f t="shared" si="4"/>
        <v>64</v>
      </c>
      <c r="E145" t="s">
        <v>1552</v>
      </c>
      <c r="F145" t="s">
        <v>794</v>
      </c>
      <c r="G145" t="s">
        <v>1742</v>
      </c>
    </row>
    <row r="146" spans="2:7" x14ac:dyDescent="0.3">
      <c r="C146">
        <f t="shared" si="5"/>
        <v>65</v>
      </c>
      <c r="D146">
        <f t="shared" si="4"/>
        <v>65</v>
      </c>
      <c r="E146" t="s">
        <v>837</v>
      </c>
      <c r="F146" t="s">
        <v>838</v>
      </c>
      <c r="G146" t="s">
        <v>1560</v>
      </c>
    </row>
    <row r="147" spans="2:7" x14ac:dyDescent="0.3">
      <c r="C147">
        <f t="shared" si="5"/>
        <v>66</v>
      </c>
      <c r="D147">
        <f t="shared" ref="D147:D210" si="6">D146+1</f>
        <v>66</v>
      </c>
      <c r="E147" t="s">
        <v>867</v>
      </c>
      <c r="F147" t="s">
        <v>868</v>
      </c>
      <c r="G147" t="s">
        <v>1561</v>
      </c>
    </row>
    <row r="148" spans="2:7" x14ac:dyDescent="0.3">
      <c r="C148">
        <f t="shared" si="5"/>
        <v>67</v>
      </c>
      <c r="D148">
        <f t="shared" si="6"/>
        <v>67</v>
      </c>
      <c r="E148" t="s">
        <v>810</v>
      </c>
      <c r="F148" t="s">
        <v>1685</v>
      </c>
      <c r="G148" t="s">
        <v>1737</v>
      </c>
    </row>
    <row r="149" spans="2:7" x14ac:dyDescent="0.3">
      <c r="C149">
        <f t="shared" si="5"/>
        <v>68</v>
      </c>
      <c r="D149">
        <f t="shared" si="6"/>
        <v>68</v>
      </c>
      <c r="E149" t="s">
        <v>857</v>
      </c>
      <c r="F149" t="s">
        <v>858</v>
      </c>
      <c r="G149" t="s">
        <v>1738</v>
      </c>
    </row>
    <row r="150" spans="2:7" x14ac:dyDescent="0.3">
      <c r="C150">
        <f t="shared" si="5"/>
        <v>69</v>
      </c>
      <c r="D150">
        <f t="shared" si="6"/>
        <v>69</v>
      </c>
      <c r="E150" t="s">
        <v>887</v>
      </c>
      <c r="F150" t="s">
        <v>888</v>
      </c>
      <c r="G150" t="s">
        <v>1739</v>
      </c>
    </row>
    <row r="151" spans="2:7" x14ac:dyDescent="0.3">
      <c r="C151">
        <f t="shared" si="5"/>
        <v>70</v>
      </c>
      <c r="D151">
        <f t="shared" si="6"/>
        <v>70</v>
      </c>
      <c r="E151" t="s">
        <v>897</v>
      </c>
      <c r="F151" t="s">
        <v>898</v>
      </c>
      <c r="G151" t="s">
        <v>1740</v>
      </c>
    </row>
    <row r="152" spans="2:7" x14ac:dyDescent="0.3">
      <c r="C152">
        <f t="shared" si="5"/>
        <v>71</v>
      </c>
      <c r="D152">
        <f t="shared" si="6"/>
        <v>71</v>
      </c>
      <c r="E152" t="s">
        <v>907</v>
      </c>
      <c r="F152" t="s">
        <v>908</v>
      </c>
      <c r="G152" t="s">
        <v>1741</v>
      </c>
    </row>
    <row r="153" spans="2:7" x14ac:dyDescent="0.3">
      <c r="C153">
        <f t="shared" si="5"/>
        <v>72</v>
      </c>
      <c r="D153">
        <f t="shared" si="6"/>
        <v>72</v>
      </c>
      <c r="E153" t="s">
        <v>815</v>
      </c>
      <c r="F153" t="s">
        <v>1690</v>
      </c>
      <c r="G153" t="s">
        <v>1716</v>
      </c>
    </row>
    <row r="154" spans="2:7" x14ac:dyDescent="0.3">
      <c r="C154">
        <f t="shared" si="5"/>
        <v>72.099999999999994</v>
      </c>
      <c r="E154" t="s">
        <v>877</v>
      </c>
      <c r="F154" t="s">
        <v>878</v>
      </c>
      <c r="G154" t="s">
        <v>1736</v>
      </c>
    </row>
    <row r="155" spans="2:7" x14ac:dyDescent="0.3">
      <c r="C155">
        <f t="shared" si="5"/>
        <v>73</v>
      </c>
      <c r="D155">
        <f>D153+1</f>
        <v>73</v>
      </c>
      <c r="E155" t="s">
        <v>800</v>
      </c>
      <c r="F155" t="s">
        <v>1675</v>
      </c>
      <c r="G155" t="s">
        <v>1735</v>
      </c>
    </row>
    <row r="156" spans="2:7" x14ac:dyDescent="0.3">
      <c r="C156">
        <f t="shared" si="5"/>
        <v>73.099999999999994</v>
      </c>
      <c r="E156" t="s">
        <v>847</v>
      </c>
      <c r="F156" t="s">
        <v>848</v>
      </c>
      <c r="G156" t="s">
        <v>1734</v>
      </c>
    </row>
    <row r="157" spans="2:7" x14ac:dyDescent="0.3">
      <c r="B157" t="s">
        <v>1132</v>
      </c>
      <c r="C157">
        <f t="shared" si="5"/>
        <v>74</v>
      </c>
      <c r="D157">
        <f>D155+1</f>
        <v>74</v>
      </c>
      <c r="E157" t="s">
        <v>396</v>
      </c>
      <c r="F157" t="s">
        <v>398</v>
      </c>
      <c r="G157" t="s">
        <v>1642</v>
      </c>
    </row>
    <row r="158" spans="2:7" x14ac:dyDescent="0.3">
      <c r="C158">
        <f t="shared" si="5"/>
        <v>74.099999999999994</v>
      </c>
      <c r="E158" t="s">
        <v>399</v>
      </c>
      <c r="F158" t="s">
        <v>401</v>
      </c>
      <c r="G158" t="s">
        <v>1643</v>
      </c>
    </row>
    <row r="159" spans="2:7" x14ac:dyDescent="0.3">
      <c r="C159">
        <f t="shared" si="5"/>
        <v>75</v>
      </c>
      <c r="D159">
        <f>D157+1</f>
        <v>75</v>
      </c>
      <c r="E159" t="s">
        <v>699</v>
      </c>
      <c r="F159" t="s">
        <v>328</v>
      </c>
      <c r="G159" t="s">
        <v>1650</v>
      </c>
    </row>
    <row r="160" spans="2:7" x14ac:dyDescent="0.3">
      <c r="C160">
        <f t="shared" si="5"/>
        <v>75.099999999999994</v>
      </c>
      <c r="E160" t="s">
        <v>745</v>
      </c>
      <c r="F160" t="s">
        <v>746</v>
      </c>
      <c r="G160" t="s">
        <v>1651</v>
      </c>
    </row>
    <row r="161" spans="3:7" x14ac:dyDescent="0.3">
      <c r="C161">
        <f t="shared" si="5"/>
        <v>76</v>
      </c>
      <c r="D161">
        <f>D159+1</f>
        <v>76</v>
      </c>
      <c r="E161" t="s">
        <v>755</v>
      </c>
      <c r="F161" t="s">
        <v>756</v>
      </c>
      <c r="G161" t="s">
        <v>1652</v>
      </c>
    </row>
    <row r="162" spans="3:7" x14ac:dyDescent="0.3">
      <c r="C162">
        <f t="shared" si="5"/>
        <v>77</v>
      </c>
      <c r="D162">
        <f t="shared" si="6"/>
        <v>77</v>
      </c>
      <c r="E162" t="s">
        <v>765</v>
      </c>
      <c r="F162" t="s">
        <v>766</v>
      </c>
      <c r="G162" t="s">
        <v>1653</v>
      </c>
    </row>
    <row r="163" spans="3:7" x14ac:dyDescent="0.3">
      <c r="C163">
        <f t="shared" si="5"/>
        <v>78</v>
      </c>
      <c r="D163">
        <f t="shared" si="6"/>
        <v>78</v>
      </c>
      <c r="E163" t="s">
        <v>1014</v>
      </c>
      <c r="F163" t="s">
        <v>795</v>
      </c>
      <c r="G163" t="s">
        <v>1733</v>
      </c>
    </row>
    <row r="164" spans="3:7" x14ac:dyDescent="0.3">
      <c r="C164">
        <f t="shared" si="5"/>
        <v>79</v>
      </c>
      <c r="D164">
        <f t="shared" si="6"/>
        <v>79</v>
      </c>
      <c r="E164" t="s">
        <v>839</v>
      </c>
      <c r="F164" t="s">
        <v>840</v>
      </c>
      <c r="G164" t="s">
        <v>1654</v>
      </c>
    </row>
    <row r="165" spans="3:7" x14ac:dyDescent="0.3">
      <c r="C165">
        <f t="shared" si="5"/>
        <v>80</v>
      </c>
      <c r="D165">
        <f t="shared" si="6"/>
        <v>80</v>
      </c>
      <c r="E165" t="s">
        <v>424</v>
      </c>
      <c r="F165" t="s">
        <v>421</v>
      </c>
      <c r="G165" t="s">
        <v>1655</v>
      </c>
    </row>
    <row r="166" spans="3:7" x14ac:dyDescent="0.3">
      <c r="C166">
        <f t="shared" si="5"/>
        <v>80.099999999999994</v>
      </c>
      <c r="E166" t="s">
        <v>1656</v>
      </c>
      <c r="F166" t="s">
        <v>1657</v>
      </c>
      <c r="G166" t="s">
        <v>1658</v>
      </c>
    </row>
    <row r="167" spans="3:7" x14ac:dyDescent="0.3">
      <c r="C167">
        <f t="shared" si="5"/>
        <v>80.199999999999989</v>
      </c>
      <c r="E167" t="s">
        <v>879</v>
      </c>
      <c r="F167" t="s">
        <v>880</v>
      </c>
      <c r="G167" t="s">
        <v>1659</v>
      </c>
    </row>
    <row r="168" spans="3:7" x14ac:dyDescent="0.3">
      <c r="C168">
        <f t="shared" si="5"/>
        <v>80.299999999999983</v>
      </c>
      <c r="E168" t="s">
        <v>816</v>
      </c>
      <c r="F168" t="s">
        <v>1691</v>
      </c>
      <c r="G168" t="s">
        <v>1732</v>
      </c>
    </row>
    <row r="169" spans="3:7" x14ac:dyDescent="0.3">
      <c r="C169">
        <f t="shared" si="5"/>
        <v>81</v>
      </c>
      <c r="D169">
        <f>D165+1</f>
        <v>81</v>
      </c>
      <c r="E169" t="s">
        <v>1661</v>
      </c>
      <c r="F169" t="s">
        <v>425</v>
      </c>
      <c r="G169" t="s">
        <v>1660</v>
      </c>
    </row>
    <row r="170" spans="3:7" x14ac:dyDescent="0.3">
      <c r="C170">
        <f t="shared" si="5"/>
        <v>81.099999999999994</v>
      </c>
      <c r="E170" t="s">
        <v>1662</v>
      </c>
      <c r="F170" t="s">
        <v>425</v>
      </c>
      <c r="G170" t="s">
        <v>1660</v>
      </c>
    </row>
    <row r="171" spans="3:7" x14ac:dyDescent="0.3">
      <c r="C171">
        <f t="shared" si="5"/>
        <v>81.199999999999989</v>
      </c>
      <c r="E171" t="s">
        <v>869</v>
      </c>
      <c r="F171" t="s">
        <v>870</v>
      </c>
      <c r="G171" t="s">
        <v>1663</v>
      </c>
    </row>
    <row r="172" spans="3:7" x14ac:dyDescent="0.3">
      <c r="C172">
        <f t="shared" si="5"/>
        <v>81.299999999999983</v>
      </c>
      <c r="E172" t="s">
        <v>811</v>
      </c>
      <c r="F172" t="s">
        <v>1686</v>
      </c>
      <c r="G172" t="s">
        <v>1664</v>
      </c>
    </row>
    <row r="173" spans="3:7" x14ac:dyDescent="0.3">
      <c r="C173">
        <f t="shared" si="5"/>
        <v>82</v>
      </c>
      <c r="D173">
        <f>D169+1</f>
        <v>82</v>
      </c>
      <c r="E173" t="s">
        <v>801</v>
      </c>
      <c r="F173" t="s">
        <v>1676</v>
      </c>
      <c r="G173" t="s">
        <v>1717</v>
      </c>
    </row>
    <row r="174" spans="3:7" x14ac:dyDescent="0.3">
      <c r="C174">
        <f t="shared" si="5"/>
        <v>82.1</v>
      </c>
      <c r="E174" t="s">
        <v>849</v>
      </c>
      <c r="F174" t="s">
        <v>850</v>
      </c>
      <c r="G174" t="s">
        <v>1727</v>
      </c>
    </row>
    <row r="175" spans="3:7" x14ac:dyDescent="0.3">
      <c r="C175">
        <f t="shared" si="5"/>
        <v>83</v>
      </c>
      <c r="D175">
        <f>D173+1</f>
        <v>83</v>
      </c>
      <c r="E175" t="s">
        <v>859</v>
      </c>
      <c r="F175" t="s">
        <v>860</v>
      </c>
      <c r="G175" t="s">
        <v>1728</v>
      </c>
    </row>
    <row r="176" spans="3:7" x14ac:dyDescent="0.3">
      <c r="C176">
        <f t="shared" si="5"/>
        <v>84</v>
      </c>
      <c r="D176">
        <f t="shared" si="6"/>
        <v>84</v>
      </c>
      <c r="E176" t="s">
        <v>889</v>
      </c>
      <c r="F176" t="s">
        <v>890</v>
      </c>
      <c r="G176" t="s">
        <v>1729</v>
      </c>
    </row>
    <row r="177" spans="2:7" x14ac:dyDescent="0.3">
      <c r="C177">
        <f t="shared" si="5"/>
        <v>85</v>
      </c>
      <c r="D177">
        <f t="shared" si="6"/>
        <v>85</v>
      </c>
      <c r="E177" t="s">
        <v>899</v>
      </c>
      <c r="F177" t="s">
        <v>900</v>
      </c>
      <c r="G177" t="s">
        <v>1730</v>
      </c>
    </row>
    <row r="178" spans="2:7" x14ac:dyDescent="0.3">
      <c r="C178">
        <f t="shared" si="5"/>
        <v>86</v>
      </c>
      <c r="D178">
        <f t="shared" si="6"/>
        <v>86</v>
      </c>
      <c r="E178" t="s">
        <v>909</v>
      </c>
      <c r="F178" t="s">
        <v>910</v>
      </c>
      <c r="G178" t="s">
        <v>1731</v>
      </c>
    </row>
    <row r="179" spans="2:7" x14ac:dyDescent="0.3">
      <c r="B179" t="s">
        <v>1641</v>
      </c>
      <c r="C179">
        <f t="shared" si="5"/>
        <v>87</v>
      </c>
      <c r="D179">
        <f t="shared" si="6"/>
        <v>87</v>
      </c>
      <c r="E179" t="s">
        <v>700</v>
      </c>
      <c r="F179" t="s">
        <v>329</v>
      </c>
      <c r="G179" t="s">
        <v>1670</v>
      </c>
    </row>
    <row r="180" spans="2:7" x14ac:dyDescent="0.3">
      <c r="C180">
        <f t="shared" si="5"/>
        <v>87.1</v>
      </c>
      <c r="E180" t="s">
        <v>747</v>
      </c>
      <c r="F180" t="s">
        <v>748</v>
      </c>
      <c r="G180" t="s">
        <v>1671</v>
      </c>
    </row>
    <row r="181" spans="2:7" x14ac:dyDescent="0.3">
      <c r="C181">
        <f t="shared" si="5"/>
        <v>88</v>
      </c>
      <c r="D181">
        <f>D179+1</f>
        <v>88</v>
      </c>
      <c r="E181" t="s">
        <v>757</v>
      </c>
      <c r="F181" t="s">
        <v>758</v>
      </c>
      <c r="G181" t="s">
        <v>1672</v>
      </c>
    </row>
    <row r="182" spans="2:7" x14ac:dyDescent="0.3">
      <c r="C182">
        <f t="shared" si="5"/>
        <v>89</v>
      </c>
      <c r="D182">
        <f t="shared" si="6"/>
        <v>89</v>
      </c>
      <c r="E182" t="s">
        <v>767</v>
      </c>
      <c r="F182" t="s">
        <v>768</v>
      </c>
      <c r="G182" t="s">
        <v>1673</v>
      </c>
    </row>
    <row r="183" spans="2:7" x14ac:dyDescent="0.3">
      <c r="C183">
        <f t="shared" si="5"/>
        <v>90</v>
      </c>
      <c r="D183">
        <f t="shared" si="6"/>
        <v>90</v>
      </c>
      <c r="E183" t="s">
        <v>1015</v>
      </c>
      <c r="F183" t="s">
        <v>796</v>
      </c>
      <c r="G183" t="s">
        <v>1726</v>
      </c>
    </row>
    <row r="184" spans="2:7" x14ac:dyDescent="0.3">
      <c r="C184">
        <f t="shared" si="5"/>
        <v>91</v>
      </c>
      <c r="D184">
        <f t="shared" si="6"/>
        <v>91</v>
      </c>
      <c r="E184" t="s">
        <v>841</v>
      </c>
      <c r="F184" t="s">
        <v>842</v>
      </c>
      <c r="G184" t="s">
        <v>1674</v>
      </c>
    </row>
    <row r="185" spans="2:7" x14ac:dyDescent="0.3">
      <c r="C185">
        <f t="shared" si="5"/>
        <v>92</v>
      </c>
      <c r="D185">
        <f t="shared" si="6"/>
        <v>92</v>
      </c>
      <c r="E185" t="s">
        <v>802</v>
      </c>
      <c r="F185" t="s">
        <v>1677</v>
      </c>
      <c r="G185" t="s">
        <v>1712</v>
      </c>
    </row>
    <row r="186" spans="2:7" x14ac:dyDescent="0.3">
      <c r="C186">
        <f t="shared" si="5"/>
        <v>93</v>
      </c>
      <c r="D186">
        <f t="shared" si="6"/>
        <v>93</v>
      </c>
      <c r="E186" t="s">
        <v>812</v>
      </c>
      <c r="F186" t="s">
        <v>1687</v>
      </c>
      <c r="G186" t="s">
        <v>1713</v>
      </c>
    </row>
    <row r="187" spans="2:7" x14ac:dyDescent="0.3">
      <c r="C187">
        <f t="shared" si="5"/>
        <v>94</v>
      </c>
      <c r="D187">
        <f t="shared" si="6"/>
        <v>94</v>
      </c>
      <c r="E187" t="s">
        <v>822</v>
      </c>
      <c r="F187" t="s">
        <v>1697</v>
      </c>
      <c r="G187" t="s">
        <v>1714</v>
      </c>
    </row>
    <row r="188" spans="2:7" x14ac:dyDescent="0.3">
      <c r="C188">
        <f t="shared" si="5"/>
        <v>95</v>
      </c>
      <c r="D188">
        <f t="shared" si="6"/>
        <v>95</v>
      </c>
      <c r="E188" t="s">
        <v>827</v>
      </c>
      <c r="F188" t="s">
        <v>1702</v>
      </c>
      <c r="G188" t="s">
        <v>1715</v>
      </c>
    </row>
    <row r="189" spans="2:7" x14ac:dyDescent="0.3">
      <c r="C189">
        <f t="shared" si="5"/>
        <v>96</v>
      </c>
      <c r="D189">
        <f t="shared" si="6"/>
        <v>96</v>
      </c>
      <c r="E189" t="s">
        <v>851</v>
      </c>
      <c r="F189" t="s">
        <v>852</v>
      </c>
      <c r="G189" t="s">
        <v>1725</v>
      </c>
    </row>
    <row r="190" spans="2:7" x14ac:dyDescent="0.3">
      <c r="C190">
        <f t="shared" si="5"/>
        <v>97</v>
      </c>
      <c r="D190">
        <f t="shared" si="6"/>
        <v>97</v>
      </c>
      <c r="E190" t="s">
        <v>871</v>
      </c>
      <c r="F190" t="s">
        <v>872</v>
      </c>
      <c r="G190" t="s">
        <v>1724</v>
      </c>
    </row>
    <row r="191" spans="2:7" x14ac:dyDescent="0.3">
      <c r="C191">
        <f t="shared" si="5"/>
        <v>98</v>
      </c>
      <c r="D191">
        <f t="shared" si="6"/>
        <v>98</v>
      </c>
      <c r="E191" t="s">
        <v>891</v>
      </c>
      <c r="F191" t="s">
        <v>892</v>
      </c>
      <c r="G191" t="s">
        <v>1723</v>
      </c>
    </row>
    <row r="192" spans="2:7" x14ac:dyDescent="0.3">
      <c r="C192">
        <f t="shared" si="5"/>
        <v>99</v>
      </c>
      <c r="D192">
        <f t="shared" si="6"/>
        <v>99</v>
      </c>
      <c r="E192" t="s">
        <v>901</v>
      </c>
      <c r="F192" t="s">
        <v>902</v>
      </c>
      <c r="G192" t="s">
        <v>1722</v>
      </c>
    </row>
    <row r="193" spans="2:7" x14ac:dyDescent="0.3">
      <c r="C193">
        <f t="shared" si="5"/>
        <v>100</v>
      </c>
      <c r="D193">
        <f t="shared" si="6"/>
        <v>100</v>
      </c>
      <c r="E193" t="s">
        <v>807</v>
      </c>
      <c r="F193" t="s">
        <v>1682</v>
      </c>
      <c r="G193" t="s">
        <v>1718</v>
      </c>
    </row>
    <row r="194" spans="2:7" x14ac:dyDescent="0.3">
      <c r="C194">
        <f t="shared" si="5"/>
        <v>101</v>
      </c>
      <c r="D194">
        <f t="shared" si="6"/>
        <v>101</v>
      </c>
      <c r="E194" t="s">
        <v>861</v>
      </c>
      <c r="F194" t="s">
        <v>862</v>
      </c>
      <c r="G194" t="s">
        <v>1719</v>
      </c>
    </row>
    <row r="195" spans="2:7" x14ac:dyDescent="0.3">
      <c r="C195">
        <f t="shared" si="5"/>
        <v>102</v>
      </c>
      <c r="D195">
        <f t="shared" si="6"/>
        <v>102</v>
      </c>
      <c r="E195" t="s">
        <v>921</v>
      </c>
      <c r="F195" t="s">
        <v>922</v>
      </c>
      <c r="G195" t="s">
        <v>1720</v>
      </c>
    </row>
    <row r="196" spans="2:7" x14ac:dyDescent="0.3">
      <c r="C196">
        <f t="shared" si="5"/>
        <v>103</v>
      </c>
      <c r="D196">
        <f t="shared" si="6"/>
        <v>103</v>
      </c>
      <c r="E196" t="s">
        <v>911</v>
      </c>
      <c r="F196" t="s">
        <v>912</v>
      </c>
      <c r="G196" t="s">
        <v>1721</v>
      </c>
    </row>
    <row r="197" spans="2:7" x14ac:dyDescent="0.3">
      <c r="B197" t="s">
        <v>1135</v>
      </c>
      <c r="C197">
        <f t="shared" ref="C197:C260" si="7">IF(ISNUMBER(D197), D197, C196+0.1)</f>
        <v>104</v>
      </c>
      <c r="D197">
        <f t="shared" si="6"/>
        <v>104</v>
      </c>
      <c r="E197" t="s">
        <v>1017</v>
      </c>
      <c r="F197" t="s">
        <v>1018</v>
      </c>
      <c r="G197" t="s">
        <v>1743</v>
      </c>
    </row>
    <row r="198" spans="2:7" x14ac:dyDescent="0.3">
      <c r="C198">
        <f t="shared" si="7"/>
        <v>104.1</v>
      </c>
      <c r="E198" t="s">
        <v>1019</v>
      </c>
      <c r="F198" t="s">
        <v>1020</v>
      </c>
      <c r="G198" t="s">
        <v>1744</v>
      </c>
    </row>
    <row r="199" spans="2:7" x14ac:dyDescent="0.3">
      <c r="C199">
        <f t="shared" si="7"/>
        <v>104.19999999999999</v>
      </c>
      <c r="E199" t="s">
        <v>1021</v>
      </c>
      <c r="F199" t="s">
        <v>1355</v>
      </c>
      <c r="G199" t="s">
        <v>1745</v>
      </c>
    </row>
    <row r="200" spans="2:7" x14ac:dyDescent="0.3">
      <c r="C200">
        <f t="shared" si="7"/>
        <v>104.29999999999998</v>
      </c>
      <c r="E200" t="s">
        <v>1022</v>
      </c>
      <c r="F200" t="s">
        <v>1023</v>
      </c>
      <c r="G200" t="s">
        <v>1746</v>
      </c>
    </row>
    <row r="201" spans="2:7" x14ac:dyDescent="0.3">
      <c r="C201">
        <f t="shared" si="7"/>
        <v>105</v>
      </c>
      <c r="D201">
        <f>D197+1</f>
        <v>105</v>
      </c>
      <c r="E201" t="s">
        <v>426</v>
      </c>
      <c r="F201" t="s">
        <v>428</v>
      </c>
      <c r="G201" t="s">
        <v>1747</v>
      </c>
    </row>
    <row r="202" spans="2:7" x14ac:dyDescent="0.3">
      <c r="C202">
        <f t="shared" si="7"/>
        <v>105.1</v>
      </c>
      <c r="E202" t="s">
        <v>438</v>
      </c>
      <c r="F202" t="s">
        <v>439</v>
      </c>
      <c r="G202" t="s">
        <v>1748</v>
      </c>
    </row>
    <row r="203" spans="2:7" x14ac:dyDescent="0.3">
      <c r="C203">
        <f t="shared" si="7"/>
        <v>105.19999999999999</v>
      </c>
      <c r="E203" t="s">
        <v>432</v>
      </c>
      <c r="F203" t="s">
        <v>434</v>
      </c>
      <c r="G203" t="s">
        <v>1749</v>
      </c>
    </row>
    <row r="204" spans="2:7" x14ac:dyDescent="0.3">
      <c r="C204">
        <f t="shared" si="7"/>
        <v>106</v>
      </c>
      <c r="D204">
        <f>D201+1</f>
        <v>106</v>
      </c>
      <c r="E204" t="s">
        <v>947</v>
      </c>
      <c r="F204" t="s">
        <v>948</v>
      </c>
      <c r="G204" t="s">
        <v>1750</v>
      </c>
    </row>
    <row r="205" spans="2:7" x14ac:dyDescent="0.3">
      <c r="C205">
        <f t="shared" si="7"/>
        <v>106.1</v>
      </c>
      <c r="E205" t="s">
        <v>945</v>
      </c>
      <c r="F205" t="s">
        <v>946</v>
      </c>
      <c r="G205" t="s">
        <v>1751</v>
      </c>
    </row>
    <row r="206" spans="2:7" x14ac:dyDescent="0.3">
      <c r="C206">
        <f t="shared" si="7"/>
        <v>106.19999999999999</v>
      </c>
      <c r="E206" t="s">
        <v>949</v>
      </c>
      <c r="F206" t="s">
        <v>950</v>
      </c>
      <c r="G206" t="s">
        <v>1752</v>
      </c>
    </row>
    <row r="207" spans="2:7" x14ac:dyDescent="0.3">
      <c r="C207">
        <f t="shared" si="7"/>
        <v>107</v>
      </c>
      <c r="D207">
        <f>D204+1</f>
        <v>107</v>
      </c>
      <c r="E207" t="s">
        <v>1024</v>
      </c>
      <c r="F207" t="s">
        <v>1025</v>
      </c>
      <c r="G207" t="s">
        <v>1753</v>
      </c>
    </row>
    <row r="208" spans="2:7" x14ac:dyDescent="0.3">
      <c r="C208">
        <f t="shared" si="7"/>
        <v>108</v>
      </c>
      <c r="D208">
        <f t="shared" si="6"/>
        <v>108</v>
      </c>
      <c r="E208" t="s">
        <v>749</v>
      </c>
      <c r="F208" t="s">
        <v>750</v>
      </c>
      <c r="G208" t="s">
        <v>1756</v>
      </c>
    </row>
    <row r="209" spans="2:7" x14ac:dyDescent="0.3">
      <c r="C209">
        <f t="shared" si="7"/>
        <v>109</v>
      </c>
      <c r="D209">
        <f t="shared" si="6"/>
        <v>109</v>
      </c>
      <c r="E209" t="s">
        <v>759</v>
      </c>
      <c r="F209" t="s">
        <v>760</v>
      </c>
      <c r="G209" t="s">
        <v>1757</v>
      </c>
    </row>
    <row r="210" spans="2:7" x14ac:dyDescent="0.3">
      <c r="C210">
        <f t="shared" si="7"/>
        <v>110</v>
      </c>
      <c r="D210">
        <f t="shared" si="6"/>
        <v>110</v>
      </c>
      <c r="E210" t="s">
        <v>769</v>
      </c>
      <c r="F210" t="s">
        <v>770</v>
      </c>
      <c r="G210" t="s">
        <v>1758</v>
      </c>
    </row>
    <row r="211" spans="2:7" x14ac:dyDescent="0.3">
      <c r="C211">
        <f t="shared" si="7"/>
        <v>111</v>
      </c>
      <c r="D211">
        <f t="shared" ref="D211:D261" si="8">D210+1</f>
        <v>111</v>
      </c>
      <c r="E211" t="s">
        <v>1016</v>
      </c>
      <c r="F211" t="s">
        <v>797</v>
      </c>
      <c r="G211" t="s">
        <v>1759</v>
      </c>
    </row>
    <row r="212" spans="2:7" x14ac:dyDescent="0.3">
      <c r="C212">
        <f t="shared" si="7"/>
        <v>112</v>
      </c>
      <c r="D212">
        <f t="shared" si="8"/>
        <v>112</v>
      </c>
      <c r="E212" t="s">
        <v>843</v>
      </c>
      <c r="F212" t="s">
        <v>844</v>
      </c>
      <c r="G212" t="s">
        <v>1763</v>
      </c>
    </row>
    <row r="213" spans="2:7" x14ac:dyDescent="0.3">
      <c r="C213">
        <f t="shared" si="7"/>
        <v>113</v>
      </c>
      <c r="D213">
        <f t="shared" si="8"/>
        <v>113</v>
      </c>
      <c r="E213" t="s">
        <v>808</v>
      </c>
      <c r="F213" t="s">
        <v>1683</v>
      </c>
      <c r="G213" t="s">
        <v>1762</v>
      </c>
    </row>
    <row r="214" spans="2:7" x14ac:dyDescent="0.3">
      <c r="C214">
        <f t="shared" si="7"/>
        <v>113.1</v>
      </c>
      <c r="E214" t="s">
        <v>863</v>
      </c>
      <c r="F214" t="s">
        <v>864</v>
      </c>
      <c r="G214" t="s">
        <v>1764</v>
      </c>
    </row>
    <row r="215" spans="2:7" x14ac:dyDescent="0.3">
      <c r="C215">
        <f t="shared" si="7"/>
        <v>114</v>
      </c>
      <c r="D215">
        <f>D213+1</f>
        <v>114</v>
      </c>
      <c r="E215" t="s">
        <v>853</v>
      </c>
      <c r="F215" t="s">
        <v>854</v>
      </c>
      <c r="G215" t="s">
        <v>1765</v>
      </c>
    </row>
    <row r="216" spans="2:7" x14ac:dyDescent="0.3">
      <c r="C216">
        <f t="shared" si="7"/>
        <v>115</v>
      </c>
      <c r="D216">
        <f t="shared" si="8"/>
        <v>115</v>
      </c>
      <c r="E216" t="s">
        <v>873</v>
      </c>
      <c r="F216" t="s">
        <v>874</v>
      </c>
      <c r="G216" t="s">
        <v>1766</v>
      </c>
    </row>
    <row r="217" spans="2:7" x14ac:dyDescent="0.3">
      <c r="C217">
        <f t="shared" si="7"/>
        <v>116</v>
      </c>
      <c r="D217">
        <f t="shared" si="8"/>
        <v>116</v>
      </c>
      <c r="E217" t="s">
        <v>883</v>
      </c>
      <c r="F217" t="s">
        <v>884</v>
      </c>
      <c r="G217" t="s">
        <v>1767</v>
      </c>
    </row>
    <row r="218" spans="2:7" x14ac:dyDescent="0.3">
      <c r="C218">
        <f t="shared" si="7"/>
        <v>117</v>
      </c>
      <c r="D218">
        <f t="shared" si="8"/>
        <v>117</v>
      </c>
      <c r="E218" t="s">
        <v>893</v>
      </c>
      <c r="F218" t="s">
        <v>894</v>
      </c>
      <c r="G218" t="s">
        <v>1768</v>
      </c>
    </row>
    <row r="219" spans="2:7" x14ac:dyDescent="0.3">
      <c r="C219">
        <f t="shared" si="7"/>
        <v>118</v>
      </c>
      <c r="D219">
        <f t="shared" si="8"/>
        <v>118</v>
      </c>
      <c r="E219" t="s">
        <v>903</v>
      </c>
      <c r="F219" t="s">
        <v>904</v>
      </c>
      <c r="G219" t="s">
        <v>1769</v>
      </c>
    </row>
    <row r="220" spans="2:7" x14ac:dyDescent="0.3">
      <c r="C220">
        <f t="shared" si="7"/>
        <v>119</v>
      </c>
      <c r="D220">
        <f t="shared" si="8"/>
        <v>119</v>
      </c>
      <c r="E220" t="s">
        <v>923</v>
      </c>
      <c r="F220" t="s">
        <v>924</v>
      </c>
      <c r="G220" t="s">
        <v>1770</v>
      </c>
    </row>
    <row r="221" spans="2:7" x14ac:dyDescent="0.3">
      <c r="C221">
        <f t="shared" si="7"/>
        <v>120</v>
      </c>
      <c r="D221">
        <f t="shared" si="8"/>
        <v>120</v>
      </c>
      <c r="E221" t="s">
        <v>913</v>
      </c>
      <c r="F221" t="s">
        <v>914</v>
      </c>
      <c r="G221" t="s">
        <v>1771</v>
      </c>
    </row>
    <row r="222" spans="2:7" x14ac:dyDescent="0.3">
      <c r="B222" t="s">
        <v>359</v>
      </c>
      <c r="C222">
        <f t="shared" si="7"/>
        <v>121</v>
      </c>
      <c r="D222">
        <f t="shared" si="8"/>
        <v>121</v>
      </c>
      <c r="E222" t="s">
        <v>751</v>
      </c>
      <c r="F222" t="s">
        <v>752</v>
      </c>
      <c r="G222" t="s">
        <v>1772</v>
      </c>
    </row>
    <row r="223" spans="2:7" x14ac:dyDescent="0.3">
      <c r="C223">
        <f t="shared" si="7"/>
        <v>122</v>
      </c>
      <c r="D223">
        <f t="shared" si="8"/>
        <v>122</v>
      </c>
      <c r="E223" t="s">
        <v>771</v>
      </c>
      <c r="F223" t="s">
        <v>772</v>
      </c>
      <c r="G223" t="s">
        <v>1773</v>
      </c>
    </row>
    <row r="224" spans="2:7" x14ac:dyDescent="0.3">
      <c r="C224">
        <f t="shared" si="7"/>
        <v>123</v>
      </c>
      <c r="D224">
        <f t="shared" si="8"/>
        <v>123</v>
      </c>
      <c r="E224" t="s">
        <v>798</v>
      </c>
      <c r="F224" t="s">
        <v>799</v>
      </c>
      <c r="G224" t="s">
        <v>1774</v>
      </c>
    </row>
    <row r="225" spans="1:8" x14ac:dyDescent="0.3">
      <c r="C225">
        <f t="shared" si="7"/>
        <v>124</v>
      </c>
      <c r="D225">
        <f t="shared" si="8"/>
        <v>124</v>
      </c>
      <c r="E225" t="s">
        <v>845</v>
      </c>
      <c r="F225" t="s">
        <v>846</v>
      </c>
      <c r="G225" t="s">
        <v>1775</v>
      </c>
    </row>
    <row r="226" spans="1:8" x14ac:dyDescent="0.3">
      <c r="C226">
        <f t="shared" si="7"/>
        <v>125</v>
      </c>
      <c r="D226">
        <f t="shared" si="8"/>
        <v>125</v>
      </c>
      <c r="E226" t="s">
        <v>809</v>
      </c>
      <c r="F226" t="s">
        <v>1684</v>
      </c>
      <c r="G226" t="s">
        <v>1776</v>
      </c>
    </row>
    <row r="227" spans="1:8" x14ac:dyDescent="0.3">
      <c r="C227">
        <f t="shared" si="7"/>
        <v>125.1</v>
      </c>
      <c r="E227" t="s">
        <v>865</v>
      </c>
      <c r="F227" t="s">
        <v>866</v>
      </c>
      <c r="G227" t="s">
        <v>1777</v>
      </c>
    </row>
    <row r="228" spans="1:8" x14ac:dyDescent="0.3">
      <c r="C228">
        <f t="shared" si="7"/>
        <v>125.19999999999999</v>
      </c>
      <c r="E228" t="s">
        <v>834</v>
      </c>
      <c r="F228" t="s">
        <v>1709</v>
      </c>
      <c r="G228" t="s">
        <v>1778</v>
      </c>
    </row>
    <row r="229" spans="1:8" x14ac:dyDescent="0.3">
      <c r="C229">
        <f t="shared" si="7"/>
        <v>125.29999999999998</v>
      </c>
      <c r="E229" t="s">
        <v>915</v>
      </c>
      <c r="F229" t="s">
        <v>916</v>
      </c>
      <c r="G229" t="s">
        <v>1779</v>
      </c>
    </row>
    <row r="230" spans="1:8" x14ac:dyDescent="0.3">
      <c r="C230">
        <f t="shared" si="7"/>
        <v>125.39999999999998</v>
      </c>
      <c r="E230" t="s">
        <v>804</v>
      </c>
      <c r="F230" t="s">
        <v>1679</v>
      </c>
      <c r="G230" t="s">
        <v>1780</v>
      </c>
    </row>
    <row r="231" spans="1:8" x14ac:dyDescent="0.3">
      <c r="C231">
        <f t="shared" si="7"/>
        <v>126</v>
      </c>
      <c r="D231">
        <f>D226+1</f>
        <v>126</v>
      </c>
      <c r="E231" t="s">
        <v>855</v>
      </c>
      <c r="F231" t="s">
        <v>856</v>
      </c>
      <c r="G231" t="s">
        <v>1781</v>
      </c>
    </row>
    <row r="232" spans="1:8" x14ac:dyDescent="0.3">
      <c r="C232">
        <f t="shared" si="7"/>
        <v>127</v>
      </c>
      <c r="D232">
        <f t="shared" si="8"/>
        <v>127</v>
      </c>
      <c r="E232" t="s">
        <v>875</v>
      </c>
      <c r="F232" t="s">
        <v>876</v>
      </c>
      <c r="G232" t="s">
        <v>1782</v>
      </c>
    </row>
    <row r="233" spans="1:8" x14ac:dyDescent="0.3">
      <c r="C233">
        <f t="shared" si="7"/>
        <v>128</v>
      </c>
      <c r="D233">
        <f t="shared" si="8"/>
        <v>128</v>
      </c>
      <c r="E233" t="s">
        <v>885</v>
      </c>
      <c r="F233" t="s">
        <v>886</v>
      </c>
      <c r="G233" t="s">
        <v>1783</v>
      </c>
    </row>
    <row r="234" spans="1:8" x14ac:dyDescent="0.3">
      <c r="C234">
        <f t="shared" si="7"/>
        <v>129</v>
      </c>
      <c r="D234">
        <f t="shared" si="8"/>
        <v>129</v>
      </c>
      <c r="E234" t="s">
        <v>895</v>
      </c>
      <c r="F234" t="s">
        <v>896</v>
      </c>
      <c r="G234" t="s">
        <v>1784</v>
      </c>
    </row>
    <row r="235" spans="1:8" x14ac:dyDescent="0.3">
      <c r="C235">
        <f t="shared" si="7"/>
        <v>130</v>
      </c>
      <c r="D235">
        <f t="shared" si="8"/>
        <v>130</v>
      </c>
      <c r="E235" t="s">
        <v>905</v>
      </c>
      <c r="F235" t="s">
        <v>906</v>
      </c>
      <c r="G235" t="s">
        <v>1785</v>
      </c>
    </row>
    <row r="236" spans="1:8" x14ac:dyDescent="0.3">
      <c r="C236">
        <f t="shared" si="7"/>
        <v>131</v>
      </c>
      <c r="D236">
        <f t="shared" si="8"/>
        <v>131</v>
      </c>
      <c r="E236" t="s">
        <v>925</v>
      </c>
      <c r="F236" t="s">
        <v>926</v>
      </c>
      <c r="G236" t="s">
        <v>1786</v>
      </c>
    </row>
    <row r="237" spans="1:8" x14ac:dyDescent="0.3">
      <c r="E237" t="s">
        <v>865</v>
      </c>
      <c r="F237" t="s">
        <v>866</v>
      </c>
      <c r="G237" t="s">
        <v>1786</v>
      </c>
      <c r="H237" t="s">
        <v>1787</v>
      </c>
    </row>
    <row r="238" spans="1:8" x14ac:dyDescent="0.3">
      <c r="A238" t="s">
        <v>1788</v>
      </c>
      <c r="B238" t="s">
        <v>1789</v>
      </c>
      <c r="C238">
        <f t="shared" si="7"/>
        <v>132</v>
      </c>
      <c r="D238">
        <f>D236+1</f>
        <v>132</v>
      </c>
      <c r="E238" t="s">
        <v>531</v>
      </c>
      <c r="F238" t="s">
        <v>540</v>
      </c>
      <c r="G238" t="s">
        <v>1790</v>
      </c>
    </row>
    <row r="239" spans="1:8" x14ac:dyDescent="0.3">
      <c r="C239">
        <f t="shared" si="7"/>
        <v>132.1</v>
      </c>
      <c r="E239" t="s">
        <v>535</v>
      </c>
      <c r="F239" t="s">
        <v>544</v>
      </c>
      <c r="G239" t="s">
        <v>1863</v>
      </c>
    </row>
    <row r="240" spans="1:8" x14ac:dyDescent="0.3">
      <c r="C240">
        <f t="shared" si="7"/>
        <v>133</v>
      </c>
      <c r="D240">
        <f>D238+1</f>
        <v>133</v>
      </c>
      <c r="E240" t="s">
        <v>536</v>
      </c>
      <c r="F240" t="s">
        <v>545</v>
      </c>
      <c r="G240" t="s">
        <v>1791</v>
      </c>
    </row>
    <row r="241" spans="2:8" x14ac:dyDescent="0.3">
      <c r="C241">
        <f t="shared" si="7"/>
        <v>133.1</v>
      </c>
      <c r="E241" t="s">
        <v>1033</v>
      </c>
      <c r="F241" t="s">
        <v>1034</v>
      </c>
      <c r="G241" t="s">
        <v>1864</v>
      </c>
    </row>
    <row r="242" spans="2:8" x14ac:dyDescent="0.3">
      <c r="E242" t="s">
        <v>674</v>
      </c>
      <c r="F242" t="s">
        <v>675</v>
      </c>
      <c r="G242" t="s">
        <v>1792</v>
      </c>
      <c r="H242" t="s">
        <v>1854</v>
      </c>
    </row>
    <row r="243" spans="2:8" x14ac:dyDescent="0.3">
      <c r="E243" t="s">
        <v>676</v>
      </c>
      <c r="F243" t="s">
        <v>677</v>
      </c>
      <c r="G243" t="s">
        <v>1793</v>
      </c>
      <c r="H243" t="s">
        <v>1854</v>
      </c>
    </row>
    <row r="244" spans="2:8" x14ac:dyDescent="0.3">
      <c r="C244">
        <f>IF(ISNUMBER(D244), D244, C241+0.1)</f>
        <v>134</v>
      </c>
      <c r="D244">
        <f>D240+1</f>
        <v>134</v>
      </c>
      <c r="E244" t="s">
        <v>539</v>
      </c>
      <c r="F244" t="s">
        <v>548</v>
      </c>
      <c r="G244" t="s">
        <v>1794</v>
      </c>
    </row>
    <row r="245" spans="2:8" x14ac:dyDescent="0.3">
      <c r="C245">
        <f t="shared" si="7"/>
        <v>135</v>
      </c>
      <c r="D245">
        <f t="shared" si="8"/>
        <v>135</v>
      </c>
      <c r="E245" t="s">
        <v>475</v>
      </c>
      <c r="F245" t="s">
        <v>478</v>
      </c>
      <c r="G245" t="s">
        <v>1795</v>
      </c>
    </row>
    <row r="246" spans="2:8" x14ac:dyDescent="0.3">
      <c r="C246">
        <f t="shared" si="7"/>
        <v>136</v>
      </c>
      <c r="D246">
        <f t="shared" si="8"/>
        <v>136</v>
      </c>
      <c r="E246" t="s">
        <v>479</v>
      </c>
      <c r="F246" t="s">
        <v>480</v>
      </c>
      <c r="G246" t="s">
        <v>1796</v>
      </c>
    </row>
    <row r="247" spans="2:8" x14ac:dyDescent="0.3">
      <c r="C247">
        <f t="shared" si="7"/>
        <v>137</v>
      </c>
      <c r="D247">
        <f t="shared" si="8"/>
        <v>137</v>
      </c>
      <c r="E247" t="s">
        <v>486</v>
      </c>
      <c r="F247" t="s">
        <v>488</v>
      </c>
      <c r="G247" t="s">
        <v>1797</v>
      </c>
    </row>
    <row r="248" spans="2:8" x14ac:dyDescent="0.3">
      <c r="C248">
        <f t="shared" si="7"/>
        <v>137.1</v>
      </c>
      <c r="E248" t="s">
        <v>492</v>
      </c>
      <c r="F248" t="s">
        <v>493</v>
      </c>
      <c r="G248" t="s">
        <v>1798</v>
      </c>
    </row>
    <row r="249" spans="2:8" x14ac:dyDescent="0.3">
      <c r="B249" t="s">
        <v>494</v>
      </c>
      <c r="C249">
        <f t="shared" si="7"/>
        <v>138</v>
      </c>
      <c r="D249">
        <f>D247+1</f>
        <v>138</v>
      </c>
      <c r="E249" t="s">
        <v>681</v>
      </c>
      <c r="F249" t="s">
        <v>685</v>
      </c>
      <c r="G249" t="s">
        <v>1802</v>
      </c>
    </row>
    <row r="250" spans="2:8" x14ac:dyDescent="0.3">
      <c r="C250">
        <f t="shared" si="7"/>
        <v>138.1</v>
      </c>
      <c r="E250" t="s">
        <v>1803</v>
      </c>
      <c r="F250" t="s">
        <v>1804</v>
      </c>
      <c r="G250" t="s">
        <v>1805</v>
      </c>
    </row>
    <row r="251" spans="2:8" x14ac:dyDescent="0.3">
      <c r="C251">
        <f t="shared" si="7"/>
        <v>138.19999999999999</v>
      </c>
      <c r="E251" t="s">
        <v>517</v>
      </c>
      <c r="F251" t="s">
        <v>524</v>
      </c>
      <c r="G251" t="s">
        <v>1806</v>
      </c>
    </row>
    <row r="252" spans="2:8" x14ac:dyDescent="0.3">
      <c r="C252">
        <f t="shared" si="7"/>
        <v>139</v>
      </c>
      <c r="D252">
        <f>D249+1</f>
        <v>139</v>
      </c>
      <c r="E252" t="s">
        <v>683</v>
      </c>
      <c r="F252" t="s">
        <v>686</v>
      </c>
      <c r="G252" t="s">
        <v>1809</v>
      </c>
    </row>
    <row r="253" spans="2:8" x14ac:dyDescent="0.3">
      <c r="C253">
        <f t="shared" si="7"/>
        <v>139.1</v>
      </c>
      <c r="E253" t="s">
        <v>518</v>
      </c>
      <c r="F253" t="s">
        <v>525</v>
      </c>
      <c r="G253" t="s">
        <v>1810</v>
      </c>
    </row>
    <row r="254" spans="2:8" x14ac:dyDescent="0.3">
      <c r="C254">
        <f t="shared" si="7"/>
        <v>140</v>
      </c>
      <c r="D254">
        <f>D252+1</f>
        <v>140</v>
      </c>
      <c r="E254" t="s">
        <v>519</v>
      </c>
      <c r="F254" t="s">
        <v>526</v>
      </c>
      <c r="G254" t="s">
        <v>1811</v>
      </c>
    </row>
    <row r="255" spans="2:8" x14ac:dyDescent="0.3">
      <c r="C255">
        <f t="shared" si="7"/>
        <v>141</v>
      </c>
      <c r="D255">
        <f t="shared" si="8"/>
        <v>141</v>
      </c>
      <c r="E255" t="s">
        <v>687</v>
      </c>
      <c r="F255" t="s">
        <v>688</v>
      </c>
      <c r="G255" t="s">
        <v>1814</v>
      </c>
    </row>
    <row r="256" spans="2:8" x14ac:dyDescent="0.3">
      <c r="C256">
        <f t="shared" si="7"/>
        <v>141.1</v>
      </c>
      <c r="E256" t="s">
        <v>520</v>
      </c>
      <c r="F256" t="s">
        <v>527</v>
      </c>
      <c r="G256" t="s">
        <v>1815</v>
      </c>
    </row>
    <row r="257" spans="2:7" x14ac:dyDescent="0.3">
      <c r="C257">
        <f t="shared" si="7"/>
        <v>142</v>
      </c>
      <c r="D257">
        <f>D255+1</f>
        <v>142</v>
      </c>
      <c r="E257" t="s">
        <v>689</v>
      </c>
      <c r="F257" t="s">
        <v>691</v>
      </c>
      <c r="G257" t="s">
        <v>1816</v>
      </c>
    </row>
    <row r="258" spans="2:7" x14ac:dyDescent="0.3">
      <c r="C258">
        <f t="shared" si="7"/>
        <v>142.1</v>
      </c>
      <c r="E258" t="s">
        <v>521</v>
      </c>
      <c r="F258" t="s">
        <v>528</v>
      </c>
      <c r="G258" t="s">
        <v>1817</v>
      </c>
    </row>
    <row r="259" spans="2:7" x14ac:dyDescent="0.3">
      <c r="C259">
        <f t="shared" si="7"/>
        <v>143</v>
      </c>
      <c r="D259">
        <f>D257+1</f>
        <v>143</v>
      </c>
      <c r="E259" t="s">
        <v>522</v>
      </c>
      <c r="F259" t="s">
        <v>529</v>
      </c>
      <c r="G259" t="s">
        <v>1818</v>
      </c>
    </row>
    <row r="260" spans="2:7" x14ac:dyDescent="0.3">
      <c r="C260">
        <f t="shared" si="7"/>
        <v>144</v>
      </c>
      <c r="D260">
        <f t="shared" si="8"/>
        <v>144</v>
      </c>
      <c r="E260" t="s">
        <v>523</v>
      </c>
      <c r="F260" t="s">
        <v>530</v>
      </c>
      <c r="G260" t="s">
        <v>1851</v>
      </c>
    </row>
    <row r="261" spans="2:7" x14ac:dyDescent="0.3">
      <c r="C261">
        <f t="shared" ref="C261:C264" si="9">IF(ISNUMBER(D261), D261, C260+0.1)</f>
        <v>145</v>
      </c>
      <c r="D261">
        <f t="shared" si="8"/>
        <v>145</v>
      </c>
      <c r="E261" t="s">
        <v>499</v>
      </c>
      <c r="F261" t="s">
        <v>1822</v>
      </c>
      <c r="G261" t="s">
        <v>1838</v>
      </c>
    </row>
    <row r="262" spans="2:7" x14ac:dyDescent="0.3">
      <c r="C262">
        <f t="shared" si="9"/>
        <v>145.1</v>
      </c>
      <c r="E262" t="s">
        <v>502</v>
      </c>
      <c r="F262" t="s">
        <v>1823</v>
      </c>
      <c r="G262" t="s">
        <v>1850</v>
      </c>
    </row>
    <row r="263" spans="2:7" x14ac:dyDescent="0.3">
      <c r="B263" t="s">
        <v>1035</v>
      </c>
      <c r="C263">
        <f t="shared" si="9"/>
        <v>146</v>
      </c>
      <c r="D263">
        <f>D261+1</f>
        <v>146</v>
      </c>
      <c r="E263" t="s">
        <v>1036</v>
      </c>
      <c r="F263" t="s">
        <v>1038</v>
      </c>
      <c r="G263" t="s">
        <v>1852</v>
      </c>
    </row>
    <row r="264" spans="2:7" x14ac:dyDescent="0.3">
      <c r="C264">
        <f t="shared" si="9"/>
        <v>146.1</v>
      </c>
      <c r="E264" t="s">
        <v>692</v>
      </c>
      <c r="F264" t="s">
        <v>693</v>
      </c>
      <c r="G264" t="s">
        <v>1853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C596-8C7A-44B8-86EC-79AE934C26D0}">
  <dimension ref="A1:H262"/>
  <sheetViews>
    <sheetView topLeftCell="D172" workbookViewId="0">
      <selection activeCell="E182" sqref="E182:G182"/>
    </sheetView>
  </sheetViews>
  <sheetFormatPr defaultRowHeight="14.4" x14ac:dyDescent="0.3"/>
  <cols>
    <col min="1" max="1" width="21.33203125" bestFit="1" customWidth="1"/>
    <col min="2" max="2" width="25.5546875" bestFit="1" customWidth="1"/>
    <col min="3" max="3" width="16.33203125" bestFit="1" customWidth="1"/>
    <col min="4" max="4" width="23.21875" bestFit="1" customWidth="1"/>
    <col min="5" max="5" width="61.109375" bestFit="1" customWidth="1"/>
    <col min="6" max="6" width="52.21875" bestFit="1" customWidth="1"/>
    <col min="7" max="7" width="15.109375" bestFit="1" customWidth="1"/>
  </cols>
  <sheetData>
    <row r="1" spans="1:7" x14ac:dyDescent="0.3">
      <c r="A1" s="1" t="s">
        <v>1323</v>
      </c>
      <c r="B1" s="1" t="s">
        <v>1329</v>
      </c>
      <c r="C1" s="1" t="s">
        <v>1040</v>
      </c>
      <c r="D1" s="1" t="s">
        <v>1119</v>
      </c>
      <c r="E1" s="1" t="s">
        <v>1043</v>
      </c>
      <c r="F1" s="1" t="s">
        <v>1041</v>
      </c>
      <c r="G1" s="1" t="s">
        <v>1042</v>
      </c>
    </row>
    <row r="2" spans="1:7" x14ac:dyDescent="0.3">
      <c r="C2">
        <f t="shared" ref="C2:C14" si="0">IF(ISNUMBER(D2), D2, C1+0.1)</f>
        <v>1</v>
      </c>
      <c r="D2">
        <v>1</v>
      </c>
      <c r="E2" t="s">
        <v>1044</v>
      </c>
      <c r="F2" t="s">
        <v>1045</v>
      </c>
      <c r="G2" t="s">
        <v>1046</v>
      </c>
    </row>
    <row r="3" spans="1:7" x14ac:dyDescent="0.3">
      <c r="C3">
        <f t="shared" si="0"/>
        <v>2</v>
      </c>
      <c r="D3">
        <f>D2+1</f>
        <v>2</v>
      </c>
      <c r="E3" t="s">
        <v>1047</v>
      </c>
      <c r="F3" t="s">
        <v>1062</v>
      </c>
      <c r="G3" t="s">
        <v>1103</v>
      </c>
    </row>
    <row r="4" spans="1:7" x14ac:dyDescent="0.3">
      <c r="C4">
        <f t="shared" si="0"/>
        <v>2.1</v>
      </c>
      <c r="E4" t="s">
        <v>1117</v>
      </c>
      <c r="F4" t="s">
        <v>1064</v>
      </c>
      <c r="G4" t="s">
        <v>1118</v>
      </c>
    </row>
    <row r="5" spans="1:7" x14ac:dyDescent="0.3">
      <c r="C5">
        <f t="shared" si="0"/>
        <v>3</v>
      </c>
      <c r="D5">
        <f>D3+1</f>
        <v>3</v>
      </c>
      <c r="E5" t="s">
        <v>1086</v>
      </c>
      <c r="F5" t="s">
        <v>1061</v>
      </c>
      <c r="G5" t="s">
        <v>1063</v>
      </c>
    </row>
    <row r="6" spans="1:7" x14ac:dyDescent="0.3">
      <c r="C6">
        <f t="shared" si="0"/>
        <v>3.1</v>
      </c>
      <c r="E6" t="s">
        <v>1087</v>
      </c>
      <c r="F6" t="s">
        <v>1071</v>
      </c>
      <c r="G6" t="s">
        <v>1104</v>
      </c>
    </row>
    <row r="7" spans="1:7" x14ac:dyDescent="0.3">
      <c r="C7">
        <f t="shared" si="0"/>
        <v>3.2</v>
      </c>
      <c r="E7" t="s">
        <v>1105</v>
      </c>
      <c r="F7" t="s">
        <v>1079</v>
      </c>
      <c r="G7" t="s">
        <v>1106</v>
      </c>
    </row>
    <row r="8" spans="1:7" x14ac:dyDescent="0.3">
      <c r="C8">
        <f t="shared" si="0"/>
        <v>3.3000000000000003</v>
      </c>
      <c r="E8" t="s">
        <v>1107</v>
      </c>
      <c r="F8" t="s">
        <v>1081</v>
      </c>
      <c r="G8" t="s">
        <v>1110</v>
      </c>
    </row>
    <row r="9" spans="1:7" x14ac:dyDescent="0.3">
      <c r="C9">
        <f t="shared" si="0"/>
        <v>3.4000000000000004</v>
      </c>
      <c r="E9" t="s">
        <v>1108</v>
      </c>
      <c r="F9" t="s">
        <v>1083</v>
      </c>
      <c r="G9" t="s">
        <v>1109</v>
      </c>
    </row>
    <row r="10" spans="1:7" x14ac:dyDescent="0.3">
      <c r="C10">
        <f t="shared" si="0"/>
        <v>3.5000000000000004</v>
      </c>
      <c r="E10" t="s">
        <v>1111</v>
      </c>
      <c r="F10" t="s">
        <v>1084</v>
      </c>
      <c r="G10" t="s">
        <v>1112</v>
      </c>
    </row>
    <row r="11" spans="1:7" x14ac:dyDescent="0.3">
      <c r="C11">
        <f t="shared" si="0"/>
        <v>3.6000000000000005</v>
      </c>
      <c r="E11" t="s">
        <v>1113</v>
      </c>
      <c r="F11" t="s">
        <v>1085</v>
      </c>
      <c r="G11" t="s">
        <v>1114</v>
      </c>
    </row>
    <row r="12" spans="1:7" x14ac:dyDescent="0.3">
      <c r="C12">
        <f t="shared" si="0"/>
        <v>4</v>
      </c>
      <c r="D12">
        <f>D5+1</f>
        <v>4</v>
      </c>
      <c r="E12" t="s">
        <v>1115</v>
      </c>
      <c r="F12" t="s">
        <v>1116</v>
      </c>
      <c r="G12" t="s">
        <v>1120</v>
      </c>
    </row>
    <row r="13" spans="1:7" x14ac:dyDescent="0.3">
      <c r="C13">
        <f t="shared" si="0"/>
        <v>5</v>
      </c>
      <c r="D13">
        <f t="shared" ref="D13:D148" si="1">D12+1</f>
        <v>5</v>
      </c>
      <c r="E13" t="s">
        <v>1121</v>
      </c>
      <c r="F13" t="s">
        <v>1122</v>
      </c>
    </row>
    <row r="14" spans="1:7" x14ac:dyDescent="0.3">
      <c r="C14">
        <f t="shared" si="0"/>
        <v>5.0999999999999996</v>
      </c>
      <c r="E14" t="s">
        <v>1123</v>
      </c>
      <c r="F14" t="s">
        <v>507</v>
      </c>
      <c r="G14" t="s">
        <v>1130</v>
      </c>
    </row>
    <row r="15" spans="1:7" x14ac:dyDescent="0.3">
      <c r="C15">
        <f t="shared" ref="C15:C122" si="2">IF(ISNUMBER(D15), D15, C14+0.1)</f>
        <v>5.1999999999999993</v>
      </c>
      <c r="E15" t="s">
        <v>1125</v>
      </c>
      <c r="F15" t="s">
        <v>587</v>
      </c>
      <c r="G15" t="s">
        <v>1124</v>
      </c>
    </row>
    <row r="16" spans="1:7" x14ac:dyDescent="0.3">
      <c r="C16">
        <f t="shared" si="2"/>
        <v>5.2999999999999989</v>
      </c>
      <c r="E16" t="s">
        <v>1125</v>
      </c>
      <c r="F16" t="s">
        <v>587</v>
      </c>
      <c r="G16" t="s">
        <v>1131</v>
      </c>
    </row>
    <row r="17" spans="1:7" x14ac:dyDescent="0.3">
      <c r="A17" t="s">
        <v>1324</v>
      </c>
      <c r="B17" t="s">
        <v>1330</v>
      </c>
      <c r="C17">
        <f t="shared" si="2"/>
        <v>6</v>
      </c>
      <c r="D17">
        <f>D13+1</f>
        <v>6</v>
      </c>
      <c r="E17" t="s">
        <v>1325</v>
      </c>
      <c r="F17" t="s">
        <v>1126</v>
      </c>
      <c r="G17" t="s">
        <v>1328</v>
      </c>
    </row>
    <row r="18" spans="1:7" x14ac:dyDescent="0.3">
      <c r="C18">
        <f t="shared" si="2"/>
        <v>7</v>
      </c>
      <c r="D18">
        <f t="shared" si="1"/>
        <v>7</v>
      </c>
      <c r="E18" t="s">
        <v>1326</v>
      </c>
      <c r="F18" t="s">
        <v>1127</v>
      </c>
      <c r="G18" t="s">
        <v>1327</v>
      </c>
    </row>
    <row r="19" spans="1:7" x14ac:dyDescent="0.3">
      <c r="B19" t="s">
        <v>1331</v>
      </c>
      <c r="C19">
        <f t="shared" si="2"/>
        <v>8</v>
      </c>
      <c r="D19">
        <f t="shared" si="1"/>
        <v>8</v>
      </c>
      <c r="E19" t="s">
        <v>15</v>
      </c>
      <c r="F19" t="s">
        <v>1128</v>
      </c>
      <c r="G19" t="s">
        <v>1362</v>
      </c>
    </row>
    <row r="20" spans="1:7" x14ac:dyDescent="0.3">
      <c r="C20">
        <f t="shared" si="2"/>
        <v>9</v>
      </c>
      <c r="D20">
        <f t="shared" si="1"/>
        <v>9</v>
      </c>
      <c r="E20" t="s">
        <v>1363</v>
      </c>
      <c r="F20" t="s">
        <v>1349</v>
      </c>
      <c r="G20" t="s">
        <v>1364</v>
      </c>
    </row>
    <row r="21" spans="1:7" x14ac:dyDescent="0.3">
      <c r="C21">
        <f>IF(ISNUMBER(D21), D21, C20+0.1)</f>
        <v>10</v>
      </c>
      <c r="D21">
        <f>D20+1</f>
        <v>10</v>
      </c>
      <c r="E21" t="s">
        <v>1365</v>
      </c>
      <c r="F21" t="s">
        <v>580</v>
      </c>
      <c r="G21" t="s">
        <v>1368</v>
      </c>
    </row>
    <row r="22" spans="1:7" x14ac:dyDescent="0.3">
      <c r="C22">
        <f t="shared" si="2"/>
        <v>11</v>
      </c>
      <c r="D22">
        <f t="shared" si="1"/>
        <v>11</v>
      </c>
      <c r="E22" t="s">
        <v>1369</v>
      </c>
      <c r="F22" t="s">
        <v>579</v>
      </c>
      <c r="G22" t="s">
        <v>1372</v>
      </c>
    </row>
    <row r="23" spans="1:7" x14ac:dyDescent="0.3">
      <c r="C23">
        <f t="shared" si="2"/>
        <v>12</v>
      </c>
      <c r="D23">
        <f t="shared" si="1"/>
        <v>12</v>
      </c>
      <c r="E23" t="s">
        <v>58</v>
      </c>
      <c r="F23" t="s">
        <v>1354</v>
      </c>
      <c r="G23" t="s">
        <v>1373</v>
      </c>
    </row>
    <row r="24" spans="1:7" x14ac:dyDescent="0.3">
      <c r="C24">
        <f t="shared" si="2"/>
        <v>13</v>
      </c>
      <c r="D24">
        <f t="shared" si="1"/>
        <v>13</v>
      </c>
      <c r="E24" t="s">
        <v>60</v>
      </c>
      <c r="F24" t="s">
        <v>577</v>
      </c>
      <c r="G24" t="s">
        <v>1376</v>
      </c>
    </row>
    <row r="25" spans="1:7" x14ac:dyDescent="0.3">
      <c r="C25">
        <f t="shared" si="2"/>
        <v>14</v>
      </c>
      <c r="D25">
        <f t="shared" si="1"/>
        <v>14</v>
      </c>
      <c r="E25" t="s">
        <v>261</v>
      </c>
      <c r="F25" t="s">
        <v>1009</v>
      </c>
      <c r="G25" t="s">
        <v>1377</v>
      </c>
    </row>
    <row r="26" spans="1:7" x14ac:dyDescent="0.3">
      <c r="C26">
        <f t="shared" si="2"/>
        <v>15</v>
      </c>
      <c r="D26">
        <f t="shared" si="1"/>
        <v>15</v>
      </c>
      <c r="E26" t="s">
        <v>17</v>
      </c>
      <c r="F26" t="s">
        <v>1129</v>
      </c>
      <c r="G26" t="s">
        <v>1378</v>
      </c>
    </row>
    <row r="27" spans="1:7" x14ac:dyDescent="0.3">
      <c r="B27" t="s">
        <v>250</v>
      </c>
      <c r="C27">
        <f t="shared" si="2"/>
        <v>16</v>
      </c>
      <c r="D27">
        <f t="shared" si="1"/>
        <v>16</v>
      </c>
      <c r="E27" t="s">
        <v>274</v>
      </c>
      <c r="F27" t="s">
        <v>551</v>
      </c>
      <c r="G27" t="s">
        <v>1379</v>
      </c>
    </row>
    <row r="28" spans="1:7" x14ac:dyDescent="0.3">
      <c r="C28">
        <f t="shared" si="2"/>
        <v>16.100000000000001</v>
      </c>
      <c r="E28" t="s">
        <v>640</v>
      </c>
      <c r="F28" t="s">
        <v>642</v>
      </c>
      <c r="G28" t="s">
        <v>1380</v>
      </c>
    </row>
    <row r="29" spans="1:7" x14ac:dyDescent="0.3">
      <c r="C29">
        <f t="shared" si="2"/>
        <v>17</v>
      </c>
      <c r="D29">
        <f>D27+1</f>
        <v>17</v>
      </c>
      <c r="E29" t="s">
        <v>251</v>
      </c>
      <c r="F29" t="s">
        <v>554</v>
      </c>
      <c r="G29" t="s">
        <v>1381</v>
      </c>
    </row>
    <row r="30" spans="1:7" x14ac:dyDescent="0.3">
      <c r="C30">
        <f t="shared" si="2"/>
        <v>17.100000000000001</v>
      </c>
      <c r="E30" t="s">
        <v>271</v>
      </c>
      <c r="F30" t="s">
        <v>552</v>
      </c>
      <c r="G30" t="s">
        <v>1382</v>
      </c>
    </row>
    <row r="31" spans="1:7" x14ac:dyDescent="0.3">
      <c r="C31">
        <f t="shared" si="2"/>
        <v>17.200000000000003</v>
      </c>
      <c r="E31" t="s">
        <v>255</v>
      </c>
      <c r="F31" t="s">
        <v>257</v>
      </c>
      <c r="G31" t="s">
        <v>1383</v>
      </c>
    </row>
    <row r="32" spans="1:7" x14ac:dyDescent="0.3">
      <c r="C32">
        <f t="shared" si="2"/>
        <v>17.300000000000004</v>
      </c>
      <c r="E32" t="s">
        <v>258</v>
      </c>
      <c r="F32" t="s">
        <v>260</v>
      </c>
      <c r="G32" t="s">
        <v>1384</v>
      </c>
    </row>
    <row r="33" spans="1:7" x14ac:dyDescent="0.3">
      <c r="C33">
        <f t="shared" si="2"/>
        <v>18</v>
      </c>
      <c r="D33">
        <f>D29+1</f>
        <v>18</v>
      </c>
      <c r="E33" t="s">
        <v>1385</v>
      </c>
      <c r="F33" t="s">
        <v>270</v>
      </c>
      <c r="G33" t="s">
        <v>1865</v>
      </c>
    </row>
    <row r="34" spans="1:7" x14ac:dyDescent="0.3">
      <c r="C34">
        <f t="shared" si="2"/>
        <v>18.100000000000001</v>
      </c>
      <c r="E34" t="s">
        <v>1386</v>
      </c>
      <c r="F34" t="s">
        <v>269</v>
      </c>
      <c r="G34" t="s">
        <v>1390</v>
      </c>
    </row>
    <row r="35" spans="1:7" x14ac:dyDescent="0.3">
      <c r="C35">
        <f t="shared" si="2"/>
        <v>18.200000000000003</v>
      </c>
      <c r="E35" t="s">
        <v>263</v>
      </c>
      <c r="F35" t="s">
        <v>553</v>
      </c>
      <c r="G35" t="s">
        <v>1391</v>
      </c>
    </row>
    <row r="36" spans="1:7" x14ac:dyDescent="0.3">
      <c r="A36" t="s">
        <v>1392</v>
      </c>
      <c r="B36" t="s">
        <v>96</v>
      </c>
      <c r="C36">
        <f t="shared" si="2"/>
        <v>19</v>
      </c>
      <c r="D36">
        <f>D33+1</f>
        <v>19</v>
      </c>
      <c r="E36" t="s">
        <v>97</v>
      </c>
      <c r="F36" t="s">
        <v>98</v>
      </c>
      <c r="G36" t="s">
        <v>1866</v>
      </c>
    </row>
    <row r="37" spans="1:7" x14ac:dyDescent="0.3">
      <c r="C37">
        <f t="shared" si="2"/>
        <v>20</v>
      </c>
      <c r="D37">
        <f t="shared" si="1"/>
        <v>20</v>
      </c>
      <c r="E37" t="s">
        <v>101</v>
      </c>
      <c r="F37" t="s">
        <v>981</v>
      </c>
      <c r="G37" t="s">
        <v>1416</v>
      </c>
    </row>
    <row r="38" spans="1:7" x14ac:dyDescent="0.3">
      <c r="C38">
        <f t="shared" si="2"/>
        <v>20.100000000000001</v>
      </c>
      <c r="E38" t="s">
        <v>1426</v>
      </c>
      <c r="F38" t="s">
        <v>1418</v>
      </c>
      <c r="G38" t="s">
        <v>1427</v>
      </c>
    </row>
    <row r="39" spans="1:7" x14ac:dyDescent="0.3">
      <c r="C39">
        <f t="shared" si="2"/>
        <v>20.200000000000003</v>
      </c>
      <c r="E39" t="s">
        <v>1428</v>
      </c>
      <c r="F39" t="s">
        <v>1425</v>
      </c>
      <c r="G39" t="s">
        <v>1429</v>
      </c>
    </row>
    <row r="40" spans="1:7" x14ac:dyDescent="0.3">
      <c r="C40">
        <f t="shared" si="2"/>
        <v>21</v>
      </c>
      <c r="D40">
        <f>D37+1</f>
        <v>21</v>
      </c>
      <c r="E40" t="s">
        <v>133</v>
      </c>
      <c r="F40" t="s">
        <v>974</v>
      </c>
      <c r="G40" t="s">
        <v>1430</v>
      </c>
    </row>
    <row r="41" spans="1:7" x14ac:dyDescent="0.3">
      <c r="C41">
        <f t="shared" si="2"/>
        <v>21.1</v>
      </c>
      <c r="E41" t="s">
        <v>135</v>
      </c>
      <c r="F41" t="s">
        <v>1424</v>
      </c>
      <c r="G41" t="s">
        <v>1431</v>
      </c>
    </row>
    <row r="42" spans="1:7" x14ac:dyDescent="0.3">
      <c r="C42">
        <f t="shared" si="2"/>
        <v>22</v>
      </c>
      <c r="D42">
        <f>D40+1</f>
        <v>22</v>
      </c>
      <c r="E42" t="s">
        <v>137</v>
      </c>
      <c r="F42" t="s">
        <v>973</v>
      </c>
      <c r="G42" t="s">
        <v>1433</v>
      </c>
    </row>
    <row r="43" spans="1:7" x14ac:dyDescent="0.3">
      <c r="C43">
        <f t="shared" si="2"/>
        <v>22.1</v>
      </c>
      <c r="E43" t="s">
        <v>139</v>
      </c>
      <c r="F43" t="s">
        <v>972</v>
      </c>
      <c r="G43" t="s">
        <v>1432</v>
      </c>
    </row>
    <row r="44" spans="1:7" x14ac:dyDescent="0.3">
      <c r="C44">
        <f t="shared" si="2"/>
        <v>23</v>
      </c>
      <c r="D44">
        <f>D42+1</f>
        <v>23</v>
      </c>
      <c r="E44" t="s">
        <v>127</v>
      </c>
      <c r="F44" t="s">
        <v>979</v>
      </c>
      <c r="G44" t="s">
        <v>1859</v>
      </c>
    </row>
    <row r="45" spans="1:7" x14ac:dyDescent="0.3">
      <c r="C45">
        <f t="shared" si="2"/>
        <v>23.1</v>
      </c>
      <c r="E45" t="s">
        <v>128</v>
      </c>
      <c r="F45" t="s">
        <v>980</v>
      </c>
      <c r="G45" t="s">
        <v>1860</v>
      </c>
    </row>
    <row r="46" spans="1:7" x14ac:dyDescent="0.3">
      <c r="C46">
        <f t="shared" si="2"/>
        <v>24</v>
      </c>
      <c r="D46">
        <f>D44+1</f>
        <v>24</v>
      </c>
      <c r="E46" t="s">
        <v>124</v>
      </c>
      <c r="F46" t="s">
        <v>977</v>
      </c>
      <c r="G46" t="s">
        <v>1861</v>
      </c>
    </row>
    <row r="47" spans="1:7" x14ac:dyDescent="0.3">
      <c r="C47">
        <f t="shared" si="2"/>
        <v>24.1</v>
      </c>
      <c r="E47" t="s">
        <v>126</v>
      </c>
      <c r="F47" t="s">
        <v>978</v>
      </c>
      <c r="G47" t="s">
        <v>1862</v>
      </c>
    </row>
    <row r="48" spans="1:7" x14ac:dyDescent="0.3">
      <c r="C48">
        <f t="shared" si="2"/>
        <v>25</v>
      </c>
      <c r="D48">
        <f>D46+1</f>
        <v>25</v>
      </c>
      <c r="E48" t="s">
        <v>989</v>
      </c>
      <c r="F48" t="s">
        <v>991</v>
      </c>
      <c r="G48" t="s">
        <v>1855</v>
      </c>
    </row>
    <row r="49" spans="2:7" x14ac:dyDescent="0.3">
      <c r="C49">
        <f t="shared" si="2"/>
        <v>25.1</v>
      </c>
      <c r="E49" t="s">
        <v>990</v>
      </c>
      <c r="F49" t="s">
        <v>992</v>
      </c>
      <c r="G49" t="s">
        <v>1856</v>
      </c>
    </row>
    <row r="50" spans="2:7" x14ac:dyDescent="0.3">
      <c r="C50">
        <f t="shared" si="2"/>
        <v>25.200000000000003</v>
      </c>
      <c r="E50" t="s">
        <v>984</v>
      </c>
      <c r="F50" t="s">
        <v>987</v>
      </c>
      <c r="G50" t="s">
        <v>1857</v>
      </c>
    </row>
    <row r="51" spans="2:7" x14ac:dyDescent="0.3">
      <c r="C51">
        <f t="shared" si="2"/>
        <v>25.300000000000004</v>
      </c>
      <c r="E51" t="s">
        <v>986</v>
      </c>
      <c r="F51" t="s">
        <v>988</v>
      </c>
      <c r="G51" t="s">
        <v>1858</v>
      </c>
    </row>
    <row r="52" spans="2:7" x14ac:dyDescent="0.3">
      <c r="C52">
        <f t="shared" si="2"/>
        <v>26</v>
      </c>
      <c r="D52">
        <f>D48+1</f>
        <v>26</v>
      </c>
      <c r="E52" t="s">
        <v>140</v>
      </c>
      <c r="F52" t="s">
        <v>141</v>
      </c>
      <c r="G52" t="s">
        <v>1434</v>
      </c>
    </row>
    <row r="53" spans="2:7" x14ac:dyDescent="0.3">
      <c r="C53">
        <f t="shared" si="2"/>
        <v>26.1</v>
      </c>
      <c r="E53" t="s">
        <v>142</v>
      </c>
      <c r="F53" t="s">
        <v>143</v>
      </c>
      <c r="G53" t="s">
        <v>1435</v>
      </c>
    </row>
    <row r="54" spans="2:7" x14ac:dyDescent="0.3">
      <c r="C54">
        <f t="shared" si="2"/>
        <v>26.200000000000003</v>
      </c>
      <c r="E54" t="s">
        <v>144</v>
      </c>
      <c r="F54" t="s">
        <v>145</v>
      </c>
      <c r="G54" t="s">
        <v>1436</v>
      </c>
    </row>
    <row r="55" spans="2:7" x14ac:dyDescent="0.3">
      <c r="C55">
        <f t="shared" si="2"/>
        <v>26.300000000000004</v>
      </c>
      <c r="E55" t="s">
        <v>146</v>
      </c>
      <c r="F55" t="s">
        <v>147</v>
      </c>
      <c r="G55" t="s">
        <v>1437</v>
      </c>
    </row>
    <row r="56" spans="2:7" x14ac:dyDescent="0.3">
      <c r="C56">
        <f t="shared" si="2"/>
        <v>27</v>
      </c>
      <c r="D56">
        <f>D52+1</f>
        <v>27</v>
      </c>
      <c r="E56" t="s">
        <v>1438</v>
      </c>
      <c r="F56" t="s">
        <v>1440</v>
      </c>
      <c r="G56" t="s">
        <v>1448</v>
      </c>
    </row>
    <row r="57" spans="2:7" x14ac:dyDescent="0.3">
      <c r="C57">
        <f t="shared" si="2"/>
        <v>27.1</v>
      </c>
      <c r="E57" t="s">
        <v>1439</v>
      </c>
      <c r="F57" t="s">
        <v>1441</v>
      </c>
      <c r="G57" t="s">
        <v>1449</v>
      </c>
    </row>
    <row r="58" spans="2:7" x14ac:dyDescent="0.3">
      <c r="C58">
        <f t="shared" si="2"/>
        <v>28</v>
      </c>
      <c r="D58">
        <f>D56+1</f>
        <v>28</v>
      </c>
      <c r="E58" t="s">
        <v>28</v>
      </c>
      <c r="F58" t="s">
        <v>32</v>
      </c>
      <c r="G58" t="s">
        <v>1450</v>
      </c>
    </row>
    <row r="59" spans="2:7" x14ac:dyDescent="0.3">
      <c r="C59">
        <f t="shared" si="2"/>
        <v>28.1</v>
      </c>
      <c r="E59" t="s">
        <v>47</v>
      </c>
      <c r="F59" t="s">
        <v>49</v>
      </c>
      <c r="G59" t="s">
        <v>1451</v>
      </c>
    </row>
    <row r="60" spans="2:7" x14ac:dyDescent="0.3">
      <c r="B60" t="s">
        <v>1452</v>
      </c>
      <c r="C60">
        <f t="shared" si="2"/>
        <v>29</v>
      </c>
      <c r="D60">
        <f>D58+1</f>
        <v>29</v>
      </c>
      <c r="E60" t="s">
        <v>149</v>
      </c>
      <c r="F60" t="s">
        <v>150</v>
      </c>
      <c r="G60" t="s">
        <v>1867</v>
      </c>
    </row>
    <row r="61" spans="2:7" x14ac:dyDescent="0.3">
      <c r="C61">
        <f t="shared" si="2"/>
        <v>30</v>
      </c>
      <c r="D61">
        <f t="shared" si="1"/>
        <v>30</v>
      </c>
      <c r="E61" t="s">
        <v>153</v>
      </c>
      <c r="F61" t="s">
        <v>573</v>
      </c>
      <c r="G61" t="s">
        <v>1453</v>
      </c>
    </row>
    <row r="62" spans="2:7" x14ac:dyDescent="0.3">
      <c r="C62">
        <f t="shared" si="2"/>
        <v>30.1</v>
      </c>
      <c r="E62" t="s">
        <v>155</v>
      </c>
      <c r="F62" t="s">
        <v>575</v>
      </c>
      <c r="G62" t="s">
        <v>1454</v>
      </c>
    </row>
    <row r="63" spans="2:7" x14ac:dyDescent="0.3">
      <c r="C63">
        <f t="shared" si="2"/>
        <v>30.200000000000003</v>
      </c>
      <c r="E63" t="s">
        <v>156</v>
      </c>
      <c r="F63" t="s">
        <v>576</v>
      </c>
      <c r="G63" t="s">
        <v>1455</v>
      </c>
    </row>
    <row r="64" spans="2:7" x14ac:dyDescent="0.3">
      <c r="C64">
        <f t="shared" si="2"/>
        <v>31</v>
      </c>
      <c r="D64">
        <f>D61+1</f>
        <v>31</v>
      </c>
      <c r="E64" t="s">
        <v>997</v>
      </c>
      <c r="F64" t="s">
        <v>999</v>
      </c>
      <c r="G64" t="s">
        <v>1456</v>
      </c>
    </row>
    <row r="65" spans="2:7" x14ac:dyDescent="0.3">
      <c r="C65">
        <f t="shared" si="2"/>
        <v>31.1</v>
      </c>
      <c r="E65" t="s">
        <v>998</v>
      </c>
      <c r="F65" t="s">
        <v>1000</v>
      </c>
      <c r="G65" t="s">
        <v>1457</v>
      </c>
    </row>
    <row r="66" spans="2:7" x14ac:dyDescent="0.3">
      <c r="C66">
        <f t="shared" si="2"/>
        <v>32</v>
      </c>
      <c r="D66">
        <f>D64+1</f>
        <v>32</v>
      </c>
      <c r="E66" t="s">
        <v>159</v>
      </c>
      <c r="F66" t="s">
        <v>160</v>
      </c>
      <c r="G66" t="s">
        <v>1458</v>
      </c>
    </row>
    <row r="67" spans="2:7" x14ac:dyDescent="0.3">
      <c r="C67">
        <f t="shared" si="2"/>
        <v>32.1</v>
      </c>
      <c r="E67" t="s">
        <v>995</v>
      </c>
      <c r="F67" t="s">
        <v>996</v>
      </c>
      <c r="G67" t="s">
        <v>1459</v>
      </c>
    </row>
    <row r="68" spans="2:7" x14ac:dyDescent="0.3">
      <c r="C68">
        <f t="shared" si="2"/>
        <v>32.200000000000003</v>
      </c>
      <c r="E68" t="s">
        <v>161</v>
      </c>
      <c r="F68" t="s">
        <v>162</v>
      </c>
      <c r="G68" t="s">
        <v>1460</v>
      </c>
    </row>
    <row r="69" spans="2:7" x14ac:dyDescent="0.3">
      <c r="C69">
        <f t="shared" si="2"/>
        <v>32.300000000000004</v>
      </c>
      <c r="E69" t="s">
        <v>163</v>
      </c>
      <c r="F69" t="s">
        <v>164</v>
      </c>
      <c r="G69" t="s">
        <v>1461</v>
      </c>
    </row>
    <row r="70" spans="2:7" x14ac:dyDescent="0.3">
      <c r="C70">
        <f t="shared" si="2"/>
        <v>33</v>
      </c>
      <c r="D70">
        <f>D66+1</f>
        <v>33</v>
      </c>
      <c r="E70" t="s">
        <v>36</v>
      </c>
      <c r="F70" t="s">
        <v>38</v>
      </c>
      <c r="G70" t="s">
        <v>1466</v>
      </c>
    </row>
    <row r="71" spans="2:7" x14ac:dyDescent="0.3">
      <c r="C71">
        <f t="shared" si="2"/>
        <v>33.1</v>
      </c>
      <c r="E71" t="s">
        <v>52</v>
      </c>
      <c r="F71" t="s">
        <v>53</v>
      </c>
      <c r="G71" t="s">
        <v>1467</v>
      </c>
    </row>
    <row r="72" spans="2:7" x14ac:dyDescent="0.3">
      <c r="B72" t="s">
        <v>1468</v>
      </c>
      <c r="C72">
        <f t="shared" si="2"/>
        <v>34</v>
      </c>
      <c r="D72">
        <f>D70+1</f>
        <v>34</v>
      </c>
      <c r="E72" t="s">
        <v>231</v>
      </c>
      <c r="F72" t="s">
        <v>232</v>
      </c>
      <c r="G72" t="s">
        <v>1470</v>
      </c>
    </row>
    <row r="73" spans="2:7" x14ac:dyDescent="0.3">
      <c r="C73">
        <f t="shared" si="2"/>
        <v>34.1</v>
      </c>
      <c r="E73" t="s">
        <v>233</v>
      </c>
      <c r="F73" t="s">
        <v>234</v>
      </c>
      <c r="G73" t="s">
        <v>1471</v>
      </c>
    </row>
    <row r="74" spans="2:7" x14ac:dyDescent="0.3">
      <c r="C74">
        <f t="shared" si="2"/>
        <v>35</v>
      </c>
      <c r="D74">
        <f>D72+1</f>
        <v>35</v>
      </c>
      <c r="E74" t="s">
        <v>227</v>
      </c>
      <c r="F74" t="s">
        <v>556</v>
      </c>
      <c r="G74" t="s">
        <v>1472</v>
      </c>
    </row>
    <row r="75" spans="2:7" x14ac:dyDescent="0.3">
      <c r="C75">
        <f t="shared" si="2"/>
        <v>36</v>
      </c>
      <c r="D75">
        <f t="shared" si="1"/>
        <v>36</v>
      </c>
      <c r="E75" t="s">
        <v>235</v>
      </c>
      <c r="F75" t="s">
        <v>237</v>
      </c>
      <c r="G75" t="s">
        <v>1473</v>
      </c>
    </row>
    <row r="76" spans="2:7" x14ac:dyDescent="0.3">
      <c r="C76">
        <f t="shared" si="2"/>
        <v>37</v>
      </c>
      <c r="D76">
        <f t="shared" si="1"/>
        <v>37</v>
      </c>
      <c r="E76" t="s">
        <v>39</v>
      </c>
      <c r="F76" t="s">
        <v>41</v>
      </c>
      <c r="G76" t="s">
        <v>1478</v>
      </c>
    </row>
    <row r="77" spans="2:7" x14ac:dyDescent="0.3">
      <c r="C77">
        <f t="shared" si="2"/>
        <v>37.1</v>
      </c>
      <c r="E77" t="s">
        <v>54</v>
      </c>
      <c r="F77" t="s">
        <v>55</v>
      </c>
      <c r="G77" t="s">
        <v>1479</v>
      </c>
    </row>
    <row r="78" spans="2:7" x14ac:dyDescent="0.3">
      <c r="B78" t="s">
        <v>1480</v>
      </c>
      <c r="C78">
        <f t="shared" si="2"/>
        <v>38</v>
      </c>
      <c r="D78">
        <f>D76+1</f>
        <v>38</v>
      </c>
      <c r="E78" t="s">
        <v>209</v>
      </c>
      <c r="F78" t="s">
        <v>208</v>
      </c>
      <c r="G78" t="s">
        <v>1481</v>
      </c>
    </row>
    <row r="79" spans="2:7" x14ac:dyDescent="0.3">
      <c r="C79">
        <f t="shared" si="2"/>
        <v>38.1</v>
      </c>
      <c r="E79" t="s">
        <v>210</v>
      </c>
      <c r="F79" t="s">
        <v>211</v>
      </c>
      <c r="G79" t="s">
        <v>1482</v>
      </c>
    </row>
    <row r="80" spans="2:7" x14ac:dyDescent="0.3">
      <c r="C80">
        <f t="shared" si="2"/>
        <v>39</v>
      </c>
      <c r="D80">
        <f>D78+1</f>
        <v>39</v>
      </c>
      <c r="E80" t="s">
        <v>204</v>
      </c>
      <c r="F80" t="s">
        <v>561</v>
      </c>
      <c r="G80" t="s">
        <v>1483</v>
      </c>
    </row>
    <row r="81" spans="2:7" x14ac:dyDescent="0.3">
      <c r="C81">
        <f t="shared" si="2"/>
        <v>40</v>
      </c>
      <c r="D81">
        <f t="shared" si="1"/>
        <v>40</v>
      </c>
      <c r="E81" t="s">
        <v>212</v>
      </c>
      <c r="F81" t="s">
        <v>213</v>
      </c>
      <c r="G81" t="s">
        <v>1484</v>
      </c>
    </row>
    <row r="82" spans="2:7" x14ac:dyDescent="0.3">
      <c r="C82">
        <f t="shared" si="2"/>
        <v>41</v>
      </c>
      <c r="D82">
        <f t="shared" si="1"/>
        <v>41</v>
      </c>
      <c r="E82" t="s">
        <v>33</v>
      </c>
      <c r="F82" t="s">
        <v>35</v>
      </c>
      <c r="G82" t="s">
        <v>1489</v>
      </c>
    </row>
    <row r="83" spans="2:7" x14ac:dyDescent="0.3">
      <c r="C83">
        <f t="shared" si="2"/>
        <v>41.1</v>
      </c>
      <c r="E83" t="s">
        <v>50</v>
      </c>
      <c r="F83" t="s">
        <v>51</v>
      </c>
      <c r="G83" t="s">
        <v>1490</v>
      </c>
    </row>
    <row r="84" spans="2:7" x14ac:dyDescent="0.3">
      <c r="B84" t="s">
        <v>167</v>
      </c>
      <c r="C84">
        <f t="shared" si="2"/>
        <v>42</v>
      </c>
      <c r="D84">
        <f>D82+1</f>
        <v>42</v>
      </c>
      <c r="E84" t="s">
        <v>175</v>
      </c>
      <c r="F84" t="s">
        <v>570</v>
      </c>
      <c r="G84" t="s">
        <v>1491</v>
      </c>
    </row>
    <row r="85" spans="2:7" x14ac:dyDescent="0.3">
      <c r="C85">
        <f t="shared" si="2"/>
        <v>43</v>
      </c>
      <c r="D85">
        <f t="shared" si="1"/>
        <v>43</v>
      </c>
      <c r="E85" t="s">
        <v>280</v>
      </c>
      <c r="F85" t="s">
        <v>549</v>
      </c>
      <c r="G85" t="s">
        <v>1493</v>
      </c>
    </row>
    <row r="86" spans="2:7" x14ac:dyDescent="0.3">
      <c r="C86">
        <f t="shared" si="2"/>
        <v>44</v>
      </c>
      <c r="D86">
        <f t="shared" si="1"/>
        <v>44</v>
      </c>
      <c r="E86" t="s">
        <v>177</v>
      </c>
      <c r="F86" t="s">
        <v>568</v>
      </c>
      <c r="G86" t="s">
        <v>1494</v>
      </c>
    </row>
    <row r="87" spans="2:7" x14ac:dyDescent="0.3">
      <c r="C87">
        <f t="shared" si="2"/>
        <v>44.1</v>
      </c>
      <c r="E87" t="s">
        <v>178</v>
      </c>
      <c r="F87" t="s">
        <v>569</v>
      </c>
      <c r="G87" t="s">
        <v>1495</v>
      </c>
    </row>
    <row r="88" spans="2:7" x14ac:dyDescent="0.3">
      <c r="C88">
        <f t="shared" si="2"/>
        <v>45</v>
      </c>
      <c r="D88">
        <f>D86+1</f>
        <v>45</v>
      </c>
      <c r="E88" t="s">
        <v>181</v>
      </c>
      <c r="F88" t="s">
        <v>566</v>
      </c>
      <c r="G88" t="s">
        <v>1496</v>
      </c>
    </row>
    <row r="89" spans="2:7" x14ac:dyDescent="0.3">
      <c r="C89">
        <f t="shared" si="2"/>
        <v>45.1</v>
      </c>
      <c r="E89" t="s">
        <v>182</v>
      </c>
      <c r="F89" t="s">
        <v>567</v>
      </c>
      <c r="G89" t="s">
        <v>1497</v>
      </c>
    </row>
    <row r="90" spans="2:7" x14ac:dyDescent="0.3">
      <c r="C90">
        <f t="shared" si="2"/>
        <v>46</v>
      </c>
      <c r="D90">
        <f>D88+1</f>
        <v>46</v>
      </c>
      <c r="E90" t="s">
        <v>185</v>
      </c>
      <c r="F90" t="s">
        <v>186</v>
      </c>
      <c r="G90" t="s">
        <v>1498</v>
      </c>
    </row>
    <row r="91" spans="2:7" x14ac:dyDescent="0.3">
      <c r="C91">
        <f t="shared" si="2"/>
        <v>46.1</v>
      </c>
      <c r="E91" t="s">
        <v>187</v>
      </c>
      <c r="F91" t="s">
        <v>188</v>
      </c>
      <c r="G91" t="s">
        <v>1499</v>
      </c>
    </row>
    <row r="92" spans="2:7" x14ac:dyDescent="0.3">
      <c r="C92">
        <f t="shared" si="2"/>
        <v>46.2</v>
      </c>
      <c r="E92" t="s">
        <v>189</v>
      </c>
      <c r="F92" t="s">
        <v>190</v>
      </c>
      <c r="G92" t="s">
        <v>1500</v>
      </c>
    </row>
    <row r="93" spans="2:7" x14ac:dyDescent="0.3">
      <c r="C93">
        <f t="shared" si="2"/>
        <v>46.300000000000004</v>
      </c>
      <c r="E93" t="s">
        <v>191</v>
      </c>
      <c r="F93" t="s">
        <v>192</v>
      </c>
      <c r="G93" t="s">
        <v>1501</v>
      </c>
    </row>
    <row r="94" spans="2:7" x14ac:dyDescent="0.3">
      <c r="C94">
        <f t="shared" si="2"/>
        <v>47</v>
      </c>
      <c r="D94">
        <f>D90+1</f>
        <v>47</v>
      </c>
      <c r="E94" t="s">
        <v>42</v>
      </c>
      <c r="F94" t="s">
        <v>44</v>
      </c>
      <c r="G94" t="s">
        <v>1506</v>
      </c>
    </row>
    <row r="95" spans="2:7" x14ac:dyDescent="0.3">
      <c r="C95">
        <f t="shared" si="2"/>
        <v>47.1</v>
      </c>
      <c r="E95" t="s">
        <v>56</v>
      </c>
      <c r="F95" t="s">
        <v>57</v>
      </c>
      <c r="G95" t="s">
        <v>1507</v>
      </c>
    </row>
    <row r="96" spans="2:7" x14ac:dyDescent="0.3">
      <c r="B96" t="s">
        <v>1140</v>
      </c>
      <c r="C96">
        <f t="shared" si="2"/>
        <v>48</v>
      </c>
      <c r="D96">
        <f>D94+1</f>
        <v>48</v>
      </c>
      <c r="E96" t="s">
        <v>1335</v>
      </c>
      <c r="F96" t="s">
        <v>585</v>
      </c>
      <c r="G96" t="s">
        <v>1508</v>
      </c>
    </row>
    <row r="97" spans="3:7" x14ac:dyDescent="0.3">
      <c r="C97">
        <f t="shared" si="2"/>
        <v>48.1</v>
      </c>
      <c r="E97" t="s">
        <v>1334</v>
      </c>
      <c r="F97" t="s">
        <v>586</v>
      </c>
      <c r="G97" t="s">
        <v>1509</v>
      </c>
    </row>
    <row r="98" spans="3:7" x14ac:dyDescent="0.3">
      <c r="C98">
        <f t="shared" si="2"/>
        <v>48.2</v>
      </c>
      <c r="E98" t="s">
        <v>1338</v>
      </c>
      <c r="F98" t="s">
        <v>583</v>
      </c>
      <c r="G98" t="s">
        <v>1510</v>
      </c>
    </row>
    <row r="99" spans="3:7" x14ac:dyDescent="0.3">
      <c r="C99">
        <f t="shared" si="2"/>
        <v>48.300000000000004</v>
      </c>
      <c r="E99" t="s">
        <v>1337</v>
      </c>
      <c r="F99" t="s">
        <v>584</v>
      </c>
      <c r="G99" t="s">
        <v>1511</v>
      </c>
    </row>
    <row r="100" spans="3:7" x14ac:dyDescent="0.3">
      <c r="C100">
        <f t="shared" si="2"/>
        <v>49</v>
      </c>
      <c r="D100">
        <f>D96+1</f>
        <v>49</v>
      </c>
      <c r="E100" t="s">
        <v>1342</v>
      </c>
      <c r="F100" t="s">
        <v>582</v>
      </c>
      <c r="G100" t="s">
        <v>1512</v>
      </c>
    </row>
    <row r="101" spans="3:7" x14ac:dyDescent="0.3">
      <c r="C101">
        <f t="shared" si="2"/>
        <v>49.1</v>
      </c>
      <c r="E101" t="s">
        <v>1343</v>
      </c>
      <c r="F101" t="s">
        <v>581</v>
      </c>
      <c r="G101" t="s">
        <v>1515</v>
      </c>
    </row>
    <row r="102" spans="3:7" x14ac:dyDescent="0.3">
      <c r="C102">
        <f t="shared" si="2"/>
        <v>50</v>
      </c>
      <c r="D102">
        <f>D100+1</f>
        <v>50</v>
      </c>
      <c r="E102" t="s">
        <v>508</v>
      </c>
      <c r="F102" t="s">
        <v>510</v>
      </c>
      <c r="G102" t="s">
        <v>1513</v>
      </c>
    </row>
    <row r="103" spans="3:7" x14ac:dyDescent="0.3">
      <c r="C103">
        <f t="shared" si="2"/>
        <v>51</v>
      </c>
      <c r="D103">
        <f t="shared" si="1"/>
        <v>51</v>
      </c>
      <c r="E103" t="s">
        <v>129</v>
      </c>
      <c r="F103" t="s">
        <v>976</v>
      </c>
      <c r="G103" t="s">
        <v>1516</v>
      </c>
    </row>
    <row r="104" spans="3:7" x14ac:dyDescent="0.3">
      <c r="C104">
        <f t="shared" si="2"/>
        <v>52</v>
      </c>
      <c r="D104">
        <f t="shared" si="1"/>
        <v>52</v>
      </c>
      <c r="E104" t="s">
        <v>293</v>
      </c>
      <c r="F104" t="s">
        <v>1008</v>
      </c>
      <c r="G104" t="s">
        <v>1517</v>
      </c>
    </row>
    <row r="105" spans="3:7" x14ac:dyDescent="0.3">
      <c r="C105">
        <f t="shared" si="2"/>
        <v>53</v>
      </c>
      <c r="D105">
        <f t="shared" si="1"/>
        <v>53</v>
      </c>
      <c r="E105" t="s">
        <v>81</v>
      </c>
      <c r="F105" t="s">
        <v>83</v>
      </c>
      <c r="G105" t="s">
        <v>1518</v>
      </c>
    </row>
    <row r="106" spans="3:7" x14ac:dyDescent="0.3">
      <c r="C106">
        <f t="shared" si="2"/>
        <v>53.1</v>
      </c>
      <c r="E106" t="s">
        <v>84</v>
      </c>
      <c r="F106" t="s">
        <v>86</v>
      </c>
      <c r="G106" t="s">
        <v>1519</v>
      </c>
    </row>
    <row r="107" spans="3:7" x14ac:dyDescent="0.3">
      <c r="C107">
        <f t="shared" si="2"/>
        <v>53.2</v>
      </c>
      <c r="E107" t="s">
        <v>87</v>
      </c>
      <c r="F107" t="s">
        <v>89</v>
      </c>
      <c r="G107" t="s">
        <v>1520</v>
      </c>
    </row>
    <row r="108" spans="3:7" x14ac:dyDescent="0.3">
      <c r="C108">
        <f t="shared" si="2"/>
        <v>53.300000000000004</v>
      </c>
      <c r="E108" t="s">
        <v>90</v>
      </c>
      <c r="F108" t="s">
        <v>92</v>
      </c>
      <c r="G108" t="s">
        <v>1521</v>
      </c>
    </row>
    <row r="109" spans="3:7" x14ac:dyDescent="0.3">
      <c r="C109">
        <f t="shared" si="2"/>
        <v>53.400000000000006</v>
      </c>
      <c r="E109" t="s">
        <v>93</v>
      </c>
      <c r="F109" t="s">
        <v>94</v>
      </c>
      <c r="G109" t="s">
        <v>1522</v>
      </c>
    </row>
    <row r="110" spans="3:7" x14ac:dyDescent="0.3">
      <c r="C110">
        <f t="shared" si="2"/>
        <v>54</v>
      </c>
      <c r="D110">
        <f>D105+1</f>
        <v>54</v>
      </c>
      <c r="E110" t="s">
        <v>1356</v>
      </c>
      <c r="F110" t="s">
        <v>1360</v>
      </c>
      <c r="G110" t="s">
        <v>1523</v>
      </c>
    </row>
    <row r="111" spans="3:7" x14ac:dyDescent="0.3">
      <c r="C111">
        <f t="shared" si="2"/>
        <v>54.1</v>
      </c>
      <c r="E111" t="s">
        <v>65</v>
      </c>
      <c r="F111" t="s">
        <v>68</v>
      </c>
      <c r="G111" t="s">
        <v>1524</v>
      </c>
    </row>
    <row r="112" spans="3:7" x14ac:dyDescent="0.3">
      <c r="C112">
        <f t="shared" si="2"/>
        <v>54.2</v>
      </c>
      <c r="E112" t="s">
        <v>69</v>
      </c>
      <c r="F112" t="s">
        <v>71</v>
      </c>
      <c r="G112" t="s">
        <v>1528</v>
      </c>
    </row>
    <row r="113" spans="2:7" x14ac:dyDescent="0.3">
      <c r="C113">
        <f t="shared" si="2"/>
        <v>54.300000000000004</v>
      </c>
      <c r="E113" t="s">
        <v>72</v>
      </c>
      <c r="F113" t="s">
        <v>74</v>
      </c>
      <c r="G113" t="s">
        <v>1525</v>
      </c>
    </row>
    <row r="114" spans="2:7" x14ac:dyDescent="0.3">
      <c r="C114">
        <f t="shared" si="2"/>
        <v>54.400000000000006</v>
      </c>
      <c r="E114" t="s">
        <v>75</v>
      </c>
      <c r="F114" t="s">
        <v>77</v>
      </c>
      <c r="G114" t="s">
        <v>1526</v>
      </c>
    </row>
    <row r="115" spans="2:7" x14ac:dyDescent="0.3">
      <c r="C115">
        <f t="shared" si="2"/>
        <v>54.500000000000007</v>
      </c>
      <c r="E115" t="s">
        <v>78</v>
      </c>
      <c r="F115" t="s">
        <v>80</v>
      </c>
      <c r="G115" t="s">
        <v>1527</v>
      </c>
    </row>
    <row r="116" spans="2:7" x14ac:dyDescent="0.3">
      <c r="B116" t="s">
        <v>239</v>
      </c>
      <c r="C116">
        <f t="shared" si="2"/>
        <v>55</v>
      </c>
      <c r="D116">
        <f>D110+1</f>
        <v>55</v>
      </c>
      <c r="E116" t="s">
        <v>240</v>
      </c>
      <c r="F116" t="s">
        <v>1064</v>
      </c>
      <c r="G116" t="s">
        <v>1529</v>
      </c>
    </row>
    <row r="117" spans="2:7" x14ac:dyDescent="0.3">
      <c r="C117">
        <f t="shared" si="2"/>
        <v>55.1</v>
      </c>
      <c r="E117" t="s">
        <v>242</v>
      </c>
      <c r="F117" t="s">
        <v>1065</v>
      </c>
      <c r="G117" t="s">
        <v>1530</v>
      </c>
    </row>
    <row r="118" spans="2:7" x14ac:dyDescent="0.3">
      <c r="C118">
        <f t="shared" si="2"/>
        <v>55.2</v>
      </c>
      <c r="E118" t="s">
        <v>243</v>
      </c>
      <c r="F118" t="s">
        <v>1066</v>
      </c>
      <c r="G118" t="s">
        <v>1531</v>
      </c>
    </row>
    <row r="119" spans="2:7" x14ac:dyDescent="0.3">
      <c r="C119">
        <f t="shared" si="2"/>
        <v>55.300000000000004</v>
      </c>
      <c r="E119" t="s">
        <v>244</v>
      </c>
      <c r="F119" t="s">
        <v>1067</v>
      </c>
      <c r="G119" t="s">
        <v>1532</v>
      </c>
    </row>
    <row r="120" spans="2:7" x14ac:dyDescent="0.3">
      <c r="C120">
        <f t="shared" si="2"/>
        <v>55.400000000000006</v>
      </c>
      <c r="E120" t="s">
        <v>245</v>
      </c>
      <c r="F120" t="s">
        <v>1068</v>
      </c>
      <c r="G120" t="s">
        <v>1533</v>
      </c>
    </row>
    <row r="121" spans="2:7" x14ac:dyDescent="0.3">
      <c r="C121">
        <f t="shared" si="2"/>
        <v>55.500000000000007</v>
      </c>
      <c r="E121" t="s">
        <v>246</v>
      </c>
      <c r="F121" t="s">
        <v>1069</v>
      </c>
      <c r="G121" t="s">
        <v>1534</v>
      </c>
    </row>
    <row r="122" spans="2:7" x14ac:dyDescent="0.3">
      <c r="C122">
        <f t="shared" si="2"/>
        <v>56</v>
      </c>
      <c r="D122">
        <f>D116+1</f>
        <v>56</v>
      </c>
      <c r="E122" t="s">
        <v>247</v>
      </c>
      <c r="F122" t="s">
        <v>249</v>
      </c>
      <c r="G122" t="s">
        <v>1535</v>
      </c>
    </row>
    <row r="123" spans="2:7" x14ac:dyDescent="0.3">
      <c r="E123" t="s">
        <v>1088</v>
      </c>
      <c r="F123" t="s">
        <v>1062</v>
      </c>
      <c r="G123" t="s">
        <v>1553</v>
      </c>
    </row>
    <row r="124" spans="2:7" x14ac:dyDescent="0.3">
      <c r="E124" t="s">
        <v>1089</v>
      </c>
      <c r="F124" t="s">
        <v>1094</v>
      </c>
      <c r="G124" t="s">
        <v>1554</v>
      </c>
    </row>
    <row r="125" spans="2:7" x14ac:dyDescent="0.3">
      <c r="E125" t="s">
        <v>1090</v>
      </c>
      <c r="F125" t="s">
        <v>1095</v>
      </c>
      <c r="G125" t="s">
        <v>1557</v>
      </c>
    </row>
    <row r="126" spans="2:7" x14ac:dyDescent="0.3">
      <c r="E126" t="s">
        <v>1091</v>
      </c>
      <c r="F126" t="s">
        <v>1096</v>
      </c>
      <c r="G126" t="s">
        <v>1558</v>
      </c>
    </row>
    <row r="127" spans="2:7" x14ac:dyDescent="0.3">
      <c r="E127" t="s">
        <v>1092</v>
      </c>
      <c r="F127" t="s">
        <v>1097</v>
      </c>
      <c r="G127" t="s">
        <v>1555</v>
      </c>
    </row>
    <row r="128" spans="2:7" x14ac:dyDescent="0.3">
      <c r="E128" t="s">
        <v>1093</v>
      </c>
      <c r="F128" t="s">
        <v>1098</v>
      </c>
      <c r="G128" t="s">
        <v>1556</v>
      </c>
    </row>
    <row r="129" spans="1:7" x14ac:dyDescent="0.3">
      <c r="E129" t="s">
        <v>1099</v>
      </c>
      <c r="F129" t="s">
        <v>1537</v>
      </c>
      <c r="G129" t="s">
        <v>1559</v>
      </c>
    </row>
    <row r="130" spans="1:7" x14ac:dyDescent="0.3">
      <c r="A130" t="s">
        <v>1536</v>
      </c>
      <c r="B130" t="s">
        <v>1538</v>
      </c>
      <c r="C130">
        <f>IF(ISNUMBER(D130), D130, C129+0.1)</f>
        <v>57</v>
      </c>
      <c r="D130">
        <f>D122+1</f>
        <v>57</v>
      </c>
      <c r="E130" t="s">
        <v>295</v>
      </c>
      <c r="F130" t="s">
        <v>306</v>
      </c>
      <c r="G130" t="s">
        <v>1539</v>
      </c>
    </row>
    <row r="131" spans="1:7" x14ac:dyDescent="0.3">
      <c r="C131">
        <f t="shared" ref="C131:C147" si="3">IF(ISNUMBER(D131), D131, C130+0.1)</f>
        <v>57.1</v>
      </c>
      <c r="E131" t="s">
        <v>298</v>
      </c>
      <c r="F131" t="s">
        <v>304</v>
      </c>
      <c r="G131" t="s">
        <v>1540</v>
      </c>
    </row>
    <row r="132" spans="1:7" x14ac:dyDescent="0.3">
      <c r="C132">
        <f t="shared" si="3"/>
        <v>57.2</v>
      </c>
      <c r="E132" t="s">
        <v>297</v>
      </c>
      <c r="F132" t="s">
        <v>307</v>
      </c>
      <c r="G132" t="s">
        <v>1541</v>
      </c>
    </row>
    <row r="133" spans="1:7" x14ac:dyDescent="0.3">
      <c r="C133">
        <f t="shared" si="3"/>
        <v>57.300000000000004</v>
      </c>
      <c r="E133" t="s">
        <v>296</v>
      </c>
      <c r="F133" t="s">
        <v>305</v>
      </c>
      <c r="G133" t="s">
        <v>1542</v>
      </c>
    </row>
    <row r="134" spans="1:7" x14ac:dyDescent="0.3">
      <c r="C134">
        <f t="shared" si="3"/>
        <v>57.400000000000006</v>
      </c>
      <c r="E134" t="s">
        <v>1010</v>
      </c>
      <c r="F134" t="s">
        <v>1011</v>
      </c>
      <c r="G134" t="s">
        <v>1543</v>
      </c>
    </row>
    <row r="135" spans="1:7" x14ac:dyDescent="0.3">
      <c r="C135">
        <f t="shared" si="3"/>
        <v>58</v>
      </c>
      <c r="D135">
        <f>D130+1</f>
        <v>58</v>
      </c>
      <c r="E135" t="s">
        <v>311</v>
      </c>
      <c r="F135" t="s">
        <v>321</v>
      </c>
      <c r="G135" t="s">
        <v>1544</v>
      </c>
    </row>
    <row r="136" spans="1:7" x14ac:dyDescent="0.3">
      <c r="C136">
        <f t="shared" si="3"/>
        <v>58.1</v>
      </c>
      <c r="E136" t="s">
        <v>310</v>
      </c>
      <c r="F136" t="s">
        <v>320</v>
      </c>
      <c r="G136" t="s">
        <v>1545</v>
      </c>
    </row>
    <row r="137" spans="1:7" x14ac:dyDescent="0.3">
      <c r="C137">
        <f t="shared" si="3"/>
        <v>58.2</v>
      </c>
      <c r="E137" t="s">
        <v>312</v>
      </c>
      <c r="F137" t="s">
        <v>322</v>
      </c>
      <c r="G137" t="s">
        <v>1546</v>
      </c>
    </row>
    <row r="138" spans="1:7" x14ac:dyDescent="0.3">
      <c r="C138">
        <f t="shared" si="3"/>
        <v>58.300000000000004</v>
      </c>
      <c r="E138" t="s">
        <v>309</v>
      </c>
      <c r="F138" t="s">
        <v>319</v>
      </c>
      <c r="G138" t="s">
        <v>1547</v>
      </c>
    </row>
    <row r="139" spans="1:7" x14ac:dyDescent="0.3">
      <c r="C139">
        <f t="shared" si="3"/>
        <v>59</v>
      </c>
      <c r="D139">
        <f>D135+1</f>
        <v>59</v>
      </c>
      <c r="E139" t="s">
        <v>698</v>
      </c>
      <c r="F139" t="s">
        <v>327</v>
      </c>
      <c r="G139" t="s">
        <v>1548</v>
      </c>
    </row>
    <row r="140" spans="1:7" x14ac:dyDescent="0.3">
      <c r="C140">
        <f t="shared" si="3"/>
        <v>59.1</v>
      </c>
      <c r="E140" t="s">
        <v>743</v>
      </c>
      <c r="F140" t="s">
        <v>744</v>
      </c>
      <c r="G140" t="s">
        <v>1549</v>
      </c>
    </row>
    <row r="141" spans="1:7" x14ac:dyDescent="0.3">
      <c r="C141">
        <f t="shared" si="3"/>
        <v>60</v>
      </c>
      <c r="D141">
        <f>D139+1</f>
        <v>60</v>
      </c>
      <c r="E141" t="s">
        <v>753</v>
      </c>
      <c r="F141" t="s">
        <v>754</v>
      </c>
      <c r="G141" t="s">
        <v>1550</v>
      </c>
    </row>
    <row r="142" spans="1:7" x14ac:dyDescent="0.3">
      <c r="C142">
        <f t="shared" si="3"/>
        <v>61</v>
      </c>
      <c r="D142">
        <f t="shared" si="1"/>
        <v>61</v>
      </c>
      <c r="E142" t="s">
        <v>763</v>
      </c>
      <c r="F142" t="s">
        <v>764</v>
      </c>
      <c r="G142" t="s">
        <v>1551</v>
      </c>
    </row>
    <row r="143" spans="1:7" x14ac:dyDescent="0.3">
      <c r="C143">
        <f t="shared" si="3"/>
        <v>62</v>
      </c>
      <c r="D143">
        <f t="shared" si="1"/>
        <v>62</v>
      </c>
      <c r="E143" t="s">
        <v>1552</v>
      </c>
      <c r="F143" t="s">
        <v>794</v>
      </c>
      <c r="G143" t="s">
        <v>1742</v>
      </c>
    </row>
    <row r="144" spans="1:7" x14ac:dyDescent="0.3">
      <c r="C144">
        <f t="shared" si="3"/>
        <v>63</v>
      </c>
      <c r="D144">
        <f t="shared" si="1"/>
        <v>63</v>
      </c>
      <c r="E144" t="s">
        <v>837</v>
      </c>
      <c r="F144" t="s">
        <v>838</v>
      </c>
      <c r="G144" t="s">
        <v>1560</v>
      </c>
    </row>
    <row r="145" spans="2:7" x14ac:dyDescent="0.3">
      <c r="C145">
        <f t="shared" si="3"/>
        <v>64</v>
      </c>
      <c r="D145">
        <f t="shared" si="1"/>
        <v>64</v>
      </c>
      <c r="E145" t="s">
        <v>867</v>
      </c>
      <c r="F145" t="s">
        <v>868</v>
      </c>
      <c r="G145" t="s">
        <v>1561</v>
      </c>
    </row>
    <row r="146" spans="2:7" x14ac:dyDescent="0.3">
      <c r="C146">
        <f t="shared" si="3"/>
        <v>65</v>
      </c>
      <c r="D146">
        <f t="shared" si="1"/>
        <v>65</v>
      </c>
      <c r="E146" t="s">
        <v>810</v>
      </c>
      <c r="F146" t="s">
        <v>1685</v>
      </c>
      <c r="G146" t="s">
        <v>1737</v>
      </c>
    </row>
    <row r="147" spans="2:7" x14ac:dyDescent="0.3">
      <c r="C147">
        <f t="shared" si="3"/>
        <v>66</v>
      </c>
      <c r="D147">
        <f t="shared" si="1"/>
        <v>66</v>
      </c>
      <c r="E147" t="s">
        <v>857</v>
      </c>
      <c r="F147" t="s">
        <v>858</v>
      </c>
      <c r="G147" t="s">
        <v>1738</v>
      </c>
    </row>
    <row r="148" spans="2:7" x14ac:dyDescent="0.3">
      <c r="C148">
        <f t="shared" ref="C148:C176" si="4">IF(ISNUMBER(D148), D148, C147+0.1)</f>
        <v>67</v>
      </c>
      <c r="D148">
        <f t="shared" si="1"/>
        <v>67</v>
      </c>
      <c r="E148" t="s">
        <v>887</v>
      </c>
      <c r="F148" t="s">
        <v>888</v>
      </c>
      <c r="G148" t="s">
        <v>1739</v>
      </c>
    </row>
    <row r="149" spans="2:7" x14ac:dyDescent="0.3">
      <c r="C149">
        <f t="shared" si="4"/>
        <v>68</v>
      </c>
      <c r="D149">
        <f t="shared" ref="D149:D220" si="5">D148+1</f>
        <v>68</v>
      </c>
      <c r="E149" t="s">
        <v>897</v>
      </c>
      <c r="F149" t="s">
        <v>898</v>
      </c>
      <c r="G149" t="s">
        <v>1740</v>
      </c>
    </row>
    <row r="150" spans="2:7" x14ac:dyDescent="0.3">
      <c r="C150">
        <f t="shared" si="4"/>
        <v>69</v>
      </c>
      <c r="D150">
        <f t="shared" si="5"/>
        <v>69</v>
      </c>
      <c r="E150" t="s">
        <v>907</v>
      </c>
      <c r="F150" t="s">
        <v>908</v>
      </c>
      <c r="G150" t="s">
        <v>1741</v>
      </c>
    </row>
    <row r="151" spans="2:7" x14ac:dyDescent="0.3">
      <c r="C151">
        <f t="shared" si="4"/>
        <v>70</v>
      </c>
      <c r="D151">
        <f t="shared" si="5"/>
        <v>70</v>
      </c>
      <c r="E151" t="s">
        <v>815</v>
      </c>
      <c r="F151" t="s">
        <v>1690</v>
      </c>
      <c r="G151" t="s">
        <v>1716</v>
      </c>
    </row>
    <row r="152" spans="2:7" x14ac:dyDescent="0.3">
      <c r="C152">
        <f t="shared" si="4"/>
        <v>70.099999999999994</v>
      </c>
      <c r="E152" t="s">
        <v>877</v>
      </c>
      <c r="F152" t="s">
        <v>878</v>
      </c>
      <c r="G152" t="s">
        <v>1736</v>
      </c>
    </row>
    <row r="153" spans="2:7" x14ac:dyDescent="0.3">
      <c r="C153">
        <f t="shared" si="4"/>
        <v>71</v>
      </c>
      <c r="D153">
        <f>D151+1</f>
        <v>71</v>
      </c>
      <c r="E153" t="s">
        <v>800</v>
      </c>
      <c r="F153" t="s">
        <v>1675</v>
      </c>
      <c r="G153" t="s">
        <v>1735</v>
      </c>
    </row>
    <row r="154" spans="2:7" x14ac:dyDescent="0.3">
      <c r="C154">
        <f t="shared" si="4"/>
        <v>71.099999999999994</v>
      </c>
      <c r="E154" t="s">
        <v>847</v>
      </c>
      <c r="F154" t="s">
        <v>848</v>
      </c>
      <c r="G154" t="s">
        <v>1734</v>
      </c>
    </row>
    <row r="155" spans="2:7" x14ac:dyDescent="0.3">
      <c r="B155" t="s">
        <v>1132</v>
      </c>
      <c r="C155">
        <f t="shared" si="4"/>
        <v>72</v>
      </c>
      <c r="D155">
        <f>D153+1</f>
        <v>72</v>
      </c>
      <c r="E155" t="s">
        <v>396</v>
      </c>
      <c r="F155" t="s">
        <v>398</v>
      </c>
      <c r="G155" t="s">
        <v>1642</v>
      </c>
    </row>
    <row r="156" spans="2:7" x14ac:dyDescent="0.3">
      <c r="C156">
        <f t="shared" si="4"/>
        <v>72.099999999999994</v>
      </c>
      <c r="E156" t="s">
        <v>399</v>
      </c>
      <c r="F156" t="s">
        <v>401</v>
      </c>
      <c r="G156" t="s">
        <v>1643</v>
      </c>
    </row>
    <row r="157" spans="2:7" x14ac:dyDescent="0.3">
      <c r="C157">
        <f t="shared" si="4"/>
        <v>73</v>
      </c>
      <c r="D157">
        <f>D155+1</f>
        <v>73</v>
      </c>
      <c r="E157" t="s">
        <v>699</v>
      </c>
      <c r="F157" t="s">
        <v>328</v>
      </c>
      <c r="G157" t="s">
        <v>1650</v>
      </c>
    </row>
    <row r="158" spans="2:7" x14ac:dyDescent="0.3">
      <c r="C158">
        <f t="shared" si="4"/>
        <v>73.099999999999994</v>
      </c>
      <c r="E158" t="s">
        <v>745</v>
      </c>
      <c r="F158" t="s">
        <v>746</v>
      </c>
      <c r="G158" t="s">
        <v>1651</v>
      </c>
    </row>
    <row r="159" spans="2:7" x14ac:dyDescent="0.3">
      <c r="C159">
        <f t="shared" si="4"/>
        <v>74</v>
      </c>
      <c r="D159">
        <f>D157+1</f>
        <v>74</v>
      </c>
      <c r="E159" t="s">
        <v>755</v>
      </c>
      <c r="F159" t="s">
        <v>756</v>
      </c>
      <c r="G159" t="s">
        <v>1652</v>
      </c>
    </row>
    <row r="160" spans="2:7" x14ac:dyDescent="0.3">
      <c r="C160">
        <f t="shared" si="4"/>
        <v>75</v>
      </c>
      <c r="D160">
        <f t="shared" si="5"/>
        <v>75</v>
      </c>
      <c r="E160" t="s">
        <v>765</v>
      </c>
      <c r="F160" t="s">
        <v>766</v>
      </c>
      <c r="G160" t="s">
        <v>1653</v>
      </c>
    </row>
    <row r="161" spans="3:7" x14ac:dyDescent="0.3">
      <c r="C161">
        <f t="shared" si="4"/>
        <v>76</v>
      </c>
      <c r="D161">
        <f t="shared" si="5"/>
        <v>76</v>
      </c>
      <c r="E161" t="s">
        <v>1014</v>
      </c>
      <c r="F161" t="s">
        <v>795</v>
      </c>
      <c r="G161" t="s">
        <v>1733</v>
      </c>
    </row>
    <row r="162" spans="3:7" x14ac:dyDescent="0.3">
      <c r="C162">
        <f t="shared" si="4"/>
        <v>77</v>
      </c>
      <c r="D162">
        <f t="shared" si="5"/>
        <v>77</v>
      </c>
      <c r="E162" t="s">
        <v>839</v>
      </c>
      <c r="F162" t="s">
        <v>840</v>
      </c>
      <c r="G162" t="s">
        <v>1654</v>
      </c>
    </row>
    <row r="163" spans="3:7" x14ac:dyDescent="0.3">
      <c r="C163">
        <f t="shared" si="4"/>
        <v>78</v>
      </c>
      <c r="D163">
        <f t="shared" si="5"/>
        <v>78</v>
      </c>
      <c r="E163" t="s">
        <v>424</v>
      </c>
      <c r="F163" t="s">
        <v>421</v>
      </c>
      <c r="G163" t="s">
        <v>1655</v>
      </c>
    </row>
    <row r="164" spans="3:7" x14ac:dyDescent="0.3">
      <c r="C164">
        <f t="shared" si="4"/>
        <v>78.099999999999994</v>
      </c>
      <c r="E164" t="s">
        <v>1656</v>
      </c>
      <c r="F164" t="s">
        <v>1657</v>
      </c>
      <c r="G164" t="s">
        <v>1658</v>
      </c>
    </row>
    <row r="165" spans="3:7" x14ac:dyDescent="0.3">
      <c r="C165">
        <f t="shared" si="4"/>
        <v>78.199999999999989</v>
      </c>
      <c r="E165" t="s">
        <v>879</v>
      </c>
      <c r="F165" t="s">
        <v>880</v>
      </c>
      <c r="G165" t="s">
        <v>1659</v>
      </c>
    </row>
    <row r="166" spans="3:7" x14ac:dyDescent="0.3">
      <c r="C166">
        <f t="shared" si="4"/>
        <v>78.299999999999983</v>
      </c>
      <c r="E166" t="s">
        <v>816</v>
      </c>
      <c r="F166" t="s">
        <v>1691</v>
      </c>
      <c r="G166" t="s">
        <v>1732</v>
      </c>
    </row>
    <row r="167" spans="3:7" x14ac:dyDescent="0.3">
      <c r="C167">
        <f t="shared" si="4"/>
        <v>79</v>
      </c>
      <c r="D167">
        <f>D163+1</f>
        <v>79</v>
      </c>
      <c r="E167" t="s">
        <v>1661</v>
      </c>
      <c r="F167" t="s">
        <v>425</v>
      </c>
      <c r="G167" t="s">
        <v>1660</v>
      </c>
    </row>
    <row r="168" spans="3:7" x14ac:dyDescent="0.3">
      <c r="C168">
        <f t="shared" si="4"/>
        <v>79.099999999999994</v>
      </c>
      <c r="E168" t="s">
        <v>1662</v>
      </c>
      <c r="F168" t="s">
        <v>425</v>
      </c>
      <c r="G168" t="s">
        <v>1660</v>
      </c>
    </row>
    <row r="169" spans="3:7" x14ac:dyDescent="0.3">
      <c r="C169">
        <f t="shared" si="4"/>
        <v>79.199999999999989</v>
      </c>
      <c r="E169" t="s">
        <v>869</v>
      </c>
      <c r="F169" t="s">
        <v>870</v>
      </c>
      <c r="G169" t="s">
        <v>1663</v>
      </c>
    </row>
    <row r="170" spans="3:7" x14ac:dyDescent="0.3">
      <c r="C170">
        <f t="shared" si="4"/>
        <v>79.299999999999983</v>
      </c>
      <c r="E170" t="s">
        <v>811</v>
      </c>
      <c r="F170" t="s">
        <v>1686</v>
      </c>
      <c r="G170" t="s">
        <v>1664</v>
      </c>
    </row>
    <row r="171" spans="3:7" x14ac:dyDescent="0.3">
      <c r="C171">
        <f t="shared" si="4"/>
        <v>80</v>
      </c>
      <c r="D171">
        <f>D167+1</f>
        <v>80</v>
      </c>
      <c r="E171" t="s">
        <v>801</v>
      </c>
      <c r="F171" t="s">
        <v>1676</v>
      </c>
      <c r="G171" t="s">
        <v>1717</v>
      </c>
    </row>
    <row r="172" spans="3:7" x14ac:dyDescent="0.3">
      <c r="C172">
        <f t="shared" si="4"/>
        <v>80.099999999999994</v>
      </c>
      <c r="E172" t="s">
        <v>849</v>
      </c>
      <c r="F172" t="s">
        <v>850</v>
      </c>
      <c r="G172" t="s">
        <v>1727</v>
      </c>
    </row>
    <row r="173" spans="3:7" x14ac:dyDescent="0.3">
      <c r="C173">
        <f t="shared" si="4"/>
        <v>81</v>
      </c>
      <c r="D173">
        <f>D171+1</f>
        <v>81</v>
      </c>
      <c r="E173" t="s">
        <v>859</v>
      </c>
      <c r="F173" t="s">
        <v>860</v>
      </c>
      <c r="G173" t="s">
        <v>1728</v>
      </c>
    </row>
    <row r="174" spans="3:7" x14ac:dyDescent="0.3">
      <c r="C174">
        <f t="shared" si="4"/>
        <v>82</v>
      </c>
      <c r="D174">
        <f t="shared" si="5"/>
        <v>82</v>
      </c>
      <c r="E174" t="s">
        <v>889</v>
      </c>
      <c r="F174" t="s">
        <v>890</v>
      </c>
      <c r="G174" t="s">
        <v>1729</v>
      </c>
    </row>
    <row r="175" spans="3:7" x14ac:dyDescent="0.3">
      <c r="C175">
        <f t="shared" si="4"/>
        <v>83</v>
      </c>
      <c r="D175">
        <f t="shared" si="5"/>
        <v>83</v>
      </c>
      <c r="E175" t="s">
        <v>899</v>
      </c>
      <c r="F175" t="s">
        <v>900</v>
      </c>
      <c r="G175" t="s">
        <v>1730</v>
      </c>
    </row>
    <row r="176" spans="3:7" x14ac:dyDescent="0.3">
      <c r="C176">
        <f t="shared" si="4"/>
        <v>84</v>
      </c>
      <c r="D176">
        <f t="shared" si="5"/>
        <v>84</v>
      </c>
      <c r="E176" t="s">
        <v>909</v>
      </c>
      <c r="F176" t="s">
        <v>910</v>
      </c>
      <c r="G176" t="s">
        <v>1731</v>
      </c>
    </row>
    <row r="177" spans="2:7" x14ac:dyDescent="0.3">
      <c r="B177" t="s">
        <v>1641</v>
      </c>
      <c r="C177">
        <f t="shared" ref="C177:C194" si="6">IF(ISNUMBER(D177), D177, C176+0.1)</f>
        <v>85</v>
      </c>
      <c r="D177">
        <f t="shared" si="5"/>
        <v>85</v>
      </c>
      <c r="E177" t="s">
        <v>700</v>
      </c>
      <c r="F177" t="s">
        <v>329</v>
      </c>
      <c r="G177" t="s">
        <v>1670</v>
      </c>
    </row>
    <row r="178" spans="2:7" x14ac:dyDescent="0.3">
      <c r="C178">
        <f t="shared" si="6"/>
        <v>85.1</v>
      </c>
      <c r="E178" t="s">
        <v>747</v>
      </c>
      <c r="F178" t="s">
        <v>748</v>
      </c>
      <c r="G178" t="s">
        <v>1671</v>
      </c>
    </row>
    <row r="179" spans="2:7" x14ac:dyDescent="0.3">
      <c r="C179">
        <f t="shared" si="6"/>
        <v>86</v>
      </c>
      <c r="D179">
        <f>D177+1</f>
        <v>86</v>
      </c>
      <c r="E179" t="s">
        <v>757</v>
      </c>
      <c r="F179" t="s">
        <v>758</v>
      </c>
      <c r="G179" t="s">
        <v>1672</v>
      </c>
    </row>
    <row r="180" spans="2:7" x14ac:dyDescent="0.3">
      <c r="C180">
        <f t="shared" si="6"/>
        <v>87</v>
      </c>
      <c r="D180">
        <f t="shared" si="5"/>
        <v>87</v>
      </c>
      <c r="E180" t="s">
        <v>767</v>
      </c>
      <c r="F180" t="s">
        <v>768</v>
      </c>
      <c r="G180" t="s">
        <v>1673</v>
      </c>
    </row>
    <row r="181" spans="2:7" x14ac:dyDescent="0.3">
      <c r="C181">
        <f t="shared" si="6"/>
        <v>88</v>
      </c>
      <c r="D181">
        <f t="shared" si="5"/>
        <v>88</v>
      </c>
      <c r="E181" t="s">
        <v>1015</v>
      </c>
      <c r="F181" t="s">
        <v>796</v>
      </c>
      <c r="G181" t="s">
        <v>1726</v>
      </c>
    </row>
    <row r="182" spans="2:7" x14ac:dyDescent="0.3">
      <c r="C182">
        <f t="shared" si="6"/>
        <v>89</v>
      </c>
      <c r="D182">
        <f t="shared" si="5"/>
        <v>89</v>
      </c>
      <c r="E182" t="s">
        <v>841</v>
      </c>
      <c r="F182" t="s">
        <v>842</v>
      </c>
      <c r="G182" t="s">
        <v>1674</v>
      </c>
    </row>
    <row r="183" spans="2:7" x14ac:dyDescent="0.3">
      <c r="C183">
        <f t="shared" si="6"/>
        <v>90</v>
      </c>
      <c r="D183">
        <f t="shared" si="5"/>
        <v>90</v>
      </c>
      <c r="E183" t="s">
        <v>802</v>
      </c>
      <c r="F183" t="s">
        <v>1677</v>
      </c>
      <c r="G183" t="s">
        <v>1712</v>
      </c>
    </row>
    <row r="184" spans="2:7" x14ac:dyDescent="0.3">
      <c r="C184">
        <f t="shared" si="6"/>
        <v>91</v>
      </c>
      <c r="D184">
        <f t="shared" si="5"/>
        <v>91</v>
      </c>
      <c r="E184" t="s">
        <v>812</v>
      </c>
      <c r="F184" t="s">
        <v>1687</v>
      </c>
      <c r="G184" t="s">
        <v>1713</v>
      </c>
    </row>
    <row r="185" spans="2:7" x14ac:dyDescent="0.3">
      <c r="C185">
        <f t="shared" si="6"/>
        <v>92</v>
      </c>
      <c r="D185">
        <f t="shared" si="5"/>
        <v>92</v>
      </c>
      <c r="E185" t="s">
        <v>822</v>
      </c>
      <c r="F185" t="s">
        <v>1697</v>
      </c>
      <c r="G185" t="s">
        <v>1714</v>
      </c>
    </row>
    <row r="186" spans="2:7" x14ac:dyDescent="0.3">
      <c r="C186">
        <f t="shared" si="6"/>
        <v>93</v>
      </c>
      <c r="D186">
        <f t="shared" si="5"/>
        <v>93</v>
      </c>
      <c r="E186" t="s">
        <v>827</v>
      </c>
      <c r="F186" t="s">
        <v>1702</v>
      </c>
      <c r="G186" t="s">
        <v>1715</v>
      </c>
    </row>
    <row r="187" spans="2:7" x14ac:dyDescent="0.3">
      <c r="C187">
        <f t="shared" si="6"/>
        <v>94</v>
      </c>
      <c r="D187">
        <f t="shared" si="5"/>
        <v>94</v>
      </c>
      <c r="E187" t="s">
        <v>851</v>
      </c>
      <c r="F187" t="s">
        <v>852</v>
      </c>
      <c r="G187" t="s">
        <v>1725</v>
      </c>
    </row>
    <row r="188" spans="2:7" x14ac:dyDescent="0.3">
      <c r="C188">
        <f t="shared" si="6"/>
        <v>95</v>
      </c>
      <c r="D188">
        <f t="shared" si="5"/>
        <v>95</v>
      </c>
      <c r="E188" t="s">
        <v>871</v>
      </c>
      <c r="F188" t="s">
        <v>872</v>
      </c>
      <c r="G188" t="s">
        <v>1724</v>
      </c>
    </row>
    <row r="189" spans="2:7" x14ac:dyDescent="0.3">
      <c r="C189">
        <f t="shared" si="6"/>
        <v>96</v>
      </c>
      <c r="D189">
        <f t="shared" si="5"/>
        <v>96</v>
      </c>
      <c r="E189" t="s">
        <v>891</v>
      </c>
      <c r="F189" t="s">
        <v>892</v>
      </c>
      <c r="G189" t="s">
        <v>1723</v>
      </c>
    </row>
    <row r="190" spans="2:7" x14ac:dyDescent="0.3">
      <c r="C190">
        <f t="shared" si="6"/>
        <v>97</v>
      </c>
      <c r="D190">
        <f t="shared" si="5"/>
        <v>97</v>
      </c>
      <c r="E190" t="s">
        <v>901</v>
      </c>
      <c r="F190" t="s">
        <v>902</v>
      </c>
      <c r="G190" t="s">
        <v>1722</v>
      </c>
    </row>
    <row r="191" spans="2:7" x14ac:dyDescent="0.3">
      <c r="C191">
        <f t="shared" si="6"/>
        <v>98</v>
      </c>
      <c r="D191">
        <f t="shared" si="5"/>
        <v>98</v>
      </c>
      <c r="E191" t="s">
        <v>807</v>
      </c>
      <c r="F191" t="s">
        <v>1682</v>
      </c>
      <c r="G191" t="s">
        <v>1718</v>
      </c>
    </row>
    <row r="192" spans="2:7" x14ac:dyDescent="0.3">
      <c r="C192">
        <f t="shared" si="6"/>
        <v>99</v>
      </c>
      <c r="D192">
        <f t="shared" si="5"/>
        <v>99</v>
      </c>
      <c r="E192" t="s">
        <v>861</v>
      </c>
      <c r="F192" t="s">
        <v>862</v>
      </c>
      <c r="G192" t="s">
        <v>1719</v>
      </c>
    </row>
    <row r="193" spans="2:7" x14ac:dyDescent="0.3">
      <c r="C193">
        <f t="shared" si="6"/>
        <v>100</v>
      </c>
      <c r="D193">
        <f t="shared" si="5"/>
        <v>100</v>
      </c>
      <c r="E193" t="s">
        <v>921</v>
      </c>
      <c r="F193" t="s">
        <v>922</v>
      </c>
      <c r="G193" t="s">
        <v>1720</v>
      </c>
    </row>
    <row r="194" spans="2:7" x14ac:dyDescent="0.3">
      <c r="C194">
        <f t="shared" si="6"/>
        <v>101</v>
      </c>
      <c r="D194">
        <f t="shared" si="5"/>
        <v>101</v>
      </c>
      <c r="E194" t="s">
        <v>911</v>
      </c>
      <c r="F194" t="s">
        <v>912</v>
      </c>
      <c r="G194" t="s">
        <v>1721</v>
      </c>
    </row>
    <row r="195" spans="2:7" x14ac:dyDescent="0.3">
      <c r="B195" t="s">
        <v>1135</v>
      </c>
      <c r="C195">
        <f t="shared" ref="C195:C219" si="7">IF(ISNUMBER(D195), D195, C194+0.1)</f>
        <v>102</v>
      </c>
      <c r="D195">
        <f t="shared" si="5"/>
        <v>102</v>
      </c>
      <c r="E195" t="s">
        <v>1017</v>
      </c>
      <c r="F195" t="s">
        <v>1018</v>
      </c>
      <c r="G195" t="s">
        <v>1743</v>
      </c>
    </row>
    <row r="196" spans="2:7" x14ac:dyDescent="0.3">
      <c r="C196">
        <f t="shared" si="7"/>
        <v>102.1</v>
      </c>
      <c r="E196" t="s">
        <v>1019</v>
      </c>
      <c r="F196" t="s">
        <v>1020</v>
      </c>
      <c r="G196" t="s">
        <v>1744</v>
      </c>
    </row>
    <row r="197" spans="2:7" x14ac:dyDescent="0.3">
      <c r="C197">
        <f t="shared" si="7"/>
        <v>102.19999999999999</v>
      </c>
      <c r="E197" t="s">
        <v>1021</v>
      </c>
      <c r="F197" t="s">
        <v>1355</v>
      </c>
      <c r="G197" t="s">
        <v>1745</v>
      </c>
    </row>
    <row r="198" spans="2:7" x14ac:dyDescent="0.3">
      <c r="C198">
        <f t="shared" si="7"/>
        <v>102.29999999999998</v>
      </c>
      <c r="E198" t="s">
        <v>1022</v>
      </c>
      <c r="F198" t="s">
        <v>1023</v>
      </c>
      <c r="G198" t="s">
        <v>1746</v>
      </c>
    </row>
    <row r="199" spans="2:7" x14ac:dyDescent="0.3">
      <c r="C199">
        <f t="shared" si="7"/>
        <v>103</v>
      </c>
      <c r="D199">
        <f>D195+1</f>
        <v>103</v>
      </c>
      <c r="E199" t="s">
        <v>426</v>
      </c>
      <c r="F199" t="s">
        <v>428</v>
      </c>
      <c r="G199" t="s">
        <v>1747</v>
      </c>
    </row>
    <row r="200" spans="2:7" x14ac:dyDescent="0.3">
      <c r="C200">
        <f t="shared" si="7"/>
        <v>103.1</v>
      </c>
      <c r="E200" t="s">
        <v>438</v>
      </c>
      <c r="F200" t="s">
        <v>439</v>
      </c>
      <c r="G200" t="s">
        <v>1748</v>
      </c>
    </row>
    <row r="201" spans="2:7" x14ac:dyDescent="0.3">
      <c r="C201">
        <f t="shared" si="7"/>
        <v>103.19999999999999</v>
      </c>
      <c r="E201" t="s">
        <v>432</v>
      </c>
      <c r="F201" t="s">
        <v>434</v>
      </c>
      <c r="G201" t="s">
        <v>1749</v>
      </c>
    </row>
    <row r="202" spans="2:7" x14ac:dyDescent="0.3">
      <c r="C202">
        <f t="shared" si="7"/>
        <v>104</v>
      </c>
      <c r="D202">
        <f>D199+1</f>
        <v>104</v>
      </c>
      <c r="E202" t="s">
        <v>947</v>
      </c>
      <c r="F202" t="s">
        <v>948</v>
      </c>
      <c r="G202" t="s">
        <v>1750</v>
      </c>
    </row>
    <row r="203" spans="2:7" x14ac:dyDescent="0.3">
      <c r="C203">
        <f t="shared" si="7"/>
        <v>104.1</v>
      </c>
      <c r="E203" t="s">
        <v>945</v>
      </c>
      <c r="F203" t="s">
        <v>946</v>
      </c>
      <c r="G203" t="s">
        <v>1751</v>
      </c>
    </row>
    <row r="204" spans="2:7" x14ac:dyDescent="0.3">
      <c r="C204">
        <f t="shared" si="7"/>
        <v>104.19999999999999</v>
      </c>
      <c r="E204" t="s">
        <v>949</v>
      </c>
      <c r="F204" t="s">
        <v>950</v>
      </c>
      <c r="G204" t="s">
        <v>1752</v>
      </c>
    </row>
    <row r="205" spans="2:7" x14ac:dyDescent="0.3">
      <c r="C205">
        <f t="shared" si="7"/>
        <v>105</v>
      </c>
      <c r="D205">
        <f>D202+1</f>
        <v>105</v>
      </c>
      <c r="E205" t="s">
        <v>1024</v>
      </c>
      <c r="F205" t="s">
        <v>1025</v>
      </c>
      <c r="G205" t="s">
        <v>1753</v>
      </c>
    </row>
    <row r="206" spans="2:7" x14ac:dyDescent="0.3">
      <c r="C206">
        <f t="shared" si="7"/>
        <v>106</v>
      </c>
      <c r="D206">
        <f t="shared" si="5"/>
        <v>106</v>
      </c>
      <c r="E206" t="s">
        <v>749</v>
      </c>
      <c r="F206" t="s">
        <v>750</v>
      </c>
      <c r="G206" t="s">
        <v>1756</v>
      </c>
    </row>
    <row r="207" spans="2:7" x14ac:dyDescent="0.3">
      <c r="C207">
        <f t="shared" si="7"/>
        <v>107</v>
      </c>
      <c r="D207">
        <f t="shared" si="5"/>
        <v>107</v>
      </c>
      <c r="E207" t="s">
        <v>759</v>
      </c>
      <c r="F207" t="s">
        <v>760</v>
      </c>
      <c r="G207" t="s">
        <v>1757</v>
      </c>
    </row>
    <row r="208" spans="2:7" x14ac:dyDescent="0.3">
      <c r="C208">
        <f t="shared" si="7"/>
        <v>108</v>
      </c>
      <c r="D208">
        <f t="shared" si="5"/>
        <v>108</v>
      </c>
      <c r="E208" t="s">
        <v>769</v>
      </c>
      <c r="F208" t="s">
        <v>770</v>
      </c>
      <c r="G208" t="s">
        <v>1758</v>
      </c>
    </row>
    <row r="209" spans="2:7" x14ac:dyDescent="0.3">
      <c r="C209">
        <f t="shared" si="7"/>
        <v>109</v>
      </c>
      <c r="D209">
        <f t="shared" si="5"/>
        <v>109</v>
      </c>
      <c r="E209" t="s">
        <v>1016</v>
      </c>
      <c r="F209" t="s">
        <v>797</v>
      </c>
      <c r="G209" t="s">
        <v>1759</v>
      </c>
    </row>
    <row r="210" spans="2:7" x14ac:dyDescent="0.3">
      <c r="C210">
        <f t="shared" si="7"/>
        <v>110</v>
      </c>
      <c r="D210">
        <f t="shared" si="5"/>
        <v>110</v>
      </c>
      <c r="E210" t="s">
        <v>843</v>
      </c>
      <c r="F210" t="s">
        <v>844</v>
      </c>
      <c r="G210" t="s">
        <v>1763</v>
      </c>
    </row>
    <row r="211" spans="2:7" x14ac:dyDescent="0.3">
      <c r="C211">
        <f t="shared" si="7"/>
        <v>111</v>
      </c>
      <c r="D211">
        <f t="shared" si="5"/>
        <v>111</v>
      </c>
      <c r="E211" t="s">
        <v>808</v>
      </c>
      <c r="F211" t="s">
        <v>1683</v>
      </c>
      <c r="G211" t="s">
        <v>1762</v>
      </c>
    </row>
    <row r="212" spans="2:7" x14ac:dyDescent="0.3">
      <c r="C212">
        <f t="shared" si="7"/>
        <v>111.1</v>
      </c>
      <c r="E212" t="s">
        <v>863</v>
      </c>
      <c r="F212" t="s">
        <v>864</v>
      </c>
      <c r="G212" t="s">
        <v>1764</v>
      </c>
    </row>
    <row r="213" spans="2:7" x14ac:dyDescent="0.3">
      <c r="C213">
        <f t="shared" si="7"/>
        <v>112</v>
      </c>
      <c r="D213">
        <f>D211+1</f>
        <v>112</v>
      </c>
      <c r="E213" t="s">
        <v>853</v>
      </c>
      <c r="F213" t="s">
        <v>854</v>
      </c>
      <c r="G213" t="s">
        <v>1765</v>
      </c>
    </row>
    <row r="214" spans="2:7" x14ac:dyDescent="0.3">
      <c r="C214">
        <f t="shared" si="7"/>
        <v>113</v>
      </c>
      <c r="D214">
        <f t="shared" si="5"/>
        <v>113</v>
      </c>
      <c r="E214" t="s">
        <v>873</v>
      </c>
      <c r="F214" t="s">
        <v>874</v>
      </c>
      <c r="G214" t="s">
        <v>1766</v>
      </c>
    </row>
    <row r="215" spans="2:7" x14ac:dyDescent="0.3">
      <c r="C215">
        <f t="shared" si="7"/>
        <v>114</v>
      </c>
      <c r="D215">
        <f t="shared" si="5"/>
        <v>114</v>
      </c>
      <c r="E215" t="s">
        <v>883</v>
      </c>
      <c r="F215" t="s">
        <v>884</v>
      </c>
      <c r="G215" t="s">
        <v>1767</v>
      </c>
    </row>
    <row r="216" spans="2:7" x14ac:dyDescent="0.3">
      <c r="C216">
        <f t="shared" si="7"/>
        <v>115</v>
      </c>
      <c r="D216">
        <f t="shared" si="5"/>
        <v>115</v>
      </c>
      <c r="E216" t="s">
        <v>893</v>
      </c>
      <c r="F216" t="s">
        <v>894</v>
      </c>
      <c r="G216" t="s">
        <v>1768</v>
      </c>
    </row>
    <row r="217" spans="2:7" x14ac:dyDescent="0.3">
      <c r="C217">
        <f t="shared" si="7"/>
        <v>116</v>
      </c>
      <c r="D217">
        <f t="shared" si="5"/>
        <v>116</v>
      </c>
      <c r="E217" t="s">
        <v>903</v>
      </c>
      <c r="F217" t="s">
        <v>904</v>
      </c>
      <c r="G217" t="s">
        <v>1769</v>
      </c>
    </row>
    <row r="218" spans="2:7" x14ac:dyDescent="0.3">
      <c r="C218">
        <f t="shared" si="7"/>
        <v>117</v>
      </c>
      <c r="D218">
        <f t="shared" si="5"/>
        <v>117</v>
      </c>
      <c r="E218" t="s">
        <v>923</v>
      </c>
      <c r="F218" t="s">
        <v>924</v>
      </c>
      <c r="G218" t="s">
        <v>1770</v>
      </c>
    </row>
    <row r="219" spans="2:7" x14ac:dyDescent="0.3">
      <c r="C219">
        <f t="shared" si="7"/>
        <v>118</v>
      </c>
      <c r="D219">
        <f t="shared" si="5"/>
        <v>118</v>
      </c>
      <c r="E219" t="s">
        <v>913</v>
      </c>
      <c r="F219" t="s">
        <v>914</v>
      </c>
      <c r="G219" t="s">
        <v>1771</v>
      </c>
    </row>
    <row r="220" spans="2:7" x14ac:dyDescent="0.3">
      <c r="B220" t="s">
        <v>359</v>
      </c>
      <c r="C220">
        <f t="shared" ref="C220:C257" si="8">IF(ISNUMBER(D220), D220, C219+0.1)</f>
        <v>119</v>
      </c>
      <c r="D220">
        <f t="shared" si="5"/>
        <v>119</v>
      </c>
      <c r="E220" t="s">
        <v>751</v>
      </c>
      <c r="F220" t="s">
        <v>752</v>
      </c>
      <c r="G220" t="s">
        <v>1772</v>
      </c>
    </row>
    <row r="221" spans="2:7" x14ac:dyDescent="0.3">
      <c r="C221">
        <f t="shared" si="8"/>
        <v>120</v>
      </c>
      <c r="D221">
        <f t="shared" ref="D221:D259" si="9">D220+1</f>
        <v>120</v>
      </c>
      <c r="E221" t="s">
        <v>771</v>
      </c>
      <c r="F221" t="s">
        <v>772</v>
      </c>
      <c r="G221" t="s">
        <v>1773</v>
      </c>
    </row>
    <row r="222" spans="2:7" x14ac:dyDescent="0.3">
      <c r="C222">
        <f t="shared" si="8"/>
        <v>121</v>
      </c>
      <c r="D222">
        <f t="shared" si="9"/>
        <v>121</v>
      </c>
      <c r="E222" t="s">
        <v>798</v>
      </c>
      <c r="F222" t="s">
        <v>799</v>
      </c>
      <c r="G222" t="s">
        <v>1774</v>
      </c>
    </row>
    <row r="223" spans="2:7" x14ac:dyDescent="0.3">
      <c r="C223">
        <f t="shared" si="8"/>
        <v>122</v>
      </c>
      <c r="D223">
        <f t="shared" si="9"/>
        <v>122</v>
      </c>
      <c r="E223" t="s">
        <v>845</v>
      </c>
      <c r="F223" t="s">
        <v>846</v>
      </c>
      <c r="G223" t="s">
        <v>1775</v>
      </c>
    </row>
    <row r="224" spans="2:7" x14ac:dyDescent="0.3">
      <c r="C224">
        <f t="shared" si="8"/>
        <v>123</v>
      </c>
      <c r="D224">
        <f t="shared" si="9"/>
        <v>123</v>
      </c>
      <c r="E224" t="s">
        <v>809</v>
      </c>
      <c r="F224" t="s">
        <v>1684</v>
      </c>
      <c r="G224" t="s">
        <v>1776</v>
      </c>
    </row>
    <row r="225" spans="1:8" x14ac:dyDescent="0.3">
      <c r="C225">
        <f t="shared" si="8"/>
        <v>123.1</v>
      </c>
      <c r="E225" t="s">
        <v>865</v>
      </c>
      <c r="F225" t="s">
        <v>866</v>
      </c>
      <c r="G225" t="s">
        <v>1777</v>
      </c>
    </row>
    <row r="226" spans="1:8" x14ac:dyDescent="0.3">
      <c r="C226">
        <f t="shared" si="8"/>
        <v>123.19999999999999</v>
      </c>
      <c r="E226" t="s">
        <v>834</v>
      </c>
      <c r="F226" t="s">
        <v>1709</v>
      </c>
      <c r="G226" t="s">
        <v>1778</v>
      </c>
    </row>
    <row r="227" spans="1:8" x14ac:dyDescent="0.3">
      <c r="C227">
        <f t="shared" si="8"/>
        <v>123.29999999999998</v>
      </c>
      <c r="E227" t="s">
        <v>915</v>
      </c>
      <c r="F227" t="s">
        <v>916</v>
      </c>
      <c r="G227" t="s">
        <v>1779</v>
      </c>
    </row>
    <row r="228" spans="1:8" x14ac:dyDescent="0.3">
      <c r="C228">
        <f t="shared" si="8"/>
        <v>123.39999999999998</v>
      </c>
      <c r="E228" t="s">
        <v>804</v>
      </c>
      <c r="F228" t="s">
        <v>1679</v>
      </c>
      <c r="G228" t="s">
        <v>1780</v>
      </c>
    </row>
    <row r="229" spans="1:8" x14ac:dyDescent="0.3">
      <c r="C229">
        <f t="shared" si="8"/>
        <v>124</v>
      </c>
      <c r="D229">
        <f>D224+1</f>
        <v>124</v>
      </c>
      <c r="E229" t="s">
        <v>855</v>
      </c>
      <c r="F229" t="s">
        <v>856</v>
      </c>
      <c r="G229" t="s">
        <v>1781</v>
      </c>
    </row>
    <row r="230" spans="1:8" x14ac:dyDescent="0.3">
      <c r="C230">
        <f t="shared" si="8"/>
        <v>125</v>
      </c>
      <c r="D230">
        <f t="shared" si="9"/>
        <v>125</v>
      </c>
      <c r="E230" t="s">
        <v>875</v>
      </c>
      <c r="F230" t="s">
        <v>876</v>
      </c>
      <c r="G230" t="s">
        <v>1782</v>
      </c>
    </row>
    <row r="231" spans="1:8" x14ac:dyDescent="0.3">
      <c r="C231">
        <f t="shared" si="8"/>
        <v>126</v>
      </c>
      <c r="D231">
        <f t="shared" si="9"/>
        <v>126</v>
      </c>
      <c r="E231" t="s">
        <v>885</v>
      </c>
      <c r="F231" t="s">
        <v>886</v>
      </c>
      <c r="G231" t="s">
        <v>1783</v>
      </c>
    </row>
    <row r="232" spans="1:8" x14ac:dyDescent="0.3">
      <c r="C232">
        <f t="shared" si="8"/>
        <v>127</v>
      </c>
      <c r="D232">
        <f t="shared" si="9"/>
        <v>127</v>
      </c>
      <c r="E232" t="s">
        <v>895</v>
      </c>
      <c r="F232" t="s">
        <v>896</v>
      </c>
      <c r="G232" t="s">
        <v>1784</v>
      </c>
    </row>
    <row r="233" spans="1:8" x14ac:dyDescent="0.3">
      <c r="C233">
        <f t="shared" si="8"/>
        <v>128</v>
      </c>
      <c r="D233">
        <f t="shared" si="9"/>
        <v>128</v>
      </c>
      <c r="E233" t="s">
        <v>905</v>
      </c>
      <c r="F233" t="s">
        <v>906</v>
      </c>
      <c r="G233" t="s">
        <v>1785</v>
      </c>
    </row>
    <row r="234" spans="1:8" x14ac:dyDescent="0.3">
      <c r="C234">
        <f t="shared" si="8"/>
        <v>129</v>
      </c>
      <c r="D234">
        <f t="shared" si="9"/>
        <v>129</v>
      </c>
      <c r="E234" t="s">
        <v>925</v>
      </c>
      <c r="F234" t="s">
        <v>926</v>
      </c>
      <c r="G234" t="s">
        <v>1786</v>
      </c>
    </row>
    <row r="235" spans="1:8" x14ac:dyDescent="0.3">
      <c r="E235" t="s">
        <v>865</v>
      </c>
      <c r="F235" t="s">
        <v>866</v>
      </c>
      <c r="G235" t="s">
        <v>1786</v>
      </c>
      <c r="H235" t="s">
        <v>1787</v>
      </c>
    </row>
    <row r="236" spans="1:8" x14ac:dyDescent="0.3">
      <c r="A236" t="s">
        <v>1788</v>
      </c>
      <c r="B236" t="s">
        <v>1789</v>
      </c>
      <c r="C236">
        <f t="shared" si="8"/>
        <v>130</v>
      </c>
      <c r="D236">
        <f>D234+1</f>
        <v>130</v>
      </c>
      <c r="E236" t="s">
        <v>531</v>
      </c>
      <c r="F236" t="s">
        <v>540</v>
      </c>
      <c r="G236" t="s">
        <v>1790</v>
      </c>
    </row>
    <row r="237" spans="1:8" x14ac:dyDescent="0.3">
      <c r="C237">
        <f t="shared" si="8"/>
        <v>130.1</v>
      </c>
      <c r="E237" t="s">
        <v>535</v>
      </c>
      <c r="F237" t="s">
        <v>544</v>
      </c>
      <c r="G237" t="s">
        <v>1863</v>
      </c>
    </row>
    <row r="238" spans="1:8" x14ac:dyDescent="0.3">
      <c r="C238">
        <f t="shared" si="8"/>
        <v>131</v>
      </c>
      <c r="D238">
        <f>D236+1</f>
        <v>131</v>
      </c>
      <c r="E238" t="s">
        <v>536</v>
      </c>
      <c r="F238" t="s">
        <v>545</v>
      </c>
      <c r="G238" t="s">
        <v>1791</v>
      </c>
    </row>
    <row r="239" spans="1:8" x14ac:dyDescent="0.3">
      <c r="C239">
        <f t="shared" si="8"/>
        <v>131.1</v>
      </c>
      <c r="E239" t="s">
        <v>1033</v>
      </c>
      <c r="F239" t="s">
        <v>1034</v>
      </c>
      <c r="G239" t="s">
        <v>1864</v>
      </c>
    </row>
    <row r="240" spans="1:8" x14ac:dyDescent="0.3">
      <c r="E240" t="s">
        <v>674</v>
      </c>
      <c r="F240" t="s">
        <v>675</v>
      </c>
      <c r="G240" t="s">
        <v>1792</v>
      </c>
      <c r="H240" t="s">
        <v>1854</v>
      </c>
    </row>
    <row r="241" spans="2:8" x14ac:dyDescent="0.3">
      <c r="E241" t="s">
        <v>676</v>
      </c>
      <c r="F241" t="s">
        <v>677</v>
      </c>
      <c r="G241" t="s">
        <v>1793</v>
      </c>
      <c r="H241" t="s">
        <v>1854</v>
      </c>
    </row>
    <row r="242" spans="2:8" x14ac:dyDescent="0.3">
      <c r="C242">
        <f>IF(ISNUMBER(D242), D242, C239+0.1)</f>
        <v>132</v>
      </c>
      <c r="D242">
        <f>D238+1</f>
        <v>132</v>
      </c>
      <c r="E242" t="s">
        <v>539</v>
      </c>
      <c r="F242" t="s">
        <v>548</v>
      </c>
      <c r="G242" t="s">
        <v>1794</v>
      </c>
    </row>
    <row r="243" spans="2:8" x14ac:dyDescent="0.3">
      <c r="C243">
        <f t="shared" si="8"/>
        <v>133</v>
      </c>
      <c r="D243">
        <f t="shared" si="9"/>
        <v>133</v>
      </c>
      <c r="E243" t="s">
        <v>475</v>
      </c>
      <c r="F243" t="s">
        <v>478</v>
      </c>
      <c r="G243" t="s">
        <v>1795</v>
      </c>
    </row>
    <row r="244" spans="2:8" x14ac:dyDescent="0.3">
      <c r="C244">
        <f t="shared" si="8"/>
        <v>134</v>
      </c>
      <c r="D244">
        <f t="shared" si="9"/>
        <v>134</v>
      </c>
      <c r="E244" t="s">
        <v>479</v>
      </c>
      <c r="F244" t="s">
        <v>480</v>
      </c>
      <c r="G244" t="s">
        <v>1796</v>
      </c>
    </row>
    <row r="245" spans="2:8" x14ac:dyDescent="0.3">
      <c r="C245">
        <f t="shared" si="8"/>
        <v>135</v>
      </c>
      <c r="D245">
        <f t="shared" si="9"/>
        <v>135</v>
      </c>
      <c r="E245" t="s">
        <v>486</v>
      </c>
      <c r="F245" t="s">
        <v>488</v>
      </c>
      <c r="G245" t="s">
        <v>1797</v>
      </c>
    </row>
    <row r="246" spans="2:8" x14ac:dyDescent="0.3">
      <c r="C246">
        <f t="shared" si="8"/>
        <v>135.1</v>
      </c>
      <c r="E246" t="s">
        <v>492</v>
      </c>
      <c r="F246" t="s">
        <v>493</v>
      </c>
      <c r="G246" t="s">
        <v>1798</v>
      </c>
    </row>
    <row r="247" spans="2:8" x14ac:dyDescent="0.3">
      <c r="B247" t="s">
        <v>494</v>
      </c>
      <c r="C247">
        <f t="shared" si="8"/>
        <v>136</v>
      </c>
      <c r="D247">
        <f>D245+1</f>
        <v>136</v>
      </c>
      <c r="E247" t="s">
        <v>681</v>
      </c>
      <c r="F247" t="s">
        <v>685</v>
      </c>
      <c r="G247" t="s">
        <v>1802</v>
      </c>
    </row>
    <row r="248" spans="2:8" x14ac:dyDescent="0.3">
      <c r="C248">
        <f t="shared" si="8"/>
        <v>136.1</v>
      </c>
      <c r="E248" t="s">
        <v>1803</v>
      </c>
      <c r="F248" t="s">
        <v>1804</v>
      </c>
      <c r="G248" t="s">
        <v>1805</v>
      </c>
    </row>
    <row r="249" spans="2:8" x14ac:dyDescent="0.3">
      <c r="C249">
        <f t="shared" si="8"/>
        <v>136.19999999999999</v>
      </c>
      <c r="E249" t="s">
        <v>517</v>
      </c>
      <c r="F249" t="s">
        <v>524</v>
      </c>
      <c r="G249" t="s">
        <v>1806</v>
      </c>
    </row>
    <row r="250" spans="2:8" x14ac:dyDescent="0.3">
      <c r="C250">
        <f t="shared" si="8"/>
        <v>137</v>
      </c>
      <c r="D250">
        <f>D247+1</f>
        <v>137</v>
      </c>
      <c r="E250" t="s">
        <v>683</v>
      </c>
      <c r="F250" t="s">
        <v>686</v>
      </c>
      <c r="G250" t="s">
        <v>1809</v>
      </c>
    </row>
    <row r="251" spans="2:8" x14ac:dyDescent="0.3">
      <c r="C251">
        <f t="shared" si="8"/>
        <v>137.1</v>
      </c>
      <c r="E251" t="s">
        <v>518</v>
      </c>
      <c r="F251" t="s">
        <v>525</v>
      </c>
      <c r="G251" t="s">
        <v>1810</v>
      </c>
    </row>
    <row r="252" spans="2:8" x14ac:dyDescent="0.3">
      <c r="C252">
        <f t="shared" si="8"/>
        <v>138</v>
      </c>
      <c r="D252">
        <f>D250+1</f>
        <v>138</v>
      </c>
      <c r="E252" t="s">
        <v>519</v>
      </c>
      <c r="F252" t="s">
        <v>526</v>
      </c>
      <c r="G252" t="s">
        <v>1811</v>
      </c>
    </row>
    <row r="253" spans="2:8" x14ac:dyDescent="0.3">
      <c r="C253">
        <f t="shared" si="8"/>
        <v>139</v>
      </c>
      <c r="D253">
        <f t="shared" si="9"/>
        <v>139</v>
      </c>
      <c r="E253" t="s">
        <v>687</v>
      </c>
      <c r="F253" t="s">
        <v>688</v>
      </c>
      <c r="G253" t="s">
        <v>1814</v>
      </c>
    </row>
    <row r="254" spans="2:8" x14ac:dyDescent="0.3">
      <c r="C254">
        <f t="shared" si="8"/>
        <v>139.1</v>
      </c>
      <c r="E254" t="s">
        <v>520</v>
      </c>
      <c r="F254" t="s">
        <v>527</v>
      </c>
      <c r="G254" t="s">
        <v>1815</v>
      </c>
    </row>
    <row r="255" spans="2:8" x14ac:dyDescent="0.3">
      <c r="C255">
        <f t="shared" si="8"/>
        <v>140</v>
      </c>
      <c r="D255">
        <f>D253+1</f>
        <v>140</v>
      </c>
      <c r="E255" t="s">
        <v>689</v>
      </c>
      <c r="F255" t="s">
        <v>691</v>
      </c>
      <c r="G255" t="s">
        <v>1816</v>
      </c>
    </row>
    <row r="256" spans="2:8" x14ac:dyDescent="0.3">
      <c r="C256">
        <f t="shared" si="8"/>
        <v>140.1</v>
      </c>
      <c r="E256" t="s">
        <v>521</v>
      </c>
      <c r="F256" t="s">
        <v>528</v>
      </c>
      <c r="G256" t="s">
        <v>1817</v>
      </c>
    </row>
    <row r="257" spans="2:7" x14ac:dyDescent="0.3">
      <c r="C257">
        <f t="shared" si="8"/>
        <v>141</v>
      </c>
      <c r="D257">
        <f>D255+1</f>
        <v>141</v>
      </c>
      <c r="E257" t="s">
        <v>522</v>
      </c>
      <c r="F257" t="s">
        <v>529</v>
      </c>
      <c r="G257" t="s">
        <v>1818</v>
      </c>
    </row>
    <row r="258" spans="2:7" x14ac:dyDescent="0.3">
      <c r="C258">
        <f t="shared" ref="C258" si="10">IF(ISNUMBER(D258), D258, C257+0.1)</f>
        <v>142</v>
      </c>
      <c r="D258">
        <f t="shared" si="9"/>
        <v>142</v>
      </c>
      <c r="E258" t="s">
        <v>523</v>
      </c>
      <c r="F258" t="s">
        <v>530</v>
      </c>
      <c r="G258" t="s">
        <v>1851</v>
      </c>
    </row>
    <row r="259" spans="2:7" x14ac:dyDescent="0.3">
      <c r="C259">
        <f t="shared" ref="C259:C262" si="11">IF(ISNUMBER(D259), D259, C258+0.1)</f>
        <v>143</v>
      </c>
      <c r="D259">
        <f t="shared" si="9"/>
        <v>143</v>
      </c>
      <c r="E259" t="s">
        <v>499</v>
      </c>
      <c r="F259" t="s">
        <v>1822</v>
      </c>
      <c r="G259" t="s">
        <v>1838</v>
      </c>
    </row>
    <row r="260" spans="2:7" x14ac:dyDescent="0.3">
      <c r="C260">
        <f t="shared" si="11"/>
        <v>143.1</v>
      </c>
      <c r="E260" t="s">
        <v>502</v>
      </c>
      <c r="F260" t="s">
        <v>1823</v>
      </c>
      <c r="G260" t="s">
        <v>1850</v>
      </c>
    </row>
    <row r="261" spans="2:7" x14ac:dyDescent="0.3">
      <c r="B261" t="s">
        <v>1035</v>
      </c>
      <c r="C261">
        <f t="shared" si="11"/>
        <v>144</v>
      </c>
      <c r="D261">
        <f>D259+1</f>
        <v>144</v>
      </c>
      <c r="E261" t="s">
        <v>1036</v>
      </c>
      <c r="F261" t="s">
        <v>1038</v>
      </c>
      <c r="G261" t="s">
        <v>1852</v>
      </c>
    </row>
    <row r="262" spans="2:7" x14ac:dyDescent="0.3">
      <c r="C262">
        <f t="shared" si="11"/>
        <v>144.1</v>
      </c>
      <c r="E262" t="s">
        <v>692</v>
      </c>
      <c r="F262" t="s">
        <v>693</v>
      </c>
      <c r="G262" t="s">
        <v>1853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52C0-A03A-4AD6-9A33-5FFF9F03AF73}">
  <dimension ref="A1:L42"/>
  <sheetViews>
    <sheetView workbookViewId="0">
      <selection activeCell="E30" sqref="E30"/>
    </sheetView>
  </sheetViews>
  <sheetFormatPr defaultRowHeight="14.4" x14ac:dyDescent="0.3"/>
  <cols>
    <col min="1" max="1" width="25.21875" bestFit="1" customWidth="1"/>
    <col min="2" max="12" width="17.44140625" customWidth="1"/>
  </cols>
  <sheetData>
    <row r="1" spans="1:12" x14ac:dyDescent="0.3">
      <c r="A1" s="3"/>
      <c r="B1" s="31" t="s">
        <v>1132</v>
      </c>
      <c r="C1" s="32"/>
      <c r="D1" s="33" t="s">
        <v>1133</v>
      </c>
      <c r="E1" s="32"/>
      <c r="F1" s="33" t="s">
        <v>1134</v>
      </c>
      <c r="G1" s="32"/>
      <c r="H1" s="33" t="s">
        <v>1135</v>
      </c>
      <c r="I1" s="32"/>
      <c r="J1" s="33" t="s">
        <v>359</v>
      </c>
      <c r="K1" s="32"/>
      <c r="L1" s="21" t="s">
        <v>1136</v>
      </c>
    </row>
    <row r="2" spans="1:12" x14ac:dyDescent="0.3">
      <c r="A2" s="4"/>
      <c r="B2" s="22" t="s">
        <v>1137</v>
      </c>
      <c r="C2" s="16" t="s">
        <v>1138</v>
      </c>
      <c r="D2" s="15" t="s">
        <v>1137</v>
      </c>
      <c r="E2" s="16" t="s">
        <v>1138</v>
      </c>
      <c r="F2" s="15" t="s">
        <v>1137</v>
      </c>
      <c r="G2" s="16" t="s">
        <v>1138</v>
      </c>
      <c r="H2" s="15" t="s">
        <v>1137</v>
      </c>
      <c r="I2" s="16" t="s">
        <v>1138</v>
      </c>
      <c r="J2" s="15" t="s">
        <v>1137</v>
      </c>
      <c r="K2" s="16" t="s">
        <v>1138</v>
      </c>
      <c r="L2" s="17"/>
    </row>
    <row r="3" spans="1:12" x14ac:dyDescent="0.3">
      <c r="A3" s="3" t="s">
        <v>96</v>
      </c>
      <c r="B3" s="6" t="s">
        <v>1170</v>
      </c>
      <c r="C3" s="7"/>
      <c r="D3" s="8" t="s">
        <v>29</v>
      </c>
      <c r="E3" s="7"/>
      <c r="F3" s="8"/>
      <c r="G3" s="7"/>
      <c r="H3" s="8"/>
      <c r="I3" s="7"/>
      <c r="J3" s="8"/>
      <c r="K3" s="7"/>
      <c r="L3" s="9">
        <v>0</v>
      </c>
    </row>
    <row r="4" spans="1:12" x14ac:dyDescent="0.3">
      <c r="A4" s="3" t="s">
        <v>148</v>
      </c>
      <c r="B4" s="10"/>
      <c r="C4" s="11" t="s">
        <v>1171</v>
      </c>
      <c r="D4" s="10" t="s">
        <v>313</v>
      </c>
      <c r="E4" s="11" t="s">
        <v>1174</v>
      </c>
      <c r="F4" s="10"/>
      <c r="G4" s="11" t="s">
        <v>1175</v>
      </c>
      <c r="H4" s="10"/>
      <c r="I4" s="11" t="s">
        <v>1177</v>
      </c>
      <c r="J4" s="10"/>
      <c r="K4" s="12"/>
      <c r="L4" s="13">
        <v>0</v>
      </c>
    </row>
    <row r="5" spans="1:12" x14ac:dyDescent="0.3">
      <c r="A5" s="3" t="s">
        <v>1139</v>
      </c>
      <c r="B5" s="10"/>
      <c r="C5" s="12"/>
      <c r="D5" s="10" t="s">
        <v>301</v>
      </c>
      <c r="E5" s="12"/>
      <c r="F5" s="10"/>
      <c r="G5" s="12"/>
      <c r="H5" s="14" t="s">
        <v>1176</v>
      </c>
      <c r="I5" s="12"/>
      <c r="J5" s="10"/>
      <c r="K5" s="12"/>
      <c r="L5" s="13">
        <v>0</v>
      </c>
    </row>
    <row r="6" spans="1:12" x14ac:dyDescent="0.3">
      <c r="A6" s="3" t="s">
        <v>167</v>
      </c>
      <c r="B6" s="10"/>
      <c r="C6" s="12"/>
      <c r="D6" s="10" t="s">
        <v>43</v>
      </c>
      <c r="E6" s="12"/>
      <c r="F6" s="10"/>
      <c r="G6" s="12"/>
      <c r="H6" s="10"/>
      <c r="I6" s="12"/>
      <c r="J6" s="14" t="s">
        <v>1178</v>
      </c>
      <c r="K6" s="12"/>
      <c r="L6" s="13">
        <v>0</v>
      </c>
    </row>
    <row r="7" spans="1:12" x14ac:dyDescent="0.3">
      <c r="A7" s="3" t="s">
        <v>1140</v>
      </c>
      <c r="B7" s="10"/>
      <c r="C7" s="12"/>
      <c r="D7" s="14" t="s">
        <v>1173</v>
      </c>
      <c r="E7" s="12"/>
      <c r="F7" s="10"/>
      <c r="G7" s="12"/>
      <c r="H7" s="10"/>
      <c r="I7" s="12"/>
      <c r="J7" s="10" t="s">
        <v>63</v>
      </c>
      <c r="K7" s="12"/>
      <c r="L7" s="13">
        <v>0</v>
      </c>
    </row>
    <row r="8" spans="1:12" x14ac:dyDescent="0.3">
      <c r="A8" s="4" t="s">
        <v>1141</v>
      </c>
      <c r="B8" s="15"/>
      <c r="C8" s="16"/>
      <c r="D8" s="15" t="s">
        <v>248</v>
      </c>
      <c r="E8" s="16"/>
      <c r="F8" s="15"/>
      <c r="G8" s="16"/>
      <c r="H8" s="15"/>
      <c r="I8" s="16"/>
      <c r="J8" s="15"/>
      <c r="K8" s="16"/>
      <c r="L8" s="17" t="s">
        <v>248</v>
      </c>
    </row>
    <row r="9" spans="1:12" x14ac:dyDescent="0.3">
      <c r="A9" s="3" t="s">
        <v>1142</v>
      </c>
      <c r="B9" s="10" t="s">
        <v>1179</v>
      </c>
      <c r="C9" s="12"/>
      <c r="D9" s="14" t="s">
        <v>1180</v>
      </c>
      <c r="E9" s="12"/>
      <c r="F9" s="10"/>
      <c r="G9" s="12"/>
      <c r="H9" s="10"/>
      <c r="I9" s="12"/>
      <c r="J9" s="10" t="s">
        <v>1185</v>
      </c>
      <c r="K9" s="12"/>
      <c r="L9" s="13">
        <v>0</v>
      </c>
    </row>
    <row r="10" spans="1:12" x14ac:dyDescent="0.3">
      <c r="A10" s="3" t="s">
        <v>1143</v>
      </c>
      <c r="B10" s="10"/>
      <c r="C10" s="12"/>
      <c r="D10" s="14" t="s">
        <v>1181</v>
      </c>
      <c r="E10" s="12"/>
      <c r="F10" s="10"/>
      <c r="G10" s="12"/>
      <c r="H10" s="10" t="s">
        <v>1184</v>
      </c>
      <c r="I10" s="12"/>
      <c r="J10" s="10"/>
      <c r="K10" s="12"/>
      <c r="L10" s="13">
        <v>0</v>
      </c>
    </row>
    <row r="11" spans="1:12" x14ac:dyDescent="0.3">
      <c r="A11" s="3" t="s">
        <v>1144</v>
      </c>
      <c r="B11" s="10"/>
      <c r="C11" s="12"/>
      <c r="D11" s="14" t="s">
        <v>1183</v>
      </c>
      <c r="E11" s="12"/>
      <c r="F11" s="10"/>
      <c r="G11" s="12"/>
      <c r="H11" s="10"/>
      <c r="I11" s="12"/>
      <c r="J11" s="10"/>
      <c r="K11" s="12"/>
      <c r="L11" s="20" t="s">
        <v>1183</v>
      </c>
    </row>
    <row r="12" spans="1:12" x14ac:dyDescent="0.3">
      <c r="A12" s="4" t="s">
        <v>1145</v>
      </c>
      <c r="B12" s="15" t="s">
        <v>304</v>
      </c>
      <c r="C12" s="16"/>
      <c r="D12" s="15" t="s">
        <v>305</v>
      </c>
      <c r="E12" s="16"/>
      <c r="F12" s="15" t="s">
        <v>306</v>
      </c>
      <c r="G12" s="16"/>
      <c r="H12" s="15" t="s">
        <v>307</v>
      </c>
      <c r="I12" s="16"/>
      <c r="J12" s="15"/>
      <c r="K12" s="16"/>
      <c r="L12" s="17" t="s">
        <v>1182</v>
      </c>
    </row>
    <row r="13" spans="1:12" x14ac:dyDescent="0.3">
      <c r="A13" s="3" t="s">
        <v>1147</v>
      </c>
      <c r="B13" s="10" t="s">
        <v>1186</v>
      </c>
      <c r="C13" s="12"/>
      <c r="D13" s="10" t="s">
        <v>1190</v>
      </c>
      <c r="E13" s="12"/>
      <c r="F13" s="10" t="s">
        <v>1194</v>
      </c>
      <c r="G13" s="12"/>
      <c r="H13" s="10" t="s">
        <v>1198</v>
      </c>
      <c r="I13" s="12"/>
      <c r="J13" s="10" t="s">
        <v>1202</v>
      </c>
      <c r="K13" s="12"/>
      <c r="L13" s="13">
        <v>0</v>
      </c>
    </row>
    <row r="14" spans="1:12" x14ac:dyDescent="0.3">
      <c r="A14" s="3" t="s">
        <v>1148</v>
      </c>
      <c r="B14" s="10" t="s">
        <v>1187</v>
      </c>
      <c r="C14" s="12"/>
      <c r="D14" s="10" t="s">
        <v>1191</v>
      </c>
      <c r="E14" s="12"/>
      <c r="F14" s="10" t="s">
        <v>1195</v>
      </c>
      <c r="G14" s="12"/>
      <c r="H14" s="10" t="s">
        <v>1199</v>
      </c>
      <c r="I14" s="12"/>
      <c r="J14" s="10" t="s">
        <v>1203</v>
      </c>
      <c r="K14" s="12"/>
      <c r="L14" s="13">
        <v>0</v>
      </c>
    </row>
    <row r="15" spans="1:12" x14ac:dyDescent="0.3">
      <c r="A15" s="3" t="s">
        <v>1146</v>
      </c>
      <c r="B15" s="10" t="s">
        <v>1188</v>
      </c>
      <c r="C15" s="12"/>
      <c r="D15" s="10" t="s">
        <v>1192</v>
      </c>
      <c r="E15" s="12"/>
      <c r="F15" s="10" t="s">
        <v>1196</v>
      </c>
      <c r="G15" s="12"/>
      <c r="H15" s="10" t="s">
        <v>1200</v>
      </c>
      <c r="I15" s="12"/>
      <c r="J15" s="10" t="s">
        <v>1204</v>
      </c>
      <c r="K15" s="12"/>
      <c r="L15" s="13">
        <v>0</v>
      </c>
    </row>
    <row r="16" spans="1:12" x14ac:dyDescent="0.3">
      <c r="A16" s="4" t="s">
        <v>1149</v>
      </c>
      <c r="B16" s="15" t="s">
        <v>1189</v>
      </c>
      <c r="C16" s="16"/>
      <c r="D16" s="15" t="s">
        <v>1193</v>
      </c>
      <c r="E16" s="16"/>
      <c r="F16" s="15" t="s">
        <v>1197</v>
      </c>
      <c r="G16" s="16"/>
      <c r="H16" s="15" t="s">
        <v>1201</v>
      </c>
      <c r="I16" s="16"/>
      <c r="J16" s="15" t="s">
        <v>1205</v>
      </c>
      <c r="K16" s="16"/>
      <c r="L16" s="17">
        <v>0</v>
      </c>
    </row>
    <row r="17" spans="1:12" x14ac:dyDescent="0.3">
      <c r="A17" s="3" t="s">
        <v>408</v>
      </c>
      <c r="B17" s="14" t="s">
        <v>1206</v>
      </c>
      <c r="C17" s="12"/>
      <c r="D17" s="10"/>
      <c r="E17" s="12"/>
      <c r="F17" s="10" t="s">
        <v>1212</v>
      </c>
      <c r="G17" s="12"/>
      <c r="H17" s="10"/>
      <c r="I17" s="12"/>
      <c r="J17" s="10"/>
      <c r="K17" s="12"/>
      <c r="L17" s="13">
        <v>0</v>
      </c>
    </row>
    <row r="18" spans="1:12" x14ac:dyDescent="0.3">
      <c r="A18" s="3" t="s">
        <v>410</v>
      </c>
      <c r="B18" s="10" t="s">
        <v>1207</v>
      </c>
      <c r="C18" s="12"/>
      <c r="D18" s="10"/>
      <c r="E18" s="12"/>
      <c r="F18" s="14" t="s">
        <v>1213</v>
      </c>
      <c r="G18" s="12"/>
      <c r="H18" s="10"/>
      <c r="I18" s="12"/>
      <c r="J18" s="10"/>
      <c r="K18" s="12"/>
      <c r="L18" s="13">
        <v>0</v>
      </c>
    </row>
    <row r="19" spans="1:12" x14ac:dyDescent="0.3">
      <c r="A19" s="3" t="s">
        <v>1150</v>
      </c>
      <c r="B19" s="10" t="s">
        <v>1208</v>
      </c>
      <c r="C19" s="12"/>
      <c r="D19" s="10" t="s">
        <v>1210</v>
      </c>
      <c r="E19" s="12"/>
      <c r="F19" s="10" t="s">
        <v>1214</v>
      </c>
      <c r="G19" s="12"/>
      <c r="H19" s="10"/>
      <c r="I19" s="12"/>
      <c r="J19" s="10"/>
      <c r="K19" s="12"/>
      <c r="L19" s="13">
        <v>0</v>
      </c>
    </row>
    <row r="20" spans="1:12" x14ac:dyDescent="0.3">
      <c r="A20" s="4" t="s">
        <v>412</v>
      </c>
      <c r="B20" s="23" t="s">
        <v>1209</v>
      </c>
      <c r="C20" s="16"/>
      <c r="D20" s="23" t="s">
        <v>1211</v>
      </c>
      <c r="E20" s="16"/>
      <c r="F20" s="23" t="s">
        <v>1215</v>
      </c>
      <c r="G20" s="16"/>
      <c r="H20" s="15"/>
      <c r="I20" s="16"/>
      <c r="J20" s="15"/>
      <c r="K20" s="16"/>
      <c r="L20" s="17">
        <v>0</v>
      </c>
    </row>
    <row r="21" spans="1:12" x14ac:dyDescent="0.3">
      <c r="A21" s="5" t="s">
        <v>350</v>
      </c>
      <c r="B21" s="24" t="s">
        <v>1172</v>
      </c>
      <c r="C21" s="18" t="s">
        <v>1216</v>
      </c>
      <c r="D21" s="24" t="s">
        <v>1217</v>
      </c>
      <c r="E21" s="18" t="s">
        <v>1218</v>
      </c>
      <c r="F21" s="24" t="s">
        <v>1219</v>
      </c>
      <c r="G21" s="18" t="s">
        <v>1220</v>
      </c>
      <c r="H21" s="24" t="s">
        <v>1221</v>
      </c>
      <c r="I21" s="18" t="s">
        <v>1222</v>
      </c>
      <c r="J21" s="24" t="s">
        <v>1223</v>
      </c>
      <c r="K21" s="18" t="s">
        <v>1224</v>
      </c>
      <c r="L21" s="19">
        <v>0</v>
      </c>
    </row>
    <row r="22" spans="1:12" x14ac:dyDescent="0.3">
      <c r="A22" s="3" t="s">
        <v>356</v>
      </c>
      <c r="B22" s="10"/>
      <c r="C22" s="12" t="s">
        <v>1225</v>
      </c>
      <c r="D22" s="10"/>
      <c r="E22" s="12" t="s">
        <v>1227</v>
      </c>
      <c r="F22" s="10"/>
      <c r="G22" s="11" t="s">
        <v>1228</v>
      </c>
      <c r="H22" s="10"/>
      <c r="I22" s="11" t="s">
        <v>1229</v>
      </c>
      <c r="J22" s="10"/>
      <c r="K22" s="11" t="s">
        <v>1230</v>
      </c>
      <c r="L22" s="13">
        <v>0</v>
      </c>
    </row>
    <row r="23" spans="1:12" x14ac:dyDescent="0.3">
      <c r="A23" s="4" t="s">
        <v>1151</v>
      </c>
      <c r="B23" s="23"/>
      <c r="C23" s="25" t="s">
        <v>1231</v>
      </c>
      <c r="D23" s="15"/>
      <c r="E23" s="25" t="s">
        <v>1232</v>
      </c>
      <c r="F23" s="15"/>
      <c r="G23" s="16"/>
      <c r="H23" s="15"/>
      <c r="I23" s="16" t="s">
        <v>1233</v>
      </c>
      <c r="J23" s="15"/>
      <c r="K23" s="16" t="s">
        <v>1234</v>
      </c>
      <c r="L23" s="17">
        <v>0</v>
      </c>
    </row>
    <row r="24" spans="1:12" x14ac:dyDescent="0.3">
      <c r="A24" s="3" t="s">
        <v>352</v>
      </c>
      <c r="B24" s="10"/>
      <c r="C24" s="12" t="s">
        <v>1226</v>
      </c>
      <c r="D24" s="10"/>
      <c r="E24" s="12" t="s">
        <v>1235</v>
      </c>
      <c r="F24" s="10"/>
      <c r="G24" s="12" t="s">
        <v>1236</v>
      </c>
      <c r="H24" s="10"/>
      <c r="I24" s="12" t="s">
        <v>1237</v>
      </c>
      <c r="J24" s="10"/>
      <c r="K24" s="12" t="s">
        <v>1238</v>
      </c>
      <c r="L24" s="13">
        <v>0</v>
      </c>
    </row>
    <row r="25" spans="1:12" x14ac:dyDescent="0.3">
      <c r="A25" s="4" t="s">
        <v>1152</v>
      </c>
      <c r="B25" s="15"/>
      <c r="C25" s="16" t="s">
        <v>1239</v>
      </c>
      <c r="D25" s="15"/>
      <c r="E25" s="16" t="s">
        <v>1240</v>
      </c>
      <c r="F25" s="15"/>
      <c r="G25" s="16" t="s">
        <v>1241</v>
      </c>
      <c r="H25" s="15"/>
      <c r="I25" s="16" t="s">
        <v>1242</v>
      </c>
      <c r="J25" s="15"/>
      <c r="K25" s="16" t="s">
        <v>1243</v>
      </c>
      <c r="L25" s="17">
        <v>0</v>
      </c>
    </row>
    <row r="26" spans="1:12" x14ac:dyDescent="0.3">
      <c r="A26" s="3" t="s">
        <v>1153</v>
      </c>
      <c r="B26" s="10"/>
      <c r="C26" s="12"/>
      <c r="D26" s="10"/>
      <c r="E26" s="12"/>
      <c r="F26" s="10"/>
      <c r="G26" s="12" t="s">
        <v>1245</v>
      </c>
      <c r="H26" s="10"/>
      <c r="I26" s="12"/>
      <c r="J26" s="10"/>
      <c r="K26" s="11" t="s">
        <v>1244</v>
      </c>
      <c r="L26" s="13">
        <v>0</v>
      </c>
    </row>
    <row r="27" spans="1:12" x14ac:dyDescent="0.3">
      <c r="A27" s="3" t="s">
        <v>1154</v>
      </c>
      <c r="B27" s="10"/>
      <c r="C27" s="12" t="s">
        <v>1246</v>
      </c>
      <c r="D27" s="10"/>
      <c r="E27" s="12" t="s">
        <v>1253</v>
      </c>
      <c r="F27" s="10"/>
      <c r="G27" s="11" t="s">
        <v>1260</v>
      </c>
      <c r="H27" s="10"/>
      <c r="I27" s="11" t="s">
        <v>1267</v>
      </c>
      <c r="J27" s="10"/>
      <c r="K27" s="11" t="s">
        <v>1274</v>
      </c>
      <c r="L27" s="13">
        <v>0</v>
      </c>
    </row>
    <row r="28" spans="1:12" x14ac:dyDescent="0.3">
      <c r="A28" s="3" t="s">
        <v>1155</v>
      </c>
      <c r="B28" s="10"/>
      <c r="C28" s="11" t="s">
        <v>1247</v>
      </c>
      <c r="D28" s="10"/>
      <c r="E28" s="12" t="s">
        <v>1254</v>
      </c>
      <c r="F28" s="10"/>
      <c r="G28" s="11" t="s">
        <v>1261</v>
      </c>
      <c r="H28" s="10"/>
      <c r="I28" s="12" t="s">
        <v>1268</v>
      </c>
      <c r="J28" s="10"/>
      <c r="K28" s="11" t="s">
        <v>1275</v>
      </c>
      <c r="L28" s="13">
        <v>0</v>
      </c>
    </row>
    <row r="29" spans="1:12" x14ac:dyDescent="0.3">
      <c r="A29" s="3" t="s">
        <v>1156</v>
      </c>
      <c r="B29" s="10"/>
      <c r="C29" s="12" t="s">
        <v>1248</v>
      </c>
      <c r="D29" s="10"/>
      <c r="E29" s="12" t="s">
        <v>1255</v>
      </c>
      <c r="F29" s="10"/>
      <c r="G29" s="11" t="s">
        <v>1262</v>
      </c>
      <c r="H29" s="10"/>
      <c r="I29" s="11" t="s">
        <v>1269</v>
      </c>
      <c r="J29" s="10"/>
      <c r="K29" s="12" t="s">
        <v>1276</v>
      </c>
      <c r="L29" s="13">
        <v>0</v>
      </c>
    </row>
    <row r="30" spans="1:12" x14ac:dyDescent="0.3">
      <c r="A30" s="3" t="s">
        <v>1157</v>
      </c>
      <c r="B30" s="10"/>
      <c r="C30" s="11" t="s">
        <v>1250</v>
      </c>
      <c r="D30" s="10"/>
      <c r="E30" s="12" t="s">
        <v>1256</v>
      </c>
      <c r="F30" s="10"/>
      <c r="G30" s="11" t="s">
        <v>1263</v>
      </c>
      <c r="H30" s="10"/>
      <c r="I30" s="11" t="s">
        <v>1270</v>
      </c>
      <c r="J30" s="10"/>
      <c r="K30" s="12" t="s">
        <v>1277</v>
      </c>
      <c r="L30" s="13">
        <v>0</v>
      </c>
    </row>
    <row r="31" spans="1:12" x14ac:dyDescent="0.3">
      <c r="A31" s="3" t="s">
        <v>1158</v>
      </c>
      <c r="B31" s="10"/>
      <c r="C31" s="11" t="s">
        <v>1249</v>
      </c>
      <c r="D31" s="10"/>
      <c r="E31" s="11" t="s">
        <v>1257</v>
      </c>
      <c r="F31" s="10"/>
      <c r="G31" s="12" t="s">
        <v>1264</v>
      </c>
      <c r="H31" s="10"/>
      <c r="I31" s="11" t="s">
        <v>1271</v>
      </c>
      <c r="J31" s="10"/>
      <c r="K31" s="11" t="s">
        <v>1278</v>
      </c>
      <c r="L31" s="13">
        <v>0</v>
      </c>
    </row>
    <row r="32" spans="1:12" x14ac:dyDescent="0.3">
      <c r="A32" s="3" t="s">
        <v>1159</v>
      </c>
      <c r="B32" s="10"/>
      <c r="C32" s="11" t="s">
        <v>1251</v>
      </c>
      <c r="D32" s="10"/>
      <c r="E32" s="11" t="s">
        <v>1258</v>
      </c>
      <c r="F32" s="10"/>
      <c r="G32" s="12" t="s">
        <v>1265</v>
      </c>
      <c r="H32" s="10"/>
      <c r="I32" s="11" t="s">
        <v>1272</v>
      </c>
      <c r="J32" s="10"/>
      <c r="K32" s="11" t="s">
        <v>1279</v>
      </c>
      <c r="L32" s="13">
        <v>0</v>
      </c>
    </row>
    <row r="33" spans="1:12" x14ac:dyDescent="0.3">
      <c r="A33" s="4" t="s">
        <v>1160</v>
      </c>
      <c r="B33" s="15"/>
      <c r="C33" s="25" t="s">
        <v>1252</v>
      </c>
      <c r="D33" s="15"/>
      <c r="E33" s="25" t="s">
        <v>1259</v>
      </c>
      <c r="F33" s="15"/>
      <c r="G33" s="16" t="s">
        <v>1266</v>
      </c>
      <c r="H33" s="15"/>
      <c r="I33" s="25" t="s">
        <v>1273</v>
      </c>
      <c r="J33" s="15"/>
      <c r="K33" s="25" t="s">
        <v>1280</v>
      </c>
      <c r="L33" s="17">
        <v>0</v>
      </c>
    </row>
    <row r="34" spans="1:12" x14ac:dyDescent="0.3">
      <c r="A34" s="3" t="s">
        <v>1169</v>
      </c>
      <c r="B34" s="10"/>
      <c r="C34" s="12"/>
      <c r="D34" s="10"/>
      <c r="E34" s="12"/>
      <c r="F34" s="10"/>
      <c r="G34" s="12" t="s">
        <v>1293</v>
      </c>
      <c r="H34" s="10"/>
      <c r="I34" s="12"/>
      <c r="J34" s="10"/>
      <c r="K34" s="11" t="s">
        <v>1315</v>
      </c>
      <c r="L34" s="13">
        <v>0</v>
      </c>
    </row>
    <row r="35" spans="1:12" x14ac:dyDescent="0.3">
      <c r="A35" s="3" t="s">
        <v>1168</v>
      </c>
      <c r="B35" s="10"/>
      <c r="C35" s="12" t="s">
        <v>1281</v>
      </c>
      <c r="D35" s="10"/>
      <c r="E35" s="12" t="s">
        <v>1301</v>
      </c>
      <c r="F35" s="10"/>
      <c r="G35" s="11" t="s">
        <v>1294</v>
      </c>
      <c r="H35" s="10"/>
      <c r="I35" s="11" t="s">
        <v>1308</v>
      </c>
      <c r="J35" s="10"/>
      <c r="K35" s="11" t="s">
        <v>1317</v>
      </c>
      <c r="L35" s="13">
        <v>0</v>
      </c>
    </row>
    <row r="36" spans="1:12" x14ac:dyDescent="0.3">
      <c r="A36" s="3" t="s">
        <v>1161</v>
      </c>
      <c r="B36" s="10"/>
      <c r="C36" s="11" t="s">
        <v>1282</v>
      </c>
      <c r="D36" s="10"/>
      <c r="E36" s="12" t="s">
        <v>1302</v>
      </c>
      <c r="F36" s="10"/>
      <c r="G36" s="11" t="s">
        <v>1295</v>
      </c>
      <c r="H36" s="10"/>
      <c r="I36" s="12" t="s">
        <v>1309</v>
      </c>
      <c r="J36" s="10"/>
      <c r="K36" s="11" t="s">
        <v>1318</v>
      </c>
      <c r="L36" s="13">
        <v>0</v>
      </c>
    </row>
    <row r="37" spans="1:12" x14ac:dyDescent="0.3">
      <c r="A37" s="3" t="s">
        <v>1162</v>
      </c>
      <c r="B37" s="10"/>
      <c r="C37" s="12" t="s">
        <v>1283</v>
      </c>
      <c r="D37" s="10"/>
      <c r="E37" s="12" t="s">
        <v>1303</v>
      </c>
      <c r="F37" s="10"/>
      <c r="G37" s="11" t="s">
        <v>1296</v>
      </c>
      <c r="H37" s="10"/>
      <c r="I37" s="11" t="s">
        <v>1310</v>
      </c>
      <c r="J37" s="10"/>
      <c r="K37" s="12" t="s">
        <v>1319</v>
      </c>
      <c r="L37" s="13">
        <v>0</v>
      </c>
    </row>
    <row r="38" spans="1:12" x14ac:dyDescent="0.3">
      <c r="A38" s="3" t="s">
        <v>1163</v>
      </c>
      <c r="B38" s="10"/>
      <c r="C38" s="11" t="s">
        <v>1284</v>
      </c>
      <c r="D38" s="10"/>
      <c r="E38" s="12" t="s">
        <v>1304</v>
      </c>
      <c r="F38" s="10"/>
      <c r="G38" s="11" t="s">
        <v>1297</v>
      </c>
      <c r="H38" s="10"/>
      <c r="I38" s="11" t="s">
        <v>1311</v>
      </c>
      <c r="J38" s="10"/>
      <c r="K38" s="12" t="s">
        <v>1321</v>
      </c>
      <c r="L38" s="13">
        <v>0</v>
      </c>
    </row>
    <row r="39" spans="1:12" x14ac:dyDescent="0.3">
      <c r="A39" s="3" t="s">
        <v>1164</v>
      </c>
      <c r="B39" s="10"/>
      <c r="C39" s="11" t="s">
        <v>1285</v>
      </c>
      <c r="D39" s="10"/>
      <c r="E39" s="11" t="s">
        <v>1305</v>
      </c>
      <c r="F39" s="10"/>
      <c r="G39" s="12" t="s">
        <v>1298</v>
      </c>
      <c r="H39" s="10"/>
      <c r="I39" s="11" t="s">
        <v>1312</v>
      </c>
      <c r="J39" s="10"/>
      <c r="K39" s="11" t="s">
        <v>1316</v>
      </c>
      <c r="L39" s="13">
        <v>0</v>
      </c>
    </row>
    <row r="40" spans="1:12" x14ac:dyDescent="0.3">
      <c r="A40" s="3" t="s">
        <v>1165</v>
      </c>
      <c r="B40" s="10"/>
      <c r="C40" s="11" t="s">
        <v>1286</v>
      </c>
      <c r="D40" s="10"/>
      <c r="E40" s="11" t="s">
        <v>1306</v>
      </c>
      <c r="F40" s="10"/>
      <c r="G40" s="12" t="s">
        <v>1299</v>
      </c>
      <c r="H40" s="10"/>
      <c r="I40" s="11" t="s">
        <v>1313</v>
      </c>
      <c r="J40" s="10"/>
      <c r="K40" s="11" t="s">
        <v>1320</v>
      </c>
      <c r="L40" s="13">
        <v>0</v>
      </c>
    </row>
    <row r="41" spans="1:12" x14ac:dyDescent="0.3">
      <c r="A41" s="4" t="s">
        <v>1166</v>
      </c>
      <c r="B41" s="15"/>
      <c r="C41" s="25" t="s">
        <v>1287</v>
      </c>
      <c r="D41" s="15"/>
      <c r="E41" s="25" t="s">
        <v>1307</v>
      </c>
      <c r="F41" s="15"/>
      <c r="G41" s="16" t="s">
        <v>1300</v>
      </c>
      <c r="H41" s="15"/>
      <c r="I41" s="25" t="s">
        <v>1314</v>
      </c>
      <c r="J41" s="15"/>
      <c r="K41" s="25" t="s">
        <v>1322</v>
      </c>
      <c r="L41" s="17">
        <v>0</v>
      </c>
    </row>
    <row r="42" spans="1:12" x14ac:dyDescent="0.3">
      <c r="A42" s="5" t="s">
        <v>1167</v>
      </c>
      <c r="B42" s="15"/>
      <c r="C42" s="25" t="s">
        <v>1288</v>
      </c>
      <c r="D42" s="15"/>
      <c r="E42" s="25" t="s">
        <v>1289</v>
      </c>
      <c r="F42" s="15"/>
      <c r="G42" s="25" t="s">
        <v>1290</v>
      </c>
      <c r="H42" s="15"/>
      <c r="I42" s="25" t="s">
        <v>1291</v>
      </c>
      <c r="J42" s="15"/>
      <c r="K42" s="25" t="s">
        <v>1292</v>
      </c>
      <c r="L42" s="17"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E71B-9AF3-4895-AE19-2BAB01C9DB2A}">
  <dimension ref="A1:H11"/>
  <sheetViews>
    <sheetView workbookViewId="0">
      <selection activeCell="B10" sqref="B10"/>
    </sheetView>
  </sheetViews>
  <sheetFormatPr defaultRowHeight="14.4" x14ac:dyDescent="0.3"/>
  <cols>
    <col min="1" max="1" width="15.109375" bestFit="1" customWidth="1"/>
    <col min="2" max="2" width="31.33203125" bestFit="1" customWidth="1"/>
    <col min="3" max="8" width="18.44140625" customWidth="1"/>
  </cols>
  <sheetData>
    <row r="1" spans="1:8" x14ac:dyDescent="0.3">
      <c r="C1" s="1" t="s">
        <v>1132</v>
      </c>
      <c r="D1" s="1" t="s">
        <v>1133</v>
      </c>
      <c r="E1" s="1" t="s">
        <v>1134</v>
      </c>
      <c r="F1" s="1" t="s">
        <v>1135</v>
      </c>
      <c r="G1" s="1" t="s">
        <v>359</v>
      </c>
      <c r="H1" s="1" t="s">
        <v>1136</v>
      </c>
    </row>
    <row r="2" spans="1:8" x14ac:dyDescent="0.3">
      <c r="C2" s="30"/>
      <c r="D2" s="30"/>
      <c r="E2" s="30"/>
      <c r="F2" s="30"/>
      <c r="G2" s="30"/>
      <c r="H2" s="30"/>
    </row>
    <row r="3" spans="1:8" x14ac:dyDescent="0.3">
      <c r="A3" t="s">
        <v>1909</v>
      </c>
      <c r="B3" s="3" t="s">
        <v>1872</v>
      </c>
      <c r="C3" s="27"/>
      <c r="D3" s="27"/>
      <c r="E3" s="27" t="s">
        <v>1879</v>
      </c>
      <c r="F3" s="27"/>
      <c r="G3" s="28" t="s">
        <v>1880</v>
      </c>
      <c r="H3" s="27">
        <v>0</v>
      </c>
    </row>
    <row r="4" spans="1:8" x14ac:dyDescent="0.3">
      <c r="B4" s="3" t="s">
        <v>1870</v>
      </c>
      <c r="C4" s="27" t="s">
        <v>1881</v>
      </c>
      <c r="D4" s="27" t="s">
        <v>1882</v>
      </c>
      <c r="E4" s="28" t="s">
        <v>1883</v>
      </c>
      <c r="F4" s="28" t="s">
        <v>1884</v>
      </c>
      <c r="G4" s="28" t="s">
        <v>1885</v>
      </c>
      <c r="H4" s="27">
        <v>0</v>
      </c>
    </row>
    <row r="5" spans="1:8" x14ac:dyDescent="0.3">
      <c r="B5" s="3" t="s">
        <v>1871</v>
      </c>
      <c r="C5" s="27" t="s">
        <v>1886</v>
      </c>
      <c r="D5" s="28" t="s">
        <v>1912</v>
      </c>
      <c r="E5" s="28" t="s">
        <v>1887</v>
      </c>
      <c r="F5" s="27" t="s">
        <v>1888</v>
      </c>
      <c r="G5" s="28" t="s">
        <v>1889</v>
      </c>
      <c r="H5" s="27">
        <v>0</v>
      </c>
    </row>
    <row r="6" spans="1:8" x14ac:dyDescent="0.3">
      <c r="B6" s="3" t="s">
        <v>1873</v>
      </c>
      <c r="C6" s="28" t="s">
        <v>1896</v>
      </c>
      <c r="D6" s="28" t="s">
        <v>1910</v>
      </c>
      <c r="E6" s="28" t="s">
        <v>1915</v>
      </c>
      <c r="F6" s="28" t="s">
        <v>1891</v>
      </c>
      <c r="G6" s="27" t="s">
        <v>1892</v>
      </c>
      <c r="H6" s="27">
        <v>0</v>
      </c>
    </row>
    <row r="7" spans="1:8" x14ac:dyDescent="0.3">
      <c r="B7" s="3" t="s">
        <v>1874</v>
      </c>
      <c r="C7" s="28" t="s">
        <v>1897</v>
      </c>
      <c r="D7" s="28" t="s">
        <v>1911</v>
      </c>
      <c r="E7" s="28" t="s">
        <v>1893</v>
      </c>
      <c r="F7" s="28" t="s">
        <v>1894</v>
      </c>
      <c r="G7" s="27" t="s">
        <v>1895</v>
      </c>
      <c r="H7" s="27">
        <v>0</v>
      </c>
    </row>
    <row r="8" spans="1:8" x14ac:dyDescent="0.3">
      <c r="B8" s="3" t="s">
        <v>1875</v>
      </c>
      <c r="C8" s="27" t="s">
        <v>1890</v>
      </c>
      <c r="D8" s="27" t="s">
        <v>1899</v>
      </c>
      <c r="E8" s="28" t="s">
        <v>1898</v>
      </c>
      <c r="F8" s="27" t="s">
        <v>1900</v>
      </c>
      <c r="G8" s="27" t="s">
        <v>1901</v>
      </c>
      <c r="H8" s="27">
        <v>0</v>
      </c>
    </row>
    <row r="9" spans="1:8" x14ac:dyDescent="0.3">
      <c r="B9" s="3" t="s">
        <v>1876</v>
      </c>
      <c r="C9" s="27" t="s">
        <v>1902</v>
      </c>
      <c r="D9" s="27" t="s">
        <v>1913</v>
      </c>
      <c r="E9" s="28" t="s">
        <v>1926</v>
      </c>
      <c r="F9" s="27" t="s">
        <v>1927</v>
      </c>
      <c r="G9" s="27" t="s">
        <v>1928</v>
      </c>
      <c r="H9" s="27">
        <v>0</v>
      </c>
    </row>
    <row r="10" spans="1:8" x14ac:dyDescent="0.3">
      <c r="B10" s="3" t="s">
        <v>1877</v>
      </c>
      <c r="C10" s="27" t="s">
        <v>1903</v>
      </c>
      <c r="D10" s="27" t="s">
        <v>1914</v>
      </c>
      <c r="E10" s="27"/>
      <c r="F10" s="27"/>
      <c r="G10" s="27"/>
      <c r="H10" s="27">
        <v>0</v>
      </c>
    </row>
    <row r="11" spans="1:8" x14ac:dyDescent="0.3">
      <c r="B11" s="26" t="s">
        <v>1878</v>
      </c>
      <c r="C11" s="29" t="s">
        <v>1904</v>
      </c>
      <c r="D11" s="29" t="s">
        <v>1905</v>
      </c>
      <c r="E11" s="29" t="s">
        <v>1906</v>
      </c>
      <c r="F11" s="29" t="s">
        <v>1907</v>
      </c>
      <c r="G11" s="29" t="s">
        <v>1908</v>
      </c>
      <c r="H11" s="2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 List</vt:lpstr>
      <vt:lpstr>OSMEI Model Equations</vt:lpstr>
      <vt:lpstr>Paper Model Equations</vt:lpstr>
      <vt:lpstr>TFM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Dorsey, Travis F.</dc:creator>
  <cp:lastModifiedBy>Dorsey, Travis F.</cp:lastModifiedBy>
  <dcterms:created xsi:type="dcterms:W3CDTF">2025-04-22T14:51:17Z</dcterms:created>
  <dcterms:modified xsi:type="dcterms:W3CDTF">2025-05-19T13:19:03Z</dcterms:modified>
</cp:coreProperties>
</file>