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2\Depo-prog_vs\telegram_bot\van1_v2\"/>
    </mc:Choice>
  </mc:AlternateContent>
  <xr:revisionPtr revIDLastSave="0" documentId="13_ncr:1_{4683707E-3A7F-43D6-9160-F149DF680728}" xr6:coauthVersionLast="47" xr6:coauthVersionMax="47" xr10:uidLastSave="{00000000-0000-0000-0000-000000000000}"/>
  <bookViews>
    <workbookView xWindow="5835" yWindow="1095" windowWidth="10380" windowHeight="9825" xr2:uid="{223EC2D6-F785-411F-AC93-4FC6F719771E}"/>
  </bookViews>
  <sheets>
    <sheet name="modul" sheetId="3" r:id="rId1"/>
    <sheet name="Sayfa3" sheetId="8" r:id="rId2"/>
    <sheet name="ek" sheetId="1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3" l="1"/>
  <c r="A17" i="3"/>
  <c r="A18" i="3"/>
  <c r="A19" i="3"/>
  <c r="A20" i="3"/>
  <c r="A21" i="3"/>
  <c r="A22" i="3"/>
  <c r="A23" i="3"/>
  <c r="A24" i="3"/>
  <c r="A25" i="3"/>
  <c r="A15" i="3"/>
  <c r="B11" i="8"/>
  <c r="B10" i="8"/>
  <c r="B9" i="8"/>
  <c r="B8" i="8"/>
  <c r="B7" i="8"/>
  <c r="B6" i="8"/>
  <c r="B5" i="8"/>
  <c r="B4" i="8"/>
  <c r="B3" i="8"/>
</calcChain>
</file>

<file path=xl/sharedStrings.xml><?xml version="1.0" encoding="utf-8"?>
<sst xmlns="http://schemas.openxmlformats.org/spreadsheetml/2006/main" count="336" uniqueCount="280">
  <si>
    <t>API Türü</t>
  </si>
  <si>
    <t>A. Trend &amp; Momentum (TA)</t>
  </si>
  <si>
    <t>GET</t>
  </si>
  <si>
    <t>Spot Public</t>
  </si>
  <si>
    <t>Spot + Futures Public</t>
  </si>
  <si>
    <t>Futures Public</t>
  </si>
  <si>
    <t>D. Order Flow &amp; Microstructure</t>
  </si>
  <si>
    <t>F. On-Chain &amp; Makro (Opsiyonel)</t>
  </si>
  <si>
    <t>External Public</t>
  </si>
  <si>
    <t>Amaç</t>
  </si>
  <si>
    <t>Çıktı Türü</t>
  </si>
  <si>
    <t>Fiyat yönü &amp; momentum gücü</t>
  </si>
  <si>
    <t>Trend Score (0–1)</t>
  </si>
  <si>
    <t>Macro Score (0–1)</t>
  </si>
  <si>
    <t>Komut</t>
  </si>
  <si>
    <t>Modül adı</t>
  </si>
  <si>
    <t>B. Piyasa Rejimi (Volatilite &amp; Yapı)</t>
  </si>
  <si>
    <t>*GARCH(1,1), *Entropy Index, **Hurst Exponent, ***Regime Switching Model</t>
  </si>
  <si>
    <t>Trend / Range modu ayrımı</t>
  </si>
  <si>
    <t>Regime Label (Trend, Range)</t>
  </si>
  <si>
    <t>C. Derivatives &amp; Sentiment (Pozisyon Verileri)</t>
  </si>
  <si>
    <t>*Liquidation Heatmap, **OI Delta Divergence, **Volatility Skew, ***Gamma Exposure</t>
  </si>
  <si>
    <t>Trader positioning &amp; sentiment eğilimi</t>
  </si>
  <si>
    <t>Sentiment Score (-1→1)</t>
  </si>
  <si>
    <t>*CVD (Cumulative Volume Delta), **Order Flow Imbalance Index (OFI), **Taker Dominance Ratio, ***Liquidity Density Map</t>
  </si>
  <si>
    <t>Anlık yön &amp; likidite baskısı</t>
  </si>
  <si>
    <t>Liquidity Pressure Score (0–1)</t>
  </si>
  <si>
    <t>E. Korelasyon &amp; Lead-Lag (Liderlik Analizi)</t>
  </si>
  <si>
    <t>*Granger Causality Test, *Dynamic Time Warping (DTW), **Canonical Correlation, ***Vector AutoReg (VAR)</t>
  </si>
  <si>
    <t>Coin’ler arası liderlik &amp; yön takibi</t>
  </si>
  <si>
    <t>Correlation Lead-Lag Matrix</t>
  </si>
  <si>
    <t>*Net Realized Profit/Loss, *Exchange Whale Ratio, **MVRV Z-Score, ***SOPR</t>
  </si>
  <si>
    <t>Zincir üstü likidite &amp; makro eğilim</t>
  </si>
  <si>
    <t>G. Risk &amp; Exposure Management</t>
  </si>
  <si>
    <t>*Value-at-Risk (VaR), *Expected Shortfall (CVaR), **Sharpe/Sortino Dynamic, ***ATR-based Adaptive Stop</t>
  </si>
  <si>
    <t>Risk kontrolü &amp; sinyal güvenliği</t>
  </si>
  <si>
    <t>Risk Score (0–1)</t>
  </si>
  <si>
    <t>Metot</t>
  </si>
  <si>
    <t>GET + WebSocket</t>
  </si>
  <si>
    <t>Futures Public (Real-Time)</t>
  </si>
  <si>
    <t>*Cumulative Volume Delta (CVD), *Order Flow Imbalance Index (OFI), *Microprice Deviation, **Market Impact Model (Kyle’s λ), **Latency Adjusted Flow Ratio, ***High-Frequency Z-score</t>
  </si>
  <si>
    <t>Gerçek zamanlı mikro-yapı yönü ve hacimsel alpha faktörü üretmek</t>
  </si>
  <si>
    <t>Micro Alpha Score (0–1)</t>
  </si>
  <si>
    <t>H. Market Micro Alpha (Tick-Level Alpha Factor)</t>
  </si>
  <si>
    <t>Aşağıda 8 ana modül planını (A–H) ve profesyonel metrik genişletmelerini dikkate alarak hazırlanmış tek, kapsamlı profesyonel tabloyu bulacaksın.</t>
  </si>
  <si>
    <t>Bu tablo; hem Binance tabanlı analiz botunun YAML + .py modül tasarımına hem de ileri düzey analitik altyapıya uygun şekilde düzenlenmiştir.</t>
  </si>
  <si>
    <t>bu kodları incele geliştirme önerin var mı, varsa benzer bir tablo yapısı ise belirt, açıklamlarını ekle</t>
  </si>
  <si>
    <t>I. Portfolio Optimization &amp; Allocation</t>
  </si>
  <si>
    <t>Private</t>
  </si>
  <si>
    <t>*Black-Litterman Model, **Hierarchical Risk Parity (HRP), ***Risk Parity</t>
  </si>
  <si>
    <t>Dinamik portfolio optimizasyonu</t>
  </si>
  <si>
    <t>Allocation Weights</t>
  </si>
  <si>
    <t>Spot + Futures</t>
  </si>
  <si>
    <t>*Changepoint Detection (CUSUM), **Isolation Forest, ***Spectral Residual</t>
  </si>
  <si>
    <t>Ani değişim ve anomaly tespiti</t>
  </si>
  <si>
    <t>Anomaly Score (0-1)</t>
  </si>
  <si>
    <t>Dosya</t>
  </si>
  <si>
    <t>analysis_core.py</t>
  </si>
  <si>
    <t>analysis_router.py</t>
  </si>
  <si>
    <t>Neden / Ne için gerekli</t>
  </si>
  <si>
    <t>utils/binance_api/binance_a.py</t>
  </si>
  <si>
    <t>Oluşturma Zamanı</t>
  </si>
  <si>
    <t>J. Regime Change Detection &amp; Anomaly</t>
  </si>
  <si>
    <t>/trend, /t</t>
  </si>
  <si>
    <t>/sentiment, /s</t>
  </si>
  <si>
    <t>/flow, /f</t>
  </si>
  <si>
    <t>/corr, /c</t>
  </si>
  <si>
    <t>/macro, /ma</t>
  </si>
  <si>
    <t>/allocate, /al</t>
  </si>
  <si>
    <t>/redet, /rd</t>
  </si>
  <si>
    <t>/micro, /mi</t>
  </si>
  <si>
    <t>/regime, /rg</t>
  </si>
  <si>
    <t>/risk,/r</t>
  </si>
  <si>
    <t>📊 Dosya Özellikleri Tablosu</t>
  </si>
  <si>
    <t>Özellik</t>
  </si>
  <si>
    <t>utils/taz_utils.py</t>
  </si>
  <si>
    <t>Ana Amaç</t>
  </si>
  <si>
    <t>Teknik analiz hesaplamaları</t>
  </si>
  <si>
    <t>İşlev</t>
  </si>
  <si>
    <t>TA indikatörleri ve sinyal üretimi</t>
  </si>
  <si>
    <t>Çalışma Modeli</t>
  </si>
  <si>
    <t>Hibrit (ThreadPool + asyncio)</t>
  </si>
  <si>
    <t>Performans</t>
  </si>
  <si>
    <t>CPU-bound paralel hesaplama</t>
  </si>
  <si>
    <t>Çıktı Formatı</t>
  </si>
  <si>
    <t>Dict/DataFrame (structured data)</t>
  </si>
  <si>
    <t>Kullanılan Kütüphaneler</t>
  </si>
  <si>
    <t>pandas, numpy, scipy, concurrent.futures</t>
  </si>
  <si>
    <t>Config Bağımlılığı</t>
  </si>
  <si>
    <t>CONFIG.TA, CONFIG.SYSTEM</t>
  </si>
  <si>
    <t>Hata Yönetimi</t>
  </si>
  <si>
    <t>Exception handling + logging</t>
  </si>
  <si>
    <t>⚡ Hızlı İşlem Yapmasını Sağlayan Faktörler</t>
  </si>
  <si>
    <t>1. Paralel İşleme</t>
  </si>
  <si>
    <t>2. Asenkron IO İşlemleri</t>
  </si>
  <si>
    <t>3. Akıllı Worker Yönetimi</t>
  </si>
  <si>
    <t>4. Bellek Optimizasyonu</t>
  </si>
  <si>
    <r>
      <t>MUTATING_FUNCTIONS</t>
    </r>
    <r>
      <rPr>
        <sz val="9"/>
        <color rgb="FFFF0000"/>
        <rFont val="Segoe UI"/>
        <family val="2"/>
        <charset val="162"/>
      </rPr>
      <t> için </t>
    </r>
    <r>
      <rPr>
        <sz val="9"/>
        <color rgb="FFFF0000"/>
        <rFont val="Cascadia Mono"/>
        <family val="3"/>
        <charset val="162"/>
      </rPr>
      <t>df.copy()</t>
    </r>
    <r>
      <rPr>
        <sz val="9"/>
        <color rgb="FFFF0000"/>
        <rFont val="Segoe UI"/>
        <family val="2"/>
        <charset val="162"/>
      </rPr>
      <t> ile izolasyon</t>
    </r>
  </si>
  <si>
    <t>Gereksiz veri kopyalamadan kaçınma</t>
  </si>
  <si>
    <t>raporda sembol/ isimle belirtme</t>
  </si>
  <si>
    <t>🔧 Kalman Eğilim: ↑</t>
  </si>
  <si>
    <r>
      <t>Kaynak:</t>
    </r>
    <r>
      <rPr>
        <sz val="12"/>
        <color rgb="FFF9FAFB"/>
        <rFont val="Segoe UI"/>
        <family val="2"/>
        <charset val="162"/>
      </rPr>
      <t> </t>
    </r>
    <r>
      <rPr>
        <sz val="9.6"/>
        <color rgb="FFF9FAFB"/>
        <rFont val="Cascadia Mono"/>
        <family val="3"/>
        <charset val="162"/>
      </rPr>
      <t>utils/taz_utils.py</t>
    </r>
  </si>
  <si>
    <t>python</t>
  </si>
  <si>
    <r>
      <t>def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C699E3"/>
        <rFont val="Cascadia Mono"/>
        <family val="3"/>
        <charset val="162"/>
      </rPr>
      <t>compute_alpha_ta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df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DataFrame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ref_series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Optional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F9FAFB"/>
        <rFont val="Cascadia Mono"/>
        <family val="3"/>
        <charset val="162"/>
      </rPr>
      <t>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]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None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-&gt;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dict</t>
    </r>
    <r>
      <rPr>
        <sz val="10"/>
        <color rgb="FFE3EAF2"/>
        <rFont val="Cascadia Mono"/>
        <family val="3"/>
        <charset val="162"/>
      </rPr>
      <t>:</t>
    </r>
  </si>
  <si>
    <r>
      <t xml:space="preserve">    </t>
    </r>
    <r>
      <rPr>
        <sz val="10"/>
        <color rgb="FF8DA1B9"/>
        <rFont val="Cascadia Mono"/>
        <family val="3"/>
        <charset val="162"/>
      </rPr>
      <t># Kalman filtresi hesaplama</t>
    </r>
  </si>
  <si>
    <r>
      <t xml:space="preserve">    kf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kalman_filter_series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px</t>
    </r>
    <r>
      <rPr>
        <sz val="10"/>
        <color rgb="FFE3EAF2"/>
        <rFont val="Cascadia Mono"/>
        <family val="3"/>
        <charset val="162"/>
      </rPr>
      <t>)</t>
    </r>
  </si>
  <si>
    <r>
      <t xml:space="preserve">    kf_err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 xml:space="preserve">px 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F9FAFB"/>
        <rFont val="Cascadia Mono"/>
        <family val="3"/>
        <charset val="162"/>
      </rPr>
      <t xml:space="preserve"> kf</t>
    </r>
    <r>
      <rPr>
        <sz val="10"/>
        <color rgb="FFE3EAF2"/>
        <rFont val="Cascadia Mono"/>
        <family val="3"/>
        <charset val="162"/>
      </rPr>
      <t>).</t>
    </r>
    <r>
      <rPr>
        <sz val="10"/>
        <color rgb="FFF9FAFB"/>
        <rFont val="Cascadia Mono"/>
        <family val="3"/>
        <charset val="162"/>
      </rPr>
      <t>rolling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E6D37A"/>
        <rFont val="Cascadia Mono"/>
        <family val="3"/>
        <charset val="162"/>
      </rPr>
      <t>20</t>
    </r>
    <r>
      <rPr>
        <sz val="10"/>
        <color rgb="FFE3EAF2"/>
        <rFont val="Cascadia Mono"/>
        <family val="3"/>
        <charset val="162"/>
      </rPr>
      <t>).</t>
    </r>
    <r>
      <rPr>
        <sz val="10"/>
        <color rgb="FFF9FAFB"/>
        <rFont val="Cascadia Mono"/>
        <family val="3"/>
        <charset val="162"/>
      </rPr>
      <t>std</t>
    </r>
    <r>
      <rPr>
        <sz val="10"/>
        <color rgb="FFE3EAF2"/>
        <rFont val="Cascadia Mono"/>
        <family val="3"/>
        <charset val="162"/>
      </rPr>
      <t>()</t>
    </r>
  </si>
  <si>
    <r>
      <t xml:space="preserve">    kf_score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np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tanh</t>
    </r>
    <r>
      <rPr>
        <sz val="10"/>
        <color rgb="FFE3EAF2"/>
        <rFont val="Cascadia Mono"/>
        <family val="3"/>
        <charset val="162"/>
      </rPr>
      <t>((</t>
    </r>
    <r>
      <rPr>
        <sz val="10"/>
        <color rgb="FFF9FAFB"/>
        <rFont val="Cascadia Mono"/>
        <family val="3"/>
        <charset val="162"/>
      </rPr>
      <t>kf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diff</t>
    </r>
    <r>
      <rPr>
        <sz val="10"/>
        <color rgb="FFE3EAF2"/>
        <rFont val="Cascadia Mono"/>
        <family val="3"/>
        <charset val="162"/>
      </rPr>
      <t>().</t>
    </r>
    <r>
      <rPr>
        <sz val="10"/>
        <color rgb="FFF9FAFB"/>
        <rFont val="Cascadia Mono"/>
        <family val="3"/>
        <charset val="162"/>
      </rPr>
      <t>iloc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E6D37A"/>
        <rFont val="Cascadia Mono"/>
        <family val="3"/>
        <charset val="162"/>
      </rPr>
      <t>1</t>
    </r>
    <r>
      <rPr>
        <sz val="10"/>
        <color rgb="FFE3EAF2"/>
        <rFont val="Cascadia Mono"/>
        <family val="3"/>
        <charset val="162"/>
      </rPr>
      <t>])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/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kf_err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iloc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E6D37A"/>
        <rFont val="Cascadia Mono"/>
        <family val="3"/>
        <charset val="162"/>
      </rPr>
      <t>1</t>
    </r>
    <r>
      <rPr>
        <sz val="10"/>
        <color rgb="FFE3EAF2"/>
        <rFont val="Cascadia Mono"/>
        <family val="3"/>
        <charset val="162"/>
      </rPr>
      <t>])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+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1e-9</t>
    </r>
    <r>
      <rPr>
        <sz val="10"/>
        <color rgb="FFE3EAF2"/>
        <rFont val="Cascadia Mono"/>
        <family val="3"/>
        <charset val="162"/>
      </rPr>
      <t>)))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len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kf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21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0.0</t>
    </r>
  </si>
  <si>
    <t xml:space="preserve">    </t>
  </si>
  <si>
    <r>
      <t xml:space="preserve">    </t>
    </r>
    <r>
      <rPr>
        <sz val="10"/>
        <color rgb="FF8DA1B9"/>
        <rFont val="Cascadia Mono"/>
        <family val="3"/>
        <charset val="162"/>
      </rPr>
      <t># Eğilim belirleme</t>
    </r>
  </si>
  <si>
    <r>
      <t xml:space="preserve">    kalman_txt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"↑"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kalman </t>
    </r>
    <r>
      <rPr>
        <sz val="10"/>
        <color rgb="FFE9AE7E"/>
        <rFont val="Cascadia Mono"/>
        <family val="3"/>
        <charset val="162"/>
      </rPr>
      <t>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91D076"/>
        <rFont val="Cascadia Mono"/>
        <family val="3"/>
        <charset val="162"/>
      </rPr>
      <t>"↓"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kalman </t>
    </r>
    <r>
      <rPr>
        <sz val="10"/>
        <color rgb="FFE9AE7E"/>
        <rFont val="Cascadia Mono"/>
        <family val="3"/>
        <charset val="162"/>
      </rPr>
      <t>&lt;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"→"</t>
    </r>
    <r>
      <rPr>
        <sz val="10"/>
        <color rgb="FFE3EAF2"/>
        <rFont val="Cascadia Mono"/>
        <family val="3"/>
        <charset val="162"/>
      </rPr>
      <t>)</t>
    </r>
  </si>
  <si>
    <t>🔗 Lead-Lag (BTC): 0 bar | corr=0.57</t>
  </si>
  <si>
    <r>
      <t>def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C699E3"/>
        <rFont val="Cascadia Mono"/>
        <family val="3"/>
        <charset val="162"/>
      </rPr>
      <t>leadlag_xcorr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target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reference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max_lag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Optional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F4ADF4"/>
        <rFont val="Cascadia Mono"/>
        <family val="3"/>
        <charset val="162"/>
      </rPr>
      <t>int</t>
    </r>
    <r>
      <rPr>
        <sz val="10"/>
        <color rgb="FFE3EAF2"/>
        <rFont val="Cascadia Mono"/>
        <family val="3"/>
        <charset val="162"/>
      </rPr>
      <t>]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None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-&gt;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dict</t>
    </r>
    <r>
      <rPr>
        <sz val="10"/>
        <color rgb="FFE3EAF2"/>
        <rFont val="Cascadia Mono"/>
        <family val="3"/>
        <charset val="162"/>
      </rPr>
      <t>:</t>
    </r>
  </si>
  <si>
    <r>
      <t xml:space="preserve">    </t>
    </r>
    <r>
      <rPr>
        <sz val="10"/>
        <color rgb="FF8DA1B9"/>
        <rFont val="Cascadia Mono"/>
        <family val="3"/>
        <charset val="162"/>
      </rPr>
      <t># BTC ile korelasyon ve gecikme hesaplama</t>
    </r>
  </si>
  <si>
    <r>
      <t xml:space="preserve">    </t>
    </r>
    <r>
      <rPr>
        <sz val="10"/>
        <color rgb="FFE9AE7E"/>
        <rFont val="Cascadia Mono"/>
        <family val="3"/>
        <charset val="162"/>
      </rPr>
      <t>return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{</t>
    </r>
    <r>
      <rPr>
        <sz val="10"/>
        <color rgb="FF91D076"/>
        <rFont val="Cascadia Mono"/>
        <family val="3"/>
        <charset val="162"/>
      </rPr>
      <t>"lag"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int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best_lag</t>
    </r>
    <r>
      <rPr>
        <sz val="10"/>
        <color rgb="FFE3EAF2"/>
        <rFont val="Cascadia Mono"/>
        <family val="3"/>
        <charset val="162"/>
      </rPr>
      <t>),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"corr"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best_corr</t>
    </r>
    <r>
      <rPr>
        <sz val="10"/>
        <color rgb="FFE3EAF2"/>
        <rFont val="Cascadia Mono"/>
        <family val="3"/>
        <charset val="162"/>
      </rPr>
      <t>),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"score"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score</t>
    </r>
    <r>
      <rPr>
        <sz val="10"/>
        <color rgb="FFE3EAF2"/>
        <rFont val="Cascadia Mono"/>
        <family val="3"/>
        <charset val="162"/>
      </rPr>
      <t>}</t>
    </r>
  </si>
  <si>
    <t>handlers/baz_handler.py</t>
  </si>
  <si>
    <t>Telegram bot komut işleme</t>
  </si>
  <si>
    <r>
      <t>/t</t>
    </r>
    <r>
      <rPr>
        <sz val="11"/>
        <color theme="1"/>
        <rFont val="Segoe UI"/>
        <family val="2"/>
        <charset val="162"/>
      </rPr>
      <t> komutu ile market tarama</t>
    </r>
  </si>
  <si>
    <t>Asenkron (async/await)</t>
  </si>
  <si>
    <t>Binance API çağrıları paralel</t>
  </si>
  <si>
    <t>Telegram mesajı (text)</t>
  </si>
  <si>
    <t>python-telegram-bot, pandas, asyncio</t>
  </si>
  <si>
    <t>CONFIG.BINANCE, CONFIG.TA</t>
  </si>
  <si>
    <t>Try-catch ile kullanıcı mesajı</t>
  </si>
  <si>
    <t>.py dosya adı</t>
  </si>
  <si>
    <t>Öneri</t>
  </si>
  <si>
    <t>-</t>
  </si>
  <si>
    <t>Yapı</t>
  </si>
  <si>
    <t>Ne zaman kullanılır</t>
  </si>
  <si>
    <t>Örnek modül tipi</t>
  </si>
  <si>
    <t>Teknik yöntem</t>
  </si>
  <si>
    <r>
      <t xml:space="preserve">🧩 </t>
    </r>
    <r>
      <rPr>
        <b/>
        <sz val="11"/>
        <color theme="1"/>
        <rFont val="Calibri"/>
        <family val="2"/>
        <charset val="162"/>
        <scheme val="minor"/>
      </rPr>
      <t>Batch (çoklu işlem / CPU paralel)</t>
    </r>
  </si>
  <si>
    <t>Hesaplama ağır, veri I/O az (ör. Kalman, GARCH, CVaR)</t>
  </si>
  <si>
    <t>Trend, Regime, Risk</t>
  </si>
  <si>
    <r>
      <t>concurrent.futures.ProcessPoolExecutor</t>
    </r>
    <r>
      <rPr>
        <sz val="11"/>
        <color theme="1"/>
        <rFont val="Calibri"/>
        <family val="2"/>
        <charset val="162"/>
        <scheme val="minor"/>
      </rPr>
      <t xml:space="preserve"> veya </t>
    </r>
    <r>
      <rPr>
        <sz val="10"/>
        <color theme="1"/>
        <rFont val="Arial Unicode MS"/>
      </rPr>
      <t>joblib.Parallel</t>
    </r>
  </si>
  <si>
    <r>
      <t xml:space="preserve">⚡ </t>
    </r>
    <r>
      <rPr>
        <b/>
        <sz val="11"/>
        <color theme="1"/>
        <rFont val="Calibri"/>
        <family val="2"/>
        <charset val="162"/>
        <scheme val="minor"/>
      </rPr>
      <t>Async (çoklu görev / I/O paralel)</t>
    </r>
  </si>
  <si>
    <t>API çağrıları çok, hesaplama hafif</t>
  </si>
  <si>
    <t>Sentiment, On-Chain</t>
  </si>
  <si>
    <r>
      <t>asyncio.gather()</t>
    </r>
    <r>
      <rPr>
        <sz val="11"/>
        <color theme="1"/>
        <rFont val="Calibri"/>
        <family val="2"/>
        <charset val="162"/>
        <scheme val="minor"/>
      </rPr>
      <t xml:space="preserve"> veya </t>
    </r>
    <r>
      <rPr>
        <sz val="10"/>
        <color theme="1"/>
        <rFont val="Arial Unicode MS"/>
      </rPr>
      <t>aiohttp</t>
    </r>
    <r>
      <rPr>
        <sz val="11"/>
        <color theme="1"/>
        <rFont val="Calibri"/>
        <family val="2"/>
        <charset val="162"/>
        <scheme val="minor"/>
      </rPr>
      <t xml:space="preserve"> tabanlı veri çekim</t>
    </r>
  </si>
  <si>
    <r>
      <t xml:space="preserve">🌊 </t>
    </r>
    <r>
      <rPr>
        <b/>
        <sz val="11"/>
        <color theme="1"/>
        <rFont val="Calibri"/>
        <family val="2"/>
        <charset val="162"/>
        <scheme val="minor"/>
      </rPr>
      <t>Stream (canlı veri akışı)</t>
    </r>
  </si>
  <si>
    <t>WebSocket / sürekli veri akışı var</t>
  </si>
  <si>
    <t>Order Flow, Micro Alpha</t>
  </si>
  <si>
    <r>
      <t>asyncio + websockets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async generator</t>
    </r>
    <r>
      <rPr>
        <sz val="11"/>
        <color theme="1"/>
        <rFont val="Calibri"/>
        <family val="2"/>
        <charset val="162"/>
        <scheme val="minor"/>
      </rPr>
      <t xml:space="preserve"> (ör. </t>
    </r>
    <r>
      <rPr>
        <sz val="10"/>
        <color theme="1"/>
        <rFont val="Arial Unicode MS"/>
      </rPr>
      <t>async for</t>
    </r>
    <r>
      <rPr>
        <sz val="11"/>
        <color theme="1"/>
        <rFont val="Calibri"/>
        <family val="2"/>
        <charset val="162"/>
        <scheme val="minor"/>
      </rPr>
      <t>)</t>
    </r>
  </si>
  <si>
    <t>🔍 Ön Bilgi: Paralel mi, Asenkron mu, Stream mi?</t>
  </si>
  <si>
    <t>Kod yapısı bunu belirler</t>
  </si>
  <si>
    <t>Eğer kodda ağ istekleri (requests, aiohttp) varsa → I/O-bound</t>
  </si>
  <si>
    <t>Eğer numpy/pandas hesaplamaları, regresyonlar, filtreler varsa → CPU-bound</t>
  </si>
  <si>
    <t>Eğer WebSocket ile sürekli akış varsa → Stream</t>
  </si>
  <si>
    <t>İş Tipi</t>
  </si>
  <si>
    <t>CPU-bound</t>
  </si>
  <si>
    <t>I/O-bound + hafif hesap</t>
  </si>
  <si>
    <t>Stream + CPU (karma)</t>
  </si>
  <si>
    <t>CPU + I/O karışık</t>
  </si>
  <si>
    <t>I/O-bound</t>
  </si>
  <si>
    <t>Batch</t>
  </si>
  <si>
    <t>Async</t>
  </si>
  <si>
    <t>Stream</t>
  </si>
  <si>
    <t>analysis_schema_manager.py</t>
  </si>
  <si>
    <t>analysis_metric_schema.yaml</t>
  </si>
  <si>
    <t>agredator - Merkezi yönetici</t>
  </si>
  <si>
    <t>analiz modüllerini merkezi olarak tanımlama, yükleme, filtreleme ve çalıştırma yapar</t>
  </si>
  <si>
    <t>analiz framework’ünde kullanılan her modülün yapılandırma (konfigürasyon) şemasını tanımlar</t>
  </si>
  <si>
    <t>analiz modüllerini otomatik olarak yükleyen ve route (endpoint) oluşturur</t>
  </si>
  <si>
    <t>veri kaynağı</t>
  </si>
  <si>
    <t>trend_moment.py</t>
  </si>
  <si>
    <t>volat_regime.py</t>
  </si>
  <si>
    <t>deriv_sentim.py</t>
  </si>
  <si>
    <t>order_micros.py</t>
  </si>
  <si>
    <t>corr_lead.py</t>
  </si>
  <si>
    <t>onchain.py.py</t>
  </si>
  <si>
    <t>risk_expos.py</t>
  </si>
  <si>
    <t>microalpha.py.py</t>
  </si>
  <si>
    <t>port_alloc.py</t>
  </si>
  <si>
    <t>regime_anomal.py</t>
  </si>
  <si>
    <r>
      <t xml:space="preserve">EMA, RSI, MACD, Bollinger Bands, ATR </t>
    </r>
    <r>
      <rPr>
        <b/>
        <sz val="11"/>
        <color theme="1"/>
        <rFont val="Calibri"/>
        <family val="2"/>
        <charset val="162"/>
        <scheme val="minor"/>
      </rPr>
      <t>+ ADX (Directional Index)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Stochastic RSI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Momentum Oscillator</t>
    </r>
  </si>
  <si>
    <r>
      <t xml:space="preserve">Historical Volatility, ATR, Bollinger Width </t>
    </r>
    <r>
      <rPr>
        <b/>
        <sz val="11"/>
        <color theme="1"/>
        <rFont val="Calibri"/>
        <family val="2"/>
        <charset val="162"/>
        <scheme val="minor"/>
      </rPr>
      <t>+ Variance Ratio Test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Range Expansion Index</t>
    </r>
  </si>
  <si>
    <r>
      <t xml:space="preserve">Funding Rate, Open Interest (OI), Long/Short Ratio </t>
    </r>
    <r>
      <rPr>
        <b/>
        <sz val="11"/>
        <color theme="1"/>
        <rFont val="Calibri"/>
        <family val="2"/>
        <charset val="162"/>
        <scheme val="minor"/>
      </rPr>
      <t>+ OI Change Rate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Funding Rate Skew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Volume Imbalance Index</t>
    </r>
  </si>
  <si>
    <r>
      <t xml:space="preserve">Orderbook Imbalance, Spread, Market Buy/Sell Pressure </t>
    </r>
    <r>
      <rPr>
        <b/>
        <sz val="11"/>
        <color theme="1"/>
        <rFont val="Calibri"/>
        <family val="2"/>
        <charset val="162"/>
        <scheme val="minor"/>
      </rPr>
      <t>+ Trade Aggression Ratio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Slippage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Depth Elasticity</t>
    </r>
  </si>
  <si>
    <r>
      <t xml:space="preserve">Pearson Corr, Beta, Rolling Covariance </t>
    </r>
    <r>
      <rPr>
        <b/>
        <sz val="11"/>
        <color theme="1"/>
        <rFont val="Calibri"/>
        <family val="2"/>
        <charset val="162"/>
        <scheme val="minor"/>
      </rPr>
      <t>+ Partial Correlation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Rolling Lead-Lag Delta</t>
    </r>
  </si>
  <si>
    <r>
      <t xml:space="preserve">Stablecoin Flow, CEX Inflow/Outflow, ETF Net Flow </t>
    </r>
    <r>
      <rPr>
        <b/>
        <sz val="11"/>
        <color theme="1"/>
        <rFont val="Calibri"/>
        <family val="2"/>
        <charset val="162"/>
        <scheme val="minor"/>
      </rPr>
      <t>+ Exchange Net Position Change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Realized Cap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NUPL</t>
    </r>
  </si>
  <si>
    <r>
      <t xml:space="preserve">ATR Stop, Liquidation Zones, Max Drawdown </t>
    </r>
    <r>
      <rPr>
        <b/>
        <sz val="11"/>
        <color theme="1"/>
        <rFont val="Calibri"/>
        <family val="2"/>
        <charset val="162"/>
        <scheme val="minor"/>
      </rPr>
      <t>+ Volatility Targeting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Position Leverage Ratio</t>
    </r>
  </si>
  <si>
    <r>
      <t xml:space="preserve">Tick Volume, Spread, Bid/Ask Imbalance, Trade Direction Ratio </t>
    </r>
    <r>
      <rPr>
        <b/>
        <sz val="11"/>
        <color theme="1"/>
        <rFont val="Calibri"/>
        <family val="2"/>
        <charset val="162"/>
        <scheme val="minor"/>
      </rPr>
      <t>+ Microprice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Quote Stability Index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Order Duration</t>
    </r>
  </si>
  <si>
    <r>
      <t xml:space="preserve">Sharpe Ratio, Correlation Matrix, VaR </t>
    </r>
    <r>
      <rPr>
        <b/>
        <sz val="11"/>
        <color theme="1"/>
        <rFont val="Calibri"/>
        <family val="2"/>
        <charset val="162"/>
        <scheme val="minor"/>
      </rPr>
      <t>+ Conditional Beta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Sortino Ratio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Drawdown Correlation</t>
    </r>
  </si>
  <si>
    <r>
      <t xml:space="preserve">Z-Score, Rolling Mean/Std </t>
    </r>
    <r>
      <rPr>
        <b/>
        <sz val="11"/>
        <color theme="1"/>
        <rFont val="Calibri"/>
        <family val="2"/>
        <charset val="162"/>
        <scheme val="minor"/>
      </rPr>
      <t>+ Rolling Skewness/Kurtosis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Cumulative Return Deviation</t>
    </r>
  </si>
  <si>
    <t>🔸 Genel Analitik Denge Notları</t>
  </si>
  <si>
    <t>Kategori</t>
  </si>
  <si>
    <t>Gereken Denge</t>
  </si>
  <si>
    <t>Klasik Metrikler</t>
  </si>
  <si>
    <t>“Hız + Güvenilirlik”</t>
  </si>
  <si>
    <t>RSI, ATR, OI, Corr gibi metrikler hızlı batch hesaplama için optimize edilmelidir.</t>
  </si>
  <si>
    <t>Profesyonel Metrikler</t>
  </si>
  <si>
    <t>“Doğruluk + Adaptasyon”</t>
  </si>
  <si>
    <t>Kalman, DTW, GARCH, HRP gibi modellerde parametre optimizasyonu (ör. grid search + rolling window) kullanılmalı.</t>
  </si>
  <si>
    <t>Paralellik</t>
  </si>
  <si>
    <t>CPU ve IO dengesi</t>
  </si>
  <si>
    <t>Cache &amp; TTL</t>
  </si>
  <si>
    <t>5–15 dk arası cache</t>
  </si>
  <si>
    <t>Özellikle CEX API çağrılarında gereksiz tekrarı önler, hız kazanımı sağlar.</t>
  </si>
  <si>
    <t>*Kalman Filter Trend, *Z-Score Normalization, **Wavelet Transform, **Hilbert Transform Slope, **Fractal Dimension Index (FDI)</t>
  </si>
  <si>
    <t>Order Flow, Trend, Regime modüllerinde async + multiprocessing hybrid kullanılmalı.</t>
  </si>
  <si>
    <t>eklenecek Zorunlu Klasik Metrikler</t>
  </si>
  <si>
    <t>eklenecek Profesyonel Metrikler (öncelik: * yüksek / ** orta / *** düşük)</t>
  </si>
  <si>
    <t>/fapi/v1/markPrice</t>
  </si>
  <si>
    <t>/fapi/v1/openInterestHist</t>
  </si>
  <si>
    <t>/fapi/v1/longShortRatio</t>
  </si>
  <si>
    <t>/fapi/v1/trades</t>
  </si>
  <si>
    <t>/fapi/v2/balance</t>
  </si>
  <si>
    <t>/fapi/v1/historicalTrades</t>
  </si>
  <si>
    <t>/fapi/v1/account</t>
  </si>
  <si>
    <t>/fapi/v1/positionRisk</t>
  </si>
  <si>
    <t>Endpoint</t>
  </si>
  <si>
    <t>API Tipi</t>
  </si>
  <si>
    <t>Açıklama</t>
  </si>
  <si>
    <t>v2 Sürümü Var mı?</t>
  </si>
  <si>
    <t>Önerilen Sürüm</t>
  </si>
  <si>
    <t>Futures (REST)</t>
  </si>
  <si>
    <t>USD-M Futures hesabı bilgileri</t>
  </si>
  <si>
    <r>
      <t xml:space="preserve">✅ </t>
    </r>
    <r>
      <rPr>
        <sz val="10"/>
        <color theme="1"/>
        <rFont val="Arial Unicode MS"/>
      </rPr>
      <t>/fapi/v2/account</t>
    </r>
  </si>
  <si>
    <t>✅ v2</t>
  </si>
  <si>
    <t>Futures piyasalarda geçmiş işlemler</t>
  </si>
  <si>
    <t>❌ Yok</t>
  </si>
  <si>
    <t>✅ v1</t>
  </si>
  <si>
    <t>Uzun/Kısa oran verileri</t>
  </si>
  <si>
    <t>Mark fiyat verisi</t>
  </si>
  <si>
    <t>Açık pozisyon geçmişi</t>
  </si>
  <si>
    <t>Pozisyon risk detayları</t>
  </si>
  <si>
    <r>
      <t xml:space="preserve">✅ </t>
    </r>
    <r>
      <rPr>
        <sz val="10"/>
        <color theme="1"/>
        <rFont val="Arial Unicode MS"/>
      </rPr>
      <t>/fapi/v2/account</t>
    </r>
    <r>
      <rPr>
        <sz val="11"/>
        <color theme="1"/>
        <rFont val="Calibri"/>
        <family val="2"/>
        <charset val="162"/>
        <scheme val="minor"/>
      </rPr>
      <t xml:space="preserve"> üzerinden verilir</t>
    </r>
  </si>
  <si>
    <t>Son işlemler</t>
  </si>
  <si>
    <t>Futures (REST v2)</t>
  </si>
  <si>
    <t>Futures cüzdan bakiyesi</t>
  </si>
  <si>
    <t>✅ (bu zaten v2)</t>
  </si>
  <si>
    <t>/ws/&lt;symbol&gt;@depth@100ms</t>
  </si>
  <si>
    <t>Futures (WebSocket)</t>
  </si>
  <si>
    <t>Derinlik verisi akışı</t>
  </si>
  <si>
    <t>✅ Bu versiyon</t>
  </si>
  <si>
    <t>/ws/&lt;symbol&gt;@trade</t>
  </si>
  <si>
    <t>Gerçek zamanlı işlem verisi</t>
  </si>
  <si>
    <t>Notlar:</t>
  </si>
  <si>
    <t xml:space="preserve">* `v2/account` endpoint'i, hem **bakiye**, hem **pozisyon riski**, hem de **diğer hesap detaylarını** tek bir cevapta sunar. </t>
  </si>
  <si>
    <t>Dolayısıyla `v1/account`, `v1/positionRisk`, `v2/balance` gibi dağınık endpoint’lerin yerine önerilir.</t>
  </si>
  <si>
    <t>* WebSocket endpoint'lerinde versiyonlama yoktur. Parametre yapısı değişmediği sürece kullanılmaya devam edilir.</t>
  </si>
  <si>
    <t>* `v2/balance` ve `v2/account` sadece **USD-M Futures** için geçerlidir. Coin-M Futures için farklı endpoint’ler vardır.</t>
  </si>
  <si>
    <t>* `v1/account` + `positionRisk` yerine sadece `v2/account` kullanman,</t>
  </si>
  <si>
    <t>Notlar</t>
  </si>
  <si>
    <t>Hesap bilgisi — API key + signature gerekir</t>
  </si>
  <si>
    <t>Sadece hesabın geçmiş işlemleri — private</t>
  </si>
  <si>
    <r>
      <t>Genel veri</t>
    </r>
    <r>
      <rPr>
        <sz val="11"/>
        <color theme="1"/>
        <rFont val="Calibri"/>
        <family val="2"/>
        <charset val="162"/>
        <scheme val="minor"/>
      </rPr>
      <t xml:space="preserve"> — tüm piyasa için</t>
    </r>
  </si>
  <si>
    <r>
      <t>Genel veri</t>
    </r>
    <r>
      <rPr>
        <sz val="11"/>
        <color theme="1"/>
        <rFont val="Calibri"/>
        <family val="2"/>
        <charset val="162"/>
        <scheme val="minor"/>
      </rPr>
      <t xml:space="preserve"> — herkes erişebilir</t>
    </r>
  </si>
  <si>
    <r>
      <t>Genel veri</t>
    </r>
    <r>
      <rPr>
        <sz val="11"/>
        <color theme="1"/>
        <rFont val="Calibri"/>
        <family val="2"/>
        <charset val="162"/>
        <scheme val="minor"/>
      </rPr>
      <t xml:space="preserve"> — open interest trendi</t>
    </r>
  </si>
  <si>
    <t>Hesaba özel pozisyon riski</t>
  </si>
  <si>
    <r>
      <t>Genel veri</t>
    </r>
    <r>
      <rPr>
        <sz val="11"/>
        <color theme="1"/>
        <rFont val="Calibri"/>
        <family val="2"/>
        <charset val="162"/>
        <scheme val="minor"/>
      </rPr>
      <t xml:space="preserve"> — market trades</t>
    </r>
  </si>
  <si>
    <t>Hesaba özel bakiye bilgisi</t>
  </si>
  <si>
    <r>
      <t>Genel veri</t>
    </r>
    <r>
      <rPr>
        <sz val="11"/>
        <color theme="1"/>
        <rFont val="Calibri"/>
        <family val="2"/>
        <charset val="162"/>
        <scheme val="minor"/>
      </rPr>
      <t xml:space="preserve"> — herkese açık</t>
    </r>
  </si>
  <si>
    <t>Private Futures</t>
  </si>
  <si>
    <t>Public Futures</t>
  </si>
  <si>
    <t>/fapi/v2/account</t>
  </si>
  <si>
    <t>/fapi/v2/account = /fapi/v1/account + /fapi/v1/positionRisk + /fapi/v2/balance</t>
  </si>
  <si>
    <t>Gerekçe / Katkı</t>
  </si>
  <si>
    <t>Spot &amp; futures trend uyuşması, daha sağlam momentum skoru</t>
  </si>
  <si>
    <t>Volatilite rejimi için implied–realized farkı ve premium yapısı gerek</t>
  </si>
  <si>
    <t>Likidasyon yoğunluğu ve gerçek yön eğilimi ölçümü için şart</t>
  </si>
  <si>
    <t>Gerçek zamanlı microdata için websocket yeterli</t>
  </si>
  <si>
    <t>Çoklu sembol korelasyon için mevcut yapılar yeterli</t>
  </si>
  <si>
    <t>ETF &amp; stablecoin akışlarını güncel çekmek için</t>
  </si>
  <si>
    <t>Gerçek pozisyon riski, kaldıraç ve VaR hesaplaması için</t>
  </si>
  <si>
    <t>Spread ve fiyat mikro-değişimi hesaplarını destekler</t>
  </si>
  <si>
    <t>Portföy volatilitesi ve kovaryans hesabı için fiyat geçmişi gerek</t>
  </si>
  <si>
    <t>Rejim değişimi tespitinde OI ve funding değişimi faydalı</t>
  </si>
  <si>
    <t>Endpoint(ler)</t>
  </si>
  <si>
    <t>Paralel işlem Türü</t>
  </si>
  <si>
    <t>/api/v3/klines, /api/v3/ticker/24hr, /api/v3/avgPrice ➕ /fapi/v1/continuousKlines (futures trend uyumu için)</t>
  </si>
  <si>
    <t>/api/v3/klines, /fapi/v1/markPrice, /fapi/v1/fundingRate ➕ /fapi/v1/premiumIndex, /fapi/v1/indexPriceKlines</t>
  </si>
  <si>
    <t>/fapi/v1/fundingRate, /fapi/v1/openInterestHist, /fapi/v1/longShortRatio ➕ /fapi/v1/liquidationOrders, /fapi/v1/takerlongshortRatio</t>
  </si>
  <si>
    <t>/fapi/v1/depth, /fapi/v1/trades, /fapi/v1/ticker/bookTicker ✅ Yeterli (isteğe bağlı ➕ /ws/@aggTrade stream’i)</t>
  </si>
  <si>
    <t>/api/v3/klines (multi-symbol), /fapi/v1/markPriceKlines ✅ Yeterli (isteğe bağlı ➕ /api/v3/ticker/price)</t>
  </si>
  <si>
    <t>Dış kaynak: Glassnode, CryptoQuant, Farside ➕ ETF Provider API’leri (ör. farside.co.uk/api/etf, coinglass.com/api/pro/etf)</t>
  </si>
  <si>
    <t>/fapi/v1/liquidationOrders, /fapi/v1/premiumIndex, /api/v3/klines ➕ /fapi/v1/account (private), /fapi/v1/positionRisk</t>
  </si>
  <si>
    <t>/fapi/v1/depth, /fapi/v1/trades, WebSocket /ws/&lt;symbol&gt;@trade, /ws/&lt;symbol&gt;@depth@100ms ➕ /fapi/v1/ticker/price, /fapi/v1/ticker/bookTicker</t>
  </si>
  <si>
    <t>/api/v3/account, /fapi/v2/balance ➕ /fapi/v2/account, /fapi/v2/positionRisk, /api/v3/klines</t>
  </si>
  <si>
    <t>/api/v3/klines, /fapi/v1/markPrice ➕ /fapi/v1/openInterestHist, /fapi/v1/fundingRate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</si>
</sst>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Arial Unicode MS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Segoe UI"/>
      <family val="2"/>
      <charset val="162"/>
    </font>
    <font>
      <b/>
      <sz val="9"/>
      <color theme="1"/>
      <name val="Calibri"/>
      <family val="2"/>
      <charset val="162"/>
      <scheme val="minor"/>
    </font>
    <font>
      <b/>
      <sz val="9"/>
      <color theme="1"/>
      <name val="Arial Unicode MS"/>
    </font>
    <font>
      <b/>
      <sz val="18"/>
      <color theme="1"/>
      <name val="Calibri"/>
      <family val="2"/>
      <charset val="162"/>
      <scheme val="minor"/>
    </font>
    <font>
      <sz val="10"/>
      <color rgb="FFFF0000"/>
      <name val="Calibri"/>
      <family val="2"/>
      <charset val="162"/>
      <scheme val="minor"/>
    </font>
    <font>
      <b/>
      <sz val="10"/>
      <color rgb="FFFF0000"/>
      <name val="Segoe UI"/>
      <family val="2"/>
      <charset val="162"/>
    </font>
    <font>
      <sz val="10"/>
      <color rgb="FFFF0000"/>
      <name val="Segoe UI"/>
      <family val="2"/>
      <charset val="162"/>
    </font>
    <font>
      <sz val="10"/>
      <color rgb="FFFF0000"/>
      <name val="Cascadia Mono"/>
      <family val="3"/>
      <charset val="162"/>
    </font>
    <font>
      <sz val="10"/>
      <color rgb="FFFF0000"/>
      <name val="Segoe UI"/>
      <family val="2"/>
      <charset val="162"/>
    </font>
    <font>
      <sz val="10"/>
      <color rgb="FFFF0000"/>
      <name val="Segoe UI"/>
      <family val="2"/>
      <charset val="162"/>
    </font>
    <font>
      <b/>
      <sz val="9"/>
      <color rgb="FFFF0000"/>
      <name val="Segoe UI"/>
      <family val="2"/>
      <charset val="162"/>
    </font>
    <font>
      <sz val="9"/>
      <color rgb="FFFF0000"/>
      <name val="Cascadia Mono"/>
      <family val="3"/>
      <charset val="162"/>
    </font>
    <font>
      <sz val="9"/>
      <color rgb="FFFF0000"/>
      <name val="Segoe UI"/>
      <family val="2"/>
      <charset val="162"/>
    </font>
    <font>
      <b/>
      <sz val="17"/>
      <color rgb="FFF9FAFB"/>
      <name val="Segoe UI"/>
      <family val="2"/>
      <charset val="162"/>
    </font>
    <font>
      <sz val="12"/>
      <color rgb="FFF9FAFB"/>
      <name val="Segoe UI"/>
      <family val="2"/>
      <charset val="162"/>
    </font>
    <font>
      <sz val="9.6"/>
      <color rgb="FFF9FAFB"/>
      <name val="Cascadia Mono"/>
      <family val="3"/>
      <charset val="162"/>
    </font>
    <font>
      <sz val="9"/>
      <color rgb="FFF9FAFB"/>
      <name val="Cascadia Mono"/>
      <family val="3"/>
      <charset val="162"/>
    </font>
    <font>
      <sz val="10"/>
      <color rgb="FFE9AE7E"/>
      <name val="Cascadia Mono"/>
      <family val="3"/>
      <charset val="162"/>
    </font>
    <font>
      <sz val="10"/>
      <color rgb="FFF9FAFB"/>
      <name val="Cascadia Mono"/>
      <family val="3"/>
      <charset val="162"/>
    </font>
    <font>
      <sz val="10"/>
      <color rgb="FFC699E3"/>
      <name val="Cascadia Mono"/>
      <family val="3"/>
      <charset val="162"/>
    </font>
    <font>
      <sz val="10"/>
      <color rgb="FFE3EAF2"/>
      <name val="Cascadia Mono"/>
      <family val="3"/>
      <charset val="162"/>
    </font>
    <font>
      <sz val="10"/>
      <color rgb="FFE6D37A"/>
      <name val="Cascadia Mono"/>
      <family val="3"/>
      <charset val="162"/>
    </font>
    <font>
      <sz val="10"/>
      <color rgb="FFF4ADF4"/>
      <name val="Cascadia Mono"/>
      <family val="3"/>
      <charset val="162"/>
    </font>
    <font>
      <sz val="10"/>
      <color rgb="FF8DA1B9"/>
      <name val="Cascadia Mono"/>
      <family val="3"/>
      <charset val="162"/>
    </font>
    <font>
      <sz val="10"/>
      <color rgb="FF91D076"/>
      <name val="Cascadia Mono"/>
      <family val="3"/>
      <charset val="162"/>
    </font>
    <font>
      <sz val="11"/>
      <color theme="1"/>
      <name val="Segoe UI"/>
      <family val="2"/>
      <charset val="162"/>
    </font>
    <font>
      <sz val="10"/>
      <color theme="1"/>
      <name val="Cascadia Mono"/>
      <family val="3"/>
      <charset val="162"/>
    </font>
    <font>
      <sz val="11"/>
      <color theme="1"/>
      <name val="Segoe UI"/>
      <family val="2"/>
      <charset val="162"/>
    </font>
    <font>
      <sz val="11"/>
      <color theme="1"/>
      <name val="Segoe UI"/>
      <family val="2"/>
      <charset val="162"/>
    </font>
    <font>
      <sz val="10"/>
      <color theme="7" tint="-0.499984740745262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left" vertical="center" wrapText="1" inden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 indent="1"/>
    </xf>
    <xf numFmtId="0" fontId="23" fillId="0" borderId="0" xfId="0" applyFont="1" applyAlignment="1">
      <alignment horizontal="right" vertical="center" indent="1"/>
    </xf>
    <xf numFmtId="0" fontId="30" fillId="0" borderId="0" xfId="0" applyFont="1" applyAlignment="1">
      <alignment horizontal="left" vertical="center" wrapText="1" indent="1"/>
    </xf>
    <xf numFmtId="0" fontId="31" fillId="0" borderId="0" xfId="0" applyFont="1" applyAlignment="1">
      <alignment horizontal="left" vertical="center" wrapText="1" indent="1"/>
    </xf>
    <xf numFmtId="0" fontId="33" fillId="0" borderId="0" xfId="0" applyFont="1" applyAlignment="1">
      <alignment horizontal="right" vertical="center" wrapText="1" indent="1"/>
    </xf>
    <xf numFmtId="0" fontId="32" fillId="0" borderId="0" xfId="0" applyFont="1" applyAlignment="1">
      <alignment horizontal="right" vertical="center" wrapText="1" indent="1"/>
    </xf>
    <xf numFmtId="0" fontId="31" fillId="0" borderId="0" xfId="0" applyFont="1" applyAlignment="1">
      <alignment horizontal="right" vertical="center" wrapText="1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4" fillId="0" borderId="0" xfId="0" applyFont="1" applyAlignment="1">
      <alignment horizontal="left" wrapText="1"/>
    </xf>
    <xf numFmtId="0" fontId="3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97E4-071E-48F1-A703-DD984EB83D56}">
  <sheetPr>
    <tabColor rgb="FFFF0000"/>
  </sheetPr>
  <dimension ref="A1:N128"/>
  <sheetViews>
    <sheetView tabSelected="1" topLeftCell="A13" zoomScale="85" zoomScaleNormal="85" workbookViewId="0">
      <selection activeCell="F24" sqref="F24"/>
    </sheetView>
  </sheetViews>
  <sheetFormatPr defaultColWidth="10.7109375" defaultRowHeight="22.5" customHeight="1"/>
  <cols>
    <col min="1" max="1" width="8.85546875" style="8" customWidth="1"/>
    <col min="2" max="5" width="10.7109375" style="8"/>
    <col min="6" max="7" width="45.7109375" style="8" customWidth="1"/>
    <col min="8" max="13" width="10.7109375" style="8"/>
    <col min="14" max="14" width="20.42578125" style="8" customWidth="1"/>
    <col min="15" max="16384" width="10.7109375" style="8"/>
  </cols>
  <sheetData>
    <row r="1" spans="1:14" s="11" customFormat="1" ht="22.5" customHeight="1">
      <c r="B1" s="11" t="s">
        <v>44</v>
      </c>
    </row>
    <row r="2" spans="1:14" s="11" customFormat="1" ht="22.5" customHeight="1">
      <c r="B2" s="11" t="s">
        <v>45</v>
      </c>
    </row>
    <row r="3" spans="1:14" s="11" customFormat="1" ht="22.5" customHeight="1">
      <c r="B3" s="11" t="s">
        <v>46</v>
      </c>
    </row>
    <row r="4" spans="1:14" s="11" customFormat="1" ht="14.25" customHeight="1">
      <c r="A4" s="4" t="s">
        <v>56</v>
      </c>
      <c r="B4" s="2" t="s">
        <v>9</v>
      </c>
      <c r="C4" s="2"/>
      <c r="D4" s="2"/>
      <c r="E4" s="2" t="s">
        <v>61</v>
      </c>
      <c r="G4" s="4" t="s">
        <v>59</v>
      </c>
    </row>
    <row r="5" spans="1:14" s="11" customFormat="1" ht="14.25" customHeight="1">
      <c r="A5" s="11" t="s">
        <v>57</v>
      </c>
      <c r="B5" s="46" t="s">
        <v>159</v>
      </c>
      <c r="C5" s="46"/>
      <c r="D5" s="46"/>
    </row>
    <row r="6" spans="1:14" s="11" customFormat="1" ht="14.25" customHeight="1">
      <c r="A6" s="11" t="s">
        <v>158</v>
      </c>
      <c r="B6" s="11" t="s">
        <v>161</v>
      </c>
    </row>
    <row r="7" spans="1:14" s="11" customFormat="1" ht="14.25" customHeight="1">
      <c r="A7" s="11" t="s">
        <v>157</v>
      </c>
      <c r="B7" s="47" t="s">
        <v>160</v>
      </c>
      <c r="C7" s="47"/>
      <c r="D7" s="47"/>
    </row>
    <row r="8" spans="1:14" s="11" customFormat="1" ht="14.25" customHeight="1">
      <c r="A8" s="11" t="s">
        <v>58</v>
      </c>
      <c r="B8" s="47" t="s">
        <v>162</v>
      </c>
      <c r="C8" s="47"/>
      <c r="D8" s="47"/>
    </row>
    <row r="9" spans="1:14" ht="14.25" customHeight="1"/>
    <row r="10" spans="1:14" s="11" customFormat="1" ht="14.25" customHeight="1">
      <c r="A10" s="5" t="s">
        <v>60</v>
      </c>
      <c r="B10" s="47" t="s">
        <v>163</v>
      </c>
      <c r="C10" s="47"/>
      <c r="D10" s="47"/>
    </row>
    <row r="11" spans="1:14" s="11" customFormat="1" ht="14.25" customHeight="1">
      <c r="B11" s="7"/>
      <c r="C11" s="7"/>
      <c r="D11" s="7"/>
    </row>
    <row r="12" spans="1:14" s="11" customFormat="1" ht="14.25" customHeight="1">
      <c r="B12" s="9"/>
      <c r="C12" s="9"/>
      <c r="D12" s="9"/>
      <c r="E12" s="9"/>
    </row>
    <row r="13" spans="1:14" ht="22.5" customHeight="1">
      <c r="B13" s="9"/>
      <c r="C13" s="9"/>
      <c r="D13" s="3"/>
      <c r="E13" s="9"/>
      <c r="F13" s="1"/>
    </row>
    <row r="14" spans="1:14" ht="22.5" customHeight="1">
      <c r="B14" s="3"/>
      <c r="C14" s="3"/>
      <c r="D14" s="1"/>
      <c r="E14" s="1"/>
    </row>
    <row r="15" spans="1:14" ht="22.5" customHeight="1">
      <c r="A15" s="48" t="str">
        <f>CONCATENATE(B15," -  ",C15," -  ",D15," -  ",E15," -  ",F15," -  ",G15," -  ",H15," -  ",I15," -  ",J15,," -  ",L15," -  ",M15," -  ",N15)</f>
        <v>Modül adı -  .py dosya adı -  Endpoint(ler) -  API Türü -  eklenecek Zorunlu Klasik Metrikler -  eklenecek Profesyonel Metrikler (öncelik: * yüksek / ** orta / *** düşük) -  Amaç -  Çıktı Türü -  Komut -  İş Tipi -  Paralel işlem Türü -  Gerekçe / Katkı</v>
      </c>
      <c r="B15" s="9" t="s">
        <v>15</v>
      </c>
      <c r="C15" s="9" t="s">
        <v>124</v>
      </c>
      <c r="D15" s="2" t="s">
        <v>268</v>
      </c>
      <c r="E15" s="9" t="s">
        <v>0</v>
      </c>
      <c r="F15" s="32" t="s">
        <v>200</v>
      </c>
      <c r="G15" s="9" t="s">
        <v>201</v>
      </c>
      <c r="H15" s="9" t="s">
        <v>9</v>
      </c>
      <c r="I15" s="9" t="s">
        <v>10</v>
      </c>
      <c r="J15" s="9" t="s">
        <v>14</v>
      </c>
      <c r="K15" s="9" t="s">
        <v>37</v>
      </c>
      <c r="L15" s="32" t="s">
        <v>148</v>
      </c>
      <c r="M15" s="32" t="s">
        <v>269</v>
      </c>
      <c r="N15" s="2" t="s">
        <v>257</v>
      </c>
    </row>
    <row r="16" spans="1:14" ht="22.5" customHeight="1">
      <c r="A16" s="48" t="str">
        <f t="shared" ref="A16:A25" si="0">CONCATENATE(B16," -  ",C16," -  ",D16," -  ",E16," -  ",F16," -  ",G16," -  ",H16," -  ",I16," -  ",J16,," -  ",L16," -  ",M16," -  ",N16)</f>
        <v>A. Trend &amp; Momentum (TA) -  trend_moment.py -  /api/v3/klines, /api/v3/ticker/24hr, /api/v3/avgPrice ➕ /fapi/v1/continuousKlines (futures trend uyumu için) -  Spot Public -  EMA, RSI, MACD, Bollinger Bands, ATR + ADX (Directional Index), Stochastic RSI, Momentum Oscillator -  *Kalman Filter Trend, *Z-Score Normalization, **Wavelet Transform, **Hilbert Transform Slope, **Fractal Dimension Index (FDI) -  Fiyat yönü &amp; momentum gücü -  Trend Score (0–1) -  /trend, /t -  CPU-bound -  Batch -  Spot &amp; futures trend uyuşması, daha sağlam momentum skoru</v>
      </c>
      <c r="B16" s="9" t="s">
        <v>1</v>
      </c>
      <c r="C16" s="9" t="s">
        <v>164</v>
      </c>
      <c r="D16" s="8" t="s">
        <v>270</v>
      </c>
      <c r="E16" s="10" t="s">
        <v>3</v>
      </c>
      <c r="F16" s="33" t="s">
        <v>174</v>
      </c>
      <c r="G16" s="10" t="s">
        <v>198</v>
      </c>
      <c r="H16" s="10" t="s">
        <v>11</v>
      </c>
      <c r="I16" s="3" t="s">
        <v>12</v>
      </c>
      <c r="J16" s="3" t="s">
        <v>63</v>
      </c>
      <c r="K16" s="10" t="s">
        <v>2</v>
      </c>
      <c r="L16" s="33" t="s">
        <v>149</v>
      </c>
      <c r="M16" s="34" t="s">
        <v>154</v>
      </c>
      <c r="N16" s="1" t="s">
        <v>258</v>
      </c>
    </row>
    <row r="17" spans="1:14" ht="22.5" customHeight="1">
      <c r="A17" s="48" t="str">
        <f t="shared" si="0"/>
        <v>B. Piyasa Rejimi (Volatilite &amp; Yapı) -  volat_regime.py -  /api/v3/klines, /fapi/v1/markPrice, /fapi/v1/fundingRate ➕ /fapi/v1/premiumIndex, /fapi/v1/indexPriceKlines -  Spot + Futures Public -  Historical Volatility, ATR, Bollinger Width + Variance Ratio Test, Range Expansion Index -  *GARCH(1,1), *Entropy Index, **Hurst Exponent, ***Regime Switching Model -  Trend / Range modu ayrımı -  Regime Label (Trend, Range) -  /regime, /rg -  CPU-bound -  Batch -  Volatilite rejimi için implied–realized farkı ve premium yapısı gerek</v>
      </c>
      <c r="B17" s="9" t="s">
        <v>16</v>
      </c>
      <c r="C17" s="9" t="s">
        <v>165</v>
      </c>
      <c r="D17" s="8" t="s">
        <v>271</v>
      </c>
      <c r="E17" s="10" t="s">
        <v>4</v>
      </c>
      <c r="F17" s="33" t="s">
        <v>175</v>
      </c>
      <c r="G17" s="10" t="s">
        <v>17</v>
      </c>
      <c r="H17" s="10" t="s">
        <v>18</v>
      </c>
      <c r="I17" s="3" t="s">
        <v>19</v>
      </c>
      <c r="J17" s="3" t="s">
        <v>71</v>
      </c>
      <c r="K17" s="10" t="s">
        <v>2</v>
      </c>
      <c r="L17" s="33" t="s">
        <v>149</v>
      </c>
      <c r="M17" s="34" t="s">
        <v>154</v>
      </c>
      <c r="N17" s="1" t="s">
        <v>259</v>
      </c>
    </row>
    <row r="18" spans="1:14" ht="22.5" customHeight="1">
      <c r="A18" s="48" t="str">
        <f t="shared" si="0"/>
        <v>C. Derivatives &amp; Sentiment (Pozisyon Verileri) -  deriv_sentim.py -  /fapi/v1/fundingRate, /fapi/v1/openInterestHist, /fapi/v1/longShortRatio ➕ /fapi/v1/liquidationOrders, /fapi/v1/takerlongshortRatio -  Futures Public -  Funding Rate, Open Interest (OI), Long/Short Ratio + OI Change Rate, Funding Rate Skew, Volume Imbalance Index -  *Liquidation Heatmap, **OI Delta Divergence, **Volatility Skew, ***Gamma Exposure -  Trader positioning &amp; sentiment eğilimi -  Sentiment Score (-1→1) -  /sentiment, /s -  I/O-bound + hafif hesap -  Async -  Likidasyon yoğunluğu ve gerçek yön eğilimi ölçümü için şart</v>
      </c>
      <c r="B18" s="9" t="s">
        <v>20</v>
      </c>
      <c r="C18" s="9" t="s">
        <v>166</v>
      </c>
      <c r="D18" s="8" t="s">
        <v>272</v>
      </c>
      <c r="E18" s="10" t="s">
        <v>5</v>
      </c>
      <c r="F18" s="33" t="s">
        <v>176</v>
      </c>
      <c r="G18" s="10" t="s">
        <v>21</v>
      </c>
      <c r="H18" s="10" t="s">
        <v>22</v>
      </c>
      <c r="I18" s="3" t="s">
        <v>23</v>
      </c>
      <c r="J18" s="3" t="s">
        <v>64</v>
      </c>
      <c r="K18" s="10" t="s">
        <v>2</v>
      </c>
      <c r="L18" s="33" t="s">
        <v>150</v>
      </c>
      <c r="M18" s="34" t="s">
        <v>155</v>
      </c>
      <c r="N18" s="1" t="s">
        <v>260</v>
      </c>
    </row>
    <row r="19" spans="1:14" ht="22.5" customHeight="1">
      <c r="A19" s="48" t="str">
        <f t="shared" si="0"/>
        <v>D. Order Flow &amp; Microstructure -  order_micros.py -  /fapi/v1/depth, /fapi/v1/trades, /fapi/v1/ticker/bookTicker ✅ Yeterli (isteğe bağlı ➕ /ws/@aggTrade stream’i) -  Futures Public -  Orderbook Imbalance, Spread, Market Buy/Sell Pressure + Trade Aggression Ratio, Slippage, Depth Elasticity -  *CVD (Cumulative Volume Delta), **Order Flow Imbalance Index (OFI), **Taker Dominance Ratio, ***Liquidity Density Map -  Anlık yön &amp; likidite baskısı -  Liquidity Pressure Score (0–1) -  /flow, /f -  Stream + CPU (karma) -  Stream -  Gerçek zamanlı microdata için websocket yeterli</v>
      </c>
      <c r="B19" s="9" t="s">
        <v>6</v>
      </c>
      <c r="C19" s="9" t="s">
        <v>167</v>
      </c>
      <c r="D19" s="8" t="s">
        <v>273</v>
      </c>
      <c r="E19" s="10" t="s">
        <v>5</v>
      </c>
      <c r="F19" s="33" t="s">
        <v>177</v>
      </c>
      <c r="G19" s="10" t="s">
        <v>24</v>
      </c>
      <c r="H19" s="10" t="s">
        <v>25</v>
      </c>
      <c r="I19" s="3" t="s">
        <v>26</v>
      </c>
      <c r="J19" s="3" t="s">
        <v>65</v>
      </c>
      <c r="K19" s="10" t="s">
        <v>2</v>
      </c>
      <c r="L19" s="33" t="s">
        <v>151</v>
      </c>
      <c r="M19" s="34" t="s">
        <v>156</v>
      </c>
      <c r="N19" s="1" t="s">
        <v>261</v>
      </c>
    </row>
    <row r="20" spans="1:14" ht="22.5" customHeight="1">
      <c r="A20" s="48" t="str">
        <f t="shared" si="0"/>
        <v>E. Korelasyon &amp; Lead-Lag (Liderlik Analizi) -  corr_lead.py -  /api/v3/klines (multi-symbol), /fapi/v1/markPriceKlines ✅ Yeterli (isteğe bağlı ➕ /api/v3/ticker/price) -  Spot + Futures Public -  Pearson Corr, Beta, Rolling Covariance + Partial Correlation, Rolling Lead-Lag Delta -  *Granger Causality Test, *Dynamic Time Warping (DTW), **Canonical Correlation, ***Vector AutoReg (VAR) -  Coin’ler arası liderlik &amp; yön takibi -  Correlation Lead-Lag Matrix -  /corr, /c -  CPU + I/O karışık -  Batch -  Çoklu sembol korelasyon için mevcut yapılar yeterli</v>
      </c>
      <c r="B20" s="9" t="s">
        <v>27</v>
      </c>
      <c r="C20" s="9" t="s">
        <v>168</v>
      </c>
      <c r="D20" s="8" t="s">
        <v>274</v>
      </c>
      <c r="E20" s="10" t="s">
        <v>4</v>
      </c>
      <c r="F20" s="33" t="s">
        <v>178</v>
      </c>
      <c r="G20" s="10" t="s">
        <v>28</v>
      </c>
      <c r="H20" s="10" t="s">
        <v>29</v>
      </c>
      <c r="I20" s="3" t="s">
        <v>30</v>
      </c>
      <c r="J20" s="3" t="s">
        <v>66</v>
      </c>
      <c r="K20" s="10" t="s">
        <v>2</v>
      </c>
      <c r="L20" s="33" t="s">
        <v>152</v>
      </c>
      <c r="M20" s="34" t="s">
        <v>154</v>
      </c>
      <c r="N20" s="1" t="s">
        <v>262</v>
      </c>
    </row>
    <row r="21" spans="1:14" ht="22.5" customHeight="1">
      <c r="A21" s="48" t="str">
        <f t="shared" si="0"/>
        <v>F. On-Chain &amp; Makro (Opsiyonel) -  onchain.py.py -  Dış kaynak: Glassnode, CryptoQuant, Farside ➕ ETF Provider API’leri (ör. farside.co.uk/api/etf, coinglass.com/api/pro/etf) -  External Public -  Stablecoin Flow, CEX Inflow/Outflow, ETF Net Flow + Exchange Net Position Change, Realized Cap, NUPL -  *Net Realized Profit/Loss, *Exchange Whale Ratio, **MVRV Z-Score, ***SOPR -  Zincir üstü likidite &amp; makro eğilim -  Macro Score (0–1) -  /macro, /ma -  I/O-bound -  Async -  ETF &amp; stablecoin akışlarını güncel çekmek için</v>
      </c>
      <c r="B21" s="9" t="s">
        <v>7</v>
      </c>
      <c r="C21" s="3" t="s">
        <v>169</v>
      </c>
      <c r="D21" s="36" t="s">
        <v>275</v>
      </c>
      <c r="E21" s="10" t="s">
        <v>8</v>
      </c>
      <c r="F21" s="33" t="s">
        <v>179</v>
      </c>
      <c r="G21" s="10" t="s">
        <v>31</v>
      </c>
      <c r="H21" s="10" t="s">
        <v>32</v>
      </c>
      <c r="I21" s="3" t="s">
        <v>13</v>
      </c>
      <c r="J21" s="3" t="s">
        <v>67</v>
      </c>
      <c r="K21" s="10" t="s">
        <v>2</v>
      </c>
      <c r="L21" s="33" t="s">
        <v>153</v>
      </c>
      <c r="M21" s="34" t="s">
        <v>155</v>
      </c>
      <c r="N21" s="1" t="s">
        <v>263</v>
      </c>
    </row>
    <row r="22" spans="1:14" ht="22.5" customHeight="1">
      <c r="A22" s="48" t="str">
        <f t="shared" si="0"/>
        <v>G. Risk &amp; Exposure Management -  risk_expos.py -  /fapi/v1/liquidationOrders, /fapi/v1/premiumIndex, /api/v3/klines ➕ /fapi/v1/account (private), /fapi/v1/positionRisk -  Spot + Futures Public -  ATR Stop, Liquidation Zones, Max Drawdown + Volatility Targeting, Position Leverage Ratio -  *Value-at-Risk (VaR), *Expected Shortfall (CVaR), **Sharpe/Sortino Dynamic, ***ATR-based Adaptive Stop -  Risk kontrolü &amp; sinyal güvenliği -  Risk Score (0–1) -  /risk,/r -  - -  Batch -  Gerçek pozisyon riski, kaldıraç ve VaR hesaplaması için</v>
      </c>
      <c r="B22" s="9" t="s">
        <v>33</v>
      </c>
      <c r="C22" s="9" t="s">
        <v>170</v>
      </c>
      <c r="D22" s="8" t="s">
        <v>276</v>
      </c>
      <c r="E22" s="10" t="s">
        <v>4</v>
      </c>
      <c r="F22" s="33" t="s">
        <v>180</v>
      </c>
      <c r="G22" s="10" t="s">
        <v>34</v>
      </c>
      <c r="H22" s="10" t="s">
        <v>35</v>
      </c>
      <c r="I22" s="3" t="s">
        <v>36</v>
      </c>
      <c r="J22" s="3" t="s">
        <v>72</v>
      </c>
      <c r="K22" s="10" t="s">
        <v>2</v>
      </c>
      <c r="L22" s="10" t="s">
        <v>126</v>
      </c>
      <c r="M22" s="34" t="s">
        <v>154</v>
      </c>
      <c r="N22" s="1" t="s">
        <v>264</v>
      </c>
    </row>
    <row r="23" spans="1:14" ht="22.5" customHeight="1">
      <c r="A23" s="48" t="str">
        <f t="shared" si="0"/>
        <v>H. Market Micro Alpha (Tick-Level Alpha Factor) -  microalpha.py.py -  /fapi/v1/depth, /fapi/v1/trades, WebSocket /ws/&lt;symbol&gt;@trade, /ws/&lt;symbol&gt;@depth@100ms ➕ /fapi/v1/ticker/price, /fapi/v1/ticker/bookTicker -  Futures Public (Real-Time) -  Tick Volume, Spread, Bid/Ask Imbalance, Trade Direction Ratio + Microprice, Quote Stability Index, Order Duration -  *Cumulative Volume Delta (CVD), *Order Flow Imbalance Index (OFI), *Microprice Deviation, **Market Impact Model (Kyle’s λ), **Latency Adjusted Flow Ratio, ***High-Frequency Z-score -  Gerçek zamanlı mikro-yapı yönü ve hacimsel alpha faktörü üretmek -  Micro Alpha Score (0–1) -  /micro, /mi -  - -  Async -  Spread ve fiyat mikro-değişimi hesaplarını destekler</v>
      </c>
      <c r="B23" s="9" t="s">
        <v>43</v>
      </c>
      <c r="C23" s="3" t="s">
        <v>171</v>
      </c>
      <c r="D23" s="8" t="s">
        <v>277</v>
      </c>
      <c r="E23" s="10" t="s">
        <v>39</v>
      </c>
      <c r="F23" s="33" t="s">
        <v>181</v>
      </c>
      <c r="G23" s="10" t="s">
        <v>40</v>
      </c>
      <c r="H23" s="10" t="s">
        <v>41</v>
      </c>
      <c r="I23" s="3" t="s">
        <v>42</v>
      </c>
      <c r="J23" s="3" t="s">
        <v>70</v>
      </c>
      <c r="K23" s="10" t="s">
        <v>38</v>
      </c>
      <c r="L23" s="10" t="s">
        <v>126</v>
      </c>
      <c r="M23" s="34" t="s">
        <v>155</v>
      </c>
      <c r="N23" s="1" t="s">
        <v>265</v>
      </c>
    </row>
    <row r="24" spans="1:14" ht="22.5" customHeight="1">
      <c r="A24" s="48" t="str">
        <f t="shared" si="0"/>
        <v>I. Portfolio Optimization &amp; Allocation -  port_alloc.py -  /api/v3/account, /fapi/v2/balance ➕ /fapi/v2/account, /fapi/v2/positionRisk, /api/v3/klines -  Private -  Sharpe Ratio, Correlation Matrix, VaR + Conditional Beta, Sortino Ratio, Drawdown Correlation -  *Black-Litterman Model, **Hierarchical Risk Parity (HRP), ***Risk Parity -  Dinamik portfolio optimizasyonu -  Allocation Weights -  /allocate, /al -  - -  Batch -  Portföy volatilitesi ve kovaryans hesabı için fiyat geçmişi gerek</v>
      </c>
      <c r="B24" s="7" t="s">
        <v>47</v>
      </c>
      <c r="C24" s="7" t="s">
        <v>172</v>
      </c>
      <c r="D24" s="8" t="s">
        <v>278</v>
      </c>
      <c r="E24" s="7" t="s">
        <v>48</v>
      </c>
      <c r="F24" s="33" t="s">
        <v>182</v>
      </c>
      <c r="G24" s="7" t="s">
        <v>49</v>
      </c>
      <c r="H24" s="7" t="s">
        <v>50</v>
      </c>
      <c r="I24" s="7" t="s">
        <v>51</v>
      </c>
      <c r="J24" s="7" t="s">
        <v>68</v>
      </c>
      <c r="K24" s="7" t="s">
        <v>2</v>
      </c>
      <c r="L24" s="7" t="s">
        <v>126</v>
      </c>
      <c r="M24" s="34" t="s">
        <v>154</v>
      </c>
      <c r="N24" s="1" t="s">
        <v>266</v>
      </c>
    </row>
    <row r="25" spans="1:14" ht="22.5" customHeight="1">
      <c r="A25" s="48" t="str">
        <f t="shared" si="0"/>
        <v>J. Regime Change Detection &amp; Anomaly -  regime_anomal.py -  /api/v3/klines, /fapi/v1/markPrice ➕ /fapi/v1/openInterestHist, /fapi/v1/fundingRate -  Spot + Futures -  Z-Score, Rolling Mean/Std + Rolling Skewness/Kurtosis, Cumulative Return Deviation -  *Changepoint Detection (CUSUM), **Isolation Forest, ***Spectral Residual -  Ani değişim ve anomaly tespiti -  Anomaly Score (0-1) -  /redet, /rd -  - -  Async -  Rejim değişimi tespitinde OI ve funding değişimi faydalı</v>
      </c>
      <c r="B25" s="7" t="s">
        <v>62</v>
      </c>
      <c r="C25" s="7" t="s">
        <v>173</v>
      </c>
      <c r="D25" s="8" t="s">
        <v>279</v>
      </c>
      <c r="E25" s="7" t="s">
        <v>52</v>
      </c>
      <c r="F25" s="33" t="s">
        <v>183</v>
      </c>
      <c r="G25" s="7" t="s">
        <v>53</v>
      </c>
      <c r="H25" s="7" t="s">
        <v>54</v>
      </c>
      <c r="I25" s="7" t="s">
        <v>55</v>
      </c>
      <c r="J25" s="7" t="s">
        <v>69</v>
      </c>
      <c r="K25" s="7" t="s">
        <v>2</v>
      </c>
      <c r="L25" s="7" t="s">
        <v>126</v>
      </c>
      <c r="M25" s="34" t="s">
        <v>155</v>
      </c>
      <c r="N25" s="1" t="s">
        <v>267</v>
      </c>
    </row>
    <row r="27" spans="1:14" ht="22.5" customHeight="1">
      <c r="B27" s="7"/>
      <c r="C27" s="7"/>
      <c r="D27" s="7"/>
      <c r="E27" s="7"/>
      <c r="G27" s="7"/>
      <c r="H27" s="7"/>
      <c r="I27" s="7"/>
      <c r="J27" s="7"/>
      <c r="K27" s="7"/>
      <c r="L27" s="7"/>
      <c r="M27" s="7"/>
    </row>
    <row r="29" spans="1:14" ht="22.5" customHeight="1">
      <c r="A29" s="36"/>
      <c r="B29" s="37"/>
      <c r="C29" s="37"/>
      <c r="D29" s="37"/>
      <c r="E29" s="37"/>
      <c r="F29" s="37"/>
      <c r="G29" s="8" t="s">
        <v>184</v>
      </c>
    </row>
    <row r="30" spans="1:14" ht="22.5" customHeight="1">
      <c r="B30" s="34"/>
      <c r="C30" s="34"/>
      <c r="D30" s="34"/>
      <c r="E30" s="33"/>
      <c r="F30" s="33"/>
      <c r="G30" s="8" t="s">
        <v>185</v>
      </c>
      <c r="H30" s="8" t="s">
        <v>186</v>
      </c>
      <c r="I30" s="8" t="s">
        <v>125</v>
      </c>
    </row>
    <row r="31" spans="1:14" ht="22.5" customHeight="1">
      <c r="B31" s="34"/>
      <c r="C31" s="34"/>
      <c r="D31" s="34"/>
      <c r="E31" s="33"/>
      <c r="F31" s="33"/>
      <c r="G31" s="8" t="s">
        <v>187</v>
      </c>
      <c r="H31" s="8" t="s">
        <v>188</v>
      </c>
      <c r="I31" s="8" t="s">
        <v>189</v>
      </c>
    </row>
    <row r="32" spans="1:14" ht="22.5" customHeight="1">
      <c r="B32" s="34"/>
      <c r="C32" s="34"/>
      <c r="D32" s="34"/>
      <c r="E32" s="33"/>
      <c r="F32" s="33"/>
      <c r="G32" s="8" t="s">
        <v>190</v>
      </c>
      <c r="H32" s="8" t="s">
        <v>191</v>
      </c>
      <c r="I32" s="8" t="s">
        <v>192</v>
      </c>
    </row>
    <row r="33" spans="2:9" ht="22.5" customHeight="1">
      <c r="B33" s="34"/>
      <c r="C33" s="34"/>
      <c r="D33" s="34"/>
      <c r="E33" s="33"/>
      <c r="F33" s="33"/>
      <c r="G33" s="8" t="s">
        <v>193</v>
      </c>
      <c r="H33" s="8" t="s">
        <v>194</v>
      </c>
      <c r="I33" s="8" t="s">
        <v>199</v>
      </c>
    </row>
    <row r="34" spans="2:9" ht="22.5" customHeight="1">
      <c r="B34" s="34"/>
      <c r="C34" s="34"/>
      <c r="D34" s="34"/>
      <c r="E34" s="33"/>
      <c r="F34" s="35"/>
      <c r="G34" s="8" t="s">
        <v>195</v>
      </c>
      <c r="H34" s="8" t="s">
        <v>196</v>
      </c>
      <c r="I34" s="8" t="s">
        <v>197</v>
      </c>
    </row>
    <row r="35" spans="2:9" ht="22.5" customHeight="1">
      <c r="B35" s="34"/>
      <c r="C35" s="34"/>
      <c r="D35" s="34"/>
      <c r="E35" s="35"/>
      <c r="F35" s="33"/>
    </row>
    <row r="36" spans="2:9" ht="22.5" customHeight="1">
      <c r="B36" s="34"/>
      <c r="C36" s="34"/>
      <c r="D36" s="34"/>
      <c r="E36" s="35"/>
      <c r="F36" s="33"/>
    </row>
    <row r="82" spans="2:5" ht="22.5" customHeight="1">
      <c r="B82" s="42"/>
      <c r="C82" s="42"/>
      <c r="D82" s="42"/>
      <c r="E82" s="36"/>
    </row>
    <row r="83" spans="2:5" ht="22.5" customHeight="1">
      <c r="B83" s="37"/>
      <c r="C83" s="37"/>
      <c r="D83" s="37"/>
      <c r="E83" s="37"/>
    </row>
    <row r="84" spans="2:5" ht="22.5" customHeight="1">
      <c r="B84" s="43"/>
      <c r="C84" s="43"/>
      <c r="D84" s="43"/>
      <c r="E84" s="44"/>
    </row>
    <row r="85" spans="2:5" ht="22.5" customHeight="1">
      <c r="B85" s="43"/>
      <c r="C85" s="43"/>
      <c r="D85" s="43"/>
      <c r="E85" s="45"/>
    </row>
    <row r="86" spans="2:5" ht="22.5" customHeight="1">
      <c r="B86" s="43"/>
      <c r="C86" s="43"/>
      <c r="D86" s="43"/>
      <c r="E86" s="45"/>
    </row>
    <row r="87" spans="2:5" ht="22.5" customHeight="1">
      <c r="B87" s="43"/>
      <c r="C87" s="43"/>
      <c r="D87" s="43"/>
      <c r="E87" s="44"/>
    </row>
    <row r="89" spans="2:5" ht="22.5" customHeight="1">
      <c r="B89" s="6"/>
      <c r="C89" s="6"/>
      <c r="D89" s="6"/>
    </row>
    <row r="90" spans="2:5" ht="22.5" customHeight="1">
      <c r="B90" s="39"/>
      <c r="C90" s="39"/>
      <c r="D90" s="39"/>
    </row>
    <row r="91" spans="2:5" ht="22.5" customHeight="1">
      <c r="B91" s="40"/>
      <c r="C91" s="40"/>
      <c r="D91" s="40"/>
    </row>
    <row r="92" spans="2:5" ht="22.5" customHeight="1">
      <c r="B92" s="40"/>
      <c r="C92" s="40"/>
      <c r="D92" s="40"/>
    </row>
    <row r="93" spans="2:5" ht="22.5" customHeight="1">
      <c r="B93" s="39"/>
      <c r="C93" s="39"/>
      <c r="D93" s="39"/>
    </row>
    <row r="94" spans="2:5" ht="22.5" customHeight="1">
      <c r="B94" s="40"/>
      <c r="C94" s="40"/>
      <c r="D94" s="40"/>
    </row>
    <row r="95" spans="2:5" ht="22.5" customHeight="1">
      <c r="B95" s="39"/>
      <c r="C95" s="39"/>
      <c r="D95" s="39"/>
    </row>
    <row r="96" spans="2:5" ht="22.5" customHeight="1">
      <c r="B96" s="40"/>
      <c r="C96" s="40"/>
      <c r="D96" s="40"/>
    </row>
    <row r="97" spans="2:4" ht="22.5" customHeight="1">
      <c r="B97" s="39"/>
      <c r="C97" s="39"/>
      <c r="D97" s="39"/>
    </row>
    <row r="98" spans="2:4" ht="22.5" customHeight="1">
      <c r="B98" s="41"/>
      <c r="C98" s="41"/>
      <c r="D98" s="41"/>
    </row>
    <row r="101" spans="2:4" ht="22.5" customHeight="1">
      <c r="B101"/>
      <c r="C101"/>
      <c r="D101"/>
    </row>
    <row r="102" spans="2:4" ht="22.5" customHeight="1">
      <c r="B102" s="38"/>
      <c r="C102" s="38"/>
      <c r="D102" s="38"/>
    </row>
    <row r="103" spans="2:4" ht="22.5" customHeight="1">
      <c r="B103" s="38"/>
      <c r="C103" s="38"/>
      <c r="D103" s="38"/>
    </row>
    <row r="104" spans="2:4" ht="22.5" customHeight="1">
      <c r="B104" s="38"/>
      <c r="C104" s="38"/>
      <c r="D104" s="38"/>
    </row>
    <row r="105" spans="2:4" ht="22.5" customHeight="1">
      <c r="B105" s="38"/>
      <c r="C105" s="38"/>
      <c r="D105" s="38"/>
    </row>
    <row r="106" spans="2:4" ht="22.5" customHeight="1">
      <c r="B106" s="38"/>
      <c r="C106" s="38"/>
      <c r="D106" s="38"/>
    </row>
    <row r="107" spans="2:4" ht="22.5" customHeight="1">
      <c r="B107" s="38"/>
      <c r="C107" s="38"/>
      <c r="D107" s="38"/>
    </row>
    <row r="108" spans="2:4" ht="22.5" customHeight="1">
      <c r="B108"/>
      <c r="C108"/>
      <c r="D108"/>
    </row>
    <row r="109" spans="2:4" ht="22.5" customHeight="1">
      <c r="B109"/>
      <c r="C109"/>
      <c r="D109"/>
    </row>
    <row r="120" spans="2:7" ht="22.5" customHeight="1">
      <c r="B120" s="42" t="s">
        <v>143</v>
      </c>
      <c r="C120" s="42"/>
      <c r="D120" s="42"/>
    </row>
    <row r="121" spans="2:7" ht="22.5" customHeight="1">
      <c r="B121" s="32" t="s">
        <v>127</v>
      </c>
      <c r="C121" s="32"/>
      <c r="D121" s="32"/>
      <c r="E121" s="32" t="s">
        <v>128</v>
      </c>
      <c r="F121" s="32" t="s">
        <v>129</v>
      </c>
      <c r="G121" s="32" t="s">
        <v>130</v>
      </c>
    </row>
    <row r="122" spans="2:7" ht="22.5" customHeight="1">
      <c r="B122" s="33" t="s">
        <v>131</v>
      </c>
      <c r="C122" s="33"/>
      <c r="D122" s="33"/>
      <c r="E122" s="33" t="s">
        <v>132</v>
      </c>
      <c r="F122" s="33" t="s">
        <v>133</v>
      </c>
      <c r="G122" s="35" t="s">
        <v>134</v>
      </c>
    </row>
    <row r="123" spans="2:7" ht="22.5" customHeight="1">
      <c r="B123" s="33" t="s">
        <v>135</v>
      </c>
      <c r="C123" s="33"/>
      <c r="D123" s="33"/>
      <c r="E123" s="33" t="s">
        <v>136</v>
      </c>
      <c r="F123" s="33" t="s">
        <v>137</v>
      </c>
      <c r="G123" s="35" t="s">
        <v>138</v>
      </c>
    </row>
    <row r="124" spans="2:7" ht="22.5" customHeight="1">
      <c r="B124" s="33" t="s">
        <v>139</v>
      </c>
      <c r="C124" s="33"/>
      <c r="D124" s="33"/>
      <c r="E124" s="33" t="s">
        <v>140</v>
      </c>
      <c r="F124" s="33" t="s">
        <v>141</v>
      </c>
      <c r="G124" s="35" t="s">
        <v>142</v>
      </c>
    </row>
    <row r="125" spans="2:7" ht="22.5" customHeight="1">
      <c r="B125" s="8" t="s">
        <v>144</v>
      </c>
    </row>
    <row r="126" spans="2:7" ht="22.5" customHeight="1">
      <c r="B126" s="8" t="s">
        <v>145</v>
      </c>
    </row>
    <row r="127" spans="2:7" ht="22.5" customHeight="1">
      <c r="B127" s="8" t="s">
        <v>146</v>
      </c>
    </row>
    <row r="128" spans="2:7" ht="22.5" customHeight="1">
      <c r="B128" s="8" t="s">
        <v>147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3997-80FC-4382-B8B8-488F5D235D19}">
  <dimension ref="B2:G41"/>
  <sheetViews>
    <sheetView topLeftCell="A11" workbookViewId="0">
      <selection activeCell="E14" sqref="E14"/>
    </sheetView>
  </sheetViews>
  <sheetFormatPr defaultColWidth="40" defaultRowHeight="18.75" customHeight="1"/>
  <cols>
    <col min="1" max="1" width="10.140625" customWidth="1"/>
  </cols>
  <sheetData>
    <row r="2" spans="2:7" ht="18.75" customHeight="1">
      <c r="B2" s="13"/>
      <c r="C2" s="14" t="s">
        <v>73</v>
      </c>
      <c r="D2" s="13"/>
      <c r="E2" s="13"/>
      <c r="F2" s="13"/>
      <c r="G2" s="13"/>
    </row>
    <row r="3" spans="2:7" ht="18.75" customHeight="1">
      <c r="B3" s="13" t="str">
        <f>C3&amp;" - "&amp;D3</f>
        <v>Özellik - utils/taz_utils.py</v>
      </c>
      <c r="C3" s="15" t="s">
        <v>74</v>
      </c>
      <c r="D3" s="16" t="s">
        <v>75</v>
      </c>
      <c r="E3" s="28" t="s">
        <v>115</v>
      </c>
      <c r="F3" s="13"/>
      <c r="G3" s="13"/>
    </row>
    <row r="4" spans="2:7" ht="18.75" customHeight="1">
      <c r="B4" s="13" t="str">
        <f t="shared" ref="B4:B11" si="0">C4&amp;" - "&amp;D4</f>
        <v>Ana Amaç - Teknik analiz hesaplamaları</v>
      </c>
      <c r="C4" s="17" t="s">
        <v>76</v>
      </c>
      <c r="D4" s="18" t="s">
        <v>77</v>
      </c>
      <c r="E4" s="30" t="s">
        <v>116</v>
      </c>
      <c r="F4" s="13"/>
      <c r="G4" s="13"/>
    </row>
    <row r="5" spans="2:7" ht="18.75" customHeight="1">
      <c r="B5" s="13" t="str">
        <f t="shared" si="0"/>
        <v>İşlev - TA indikatörleri ve sinyal üretimi</v>
      </c>
      <c r="C5" s="17" t="s">
        <v>78</v>
      </c>
      <c r="D5" s="18" t="s">
        <v>79</v>
      </c>
      <c r="E5" s="31" t="s">
        <v>117</v>
      </c>
      <c r="F5" s="13"/>
      <c r="G5" s="13"/>
    </row>
    <row r="6" spans="2:7" ht="18.75" customHeight="1">
      <c r="B6" s="13" t="str">
        <f t="shared" si="0"/>
        <v>Çalışma Modeli - Hibrit (ThreadPool + asyncio)</v>
      </c>
      <c r="C6" s="17" t="s">
        <v>80</v>
      </c>
      <c r="D6" s="18" t="s">
        <v>81</v>
      </c>
      <c r="E6" s="30" t="s">
        <v>118</v>
      </c>
      <c r="F6" s="13"/>
      <c r="G6" s="13"/>
    </row>
    <row r="7" spans="2:7" ht="18.75" customHeight="1">
      <c r="B7" s="13" t="str">
        <f t="shared" si="0"/>
        <v>Performans - CPU-bound paralel hesaplama</v>
      </c>
      <c r="C7" s="17" t="s">
        <v>82</v>
      </c>
      <c r="D7" s="18" t="s">
        <v>83</v>
      </c>
      <c r="E7" s="30" t="s">
        <v>119</v>
      </c>
      <c r="F7" s="13"/>
      <c r="G7" s="13"/>
    </row>
    <row r="8" spans="2:7" ht="18.75" customHeight="1">
      <c r="B8" s="13" t="str">
        <f t="shared" si="0"/>
        <v>Çıktı Formatı - Dict/DataFrame (structured data)</v>
      </c>
      <c r="C8" s="17" t="s">
        <v>84</v>
      </c>
      <c r="D8" s="18" t="s">
        <v>85</v>
      </c>
      <c r="E8" s="30" t="s">
        <v>120</v>
      </c>
      <c r="F8" s="13"/>
      <c r="G8" s="13"/>
    </row>
    <row r="9" spans="2:7" ht="18.75" customHeight="1">
      <c r="B9" s="13" t="str">
        <f t="shared" si="0"/>
        <v>Kullanılan Kütüphaneler - pandas, numpy, scipy, concurrent.futures</v>
      </c>
      <c r="C9" s="17" t="s">
        <v>86</v>
      </c>
      <c r="D9" s="18" t="s">
        <v>87</v>
      </c>
      <c r="E9" s="30" t="s">
        <v>121</v>
      </c>
      <c r="F9" s="13"/>
      <c r="G9" s="13"/>
    </row>
    <row r="10" spans="2:7" ht="18.75" customHeight="1">
      <c r="B10" s="13" t="str">
        <f t="shared" si="0"/>
        <v>Config Bağımlılığı - CONFIG.TA, CONFIG.SYSTEM</v>
      </c>
      <c r="C10" s="17" t="s">
        <v>88</v>
      </c>
      <c r="D10" s="18" t="s">
        <v>89</v>
      </c>
      <c r="E10" s="30" t="s">
        <v>122</v>
      </c>
      <c r="F10" s="13"/>
      <c r="G10" s="13"/>
    </row>
    <row r="11" spans="2:7" ht="18.75" customHeight="1">
      <c r="B11" s="13" t="str">
        <f t="shared" si="0"/>
        <v>Hata Yönetimi - Exception handling + logging</v>
      </c>
      <c r="C11" s="17" t="s">
        <v>90</v>
      </c>
      <c r="D11" s="18" t="s">
        <v>91</v>
      </c>
      <c r="E11" s="30" t="s">
        <v>123</v>
      </c>
      <c r="F11" s="13"/>
      <c r="G11" s="13"/>
    </row>
    <row r="12" spans="2:7" ht="18.75" customHeight="1">
      <c r="B12" s="13"/>
      <c r="C12" s="13"/>
      <c r="D12" s="13"/>
      <c r="F12" s="13"/>
      <c r="G12" s="13"/>
    </row>
    <row r="13" spans="2:7" ht="18.75" customHeight="1">
      <c r="B13" s="13"/>
      <c r="C13" s="22"/>
      <c r="E13" s="13"/>
      <c r="F13" s="13"/>
      <c r="G13" s="13"/>
    </row>
    <row r="14" spans="2:7" ht="18.75" customHeight="1">
      <c r="B14" s="13"/>
      <c r="C14" s="27"/>
      <c r="D14" s="28"/>
      <c r="E14" s="13"/>
      <c r="F14" s="13"/>
      <c r="G14" s="13"/>
    </row>
    <row r="15" spans="2:7" ht="18.75" customHeight="1">
      <c r="B15" s="19" t="s">
        <v>92</v>
      </c>
      <c r="C15" s="29"/>
      <c r="D15" s="30"/>
      <c r="E15" s="30"/>
      <c r="F15" s="13"/>
      <c r="G15" s="13"/>
    </row>
    <row r="16" spans="2:7" ht="18.75" customHeight="1">
      <c r="B16" s="19" t="s">
        <v>93</v>
      </c>
      <c r="C16" s="29"/>
      <c r="D16" s="31"/>
      <c r="E16" s="30"/>
      <c r="F16" s="13"/>
      <c r="G16" s="13"/>
    </row>
    <row r="17" spans="2:7" ht="18.75" customHeight="1">
      <c r="B17" s="19" t="s">
        <v>94</v>
      </c>
      <c r="C17" s="29"/>
      <c r="D17" s="30"/>
      <c r="E17" s="30"/>
      <c r="F17" s="13"/>
      <c r="G17" s="13"/>
    </row>
    <row r="18" spans="2:7" ht="18.75" customHeight="1">
      <c r="B18" s="19" t="s">
        <v>95</v>
      </c>
      <c r="C18" s="29"/>
      <c r="D18" s="30"/>
      <c r="E18" s="30"/>
      <c r="F18" s="13"/>
      <c r="G18" s="13"/>
    </row>
    <row r="19" spans="2:7" ht="18.75" customHeight="1">
      <c r="B19" s="19" t="s">
        <v>96</v>
      </c>
      <c r="C19" s="29"/>
      <c r="D19" s="30"/>
      <c r="E19" s="30"/>
      <c r="F19" s="13"/>
      <c r="G19" s="13"/>
    </row>
    <row r="20" spans="2:7" ht="18.75" customHeight="1">
      <c r="B20" s="20" t="s">
        <v>97</v>
      </c>
      <c r="C20" s="29"/>
      <c r="D20" s="30"/>
      <c r="E20" s="30"/>
      <c r="F20" s="13"/>
      <c r="G20" s="13"/>
    </row>
    <row r="21" spans="2:7" ht="18.75" customHeight="1">
      <c r="B21" s="21" t="s">
        <v>98</v>
      </c>
      <c r="C21" s="29"/>
      <c r="D21" s="30"/>
      <c r="E21" s="30"/>
      <c r="F21" s="13"/>
      <c r="G21" s="13"/>
    </row>
    <row r="22" spans="2:7" ht="18.75" customHeight="1">
      <c r="B22" s="13"/>
      <c r="C22" s="29"/>
      <c r="D22" s="30"/>
      <c r="E22" s="30"/>
      <c r="F22" s="13"/>
      <c r="G22" s="13"/>
    </row>
    <row r="23" spans="2:7" ht="18.75" customHeight="1">
      <c r="B23" s="13" t="s">
        <v>99</v>
      </c>
      <c r="C23" s="22"/>
      <c r="F23" s="13"/>
      <c r="G23" s="13"/>
    </row>
    <row r="24" spans="2:7" ht="18.75" customHeight="1">
      <c r="B24" s="22" t="s">
        <v>100</v>
      </c>
      <c r="C24" s="13"/>
      <c r="D24" s="13"/>
      <c r="E24" s="13"/>
      <c r="F24" s="13"/>
      <c r="G24" s="13"/>
    </row>
    <row r="25" spans="2:7" ht="18.75" customHeight="1">
      <c r="B25" s="23" t="s">
        <v>101</v>
      </c>
      <c r="C25" s="13"/>
      <c r="D25" s="13"/>
      <c r="E25" s="13"/>
      <c r="F25" s="13"/>
      <c r="G25" s="13"/>
    </row>
    <row r="26" spans="2:7" ht="18.75" customHeight="1">
      <c r="B26" s="24" t="s">
        <v>102</v>
      </c>
      <c r="C26" s="13"/>
      <c r="D26" s="13"/>
      <c r="E26" s="13"/>
      <c r="F26" s="13"/>
      <c r="G26" s="13"/>
    </row>
    <row r="27" spans="2:7" ht="18.75" customHeight="1">
      <c r="B27" s="25" t="s">
        <v>103</v>
      </c>
      <c r="C27" s="13"/>
      <c r="D27" s="13"/>
      <c r="E27" s="13"/>
      <c r="F27" s="13"/>
      <c r="G27" s="13"/>
    </row>
    <row r="28" spans="2:7" ht="18.75" customHeight="1">
      <c r="B28" s="26" t="s">
        <v>104</v>
      </c>
      <c r="C28" s="13"/>
      <c r="D28" s="13"/>
      <c r="E28" s="13"/>
      <c r="F28" s="13"/>
      <c r="G28" s="13"/>
    </row>
    <row r="29" spans="2:7" ht="18.75" customHeight="1">
      <c r="B29" s="26" t="s">
        <v>105</v>
      </c>
      <c r="C29" s="13"/>
      <c r="D29" s="13"/>
      <c r="E29" s="13"/>
      <c r="F29" s="13"/>
      <c r="G29" s="13"/>
    </row>
    <row r="30" spans="2:7" ht="18.75" customHeight="1">
      <c r="B30" s="26" t="s">
        <v>106</v>
      </c>
      <c r="C30" s="13"/>
      <c r="D30" s="13"/>
      <c r="E30" s="13"/>
      <c r="F30" s="13"/>
      <c r="G30" s="13"/>
    </row>
    <row r="31" spans="2:7" ht="18.75" customHeight="1">
      <c r="B31" s="26" t="s">
        <v>107</v>
      </c>
      <c r="C31" s="13"/>
      <c r="D31" s="13"/>
      <c r="E31" s="13"/>
      <c r="F31" s="13"/>
      <c r="G31" s="13"/>
    </row>
    <row r="32" spans="2:7" ht="18.75" customHeight="1">
      <c r="B32" s="26" t="s">
        <v>108</v>
      </c>
      <c r="C32" s="13"/>
      <c r="D32" s="13"/>
      <c r="E32" s="13"/>
      <c r="F32" s="13"/>
      <c r="G32" s="13"/>
    </row>
    <row r="33" spans="2:7" ht="18.75" customHeight="1">
      <c r="B33" s="26" t="s">
        <v>109</v>
      </c>
      <c r="C33" s="13"/>
      <c r="D33" s="13"/>
      <c r="E33" s="13"/>
      <c r="F33" s="13"/>
      <c r="G33" s="13"/>
    </row>
    <row r="34" spans="2:7" ht="18.75" customHeight="1">
      <c r="B34" s="26" t="s">
        <v>110</v>
      </c>
      <c r="C34" s="13"/>
      <c r="D34" s="13"/>
      <c r="E34" s="13"/>
      <c r="F34" s="13"/>
      <c r="G34" s="13"/>
    </row>
    <row r="35" spans="2:7" ht="18.75" customHeight="1">
      <c r="B35" s="22" t="s">
        <v>111</v>
      </c>
      <c r="C35" s="13"/>
      <c r="D35" s="13"/>
      <c r="E35" s="13"/>
      <c r="F35" s="13"/>
      <c r="G35" s="13"/>
    </row>
    <row r="36" spans="2:7" ht="18.75" customHeight="1">
      <c r="B36" s="23" t="s">
        <v>101</v>
      </c>
      <c r="C36" s="13"/>
      <c r="D36" s="13"/>
      <c r="E36" s="13"/>
      <c r="F36" s="13"/>
      <c r="G36" s="13"/>
    </row>
    <row r="37" spans="2:7" ht="18.75" customHeight="1">
      <c r="B37" s="24" t="s">
        <v>102</v>
      </c>
      <c r="C37" s="13"/>
      <c r="D37" s="13"/>
      <c r="E37" s="13"/>
      <c r="F37" s="13"/>
      <c r="G37" s="13"/>
    </row>
    <row r="38" spans="2:7" ht="18.75" customHeight="1">
      <c r="B38" s="25" t="s">
        <v>112</v>
      </c>
      <c r="C38" s="13"/>
      <c r="D38" s="13"/>
      <c r="E38" s="13"/>
      <c r="F38" s="13"/>
      <c r="G38" s="13"/>
    </row>
    <row r="39" spans="2:7" ht="18.75" customHeight="1">
      <c r="B39" s="26" t="s">
        <v>113</v>
      </c>
      <c r="C39" s="13"/>
      <c r="D39" s="13"/>
      <c r="E39" s="13"/>
      <c r="F39" s="13"/>
      <c r="G39" s="13"/>
    </row>
    <row r="40" spans="2:7" ht="18.75" customHeight="1">
      <c r="B40" s="26" t="s">
        <v>114</v>
      </c>
      <c r="C40" s="13"/>
      <c r="D40" s="13"/>
      <c r="E40" s="13"/>
      <c r="F40" s="13"/>
      <c r="G40" s="13"/>
    </row>
    <row r="41" spans="2:7" ht="18.75" customHeight="1">
      <c r="B41" s="13"/>
      <c r="C41" s="13"/>
      <c r="D41" s="13"/>
      <c r="E41" s="13"/>
      <c r="F41" s="13"/>
      <c r="G4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2246-B825-4F5C-841D-E229DD81222B}">
  <dimension ref="A3:G22"/>
  <sheetViews>
    <sheetView workbookViewId="0">
      <selection activeCell="D5" sqref="D5"/>
    </sheetView>
  </sheetViews>
  <sheetFormatPr defaultColWidth="19.7109375" defaultRowHeight="13.5" customHeight="1"/>
  <cols>
    <col min="1" max="1" width="26.85546875" customWidth="1"/>
    <col min="2" max="2" width="0" hidden="1" customWidth="1"/>
    <col min="3" max="3" width="29.42578125" customWidth="1"/>
    <col min="4" max="5" width="7.85546875" customWidth="1"/>
    <col min="6" max="6" width="16.85546875" style="12" customWidth="1"/>
  </cols>
  <sheetData>
    <row r="3" spans="1:7" ht="13.5" customHeight="1">
      <c r="A3" s="32" t="s">
        <v>210</v>
      </c>
      <c r="B3" s="32" t="s">
        <v>211</v>
      </c>
      <c r="C3" s="32" t="s">
        <v>212</v>
      </c>
      <c r="D3" s="32" t="s">
        <v>213</v>
      </c>
      <c r="E3" s="32" t="s">
        <v>214</v>
      </c>
      <c r="F3" s="2" t="s">
        <v>253</v>
      </c>
      <c r="G3" s="32" t="s">
        <v>243</v>
      </c>
    </row>
    <row r="4" spans="1:7" ht="13.5" customHeight="1">
      <c r="A4" s="35" t="s">
        <v>255</v>
      </c>
      <c r="B4" s="32"/>
      <c r="C4" s="32"/>
      <c r="D4" s="32"/>
      <c r="E4" s="32"/>
      <c r="F4" s="2"/>
      <c r="G4" s="32"/>
    </row>
    <row r="5" spans="1:7" ht="13.5" customHeight="1">
      <c r="A5" s="35" t="s">
        <v>208</v>
      </c>
      <c r="B5" s="33" t="s">
        <v>215</v>
      </c>
      <c r="C5" s="33" t="s">
        <v>216</v>
      </c>
      <c r="D5" s="33" t="s">
        <v>217</v>
      </c>
      <c r="E5" s="33" t="s">
        <v>218</v>
      </c>
      <c r="F5" s="2" t="s">
        <v>253</v>
      </c>
      <c r="G5" s="33" t="s">
        <v>244</v>
      </c>
    </row>
    <row r="6" spans="1:7" ht="13.5" customHeight="1">
      <c r="A6" s="35" t="s">
        <v>209</v>
      </c>
      <c r="B6" s="33" t="s">
        <v>215</v>
      </c>
      <c r="C6" s="33" t="s">
        <v>225</v>
      </c>
      <c r="D6" s="33" t="s">
        <v>226</v>
      </c>
      <c r="E6" s="33" t="s">
        <v>218</v>
      </c>
      <c r="F6" s="2" t="s">
        <v>253</v>
      </c>
      <c r="G6" s="33" t="s">
        <v>249</v>
      </c>
    </row>
    <row r="7" spans="1:7" ht="13.5" customHeight="1">
      <c r="A7" s="35" t="s">
        <v>206</v>
      </c>
      <c r="B7" s="33" t="s">
        <v>228</v>
      </c>
      <c r="C7" s="33" t="s">
        <v>229</v>
      </c>
      <c r="D7" s="33" t="s">
        <v>230</v>
      </c>
      <c r="E7" s="33" t="s">
        <v>218</v>
      </c>
      <c r="F7" s="2" t="s">
        <v>253</v>
      </c>
      <c r="G7" s="33" t="s">
        <v>251</v>
      </c>
    </row>
    <row r="8" spans="1:7" ht="13.5" customHeight="1">
      <c r="A8" s="35" t="s">
        <v>207</v>
      </c>
      <c r="B8" s="33" t="s">
        <v>215</v>
      </c>
      <c r="C8" s="33" t="s">
        <v>219</v>
      </c>
      <c r="D8" s="33" t="s">
        <v>220</v>
      </c>
      <c r="E8" s="33" t="s">
        <v>221</v>
      </c>
      <c r="F8" s="2" t="s">
        <v>253</v>
      </c>
      <c r="G8" s="33" t="s">
        <v>245</v>
      </c>
    </row>
    <row r="9" spans="1:7" ht="13.5" customHeight="1">
      <c r="A9" s="35" t="s">
        <v>204</v>
      </c>
      <c r="B9" s="33" t="s">
        <v>215</v>
      </c>
      <c r="C9" s="33" t="s">
        <v>222</v>
      </c>
      <c r="D9" s="33" t="s">
        <v>220</v>
      </c>
      <c r="E9" s="33" t="s">
        <v>221</v>
      </c>
      <c r="F9" s="1" t="s">
        <v>254</v>
      </c>
      <c r="G9" s="34" t="s">
        <v>246</v>
      </c>
    </row>
    <row r="10" spans="1:7" ht="13.5" customHeight="1">
      <c r="A10" s="35" t="s">
        <v>202</v>
      </c>
      <c r="B10" s="33" t="s">
        <v>215</v>
      </c>
      <c r="C10" s="33" t="s">
        <v>223</v>
      </c>
      <c r="D10" s="33" t="s">
        <v>220</v>
      </c>
      <c r="E10" s="33" t="s">
        <v>221</v>
      </c>
      <c r="F10" s="1" t="s">
        <v>254</v>
      </c>
      <c r="G10" s="34" t="s">
        <v>247</v>
      </c>
    </row>
    <row r="11" spans="1:7" ht="13.5" customHeight="1">
      <c r="A11" s="35" t="s">
        <v>203</v>
      </c>
      <c r="B11" s="33" t="s">
        <v>215</v>
      </c>
      <c r="C11" s="33" t="s">
        <v>224</v>
      </c>
      <c r="D11" s="33" t="s">
        <v>220</v>
      </c>
      <c r="E11" s="33" t="s">
        <v>221</v>
      </c>
      <c r="F11" s="1" t="s">
        <v>254</v>
      </c>
      <c r="G11" s="34" t="s">
        <v>248</v>
      </c>
    </row>
    <row r="12" spans="1:7" ht="13.5" customHeight="1">
      <c r="A12" s="35" t="s">
        <v>205</v>
      </c>
      <c r="B12" s="33" t="s">
        <v>215</v>
      </c>
      <c r="C12" s="33" t="s">
        <v>227</v>
      </c>
      <c r="D12" s="33" t="s">
        <v>220</v>
      </c>
      <c r="E12" s="33" t="s">
        <v>221</v>
      </c>
      <c r="F12" s="1" t="s">
        <v>254</v>
      </c>
      <c r="G12" s="34" t="s">
        <v>250</v>
      </c>
    </row>
    <row r="13" spans="1:7" ht="13.5" customHeight="1">
      <c r="A13" s="35" t="s">
        <v>231</v>
      </c>
      <c r="B13" s="33" t="s">
        <v>232</v>
      </c>
      <c r="C13" s="33" t="s">
        <v>233</v>
      </c>
      <c r="D13" s="33" t="s">
        <v>220</v>
      </c>
      <c r="E13" s="33" t="s">
        <v>234</v>
      </c>
      <c r="F13" s="1" t="s">
        <v>254</v>
      </c>
      <c r="G13" s="34" t="s">
        <v>252</v>
      </c>
    </row>
    <row r="14" spans="1:7" ht="13.5" customHeight="1">
      <c r="A14" s="35" t="s">
        <v>235</v>
      </c>
      <c r="B14" s="33" t="s">
        <v>232</v>
      </c>
      <c r="C14" s="33" t="s">
        <v>236</v>
      </c>
      <c r="D14" s="33" t="s">
        <v>220</v>
      </c>
      <c r="E14" s="33" t="s">
        <v>234</v>
      </c>
      <c r="F14" s="1" t="s">
        <v>254</v>
      </c>
      <c r="G14" s="34" t="s">
        <v>252</v>
      </c>
    </row>
    <row r="16" spans="1:7" ht="13.5" customHeight="1">
      <c r="A16" t="s">
        <v>237</v>
      </c>
    </row>
    <row r="17" spans="1:2" ht="13.5" customHeight="1">
      <c r="A17" s="49" t="s">
        <v>256</v>
      </c>
      <c r="B17" s="49" t="s">
        <v>229</v>
      </c>
    </row>
    <row r="18" spans="1:2" ht="13.5" customHeight="1">
      <c r="A18" t="s">
        <v>238</v>
      </c>
    </row>
    <row r="19" spans="1:2" ht="13.5" customHeight="1">
      <c r="A19" t="s">
        <v>239</v>
      </c>
    </row>
    <row r="20" spans="1:2" ht="13.5" customHeight="1">
      <c r="A20" t="s">
        <v>240</v>
      </c>
    </row>
    <row r="21" spans="1:2" ht="13.5" customHeight="1">
      <c r="A21" t="s">
        <v>241</v>
      </c>
    </row>
    <row r="22" spans="1:2" ht="13.5" customHeight="1">
      <c r="A22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modul</vt:lpstr>
      <vt:lpstr>Sayfa3</vt:lpstr>
      <vt:lpstr>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Palamut</dc:creator>
  <cp:lastModifiedBy>Palamut</cp:lastModifiedBy>
  <dcterms:created xsi:type="dcterms:W3CDTF">2025-10-06T10:15:41Z</dcterms:created>
  <dcterms:modified xsi:type="dcterms:W3CDTF">2025-10-10T22:37:17Z</dcterms:modified>
</cp:coreProperties>
</file>