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\Depo-prog_vs\telegram_bot\van1_v2\"/>
    </mc:Choice>
  </mc:AlternateContent>
  <xr:revisionPtr revIDLastSave="0" documentId="13_ncr:1_{747CC155-CB83-4BC1-82C6-EF8068831E24}" xr6:coauthVersionLast="47" xr6:coauthVersionMax="47" xr10:uidLastSave="{00000000-0000-0000-0000-000000000000}"/>
  <bookViews>
    <workbookView xWindow="2340" yWindow="1095" windowWidth="10380" windowHeight="9825" xr2:uid="{223EC2D6-F785-411F-AC93-4FC6F719771E}"/>
  </bookViews>
  <sheets>
    <sheet name="Sayfa1" sheetId="3" r:id="rId1"/>
    <sheet name="Sayfa4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B7" i="3"/>
  <c r="B9" i="3"/>
  <c r="B10" i="3"/>
  <c r="B15" i="3"/>
  <c r="B11" i="3"/>
  <c r="B12" i="3"/>
  <c r="B13" i="3"/>
  <c r="B14" i="3"/>
  <c r="B18" i="3"/>
  <c r="B19" i="3"/>
  <c r="B20" i="3"/>
  <c r="B21" i="3"/>
  <c r="B22" i="3"/>
  <c r="B23" i="3"/>
  <c r="B24" i="3"/>
  <c r="B25" i="3"/>
  <c r="B26" i="3"/>
  <c r="B8" i="3"/>
  <c r="O7" i="3"/>
  <c r="P7" i="3" s="1"/>
  <c r="O8" i="3"/>
  <c r="P8" i="3" s="1"/>
  <c r="O9" i="3"/>
  <c r="P9" i="3" s="1"/>
  <c r="O10" i="3"/>
  <c r="P10" i="3" s="1"/>
  <c r="O15" i="3"/>
  <c r="P15" i="3" s="1"/>
  <c r="O11" i="3"/>
  <c r="P11" i="3" s="1"/>
  <c r="O12" i="3"/>
  <c r="P12" i="3" s="1"/>
  <c r="O13" i="3"/>
  <c r="P13" i="3" s="1"/>
  <c r="O14" i="3"/>
  <c r="P14" i="3" s="1"/>
  <c r="O6" i="3"/>
  <c r="P6" i="3" s="1"/>
</calcChain>
</file>

<file path=xl/sharedStrings.xml><?xml version="1.0" encoding="utf-8"?>
<sst xmlns="http://schemas.openxmlformats.org/spreadsheetml/2006/main" count="201" uniqueCount="184">
  <si>
    <t>Gerekli Endpoint(ler)</t>
  </si>
  <si>
    <t>API Türü</t>
  </si>
  <si>
    <t>A. Trend &amp; Momentum (TA)</t>
  </si>
  <si>
    <t>GET</t>
  </si>
  <si>
    <t>Spot Public</t>
  </si>
  <si>
    <t>EMA, RSI, MACD, Bollinger Bands, ATR</t>
  </si>
  <si>
    <t>*Kalman Filter Trend, *Z-Score Normalization, **Wavelet Transform, **Hilbert Transform Slope</t>
  </si>
  <si>
    <t>Spot + Futures Public</t>
  </si>
  <si>
    <t>Futures Public</t>
  </si>
  <si>
    <t>D. Order Flow &amp; Microstructure</t>
  </si>
  <si>
    <t>Orderbook Imbalance, Spread, Market Buy/Sell Pressure</t>
  </si>
  <si>
    <t>F. On-Chain &amp; Makro (Opsiyonel)</t>
  </si>
  <si>
    <t>External Public</t>
  </si>
  <si>
    <t>tremo.py</t>
  </si>
  <si>
    <t>Amaç</t>
  </si>
  <si>
    <t>Geliştirme Önerisi</t>
  </si>
  <si>
    <t>Çıktı Türü</t>
  </si>
  <si>
    <t>Fiyat yönü &amp; momentum gücü</t>
  </si>
  <si>
    <t>Trend Score (0–1)</t>
  </si>
  <si>
    <t>Macro Score (0–1)</t>
  </si>
  <si>
    <t>Komut</t>
  </si>
  <si>
    <t>Modül adı</t>
  </si>
  <si>
    <t>Zorunlu Klasik Metrikler</t>
  </si>
  <si>
    <t>Profesyonel Metrikler (öncelik: * yüksek / ** orta / *** düşük)</t>
  </si>
  <si>
    <t>Nitelikli hesaplama için olması gereken metrikler (klasik + profesyonel)</t>
  </si>
  <si>
    <t>.py dosya adı önerisi</t>
  </si>
  <si>
    <t>EMA + RSI + MACD histogram + Kalman Filter Trend</t>
  </si>
  <si>
    <t>EMA/RSI kombinasyonu + Kalman smoothing; adaptive momentum tespiti</t>
  </si>
  <si>
    <t>B. Piyasa Rejimi (Volatilite &amp; Yapı)</t>
  </si>
  <si>
    <t>Historical Volatility (σ), ATR, Bollinger Width</t>
  </si>
  <si>
    <t>*GARCH(1,1), *Entropy Index, **Hurst Exponent, ***Regime Switching Model</t>
  </si>
  <si>
    <t>Volatilite + Hurst + Entropy</t>
  </si>
  <si>
    <t>Rejim tespiti için GARCH + Entropy kombinasyonu</t>
  </si>
  <si>
    <t>Trend / Range modu ayrımı</t>
  </si>
  <si>
    <t>Regime Label (Trend, Range)</t>
  </si>
  <si>
    <t>C. Derivatives &amp; Sentiment (Pozisyon Verileri)</t>
  </si>
  <si>
    <t>Funding Rate, Open Interest (OI), Long/Short Ratio</t>
  </si>
  <si>
    <t>*Liquidation Heatmap, **OI Delta Divergence, **Volatility Skew, ***Gamma Exposure</t>
  </si>
  <si>
    <t>Funding + OI Delta + Skew + Heatmap</t>
  </si>
  <si>
    <t>Funding ve OI birlikte normalize edilip sentiment score hesapla</t>
  </si>
  <si>
    <t>Trader positioning &amp; sentiment eğilimi</t>
  </si>
  <si>
    <t>Sentiment Score (-1→1)</t>
  </si>
  <si>
    <t>*CVD (Cumulative Volume Delta), **Order Flow Imbalance Index (OFI), **Taker Dominance Ratio, ***Liquidity Density Map</t>
  </si>
  <si>
    <t>Spread + Imbalance + CVD</t>
  </si>
  <si>
    <t>Gerçek zamanlı likidite yönü; CVD + OFI kombinasyonu</t>
  </si>
  <si>
    <t>Anlık yön &amp; likidite baskısı</t>
  </si>
  <si>
    <t>Liquidity Pressure Score (0–1)</t>
  </si>
  <si>
    <t>E. Korelasyon &amp; Lead-Lag (Liderlik Analizi)</t>
  </si>
  <si>
    <t>Pearson Corr, Beta, Rolling Covariance</t>
  </si>
  <si>
    <t>*Granger Causality Test, *Dynamic Time Warping (DTW), **Canonical Correlation, ***Vector AutoReg (VAR)</t>
  </si>
  <si>
    <t>Corr + Granger + DTW</t>
  </si>
  <si>
    <t>BTC→ETH→ALT liderlik akışı; Granger &amp; DTW birleştirme</t>
  </si>
  <si>
    <t>Coin’ler arası liderlik &amp; yön takibi</t>
  </si>
  <si>
    <t>Correlation Lead-Lag Matrix</t>
  </si>
  <si>
    <t>Dış kaynak: Glassnode, CryptoQuant, Farside</t>
  </si>
  <si>
    <t>Stablecoin Flow, CEX Inflow/Outflow, ETF Net Flow</t>
  </si>
  <si>
    <t>*Net Realized Profit/Loss, *Exchange Whale Ratio, **MVRV Z-Score, ***SOPR</t>
  </si>
  <si>
    <t>Stablecoin Flow + ETF Flow + MVRV</t>
  </si>
  <si>
    <t>On-chain + ETF verilerini normalize edip makro yön skoru üret</t>
  </si>
  <si>
    <t>Zincir üstü likidite &amp; makro eğilim</t>
  </si>
  <si>
    <t>G. Risk &amp; Exposure Management</t>
  </si>
  <si>
    <t>ATR Stop, Liquidation Zones, Max Drawdown</t>
  </si>
  <si>
    <t>*Value-at-Risk (VaR), *Expected Shortfall (CVaR), **Sharpe/Sortino Dynamic, ***ATR-based Adaptive Stop</t>
  </si>
  <si>
    <t>ATR Stop + CVaR + Liquidation Proximity</t>
  </si>
  <si>
    <t>Risk limitlerini dinamik olarak ayarlayıp pozisyon exposure’ı azalt</t>
  </si>
  <si>
    <t>Risk kontrolü &amp; sinyal güvenliği</t>
  </si>
  <si>
    <t>Risk Score (0–1)</t>
  </si>
  <si>
    <t>Metot</t>
  </si>
  <si>
    <t>GET + WebSocket</t>
  </si>
  <si>
    <t>Futures Public (Real-Time)</t>
  </si>
  <si>
    <t>Tick Volume, Spread, Bid/Ask Imbalance, Trade Direction Ratio</t>
  </si>
  <si>
    <t>*Cumulative Volume Delta (CVD), *Order Flow Imbalance Index (OFI), *Microprice Deviation, **Market Impact Model (Kyle’s λ), **Latency Adjusted Flow Ratio, ***High-Frequency Z-score</t>
  </si>
  <si>
    <t>Tick Volume + Spread + CVD + OFI + Microprice</t>
  </si>
  <si>
    <t>WebSocket akışından gelen tick verilerini buffer’a al, 1s/5s agregasyonla CVD ve OFI hesapla; microprice trend yönünü tespit et. Zaman gecikmesini (latency) normalize et.</t>
  </si>
  <si>
    <t>Gerçek zamanlı mikro-yapı yönü ve hacimsel alpha faktörü üretmek</t>
  </si>
  <si>
    <t>Micro Alpha Score (0–1)</t>
  </si>
  <si>
    <t>microalpha.py</t>
  </si>
  <si>
    <t>H. Market Micro Alpha (Tick-Level Alpha Factor)</t>
  </si>
  <si>
    <t>Detay</t>
  </si>
  <si>
    <t>1 saniye altı tick akışından yön ve hacim bazlı mikro sinyaller (short-term alpha) üretmek.</t>
  </si>
  <si>
    <t>Veri Kaynağı</t>
  </si>
  <si>
    <t>Hesaplama Akışı</t>
  </si>
  <si>
    <t>① Her tick için bid/ask delta hesapla → ② OFI = (ΔBidVolume - ΔAskVolume) → ③ CVD = kümülatif alıcı/satıcı farkı → ④ Microprice = (Bid×Ask) ağırlıklı ortalama → ⑤ 1s rolling trend çıkar.</t>
  </si>
  <si>
    <t>Profesyonel Modeller</t>
  </si>
  <si>
    <t>Uygulama Önerisi</t>
  </si>
  <si>
    <t>Kullanım Alanı</t>
  </si>
  <si>
    <t>- Scalp ve HFT (High-Frequency Trading) yön tespiti- Kısa vadeli momentum onayı- Risk modülüne erken uyarı sinyali</t>
  </si>
  <si>
    <t>Signal Engine Entegrasyonu</t>
  </si>
  <si>
    <t>Ek Not</t>
  </si>
  <si>
    <t>dersent.py</t>
  </si>
  <si>
    <t>ordmic.py</t>
  </si>
  <si>
    <t>onchain.py</t>
  </si>
  <si>
    <t>Aşağıda 8 ana modül planını (A–H) ve profesyonel metrik genişletmelerini dikkate alarak hazırlanmış tek, kapsamlı profesyonel tabloyu bulacaksın.</t>
  </si>
  <si>
    <t>Bu tablo; hem Binance tabanlı analiz botunun YAML + .py modül tasarımına hem de ileri düzey analitik altyapıya uygun şekilde düzenlenmiştir.</t>
  </si>
  <si>
    <t>bu kodları incele geliştirme önerin var mı, varsa benzer bir tablo yapısı ise belirt, açıklamlarını ekle</t>
  </si>
  <si>
    <t>I. Portfolio Optimization &amp; Allocation</t>
  </si>
  <si>
    <t>/api/v3/account, /fapi/v2/balance</t>
  </si>
  <si>
    <t>Private</t>
  </si>
  <si>
    <t>Sharpe Ratio, Correlation Matrix, VaR</t>
  </si>
  <si>
    <t>*Black-Litterman Model, **Hierarchical Risk Parity (HRP), ***Risk Parity</t>
  </si>
  <si>
    <t>Correlation + HRP + Black-Litterman</t>
  </si>
  <si>
    <t>HRP ile correlation yapısını kullanarak daha stabil portfolio ağırlıkları</t>
  </si>
  <si>
    <t>Dinamik portfolio optimizasyonu</t>
  </si>
  <si>
    <t>Allocation Weights</t>
  </si>
  <si>
    <t>portopt.py</t>
  </si>
  <si>
    <t>/api/v3/klines, /fapi/v1/markPrice</t>
  </si>
  <si>
    <t>Spot + Futures</t>
  </si>
  <si>
    <t>Z-Score, Rolling Mean/Std</t>
  </si>
  <si>
    <t>*Changepoint Detection (CUSUM), **Isolation Forest, ***Spectral Residual</t>
  </si>
  <si>
    <t>CUSUM + Spectral Residual + Z-Score</t>
  </si>
  <si>
    <t>Ani piyasa rejimi değişimlerini tespit etmek için çoklu anomaly detection</t>
  </si>
  <si>
    <t>Ani değişim ve anomaly tespiti</t>
  </si>
  <si>
    <t>Anomaly Score (0-1)</t>
  </si>
  <si>
    <r>
      <t>/api/v3/klines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/api/v3/ticker/24hr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/api/v3/avgPrice</t>
    </r>
  </si>
  <si>
    <r>
      <t>/api/v3/klines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/fapi/v1/markPrice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/fapi/v1/fundingRate</t>
    </r>
  </si>
  <si>
    <r>
      <t>/fapi/v1/fundingRate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/fapi/v1/openInterestHist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/fapi/v1/longShortRatio</t>
    </r>
  </si>
  <si>
    <r>
      <t>/fapi/v1/depth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/fapi/v1/trades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/fapi/v1/ticker/bookTicker</t>
    </r>
  </si>
  <si>
    <r>
      <t>/api/v3/klines</t>
    </r>
    <r>
      <rPr>
        <sz val="10"/>
        <color theme="1"/>
        <rFont val="Calibri"/>
        <family val="2"/>
        <charset val="162"/>
        <scheme val="minor"/>
      </rPr>
      <t xml:space="preserve"> (multi-symbol), </t>
    </r>
    <r>
      <rPr>
        <sz val="10"/>
        <color theme="1"/>
        <rFont val="Arial Unicode MS"/>
      </rPr>
      <t>/fapi/v1/markPriceKlines</t>
    </r>
  </si>
  <si>
    <r>
      <t>/fapi/v1/liquidationOrders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/fapi/v1/premiumIndex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/api/v3/klines</t>
    </r>
  </si>
  <si>
    <r>
      <t>/fapi/v1/depth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/fapi/v1/trades</t>
    </r>
    <r>
      <rPr>
        <sz val="10"/>
        <color theme="1"/>
        <rFont val="Calibri"/>
        <family val="2"/>
        <charset val="162"/>
        <scheme val="minor"/>
      </rPr>
      <t xml:space="preserve">, WebSocket </t>
    </r>
    <r>
      <rPr>
        <sz val="10"/>
        <color theme="1"/>
        <rFont val="Arial Unicode MS"/>
      </rPr>
      <t>/ws/&lt;symbol&gt;@trade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/ws/&lt;symbol&gt;@depth@100ms</t>
    </r>
  </si>
  <si>
    <r>
      <t>Binance Futures WebSocket API (</t>
    </r>
    <r>
      <rPr>
        <sz val="10"/>
        <color theme="1"/>
        <rFont val="Arial Unicode MS"/>
      </rPr>
      <t>trade</t>
    </r>
    <r>
      <rPr>
        <sz val="10"/>
        <color theme="1"/>
        <rFont val="Calibri"/>
        <family val="2"/>
        <charset val="162"/>
        <scheme val="minor"/>
      </rPr>
      <t xml:space="preserve">, </t>
    </r>
    <r>
      <rPr>
        <sz val="10"/>
        <color theme="1"/>
        <rFont val="Arial Unicode MS"/>
      </rPr>
      <t>depth@100ms</t>
    </r>
    <r>
      <rPr>
        <sz val="10"/>
        <color theme="1"/>
        <rFont val="Calibri"/>
        <family val="2"/>
        <charset val="162"/>
        <scheme val="minor"/>
      </rPr>
      <t>) — 10 seviye derinlik + işlem yönü bilgisi.</t>
    </r>
  </si>
  <si>
    <r>
      <t xml:space="preserve">- </t>
    </r>
    <r>
      <rPr>
        <i/>
        <sz val="10"/>
        <color theme="1"/>
        <rFont val="Calibri"/>
        <family val="2"/>
        <charset val="162"/>
        <scheme val="minor"/>
      </rPr>
      <t>Kyle’s Lambda</t>
    </r>
    <r>
      <rPr>
        <sz val="10"/>
        <color theme="1"/>
        <rFont val="Calibri"/>
        <family val="2"/>
        <charset val="162"/>
        <scheme val="minor"/>
      </rPr>
      <t xml:space="preserve">: fiyat tepkisinin likiditeye duyarlılığı - </t>
    </r>
    <r>
      <rPr>
        <i/>
        <sz val="10"/>
        <color theme="1"/>
        <rFont val="Calibri"/>
        <family val="2"/>
        <charset val="162"/>
        <scheme val="minor"/>
      </rPr>
      <t>Microprice Deviation</t>
    </r>
    <r>
      <rPr>
        <sz val="10"/>
        <color theme="1"/>
        <rFont val="Calibri"/>
        <family val="2"/>
        <charset val="162"/>
        <scheme val="minor"/>
      </rPr>
      <t xml:space="preserve">: piyasa dengesinin yönü - </t>
    </r>
    <r>
      <rPr>
        <i/>
        <sz val="10"/>
        <color theme="1"/>
        <rFont val="Calibri"/>
        <family val="2"/>
        <charset val="162"/>
        <scheme val="minor"/>
      </rPr>
      <t>Latency-adjusted flow ratio</t>
    </r>
    <r>
      <rPr>
        <sz val="10"/>
        <color theme="1"/>
        <rFont val="Calibri"/>
        <family val="2"/>
        <charset val="162"/>
        <scheme val="minor"/>
      </rPr>
      <t>: gerçek zamanlı gecikme filtrelemesi</t>
    </r>
  </si>
  <si>
    <r>
      <t xml:space="preserve">Async websocket stream → </t>
    </r>
    <r>
      <rPr>
        <sz val="10"/>
        <color theme="1"/>
        <rFont val="Arial Unicode MS"/>
      </rPr>
      <t>deque</t>
    </r>
    <r>
      <rPr>
        <sz val="10"/>
        <color theme="1"/>
        <rFont val="Calibri"/>
        <family val="2"/>
        <charset val="162"/>
        <scheme val="minor"/>
      </rPr>
      <t xml:space="preserve"> buffer → numpy-based streaming hesaplama. Gerektiğinde Redis cache ile son 5–10sn’lik snapshot saklanabilir.</t>
    </r>
  </si>
  <si>
    <r>
      <t xml:space="preserve">“Micro Alpha Score” değeri </t>
    </r>
    <r>
      <rPr>
        <sz val="10"/>
        <color theme="1"/>
        <rFont val="Arial Unicode MS"/>
      </rPr>
      <t>flow</t>
    </r>
    <r>
      <rPr>
        <sz val="10"/>
        <color theme="1"/>
        <rFont val="Calibri"/>
        <family val="2"/>
        <charset val="162"/>
        <scheme val="minor"/>
      </rPr>
      <t xml:space="preserve"> ve </t>
    </r>
    <r>
      <rPr>
        <sz val="10"/>
        <color theme="1"/>
        <rFont val="Arial Unicode MS"/>
      </rPr>
      <t>trend</t>
    </r>
    <r>
      <rPr>
        <sz val="10"/>
        <color theme="1"/>
        <rFont val="Calibri"/>
        <family val="2"/>
        <charset val="162"/>
        <scheme val="minor"/>
      </rPr>
      <t xml:space="preserve"> modülleriyle korele edilip kısa vadeli doğrulama sinyali olarak kullanılır.</t>
    </r>
  </si>
  <si>
    <r>
      <t xml:space="preserve">Eğer socket desteklenmezse fallback olarak </t>
    </r>
    <r>
      <rPr>
        <sz val="10"/>
        <color theme="1"/>
        <rFont val="Arial Unicode MS"/>
      </rPr>
      <t>/fapi/v1/trades?limit=1000</t>
    </r>
    <r>
      <rPr>
        <sz val="10"/>
        <color theme="1"/>
        <rFont val="Calibri"/>
        <family val="2"/>
        <charset val="162"/>
        <scheme val="minor"/>
      </rPr>
      <t xml:space="preserve"> endpoint’iyle 1s batch analiz yapılabilir.</t>
    </r>
  </si>
  <si>
    <r>
      <t xml:space="preserve">yerine </t>
    </r>
    <r>
      <rPr>
        <sz val="10"/>
        <color theme="1"/>
        <rFont val="Arial Unicode MS"/>
      </rPr>
      <t>analysis_schema.yaml</t>
    </r>
  </si>
  <si>
    <t>schema_loader.py</t>
  </si>
  <si>
    <t>Dosya</t>
  </si>
  <si>
    <t>✅</t>
  </si>
  <si>
    <t>analysis_core.py</t>
  </si>
  <si>
    <t>metrics_schema.yaml</t>
  </si>
  <si>
    <t>analysis_router.py</t>
  </si>
  <si>
    <t>corrlead.py</t>
  </si>
  <si>
    <t>Gerekli mi</t>
  </si>
  <si>
    <t>Neden / Ne için gerekli</t>
  </si>
  <si>
    <t>analysis/metrics_schema.yaml</t>
  </si>
  <si>
    <t>analysis/schema_loader.py</t>
  </si>
  <si>
    <t>⚙️</t>
  </si>
  <si>
    <t>analysis/analysis_core.py</t>
  </si>
  <si>
    <t>utils/binance_api/binance_a.py</t>
  </si>
  <si>
    <t>config.py</t>
  </si>
  <si>
    <t>requirements.txt</t>
  </si>
  <si>
    <t>❌</t>
  </si>
  <si>
    <r>
      <t xml:space="preserve">Bu dosya </t>
    </r>
    <r>
      <rPr>
        <sz val="9"/>
        <color theme="1"/>
        <rFont val="Arial Unicode MS"/>
      </rPr>
      <t>tremo</t>
    </r>
    <r>
      <rPr>
        <sz val="9"/>
        <color theme="1"/>
        <rFont val="Calibri"/>
        <family val="2"/>
        <charset val="162"/>
        <scheme val="minor"/>
      </rPr>
      <t xml:space="preserve"> modülünün API path’i (</t>
    </r>
    <r>
      <rPr>
        <sz val="9"/>
        <color theme="1"/>
        <rFont val="Arial Unicode MS"/>
      </rPr>
      <t>/trend</t>
    </r>
    <r>
      <rPr>
        <sz val="9"/>
        <color theme="1"/>
        <rFont val="Calibri"/>
        <family val="2"/>
        <charset val="162"/>
        <scheme val="minor"/>
      </rPr>
      <t xml:space="preserve"> gibi), açıklaması, metrik listesi, metod tipi (örneğin “public-binance” veya “ta”), ve çıktı formatını tanımlar. → Bu olmadan </t>
    </r>
    <r>
      <rPr>
        <sz val="9"/>
        <color theme="1"/>
        <rFont val="Arial Unicode MS"/>
      </rPr>
      <t>tremo.py</t>
    </r>
    <r>
      <rPr>
        <sz val="9"/>
        <color theme="1"/>
        <rFont val="Calibri"/>
        <family val="2"/>
        <charset val="162"/>
        <scheme val="minor"/>
      </rPr>
      <t xml:space="preserve"> içindeki </t>
    </r>
    <r>
      <rPr>
        <sz val="9"/>
        <color theme="1"/>
        <rFont val="Arial Unicode MS"/>
      </rPr>
      <t>run()</t>
    </r>
    <r>
      <rPr>
        <sz val="9"/>
        <color theme="1"/>
        <rFont val="Calibri"/>
        <family val="2"/>
        <charset val="162"/>
        <scheme val="minor"/>
      </rPr>
      <t xml:space="preserve"> fonksiyonunun hangi metrikleri hesaplayacağı belli olmaz.</t>
    </r>
  </si>
  <si>
    <r>
      <t xml:space="preserve">Modülün nasıl yükleneceğini ve </t>
    </r>
    <r>
      <rPr>
        <sz val="9"/>
        <color theme="1"/>
        <rFont val="Arial Unicode MS"/>
      </rPr>
      <t>run()</t>
    </r>
    <r>
      <rPr>
        <sz val="9"/>
        <color theme="1"/>
        <rFont val="Calibri"/>
        <family val="2"/>
        <charset val="162"/>
        <scheme val="minor"/>
      </rPr>
      <t xml:space="preserve"> fonksiyonunun nasıl import edildiğini gösterir. Kodun doğru interface’e (</t>
    </r>
    <r>
      <rPr>
        <sz val="9"/>
        <color theme="1"/>
        <rFont val="Arial Unicode MS"/>
      </rPr>
      <t>async def run(symbol, priority=None)</t>
    </r>
    <r>
      <rPr>
        <sz val="9"/>
        <color theme="1"/>
        <rFont val="Calibri"/>
        <family val="2"/>
        <charset val="162"/>
        <scheme val="minor"/>
      </rPr>
      <t>) uygun olup olmadığını kontrol ederim.</t>
    </r>
  </si>
  <si>
    <r>
      <t xml:space="preserve">Aggregator dosyası: </t>
    </r>
    <r>
      <rPr>
        <sz val="9"/>
        <color theme="1"/>
        <rFont val="Arial Unicode MS"/>
      </rPr>
      <t>tremo</t>
    </r>
    <r>
      <rPr>
        <sz val="9"/>
        <color theme="1"/>
        <rFont val="Calibri"/>
        <family val="2"/>
        <charset val="162"/>
        <scheme val="minor"/>
      </rPr>
      <t xml:space="preserve"> modülünü nasıl çağırdığını (örn. async await mi, parametre isimleri mi) görmem gerekiyor. Böylece </t>
    </r>
    <r>
      <rPr>
        <sz val="9"/>
        <color theme="1"/>
        <rFont val="Arial Unicode MS"/>
      </rPr>
      <t>tremo.py</t>
    </r>
    <r>
      <rPr>
        <sz val="9"/>
        <color theme="1"/>
        <rFont val="Calibri"/>
        <family val="2"/>
        <charset val="162"/>
        <scheme val="minor"/>
      </rPr>
      <t xml:space="preserve"> doğru interface’i sağlar.</t>
    </r>
  </si>
  <si>
    <r>
      <t xml:space="preserve">Eğer </t>
    </r>
    <r>
      <rPr>
        <sz val="9"/>
        <color theme="1"/>
        <rFont val="Arial Unicode MS"/>
      </rPr>
      <t>tremo.py</t>
    </r>
    <r>
      <rPr>
        <sz val="9"/>
        <color theme="1"/>
        <rFont val="Calibri"/>
        <family val="2"/>
        <charset val="162"/>
        <scheme val="minor"/>
      </rPr>
      <t xml:space="preserve"> içindeki veriler Binance (örneğin </t>
    </r>
    <r>
      <rPr>
        <sz val="9"/>
        <color theme="1"/>
        <rFont val="Arial Unicode MS"/>
      </rPr>
      <t>klines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funding rate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price data</t>
    </r>
    <r>
      <rPr>
        <sz val="9"/>
        <color theme="1"/>
        <rFont val="Calibri"/>
        <family val="2"/>
        <charset val="162"/>
        <scheme val="minor"/>
      </rPr>
      <t>) üzerinden çekilecekse, bu aggregator’a nasıl istek atıldığını görmek gerekiyor.</t>
    </r>
  </si>
  <si>
    <r>
      <t>Eğer global API ayarları (</t>
    </r>
    <r>
      <rPr>
        <sz val="9"/>
        <color theme="1"/>
        <rFont val="Arial Unicode MS"/>
      </rPr>
      <t>api_mode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default_interval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cache_ttl</t>
    </r>
    <r>
      <rPr>
        <sz val="9"/>
        <color theme="1"/>
        <rFont val="Calibri"/>
        <family val="2"/>
        <charset val="162"/>
        <scheme val="minor"/>
      </rPr>
      <t xml:space="preserve"> vb.) varsa </t>
    </r>
    <r>
      <rPr>
        <sz val="9"/>
        <color theme="1"/>
        <rFont val="Arial Unicode MS"/>
      </rPr>
      <t>tremo</t>
    </r>
    <r>
      <rPr>
        <sz val="9"/>
        <color theme="1"/>
        <rFont val="Calibri"/>
        <family val="2"/>
        <charset val="162"/>
        <scheme val="minor"/>
      </rPr>
      <t xml:space="preserve"> bunları kullanabilir.</t>
    </r>
  </si>
  <si>
    <r>
      <t xml:space="preserve">Sadece bağımlılık kontrolü için (örneğin </t>
    </r>
    <r>
      <rPr>
        <sz val="9"/>
        <color theme="1"/>
        <rFont val="Arial Unicode MS"/>
      </rPr>
      <t>ta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numpy</t>
    </r>
    <r>
      <rPr>
        <sz val="9"/>
        <color theme="1"/>
        <rFont val="Calibri"/>
        <family val="2"/>
        <charset val="162"/>
        <scheme val="minor"/>
      </rPr>
      <t xml:space="preserve">, </t>
    </r>
    <r>
      <rPr>
        <sz val="9"/>
        <color theme="1"/>
        <rFont val="Arial Unicode MS"/>
      </rPr>
      <t>pandas</t>
    </r>
    <r>
      <rPr>
        <sz val="9"/>
        <color theme="1"/>
        <rFont val="Calibri"/>
        <family val="2"/>
        <charset val="162"/>
        <scheme val="minor"/>
      </rPr>
      <t xml:space="preserve"> varsa), ama zorunlu değil.</t>
    </r>
  </si>
  <si>
    <t>🔍 - opsiyon)</t>
  </si>
  <si>
    <r>
      <t>analysis/tremo.py</t>
    </r>
    <r>
      <rPr>
        <sz val="11"/>
        <color theme="1"/>
        <rFont val="Calibri"/>
        <family val="2"/>
        <charset val="162"/>
        <scheme val="minor"/>
      </rPr>
      <t xml:space="preserve"> dosyasını </t>
    </r>
    <r>
      <rPr>
        <b/>
        <sz val="11"/>
        <color theme="1"/>
        <rFont val="Calibri"/>
        <family val="2"/>
        <charset val="162"/>
        <scheme val="minor"/>
      </rPr>
      <t>doğru ve sistemle uyumlu</t>
    </r>
    <r>
      <rPr>
        <sz val="11"/>
        <color theme="1"/>
        <rFont val="Calibri"/>
        <family val="2"/>
        <charset val="162"/>
        <scheme val="minor"/>
      </rPr>
      <t xml:space="preserve"> oluşturabilmem için aşağıdaki dosyalara erişim gerekiyor 👇</t>
    </r>
  </si>
  <si>
    <t>Oluşturma Zamanı</t>
  </si>
  <si>
    <t>Modül tanımları</t>
  </si>
  <si>
    <t>İlk (çekirdek modüller için şema)</t>
  </si>
  <si>
    <t>Şema yükleme</t>
  </si>
  <si>
    <t>Erken (şemayı core kullanır)</t>
  </si>
  <si>
    <t>Merkezi yönetici</t>
  </si>
  <si>
    <t>Şemadan modül çağırır</t>
  </si>
  <si>
    <t>modüller (tremo.py, volregi.py, …)</t>
  </si>
  <si>
    <t>Analiz algoritmaları</t>
  </si>
  <si>
    <t>Sonra eklenir</t>
  </si>
  <si>
    <t>API katmanı</t>
  </si>
  <si>
    <t>En son (core üstünde durur)</t>
  </si>
  <si>
    <t>Sonuç</t>
  </si>
  <si>
    <r>
      <t xml:space="preserve">✅ </t>
    </r>
    <r>
      <rPr>
        <b/>
        <sz val="11"/>
        <color theme="1"/>
        <rFont val="Calibri"/>
        <family val="2"/>
        <charset val="162"/>
        <scheme val="minor"/>
      </rPr>
      <t>Doğru sıra:</t>
    </r>
  </si>
  <si>
    <r>
      <t>metrics_schema.yaml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sz val="10"/>
        <color theme="1"/>
        <rFont val="Arial Unicode MS"/>
      </rPr>
      <t>schema_loader.py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sz val="10"/>
        <color theme="1"/>
        <rFont val="Arial Unicode MS"/>
      </rPr>
      <t>analysis_core.py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sz val="10"/>
        <color theme="1"/>
        <rFont val="Arial Unicode MS"/>
      </rPr>
      <t>tremo.py</t>
    </r>
    <r>
      <rPr>
        <sz val="11"/>
        <color theme="1"/>
        <rFont val="Calibri"/>
        <family val="2"/>
        <charset val="162"/>
        <scheme val="minor"/>
      </rPr>
      <t xml:space="preserve"> → </t>
    </r>
    <r>
      <rPr>
        <sz val="10"/>
        <color theme="1"/>
        <rFont val="Arial Unicode MS"/>
      </rPr>
      <t>analysis_router.py</t>
    </r>
  </si>
  <si>
    <r>
      <t xml:space="preserve">✅ </t>
    </r>
    <r>
      <rPr>
        <b/>
        <sz val="11"/>
        <color theme="1"/>
        <rFont val="Calibri"/>
        <family val="2"/>
        <charset val="162"/>
        <scheme val="minor"/>
      </rPr>
      <t>Neden bu sıra:</t>
    </r>
  </si>
  <si>
    <r>
      <t xml:space="preserve">Çekirdek (core) ve router </t>
    </r>
    <r>
      <rPr>
        <b/>
        <sz val="11"/>
        <color theme="1"/>
        <rFont val="Calibri"/>
        <family val="2"/>
        <charset val="162"/>
        <scheme val="minor"/>
      </rPr>
      <t>modüllerden bağımsız</t>
    </r>
    <r>
      <rPr>
        <sz val="11"/>
        <color theme="1"/>
        <rFont val="Calibri"/>
        <family val="2"/>
        <charset val="162"/>
        <scheme val="minor"/>
      </rPr>
      <t xml:space="preserve"> inşa edilir; modüller sadece </t>
    </r>
    <r>
      <rPr>
        <b/>
        <sz val="11"/>
        <color theme="1"/>
        <rFont val="Calibri"/>
        <family val="2"/>
        <charset val="162"/>
        <scheme val="minor"/>
      </rPr>
      <t>şemada tanımlanmış birer eklenti (plugin)</t>
    </r>
    <r>
      <rPr>
        <sz val="11"/>
        <color theme="1"/>
        <rFont val="Calibri"/>
        <family val="2"/>
        <charset val="162"/>
        <scheme val="minor"/>
      </rPr>
      <t xml:space="preserve"> gibidir.</t>
    </r>
  </si>
  <si>
    <t>volregim.py</t>
  </si>
  <si>
    <t>riskexp.py</t>
  </si>
  <si>
    <t>J. Regime Change Detection &amp; Anomaly</t>
  </si>
  <si>
    <t>regimdetect.py</t>
  </si>
  <si>
    <t>/trend, /t</t>
  </si>
  <si>
    <t>/sentiment, /s</t>
  </si>
  <si>
    <t>/flow, /f</t>
  </si>
  <si>
    <t>/corr, /c</t>
  </si>
  <si>
    <t>/macro, /ma</t>
  </si>
  <si>
    <t>/allocate, /al</t>
  </si>
  <si>
    <t>/redet, /rd</t>
  </si>
  <si>
    <t>/micro, /mi</t>
  </si>
  <si>
    <t>/regime, /rg</t>
  </si>
  <si>
    <t>/risk,/r</t>
  </si>
  <si>
    <t>**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</si>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</sst>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 Unicode MS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Segoe UI"/>
      <family val="2"/>
      <charset val="162"/>
    </font>
    <font>
      <b/>
      <sz val="10"/>
      <color rgb="FFF9FAFB"/>
      <name val="Segoe UI"/>
      <family val="2"/>
      <charset val="162"/>
    </font>
    <font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9"/>
      <color theme="1"/>
      <name val="Arial Unicode MS"/>
    </font>
    <font>
      <sz val="9"/>
      <color theme="1"/>
      <name val="Arial Unicode MS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/>
    <xf numFmtId="0" fontId="1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97E4-071E-48F1-A703-DD984EB83D56}">
  <sheetPr>
    <tabColor rgb="FFFF0000"/>
  </sheetPr>
  <dimension ref="A1:P26"/>
  <sheetViews>
    <sheetView tabSelected="1" topLeftCell="A11" workbookViewId="0">
      <selection activeCell="D16" sqref="D16"/>
    </sheetView>
  </sheetViews>
  <sheetFormatPr defaultColWidth="11.28515625" defaultRowHeight="40.5" customHeight="1"/>
  <cols>
    <col min="1" max="1" width="5.5703125" style="13" customWidth="1"/>
    <col min="2" max="2" width="9" style="13" customWidth="1"/>
    <col min="3" max="3" width="11.28515625" style="13"/>
    <col min="4" max="4" width="37" style="13" customWidth="1"/>
    <col min="5" max="5" width="5.85546875" style="13" customWidth="1"/>
    <col min="6" max="6" width="10" style="13" customWidth="1"/>
    <col min="7" max="7" width="20.85546875" style="13" customWidth="1"/>
    <col min="8" max="8" width="26.7109375" style="13" customWidth="1"/>
    <col min="9" max="11" width="20.85546875" style="13" customWidth="1"/>
    <col min="12" max="14" width="10" style="13" customWidth="1"/>
    <col min="15" max="16" width="0" style="13" hidden="1" customWidth="1"/>
    <col min="17" max="16384" width="11.28515625" style="13"/>
  </cols>
  <sheetData>
    <row r="1" spans="1:16" ht="16.5" customHeight="1">
      <c r="C1" s="13" t="s">
        <v>92</v>
      </c>
      <c r="P1" s="14" t="s">
        <v>125</v>
      </c>
    </row>
    <row r="2" spans="1:16" ht="16.5" customHeight="1">
      <c r="C2" s="13" t="s">
        <v>93</v>
      </c>
      <c r="O2" s="14"/>
    </row>
    <row r="3" spans="1:16" ht="16.5" customHeight="1">
      <c r="C3" s="13" t="s">
        <v>94</v>
      </c>
    </row>
    <row r="4" spans="1:16" ht="16.5" customHeight="1"/>
    <row r="5" spans="1:16" ht="40.5" customHeight="1">
      <c r="B5" s="13" t="s">
        <v>182</v>
      </c>
      <c r="C5" s="15" t="s">
        <v>21</v>
      </c>
      <c r="D5" s="15" t="s">
        <v>0</v>
      </c>
      <c r="E5" s="15" t="s">
        <v>67</v>
      </c>
      <c r="F5" s="15" t="s">
        <v>1</v>
      </c>
      <c r="G5" s="15" t="s">
        <v>22</v>
      </c>
      <c r="H5" s="15" t="s">
        <v>23</v>
      </c>
      <c r="I5" s="15" t="s">
        <v>24</v>
      </c>
      <c r="J5" s="15" t="s">
        <v>15</v>
      </c>
      <c r="K5" s="15" t="s">
        <v>14</v>
      </c>
      <c r="L5" s="15" t="s">
        <v>16</v>
      </c>
      <c r="M5" s="15" t="s">
        <v>20</v>
      </c>
      <c r="N5" s="15" t="s">
        <v>25</v>
      </c>
    </row>
    <row r="6" spans="1:16" ht="40.5" customHeight="1">
      <c r="A6" s="13">
        <v>1</v>
      </c>
      <c r="B6" s="13" t="str">
        <f t="shared" ref="B6:B7" si="0">N6</f>
        <v>tremo.py</v>
      </c>
      <c r="C6" s="15" t="s">
        <v>2</v>
      </c>
      <c r="D6" s="3" t="s">
        <v>113</v>
      </c>
      <c r="E6" s="16" t="s">
        <v>3</v>
      </c>
      <c r="F6" s="16" t="s">
        <v>4</v>
      </c>
      <c r="G6" s="16" t="s">
        <v>5</v>
      </c>
      <c r="H6" s="16" t="s">
        <v>6</v>
      </c>
      <c r="I6" s="16" t="s">
        <v>26</v>
      </c>
      <c r="J6" s="16" t="s">
        <v>27</v>
      </c>
      <c r="K6" s="16" t="s">
        <v>17</v>
      </c>
      <c r="L6" s="3" t="s">
        <v>18</v>
      </c>
      <c r="M6" s="3" t="s">
        <v>172</v>
      </c>
      <c r="N6" s="3" t="s">
        <v>13</v>
      </c>
      <c r="O6" s="13" t="str">
        <f>N6&amp;"  #  &gt;  "&amp;MID(C6,3,50)</f>
        <v>tremo.py  #  &gt;   Trend &amp; Momentum (TA)</v>
      </c>
      <c r="P6" s="13" t="str">
        <f>"│   ├── "&amp;O6</f>
        <v>│   ├── tremo.py  #  &gt;   Trend &amp; Momentum (TA)</v>
      </c>
    </row>
    <row r="7" spans="1:16" ht="45.75" customHeight="1">
      <c r="A7" s="13">
        <v>2</v>
      </c>
      <c r="B7" s="13" t="str">
        <f t="shared" si="0"/>
        <v>volregim.py</v>
      </c>
      <c r="C7" s="15" t="s">
        <v>28</v>
      </c>
      <c r="D7" s="3" t="s">
        <v>114</v>
      </c>
      <c r="E7" s="16" t="s">
        <v>3</v>
      </c>
      <c r="F7" s="16" t="s">
        <v>7</v>
      </c>
      <c r="G7" s="16" t="s">
        <v>29</v>
      </c>
      <c r="H7" s="16" t="s">
        <v>30</v>
      </c>
      <c r="I7" s="16" t="s">
        <v>31</v>
      </c>
      <c r="J7" s="16" t="s">
        <v>32</v>
      </c>
      <c r="K7" s="16" t="s">
        <v>33</v>
      </c>
      <c r="L7" s="3" t="s">
        <v>34</v>
      </c>
      <c r="M7" s="3" t="s">
        <v>180</v>
      </c>
      <c r="N7" s="3" t="s">
        <v>168</v>
      </c>
      <c r="O7" s="13" t="str">
        <f t="shared" ref="O7:O14" si="1">N7&amp;"  #  &gt;  "&amp;MID(C7,3,50)</f>
        <v>volregim.py  #  &gt;   Piyasa Rejimi (Volatilite &amp; Yapı)</v>
      </c>
      <c r="P7" s="13" t="str">
        <f t="shared" ref="P7:P14" si="2">"│   ├── "&amp;O7</f>
        <v>│   ├── volregim.py  #  &gt;   Piyasa Rejimi (Volatilite &amp; Yapı)</v>
      </c>
    </row>
    <row r="8" spans="1:16" ht="40.5" customHeight="1">
      <c r="A8" s="13">
        <v>3</v>
      </c>
      <c r="B8" s="13" t="str">
        <f>N8</f>
        <v>dersent.py</v>
      </c>
      <c r="C8" s="15" t="s">
        <v>35</v>
      </c>
      <c r="D8" s="3" t="s">
        <v>115</v>
      </c>
      <c r="E8" s="16" t="s">
        <v>3</v>
      </c>
      <c r="F8" s="16" t="s">
        <v>8</v>
      </c>
      <c r="G8" s="16" t="s">
        <v>36</v>
      </c>
      <c r="H8" s="16" t="s">
        <v>37</v>
      </c>
      <c r="I8" s="16" t="s">
        <v>38</v>
      </c>
      <c r="J8" s="16" t="s">
        <v>39</v>
      </c>
      <c r="K8" s="16" t="s">
        <v>40</v>
      </c>
      <c r="L8" s="3" t="s">
        <v>41</v>
      </c>
      <c r="M8" s="3" t="s">
        <v>173</v>
      </c>
      <c r="N8" s="3" t="s">
        <v>89</v>
      </c>
      <c r="O8" s="13" t="str">
        <f t="shared" si="1"/>
        <v>dersent.py  #  &gt;   Derivatives &amp; Sentiment (Pozisyon Verileri)</v>
      </c>
      <c r="P8" s="13" t="str">
        <f t="shared" si="2"/>
        <v>│   ├── dersent.py  #  &gt;   Derivatives &amp; Sentiment (Pozisyon Verileri)</v>
      </c>
    </row>
    <row r="9" spans="1:16" ht="40.5" customHeight="1">
      <c r="A9" s="13">
        <v>4</v>
      </c>
      <c r="B9" s="13" t="str">
        <f t="shared" ref="B9:B26" si="3">N9</f>
        <v>ordmic.py</v>
      </c>
      <c r="C9" s="15" t="s">
        <v>9</v>
      </c>
      <c r="D9" s="3" t="s">
        <v>116</v>
      </c>
      <c r="E9" s="16" t="s">
        <v>3</v>
      </c>
      <c r="F9" s="16" t="s">
        <v>8</v>
      </c>
      <c r="G9" s="16" t="s">
        <v>10</v>
      </c>
      <c r="H9" s="16" t="s">
        <v>42</v>
      </c>
      <c r="I9" s="16" t="s">
        <v>43</v>
      </c>
      <c r="J9" s="16" t="s">
        <v>44</v>
      </c>
      <c r="K9" s="16" t="s">
        <v>45</v>
      </c>
      <c r="L9" s="3" t="s">
        <v>46</v>
      </c>
      <c r="M9" s="3" t="s">
        <v>174</v>
      </c>
      <c r="N9" s="3" t="s">
        <v>90</v>
      </c>
      <c r="O9" s="13" t="str">
        <f t="shared" si="1"/>
        <v>ordmic.py  #  &gt;   Order Flow &amp; Microstructure</v>
      </c>
      <c r="P9" s="13" t="str">
        <f t="shared" si="2"/>
        <v>│   ├── ordmic.py  #  &gt;   Order Flow &amp; Microstructure</v>
      </c>
    </row>
    <row r="10" spans="1:16" ht="40.5" customHeight="1">
      <c r="A10" s="13">
        <v>5</v>
      </c>
      <c r="B10" s="13" t="str">
        <f t="shared" si="3"/>
        <v>corrlead.py</v>
      </c>
      <c r="C10" s="15" t="s">
        <v>47</v>
      </c>
      <c r="D10" s="3" t="s">
        <v>117</v>
      </c>
      <c r="E10" s="16" t="s">
        <v>3</v>
      </c>
      <c r="F10" s="16" t="s">
        <v>7</v>
      </c>
      <c r="G10" s="16" t="s">
        <v>48</v>
      </c>
      <c r="H10" s="16" t="s">
        <v>49</v>
      </c>
      <c r="I10" s="16" t="s">
        <v>50</v>
      </c>
      <c r="J10" s="16" t="s">
        <v>51</v>
      </c>
      <c r="K10" s="16" t="s">
        <v>52</v>
      </c>
      <c r="L10" s="3" t="s">
        <v>53</v>
      </c>
      <c r="M10" s="3" t="s">
        <v>175</v>
      </c>
      <c r="N10" s="3" t="s">
        <v>132</v>
      </c>
      <c r="O10" s="13" t="str">
        <f t="shared" si="1"/>
        <v>corrlead.py  #  &gt;   Korelasyon &amp; Lead-Lag (Liderlik Analizi)</v>
      </c>
      <c r="P10" s="13" t="str">
        <f t="shared" si="2"/>
        <v>│   ├── corrlead.py  #  &gt;   Korelasyon &amp; Lead-Lag (Liderlik Analizi)</v>
      </c>
    </row>
    <row r="11" spans="1:16" ht="40.5" customHeight="1">
      <c r="A11" s="13">
        <v>6</v>
      </c>
      <c r="B11" s="13" t="str">
        <f t="shared" si="3"/>
        <v>riskexp.py</v>
      </c>
      <c r="C11" s="15" t="s">
        <v>60</v>
      </c>
      <c r="D11" s="3" t="s">
        <v>118</v>
      </c>
      <c r="E11" s="16" t="s">
        <v>3</v>
      </c>
      <c r="F11" s="16" t="s">
        <v>7</v>
      </c>
      <c r="G11" s="16" t="s">
        <v>61</v>
      </c>
      <c r="H11" s="16" t="s">
        <v>62</v>
      </c>
      <c r="I11" s="16" t="s">
        <v>63</v>
      </c>
      <c r="J11" s="16" t="s">
        <v>64</v>
      </c>
      <c r="K11" s="16" t="s">
        <v>65</v>
      </c>
      <c r="L11" s="3" t="s">
        <v>66</v>
      </c>
      <c r="M11" s="3" t="s">
        <v>181</v>
      </c>
      <c r="N11" s="3" t="s">
        <v>169</v>
      </c>
      <c r="O11" s="13" t="str">
        <f t="shared" si="1"/>
        <v>riskexp.py  #  &gt;   Risk &amp; Exposure Management</v>
      </c>
      <c r="P11" s="13" t="str">
        <f t="shared" si="2"/>
        <v>│   ├── riskexp.py  #  &gt;   Risk &amp; Exposure Management</v>
      </c>
    </row>
    <row r="12" spans="1:16" ht="40.5" customHeight="1">
      <c r="A12" s="13">
        <v>7</v>
      </c>
      <c r="B12" s="13" t="str">
        <f t="shared" si="3"/>
        <v>microalpha.py</v>
      </c>
      <c r="C12" s="15" t="s">
        <v>77</v>
      </c>
      <c r="D12" s="3" t="s">
        <v>119</v>
      </c>
      <c r="E12" s="16" t="s">
        <v>68</v>
      </c>
      <c r="F12" s="16" t="s">
        <v>69</v>
      </c>
      <c r="G12" s="16" t="s">
        <v>70</v>
      </c>
      <c r="H12" s="16" t="s">
        <v>71</v>
      </c>
      <c r="I12" s="16" t="s">
        <v>72</v>
      </c>
      <c r="J12" s="16" t="s">
        <v>73</v>
      </c>
      <c r="K12" s="16" t="s">
        <v>74</v>
      </c>
      <c r="L12" s="3" t="s">
        <v>75</v>
      </c>
      <c r="M12" s="3" t="s">
        <v>179</v>
      </c>
      <c r="N12" s="3" t="s">
        <v>76</v>
      </c>
      <c r="O12" s="13" t="str">
        <f t="shared" si="1"/>
        <v>microalpha.py  #  &gt;   Market Micro Alpha (Tick-Level Alpha Factor)</v>
      </c>
      <c r="P12" s="13" t="str">
        <f t="shared" si="2"/>
        <v>│   ├── microalpha.py  #  &gt;   Market Micro Alpha (Tick-Level Alpha Factor)</v>
      </c>
    </row>
    <row r="13" spans="1:16" ht="40.5" customHeight="1">
      <c r="A13" s="13">
        <v>8</v>
      </c>
      <c r="B13" s="13" t="str">
        <f t="shared" si="3"/>
        <v>portopt.py</v>
      </c>
      <c r="C13" s="12" t="s">
        <v>95</v>
      </c>
      <c r="D13" s="12" t="s">
        <v>96</v>
      </c>
      <c r="E13" s="12" t="s">
        <v>3</v>
      </c>
      <c r="F13" s="12" t="s">
        <v>97</v>
      </c>
      <c r="G13" s="12" t="s">
        <v>98</v>
      </c>
      <c r="H13" s="12" t="s">
        <v>99</v>
      </c>
      <c r="I13" s="12" t="s">
        <v>100</v>
      </c>
      <c r="J13" s="12" t="s">
        <v>101</v>
      </c>
      <c r="K13" s="12" t="s">
        <v>102</v>
      </c>
      <c r="L13" s="12" t="s">
        <v>103</v>
      </c>
      <c r="M13" s="12" t="s">
        <v>177</v>
      </c>
      <c r="N13" s="12" t="s">
        <v>104</v>
      </c>
      <c r="O13" s="13" t="str">
        <f t="shared" si="1"/>
        <v>portopt.py  #  &gt;   Portfolio Optimization &amp; Allocation</v>
      </c>
      <c r="P13" s="13" t="str">
        <f t="shared" si="2"/>
        <v>│   ├── portopt.py  #  &gt;   Portfolio Optimization &amp; Allocation</v>
      </c>
    </row>
    <row r="14" spans="1:16" ht="40.5" customHeight="1">
      <c r="A14" s="13">
        <v>9</v>
      </c>
      <c r="B14" s="13" t="str">
        <f t="shared" si="3"/>
        <v>regimdetect.py</v>
      </c>
      <c r="C14" s="12" t="s">
        <v>170</v>
      </c>
      <c r="D14" s="12" t="s">
        <v>105</v>
      </c>
      <c r="E14" s="12" t="s">
        <v>3</v>
      </c>
      <c r="F14" s="12" t="s">
        <v>106</v>
      </c>
      <c r="G14" s="12" t="s">
        <v>107</v>
      </c>
      <c r="H14" s="12" t="s">
        <v>108</v>
      </c>
      <c r="I14" s="12" t="s">
        <v>109</v>
      </c>
      <c r="J14" s="12" t="s">
        <v>110</v>
      </c>
      <c r="K14" s="12" t="s">
        <v>111</v>
      </c>
      <c r="L14" s="12" t="s">
        <v>112</v>
      </c>
      <c r="M14" s="12" t="s">
        <v>178</v>
      </c>
      <c r="N14" s="12" t="s">
        <v>171</v>
      </c>
      <c r="O14" s="13" t="str">
        <f t="shared" si="1"/>
        <v>regimdetect.py  #  &gt;   Regime Change Detection &amp; Anomaly</v>
      </c>
      <c r="P14" s="13" t="str">
        <f t="shared" si="2"/>
        <v>│   ├── regimdetect.py  #  &gt;   Regime Change Detection &amp; Anomaly</v>
      </c>
    </row>
    <row r="15" spans="1:16" ht="40.5" customHeight="1">
      <c r="A15" s="13" t="s">
        <v>183</v>
      </c>
      <c r="B15" s="13" t="str">
        <f>N15</f>
        <v>onchain.py</v>
      </c>
      <c r="C15" s="15" t="s">
        <v>11</v>
      </c>
      <c r="D15" s="16" t="s">
        <v>54</v>
      </c>
      <c r="E15" s="16" t="s">
        <v>3</v>
      </c>
      <c r="F15" s="16" t="s">
        <v>12</v>
      </c>
      <c r="G15" s="16" t="s">
        <v>55</v>
      </c>
      <c r="H15" s="16" t="s">
        <v>56</v>
      </c>
      <c r="I15" s="16" t="s">
        <v>57</v>
      </c>
      <c r="J15" s="16" t="s">
        <v>58</v>
      </c>
      <c r="K15" s="16" t="s">
        <v>59</v>
      </c>
      <c r="L15" s="3" t="s">
        <v>19</v>
      </c>
      <c r="M15" s="3" t="s">
        <v>176</v>
      </c>
      <c r="N15" s="3" t="s">
        <v>91</v>
      </c>
      <c r="O15" s="13" t="str">
        <f>N15&amp;"  #  &gt;  "&amp;MID(C15,3,50)</f>
        <v>onchain.py  #  &gt;   On-Chain &amp; Makro (Opsiyonel)</v>
      </c>
      <c r="P15" s="13" t="str">
        <f>"│   ├── "&amp;O15</f>
        <v>│   ├── onchain.py  #  &gt;   On-Chain &amp; Makro (Opsiyonel)</v>
      </c>
    </row>
    <row r="16" spans="1:16" ht="40.5" customHeight="1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4" ht="40.5" customHeight="1">
      <c r="C17" s="17"/>
    </row>
    <row r="18" spans="2:4" ht="21.75" customHeight="1">
      <c r="B18" s="13">
        <f t="shared" si="3"/>
        <v>0</v>
      </c>
      <c r="C18" s="18" t="s">
        <v>77</v>
      </c>
      <c r="D18" s="18" t="s">
        <v>78</v>
      </c>
    </row>
    <row r="19" spans="2:4" ht="21.75" customHeight="1">
      <c r="B19" s="13">
        <f t="shared" si="3"/>
        <v>0</v>
      </c>
      <c r="C19" s="18" t="s">
        <v>14</v>
      </c>
      <c r="D19" s="19" t="s">
        <v>79</v>
      </c>
    </row>
    <row r="20" spans="2:4" ht="21.75" customHeight="1">
      <c r="B20" s="13">
        <f t="shared" si="3"/>
        <v>0</v>
      </c>
      <c r="C20" s="18" t="s">
        <v>80</v>
      </c>
      <c r="D20" s="19" t="s">
        <v>120</v>
      </c>
    </row>
    <row r="21" spans="2:4" ht="21.75" customHeight="1">
      <c r="B21" s="13">
        <f t="shared" si="3"/>
        <v>0</v>
      </c>
      <c r="C21" s="18" t="s">
        <v>81</v>
      </c>
      <c r="D21" s="19" t="s">
        <v>82</v>
      </c>
    </row>
    <row r="22" spans="2:4" ht="21.75" customHeight="1">
      <c r="B22" s="13">
        <f t="shared" si="3"/>
        <v>0</v>
      </c>
      <c r="C22" s="18" t="s">
        <v>83</v>
      </c>
      <c r="D22" s="19" t="s">
        <v>121</v>
      </c>
    </row>
    <row r="23" spans="2:4" ht="21.75" customHeight="1">
      <c r="B23" s="13">
        <f t="shared" si="3"/>
        <v>0</v>
      </c>
      <c r="C23" s="18" t="s">
        <v>84</v>
      </c>
      <c r="D23" s="19" t="s">
        <v>122</v>
      </c>
    </row>
    <row r="24" spans="2:4" ht="21.75" customHeight="1">
      <c r="B24" s="13">
        <f t="shared" si="3"/>
        <v>0</v>
      </c>
      <c r="C24" s="18" t="s">
        <v>85</v>
      </c>
      <c r="D24" s="19" t="s">
        <v>86</v>
      </c>
    </row>
    <row r="25" spans="2:4" ht="21.75" customHeight="1">
      <c r="B25" s="13">
        <f t="shared" si="3"/>
        <v>0</v>
      </c>
      <c r="C25" s="18" t="s">
        <v>87</v>
      </c>
      <c r="D25" s="19" t="s">
        <v>123</v>
      </c>
    </row>
    <row r="26" spans="2:4" ht="21.75" customHeight="1">
      <c r="B26" s="13">
        <f t="shared" si="3"/>
        <v>0</v>
      </c>
      <c r="C26" s="18" t="s">
        <v>88</v>
      </c>
      <c r="D26" s="19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388A-1457-4C65-9EEF-27163E388C8C}">
  <dimension ref="A2:C24"/>
  <sheetViews>
    <sheetView workbookViewId="0">
      <selection activeCell="A29" sqref="A29"/>
    </sheetView>
  </sheetViews>
  <sheetFormatPr defaultColWidth="25.5703125" defaultRowHeight="25.5" customHeight="1"/>
  <cols>
    <col min="1" max="1" width="41.7109375" style="4" customWidth="1"/>
    <col min="2" max="2" width="11.28515625" style="4" customWidth="1"/>
    <col min="3" max="3" width="101.42578125" style="4" customWidth="1"/>
    <col min="4" max="16384" width="25.5703125" style="4"/>
  </cols>
  <sheetData>
    <row r="2" spans="1:3" ht="25.5" customHeight="1">
      <c r="A2" s="10" t="s">
        <v>150</v>
      </c>
    </row>
    <row r="3" spans="1:3" ht="25.5" customHeight="1">
      <c r="A3" s="5" t="s">
        <v>127</v>
      </c>
      <c r="B3" s="6" t="s">
        <v>133</v>
      </c>
      <c r="C3" s="5" t="s">
        <v>134</v>
      </c>
    </row>
    <row r="4" spans="1:3" ht="25.5" customHeight="1">
      <c r="A4" s="7" t="s">
        <v>135</v>
      </c>
      <c r="B4" s="8" t="s">
        <v>128</v>
      </c>
      <c r="C4" s="9" t="s">
        <v>143</v>
      </c>
    </row>
    <row r="5" spans="1:3" ht="25.5" customHeight="1">
      <c r="A5" s="7" t="s">
        <v>136</v>
      </c>
      <c r="B5" s="8" t="s">
        <v>137</v>
      </c>
      <c r="C5" s="9" t="s">
        <v>144</v>
      </c>
    </row>
    <row r="6" spans="1:3" ht="25.5" customHeight="1">
      <c r="A6" s="7" t="s">
        <v>138</v>
      </c>
      <c r="B6" s="8" t="s">
        <v>137</v>
      </c>
      <c r="C6" s="9" t="s">
        <v>145</v>
      </c>
    </row>
    <row r="7" spans="1:3" ht="25.5" customHeight="1">
      <c r="A7" s="7" t="s">
        <v>139</v>
      </c>
      <c r="B7" s="8" t="s">
        <v>137</v>
      </c>
      <c r="C7" s="9" t="s">
        <v>146</v>
      </c>
    </row>
    <row r="8" spans="1:3" ht="25.5" customHeight="1">
      <c r="A8" s="7" t="s">
        <v>140</v>
      </c>
      <c r="B8" s="8" t="s">
        <v>149</v>
      </c>
      <c r="C8" s="9" t="s">
        <v>147</v>
      </c>
    </row>
    <row r="9" spans="1:3" ht="25.5" customHeight="1">
      <c r="A9" s="7" t="s">
        <v>141</v>
      </c>
      <c r="B9" s="8" t="s">
        <v>142</v>
      </c>
      <c r="C9" s="9" t="s">
        <v>148</v>
      </c>
    </row>
    <row r="11" spans="1:3" ht="25.5" customHeight="1">
      <c r="A11" s="2" t="s">
        <v>127</v>
      </c>
      <c r="B11" s="2" t="s">
        <v>14</v>
      </c>
      <c r="C11" s="2" t="s">
        <v>151</v>
      </c>
    </row>
    <row r="12" spans="1:3" ht="25.5" customHeight="1">
      <c r="A12" s="3" t="s">
        <v>130</v>
      </c>
      <c r="B12" s="1" t="s">
        <v>152</v>
      </c>
      <c r="C12" s="1" t="s">
        <v>153</v>
      </c>
    </row>
    <row r="13" spans="1:3" ht="25.5" customHeight="1">
      <c r="A13" s="3" t="s">
        <v>126</v>
      </c>
      <c r="B13" s="1" t="s">
        <v>154</v>
      </c>
      <c r="C13" s="1" t="s">
        <v>155</v>
      </c>
    </row>
    <row r="14" spans="1:3" ht="25.5" customHeight="1">
      <c r="A14" s="3" t="s">
        <v>129</v>
      </c>
      <c r="B14" s="1" t="s">
        <v>156</v>
      </c>
      <c r="C14" s="1" t="s">
        <v>157</v>
      </c>
    </row>
    <row r="15" spans="1:3" ht="25.5" customHeight="1">
      <c r="A15" s="3" t="s">
        <v>158</v>
      </c>
      <c r="B15" s="1" t="s">
        <v>159</v>
      </c>
      <c r="C15" s="1" t="s">
        <v>160</v>
      </c>
    </row>
    <row r="16" spans="1:3" ht="25.5" customHeight="1">
      <c r="A16" s="3" t="s">
        <v>131</v>
      </c>
      <c r="B16" s="1" t="s">
        <v>161</v>
      </c>
      <c r="C16" s="1" t="s">
        <v>162</v>
      </c>
    </row>
    <row r="18" spans="1:1" ht="25.5" customHeight="1">
      <c r="A18" s="11" t="s">
        <v>163</v>
      </c>
    </row>
    <row r="19" spans="1:1" ht="25.5" customHeight="1">
      <c r="A19"/>
    </row>
    <row r="20" spans="1:1" ht="25.5" customHeight="1">
      <c r="A20" t="s">
        <v>164</v>
      </c>
    </row>
    <row r="21" spans="1:1" ht="25.5" customHeight="1">
      <c r="A21" s="10" t="s">
        <v>165</v>
      </c>
    </row>
    <row r="22" spans="1:1" ht="25.5" customHeight="1">
      <c r="A22"/>
    </row>
    <row r="23" spans="1:1" ht="25.5" customHeight="1">
      <c r="A23" t="s">
        <v>166</v>
      </c>
    </row>
    <row r="24" spans="1:1" ht="25.5" customHeight="1">
      <c r="A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Palamut</dc:creator>
  <cp:lastModifiedBy>Palamut</cp:lastModifiedBy>
  <dcterms:created xsi:type="dcterms:W3CDTF">2025-10-06T10:15:41Z</dcterms:created>
  <dcterms:modified xsi:type="dcterms:W3CDTF">2025-10-06T19:18:20Z</dcterms:modified>
</cp:coreProperties>
</file>