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rtiz\Desktop\DSP\EPEN_PROJECT\"/>
    </mc:Choice>
  </mc:AlternateContent>
  <xr:revisionPtr revIDLastSave="0" documentId="13_ncr:1_{6FAFB8D4-1ED9-4B25-AE67-0587F9467206}" xr6:coauthVersionLast="47" xr6:coauthVersionMax="47" xr10:uidLastSave="{00000000-0000-0000-0000-000000000000}"/>
  <bookViews>
    <workbookView xWindow="-120" yWindow="-120" windowWidth="29040" windowHeight="15840" activeTab="3" xr2:uid="{1E4E3A74-5998-4D37-AA17-98BFDDC1950F}"/>
  </bookViews>
  <sheets>
    <sheet name="Hoja1" sheetId="1" r:id="rId1"/>
    <sheet name="Cantidades OP y OS" sheetId="4" r:id="rId2"/>
    <sheet name="variables" sheetId="2" r:id="rId3"/>
    <sheet name="Hoja3" sheetId="6" r:id="rId4"/>
    <sheet name="Check 1" sheetId="3" r:id="rId5"/>
  </sheets>
  <definedNames>
    <definedName name="_xlnm._FilterDatabase" localSheetId="1" hidden="1">'Cantidades OP y OS'!$A$1:$G$63</definedName>
    <definedName name="_xlnm._FilterDatabase" localSheetId="3" hidden="1">Hoja3!$A$1:$C$129</definedName>
    <definedName name="_xlnm._FilterDatabase" localSheetId="2" hidden="1">variables!$A$1:$I$129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8" i="1" l="1"/>
  <c r="Z29" i="1" s="1"/>
  <c r="AA28" i="1"/>
  <c r="AA29" i="1"/>
  <c r="P28" i="1"/>
  <c r="Q28" i="1"/>
  <c r="Q29" i="1" s="1"/>
  <c r="R28" i="1"/>
  <c r="R29" i="1" s="1"/>
  <c r="S28" i="1"/>
  <c r="S29" i="1" s="1"/>
  <c r="T28" i="1"/>
  <c r="T29" i="1" s="1"/>
  <c r="U28" i="1"/>
  <c r="U29" i="1" s="1"/>
  <c r="V28" i="1"/>
  <c r="W28" i="1"/>
  <c r="W29" i="1" s="1"/>
  <c r="X28" i="1"/>
  <c r="X29" i="1" s="1"/>
  <c r="Y28" i="1"/>
  <c r="Y29" i="1" s="1"/>
  <c r="P29" i="1"/>
  <c r="V29" i="1"/>
  <c r="G28" i="1"/>
  <c r="G29" i="1" s="1"/>
  <c r="H28" i="1"/>
  <c r="H29" i="1" s="1"/>
  <c r="I28" i="1"/>
  <c r="I29" i="1" s="1"/>
  <c r="J28" i="1"/>
  <c r="J29" i="1" s="1"/>
  <c r="K28" i="1"/>
  <c r="K29" i="1" s="1"/>
  <c r="L28" i="1"/>
  <c r="L29" i="1" s="1"/>
  <c r="M28" i="1"/>
  <c r="M29" i="1" s="1"/>
  <c r="N28" i="1"/>
  <c r="N29" i="1" s="1"/>
  <c r="O28" i="1"/>
  <c r="O29" i="1" s="1"/>
  <c r="F28" i="1"/>
  <c r="F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diegortiz</author>
  </authors>
  <commentList>
    <comment ref="D52" authorId="0" shapeId="0" xr:uid="{D70C1AA2-0C86-4A03-B1CA-12AFC27FA1DE}">
      <text>
        <r>
          <rPr>
            <b/>
            <sz val="9"/>
            <color indexed="81"/>
            <rFont val="Tahoma"/>
            <charset val="1"/>
          </rPr>
          <t>diegortiz:</t>
        </r>
        <r>
          <rPr>
            <sz val="9"/>
            <color indexed="81"/>
            <rFont val="Tahoma"/>
            <charset val="1"/>
          </rPr>
          <t xml:space="preserve">
Sin actividades no hay ingresos ni horas de trabajo
</t>
        </r>
      </text>
    </comment>
    <comment ref="E52" authorId="0" shapeId="0" xr:uid="{7979AD09-E7C3-4282-9F08-E49DB08B94DA}">
      <text>
        <r>
          <rPr>
            <b/>
            <sz val="9"/>
            <color indexed="81"/>
            <rFont val="Tahoma"/>
            <charset val="1"/>
          </rPr>
          <t>diegortiz:</t>
        </r>
        <r>
          <rPr>
            <sz val="9"/>
            <color indexed="81"/>
            <rFont val="Tahoma"/>
            <charset val="1"/>
          </rPr>
          <t xml:space="preserve">
Cant de datos con NA en actividades y agro/pecu</t>
        </r>
      </text>
    </comment>
    <comment ref="F52" authorId="0" shapeId="0" xr:uid="{49480E42-0930-4AE2-AD82-6BE85B239672}">
      <text>
        <r>
          <rPr>
            <b/>
            <sz val="9"/>
            <color indexed="81"/>
            <rFont val="Tahoma"/>
            <charset val="1"/>
          </rPr>
          <t>diegortiz:</t>
        </r>
        <r>
          <rPr>
            <sz val="9"/>
            <color indexed="81"/>
            <rFont val="Tahoma"/>
            <charset val="1"/>
          </rPr>
          <t xml:space="preserve">
C306_n = 2
C306A = 2
</t>
        </r>
      </text>
    </comment>
    <comment ref="G52" authorId="0" shapeId="0" xr:uid="{82133547-B6D2-4CD8-88F0-8B5943CEC699}">
      <text>
        <r>
          <rPr>
            <b/>
            <sz val="9"/>
            <color indexed="81"/>
            <rFont val="Tahoma"/>
            <charset val="1"/>
          </rPr>
          <t>diegortiz:</t>
        </r>
        <r>
          <rPr>
            <sz val="9"/>
            <color indexed="81"/>
            <rFont val="Tahoma"/>
            <charset val="1"/>
          </rPr>
          <t xml:space="preserve">
C306_n = 2
C306A = 1</t>
        </r>
      </text>
    </comment>
    <comment ref="H52" authorId="0" shapeId="0" xr:uid="{01289CE4-7B49-4EF9-865B-B1B0BD408ED9}">
      <text>
        <r>
          <rPr>
            <b/>
            <sz val="9"/>
            <color indexed="81"/>
            <rFont val="Tahoma"/>
            <charset val="1"/>
          </rPr>
          <t>diegortiz:</t>
        </r>
        <r>
          <rPr>
            <sz val="9"/>
            <color indexed="81"/>
            <rFont val="Tahoma"/>
            <charset val="1"/>
          </rPr>
          <t xml:space="preserve">
C306_n = 2
C306A = NA
</t>
        </r>
      </text>
    </comment>
    <comment ref="I52" authorId="0" shapeId="0" xr:uid="{19046862-1B54-4ADA-9565-7DE7C5675D01}">
      <text>
        <r>
          <rPr>
            <b/>
            <sz val="9"/>
            <color indexed="81"/>
            <rFont val="Tahoma"/>
            <charset val="1"/>
          </rPr>
          <t>diegortiz:</t>
        </r>
        <r>
          <rPr>
            <sz val="9"/>
            <color indexed="81"/>
            <rFont val="Tahoma"/>
            <charset val="1"/>
          </rPr>
          <t xml:space="preserve">
C306_n = 1:2
C306A = NA</t>
        </r>
      </text>
    </comment>
  </commentList>
</comments>
</file>

<file path=xl/sharedStrings.xml><?xml version="1.0" encoding="utf-8"?>
<sst xmlns="http://schemas.openxmlformats.org/spreadsheetml/2006/main" count="1362" uniqueCount="407">
  <si>
    <t>Horas que trabaja normalmente en todas sus ocupaciones</t>
  </si>
  <si>
    <t>hora_trab_sema_ocup_prin</t>
  </si>
  <si>
    <t>hora_trab_sema_ocup_secu</t>
  </si>
  <si>
    <t>total_horas_trab_sema</t>
  </si>
  <si>
    <t>hora_trab_norm_sema_toda_ocup</t>
  </si>
  <si>
    <t>depe_tipo_paga</t>
  </si>
  <si>
    <t>depe_ingr_prin</t>
  </si>
  <si>
    <t>valo_esti_tota_depe_prin</t>
  </si>
  <si>
    <t>inde_ingr_prin</t>
  </si>
  <si>
    <t>valo_esti_prod_inde_prin</t>
  </si>
  <si>
    <t>depe_ingr_secu</t>
  </si>
  <si>
    <t>valo_esti_tota_depe_secu</t>
  </si>
  <si>
    <t>inde_ingr_secu</t>
  </si>
  <si>
    <t>valo_esti_prod_inde_secu</t>
  </si>
  <si>
    <t>valo_esti_tota_mens_prin</t>
  </si>
  <si>
    <t>valo_esti_prod_prin</t>
  </si>
  <si>
    <t>tota_valo_esti_mens_secu</t>
  </si>
  <si>
    <t>valo_esti_prod_secu</t>
  </si>
  <si>
    <t>dine_reci_ulti_doce_mese</t>
  </si>
  <si>
    <t>impu_mens_ingr_tota</t>
  </si>
  <si>
    <t>impu_mens_gana_neta_prin</t>
  </si>
  <si>
    <t>impu_mens_gana_neta_secu</t>
  </si>
  <si>
    <t>ingr_tota_mens_prin_secu</t>
  </si>
  <si>
    <t>ingr_acti_prin</t>
  </si>
  <si>
    <t>ingr_tota_mens_prin_secu_extr</t>
  </si>
  <si>
    <t>C318_T</t>
  </si>
  <si>
    <t>C328_T</t>
  </si>
  <si>
    <t>whoraT</t>
  </si>
  <si>
    <t>C331</t>
  </si>
  <si>
    <t>C338</t>
  </si>
  <si>
    <t>C339_1</t>
  </si>
  <si>
    <t>C341_T</t>
  </si>
  <si>
    <t>C342</t>
  </si>
  <si>
    <t>C344</t>
  </si>
  <si>
    <t>C345_1</t>
  </si>
  <si>
    <t>C347_T</t>
  </si>
  <si>
    <t>C348</t>
  </si>
  <si>
    <t>C350</t>
  </si>
  <si>
    <t>D341_T</t>
  </si>
  <si>
    <t>D344</t>
  </si>
  <si>
    <t>D347_T</t>
  </si>
  <si>
    <t>D350</t>
  </si>
  <si>
    <t>D351_T</t>
  </si>
  <si>
    <t>I339_1</t>
  </si>
  <si>
    <t>I342</t>
  </si>
  <si>
    <t>I345_1</t>
  </si>
  <si>
    <t>I348</t>
  </si>
  <si>
    <t>INGTOT</t>
  </si>
  <si>
    <t>INGTOTP</t>
  </si>
  <si>
    <t>ingtrabw</t>
  </si>
  <si>
    <t>Total de horas trabajadas la semana pasada</t>
  </si>
  <si>
    <t>Intervalo de paga</t>
  </si>
  <si>
    <t>Horas de trabajo</t>
  </si>
  <si>
    <t>Principal</t>
  </si>
  <si>
    <t>Ingreso total</t>
  </si>
  <si>
    <t>Valor estimado total</t>
  </si>
  <si>
    <t>Secundario</t>
  </si>
  <si>
    <t>Ocupación</t>
  </si>
  <si>
    <t>Original</t>
  </si>
  <si>
    <t>Renombrado</t>
  </si>
  <si>
    <t>Concepto</t>
  </si>
  <si>
    <t>Descripción</t>
  </si>
  <si>
    <t>TOTAL</t>
  </si>
  <si>
    <t>Total de horas (PRINCIPAL Y SECUNDARIO) trabajadas la semana pasada</t>
  </si>
  <si>
    <t>Total Valor estimado</t>
  </si>
  <si>
    <t>Ganancia neta mes anterior</t>
  </si>
  <si>
    <t>Valor estimado de productos para consumo</t>
  </si>
  <si>
    <t>Mensualización</t>
  </si>
  <si>
    <t>Valor estimado de productos para consumo (mensual)</t>
  </si>
  <si>
    <t>INGRESO
Dependientes</t>
  </si>
  <si>
    <t>INGRESO
Independientes</t>
  </si>
  <si>
    <t>Total Valor estimado (mensual)</t>
  </si>
  <si>
    <t>Dinero extra recibido en los últimos 12 meses (mensual)</t>
  </si>
  <si>
    <t>Ganancia neta mes anterior (mensual)</t>
  </si>
  <si>
    <t>Ingreso mensual, principal y secundaria sin ingresos extra</t>
  </si>
  <si>
    <t>Ingresos por actividad principal</t>
  </si>
  <si>
    <t>Ingreso mensual, principal y secundaria con ingresos extra</t>
  </si>
  <si>
    <t>PyS sin extra</t>
  </si>
  <si>
    <t>Pys con extra</t>
  </si>
  <si>
    <t>extra</t>
  </si>
  <si>
    <t>DIFERENCIA</t>
  </si>
  <si>
    <r>
      <t xml:space="preserve">Valor estimado total (mensual) / </t>
    </r>
    <r>
      <rPr>
        <b/>
        <sz val="11"/>
        <color theme="1"/>
        <rFont val="Calibri"/>
        <family val="2"/>
        <scheme val="minor"/>
      </rPr>
      <t>NOT RELATED?</t>
    </r>
  </si>
  <si>
    <t>Ingreso total (mensual) *</t>
  </si>
  <si>
    <t>Ganancia neta mes anterior *</t>
  </si>
  <si>
    <t>|</t>
  </si>
  <si>
    <t>INGRESO DEPENDIENTE PRINCIPAL (MENSUAL)</t>
  </si>
  <si>
    <t>Ingreso total (mensual)*</t>
  </si>
  <si>
    <t>Variable</t>
  </si>
  <si>
    <t>Tamaño</t>
  </si>
  <si>
    <t>Formato</t>
  </si>
  <si>
    <t>Etiqueta</t>
  </si>
  <si>
    <t>Año de ejecución de la encuesta</t>
  </si>
  <si>
    <t>Mes de ejecución de la encuesta</t>
  </si>
  <si>
    <t>Área de residencia</t>
  </si>
  <si>
    <t>Estrato Poblacional</t>
  </si>
  <si>
    <t>Llave panel</t>
  </si>
  <si>
    <t>Conglomerado Nro</t>
  </si>
  <si>
    <t>Muestra</t>
  </si>
  <si>
    <t>Número de selección de la vivienda</t>
  </si>
  <si>
    <t>Número de orden hogar</t>
  </si>
  <si>
    <t>Código de persona</t>
  </si>
  <si>
    <t>Informante</t>
  </si>
  <si>
    <t>Tuvo la voluntad de trabajar más horas y además estuvo disponible para hacerlo</t>
  </si>
  <si>
    <t>Número total de horas trabajadas</t>
  </si>
  <si>
    <t>Sub Etiqueta</t>
  </si>
  <si>
    <t>1 Trabajando en algún negocio propio o de un familiar</t>
  </si>
  <si>
    <t>2 Ofreciendo algún servicio</t>
  </si>
  <si>
    <t>3 Haciendo algo en casa para vender</t>
  </si>
  <si>
    <t>4 Vendiendo productos de belleza, ropa,</t>
  </si>
  <si>
    <t>5 Realizando alguna labor artesanal</t>
  </si>
  <si>
    <t>6 Haciendo prácticas pagadas en un centro de trabajo</t>
  </si>
  <si>
    <t>7 Trabajando para un hogar particular</t>
  </si>
  <si>
    <t>8 Fabricando algún producto</t>
  </si>
  <si>
    <t>9 Realizando labores remuneradas en la chacra o cuidado de animales</t>
  </si>
  <si>
    <t>10 Ayudando a un familiar de su hogar, sin remuneración</t>
  </si>
  <si>
    <t>10A Ayudando con el empleo de algún miembro de su hogar</t>
  </si>
  <si>
    <t>11 Otra</t>
  </si>
  <si>
    <t>Cuánto fue su ingreso total en el mes anterior, incluyendo horas extras, bonificaciones, pago por concepto de refrigerio, movilidad, comisiones, entre otros. En su ocupación secundaria a. Ingreso total Monto S/.</t>
  </si>
  <si>
    <t>Total valor estimado</t>
  </si>
  <si>
    <t>En su ocupación secundaria, cuál fue su ganancia neta en el mes anterior S/.</t>
  </si>
  <si>
    <t>En cuánto estima el valor de los productos utilizados para su consumo en el mes anterior</t>
  </si>
  <si>
    <t>La semana pasada, hizo algo para conseguir trabajo</t>
  </si>
  <si>
    <t>El informante es productor agrícola y/o pecuario</t>
  </si>
  <si>
    <t>Qué estuvo haciendo la semana pasada</t>
  </si>
  <si>
    <t>La semana pasada, quería trabajar</t>
  </si>
  <si>
    <t>La semana pasada, estuvo disponible para trabajar</t>
  </si>
  <si>
    <t>Por qué no buscó trabajo</t>
  </si>
  <si>
    <t>N° de orden</t>
  </si>
  <si>
    <t>Cuál es la relación de parentesco con el jefe del hogar</t>
  </si>
  <si>
    <t>Es miembro del hogar</t>
  </si>
  <si>
    <t>Se encuentra ausente del hogar 30 días o más</t>
  </si>
  <si>
    <t>Está presente en el hogar 30 días o más</t>
  </si>
  <si>
    <t>Sexo</t>
  </si>
  <si>
    <t>Qué edad tiene en años cumplidos años</t>
  </si>
  <si>
    <t>Cuál es la fecha de su nacimiento - día</t>
  </si>
  <si>
    <t>Cuál es la fecha de su nacimiento - mes</t>
  </si>
  <si>
    <t>Cuál es la fecha de su nacimiento - año</t>
  </si>
  <si>
    <t>La semana pasada, tuvo Ud. Algún trabajo (sin contar los quehaceres del hogar)</t>
  </si>
  <si>
    <t>Aunque no trabajó la semana pasada, tiene algún empleo fijo al que próximamente volverá</t>
  </si>
  <si>
    <t>Aunque no trabajó la semana pasada, tiene algún negocio propio al que próximamente volverá</t>
  </si>
  <si>
    <t>La semana pasada realizó alguna actividad, como</t>
  </si>
  <si>
    <t>Cuál es la ocupación principal que desempeñó - Código</t>
  </si>
  <si>
    <t>A qué se dedica el negocio, organismo o empresa en la que trabajó en su ocupación principal - Código</t>
  </si>
  <si>
    <t>Se desempeñó en su ocupación principal o negocio como:</t>
  </si>
  <si>
    <t>El negocio o empresa donde trabaja, se encuentra registrado en la SUNAT, como:</t>
  </si>
  <si>
    <t>En su ocupación principal trabajo para:</t>
  </si>
  <si>
    <t>El negocio o empresa donde trabaja, lleva las cuentas por medio de libros contables exigidos por la SUNAT o sistema de contabilidad</t>
  </si>
  <si>
    <t>En su trabajo, negocio o empresa, incluyéndose Ud. , laboraron:</t>
  </si>
  <si>
    <t>En su trabajo, negocio o empresa, incluyéndose Ud. , laboraron, laboraron: N° de personas</t>
  </si>
  <si>
    <t>Cuántas horas trabajó la semana pasada, Ocupación Principal</t>
  </si>
  <si>
    <t>Cuántas horas trabajó la semana pasada, Ocupación Principal - total</t>
  </si>
  <si>
    <t>Cuántas horas trabajó la semana pasada, Ocupación Secundaria - total</t>
  </si>
  <si>
    <t>Normalmente trabaja esas horas a la semana</t>
  </si>
  <si>
    <t>Normalmente, cuántas horas trabaja a la semana en todas sus ocupaciones</t>
  </si>
  <si>
    <t>La semana pasada, quería trabajar más horas de las que normalmente trabaja</t>
  </si>
  <si>
    <t>La semana pasada, estuvo disponible para trabajar más horas</t>
  </si>
  <si>
    <t>La semana pasada, estuvo Ud. buscando otro trabajo</t>
  </si>
  <si>
    <t>En su ocupación principal, le pagan:</t>
  </si>
  <si>
    <t>Cuánto fue su ingreso total, incluyendo horas extras, bonificaciones, pago por concepto de refrigerio, movilidad, comisiones, entre otros A. Ingreso total - Monto S/</t>
  </si>
  <si>
    <t>Valor estimado total. Ingreso total - Monto s/</t>
  </si>
  <si>
    <t>En su ocupación principal, cuál fue la ganancia neta en el mes anterior</t>
  </si>
  <si>
    <t>Cuál es el último año o grado de estudios y nivel que aprobó</t>
  </si>
  <si>
    <t>Cuál es el último año o grado de estudios y nivel que aprobó año</t>
  </si>
  <si>
    <t>Cuál es el idioma o lengua materna que aprendió en su niñez</t>
  </si>
  <si>
    <t>Por sus costumbres y sus antepasados, se siente o se considera:</t>
  </si>
  <si>
    <t>Registre el código de la gestión más importante</t>
  </si>
  <si>
    <t>Cuántas semanas ha estado buscando trabajo, sin interrupciones</t>
  </si>
  <si>
    <t>Ha trabajado antes</t>
  </si>
  <si>
    <t/>
  </si>
  <si>
    <t>El sistema de prestación de seguro de salud al cual está afiliado actualmente es</t>
  </si>
  <si>
    <t>Quién aporta las cuotas por estar afiliado</t>
  </si>
  <si>
    <t>El sistema de pensiones al cual está afiliado actualmente es</t>
  </si>
  <si>
    <t>Tiene limitaciones de forma permanente, para</t>
  </si>
  <si>
    <t>1 ESSALUD</t>
  </si>
  <si>
    <t>2 Seguro Privado de Salud</t>
  </si>
  <si>
    <t>3 Entidad Prestadora de Salud</t>
  </si>
  <si>
    <t>4 Seguro de FFAA / Policiales</t>
  </si>
  <si>
    <t>5 Seguro Integral de Salud (SIS)</t>
  </si>
  <si>
    <t>6 Seguro Universitario</t>
  </si>
  <si>
    <t>7 Seguro Escolar Privado</t>
  </si>
  <si>
    <t>8 Otro</t>
  </si>
  <si>
    <t>1 Sistema Privado de Pensiones</t>
  </si>
  <si>
    <t>1 Sistema Privado de Pensiones (AFP)</t>
  </si>
  <si>
    <t>4 Otro</t>
  </si>
  <si>
    <t>1 Moverse o caminar, para usar brazos o piernas</t>
  </si>
  <si>
    <t>2 Ver, aun usando anteojos</t>
  </si>
  <si>
    <t>3 Hablar o comunicarse, aun usando la lengua de señas u otro</t>
  </si>
  <si>
    <t>4 Oír, aun usando audífonos</t>
  </si>
  <si>
    <t>5 Entender o aprender (concentrarse y recordar)</t>
  </si>
  <si>
    <t>6 Relacionarse con los demás, por sus pensamientos, sentimientos, emociones o conductas</t>
  </si>
  <si>
    <t>domingo</t>
  </si>
  <si>
    <t>lunes</t>
  </si>
  <si>
    <t>martes</t>
  </si>
  <si>
    <t>miércoles</t>
  </si>
  <si>
    <t>jueves</t>
  </si>
  <si>
    <t>viernes</t>
  </si>
  <si>
    <t>sábado</t>
  </si>
  <si>
    <t>2 Sistema Nacional de Pensiones Ley 19990</t>
  </si>
  <si>
    <t>3 Sistema Nacional de Pensiones Ley 20530 (Cédula Viva)</t>
  </si>
  <si>
    <r>
      <rPr>
        <sz val="11"/>
        <rFont val="Arial MT"/>
        <family val="2"/>
      </rPr>
      <t>ANIO</t>
    </r>
  </si>
  <si>
    <r>
      <rPr>
        <sz val="11"/>
        <rFont val="Arial MT"/>
        <family val="2"/>
      </rPr>
      <t>C</t>
    </r>
  </si>
  <si>
    <r>
      <rPr>
        <sz val="11"/>
        <rFont val="Arial MT"/>
        <family val="2"/>
      </rPr>
      <t>MES</t>
    </r>
  </si>
  <si>
    <r>
      <rPr>
        <sz val="11"/>
        <rFont val="Arial MT"/>
        <family val="2"/>
      </rPr>
      <t>AREA</t>
    </r>
  </si>
  <si>
    <r>
      <rPr>
        <sz val="11"/>
        <rFont val="Arial MT"/>
        <family val="2"/>
      </rPr>
      <t>N</t>
    </r>
  </si>
  <si>
    <r>
      <rPr>
        <sz val="11"/>
        <rFont val="Arial MT"/>
        <family val="2"/>
      </rPr>
      <t>ESTRATO</t>
    </r>
  </si>
  <si>
    <r>
      <rPr>
        <sz val="11"/>
        <rFont val="Arial MT"/>
        <family val="2"/>
      </rPr>
      <t>LLAVE_PANEL</t>
    </r>
  </si>
  <si>
    <r>
      <rPr>
        <sz val="11"/>
        <rFont val="Arial MT"/>
        <family val="2"/>
      </rPr>
      <t>CONGLOMERADO</t>
    </r>
  </si>
  <si>
    <r>
      <rPr>
        <sz val="11"/>
        <rFont val="Arial MT"/>
        <family val="2"/>
      </rPr>
      <t>MUESTRA</t>
    </r>
  </si>
  <si>
    <r>
      <rPr>
        <sz val="11"/>
        <rFont val="Arial MT"/>
        <family val="2"/>
      </rPr>
      <t>SELVIV</t>
    </r>
  </si>
  <si>
    <r>
      <rPr>
        <sz val="11"/>
        <rFont val="Arial MT"/>
        <family val="2"/>
      </rPr>
      <t>HOGAR</t>
    </r>
  </si>
  <si>
    <r>
      <rPr>
        <sz val="11"/>
        <rFont val="Arial MT"/>
        <family val="2"/>
      </rPr>
      <t>C201</t>
    </r>
  </si>
  <si>
    <r>
      <rPr>
        <sz val="11"/>
        <rFont val="Arial MT"/>
        <family val="2"/>
      </rPr>
      <t>C203</t>
    </r>
  </si>
  <si>
    <r>
      <rPr>
        <sz val="11"/>
        <rFont val="Arial MT"/>
        <family val="2"/>
      </rPr>
      <t>C204</t>
    </r>
  </si>
  <si>
    <r>
      <rPr>
        <sz val="11"/>
        <rFont val="Arial MT"/>
        <family val="2"/>
      </rPr>
      <t>C205</t>
    </r>
  </si>
  <si>
    <r>
      <rPr>
        <sz val="11"/>
        <rFont val="Arial MT"/>
        <family val="2"/>
      </rPr>
      <t>C206</t>
    </r>
  </si>
  <si>
    <r>
      <rPr>
        <sz val="11"/>
        <rFont val="Arial MT"/>
        <family val="2"/>
      </rPr>
      <t>C207</t>
    </r>
  </si>
  <si>
    <r>
      <rPr>
        <sz val="11"/>
        <rFont val="Arial MT"/>
        <family val="2"/>
      </rPr>
      <t>C208</t>
    </r>
  </si>
  <si>
    <r>
      <rPr>
        <sz val="11"/>
        <rFont val="Arial MT"/>
        <family val="2"/>
      </rPr>
      <t>C300n</t>
    </r>
  </si>
  <si>
    <r>
      <rPr>
        <sz val="11"/>
        <rFont val="Arial MT"/>
        <family val="2"/>
      </rPr>
      <t>NROINF</t>
    </r>
  </si>
  <si>
    <r>
      <rPr>
        <sz val="11"/>
        <rFont val="Arial MT"/>
        <family val="2"/>
      </rPr>
      <t>C301_DIA</t>
    </r>
  </si>
  <si>
    <r>
      <rPr>
        <sz val="11"/>
        <rFont val="Arial MT"/>
        <family val="2"/>
      </rPr>
      <t>C301_MES</t>
    </r>
  </si>
  <si>
    <r>
      <rPr>
        <sz val="11"/>
        <rFont val="Arial MT"/>
        <family val="2"/>
      </rPr>
      <t>C301_ANIO</t>
    </r>
  </si>
  <si>
    <r>
      <rPr>
        <sz val="11"/>
        <rFont val="Arial MT"/>
        <family val="2"/>
      </rPr>
      <t>C304</t>
    </r>
  </si>
  <si>
    <r>
      <rPr>
        <sz val="11"/>
        <rFont val="Arial MT"/>
        <family val="2"/>
      </rPr>
      <t>C305</t>
    </r>
  </si>
  <si>
    <r>
      <rPr>
        <sz val="11"/>
        <rFont val="Arial MT"/>
        <family val="2"/>
      </rPr>
      <t>C306_1</t>
    </r>
  </si>
  <si>
    <r>
      <rPr>
        <sz val="11"/>
        <rFont val="Arial MT"/>
        <family val="2"/>
      </rPr>
      <t>C306_2</t>
    </r>
  </si>
  <si>
    <r>
      <rPr>
        <sz val="11"/>
        <rFont val="Arial MT"/>
        <family val="2"/>
      </rPr>
      <t>C306_3</t>
    </r>
  </si>
  <si>
    <r>
      <rPr>
        <sz val="11"/>
        <rFont val="Arial MT"/>
        <family val="2"/>
      </rPr>
      <t>C306_4</t>
    </r>
  </si>
  <si>
    <r>
      <rPr>
        <sz val="11"/>
        <rFont val="Arial MT"/>
        <family val="2"/>
      </rPr>
      <t>C306_5</t>
    </r>
  </si>
  <si>
    <r>
      <rPr>
        <sz val="11"/>
        <rFont val="Arial MT"/>
        <family val="2"/>
      </rPr>
      <t>C306_6</t>
    </r>
  </si>
  <si>
    <r>
      <rPr>
        <sz val="11"/>
        <rFont val="Arial MT"/>
        <family val="2"/>
      </rPr>
      <t>C306_7</t>
    </r>
  </si>
  <si>
    <r>
      <rPr>
        <sz val="11"/>
        <rFont val="Arial MT"/>
        <family val="2"/>
      </rPr>
      <t>C306_8</t>
    </r>
  </si>
  <si>
    <r>
      <rPr>
        <sz val="11"/>
        <rFont val="Arial MT"/>
        <family val="2"/>
      </rPr>
      <t>C306_9</t>
    </r>
  </si>
  <si>
    <r>
      <rPr>
        <sz val="11"/>
        <rFont val="Arial MT"/>
        <family val="2"/>
      </rPr>
      <t>C306_10</t>
    </r>
  </si>
  <si>
    <r>
      <rPr>
        <sz val="11"/>
        <rFont val="Arial MT"/>
        <family val="2"/>
      </rPr>
      <t>C306_10A</t>
    </r>
  </si>
  <si>
    <r>
      <rPr>
        <sz val="11"/>
        <rFont val="Arial MT"/>
        <family val="2"/>
      </rPr>
      <t>C306_11</t>
    </r>
  </si>
  <si>
    <r>
      <rPr>
        <sz val="11"/>
        <rFont val="Arial MT"/>
        <family val="2"/>
      </rPr>
      <t>C306A</t>
    </r>
  </si>
  <si>
    <r>
      <rPr>
        <sz val="11"/>
        <rFont val="Arial MT"/>
        <family val="2"/>
      </rPr>
      <t>C308_COD</t>
    </r>
  </si>
  <si>
    <r>
      <rPr>
        <sz val="11"/>
        <rFont val="Arial MT"/>
        <family val="2"/>
      </rPr>
      <t>C309_COD</t>
    </r>
  </si>
  <si>
    <r>
      <rPr>
        <sz val="11"/>
        <rFont val="Arial MT"/>
        <family val="2"/>
      </rPr>
      <t>C310</t>
    </r>
  </si>
  <si>
    <r>
      <rPr>
        <sz val="11"/>
        <rFont val="Arial MT"/>
        <family val="2"/>
      </rPr>
      <t>C312</t>
    </r>
  </si>
  <si>
    <r>
      <rPr>
        <sz val="11"/>
        <rFont val="Arial MT"/>
        <family val="2"/>
      </rPr>
      <t>C311</t>
    </r>
  </si>
  <si>
    <r>
      <rPr>
        <sz val="11"/>
        <rFont val="Arial MT"/>
        <family val="2"/>
      </rPr>
      <t>C313</t>
    </r>
  </si>
  <si>
    <r>
      <rPr>
        <sz val="11"/>
        <rFont val="Arial MT"/>
        <family val="2"/>
      </rPr>
      <t>C317</t>
    </r>
  </si>
  <si>
    <r>
      <rPr>
        <sz val="11"/>
        <rFont val="Arial MT"/>
        <family val="2"/>
      </rPr>
      <t>C317A</t>
    </r>
  </si>
  <si>
    <r>
      <rPr>
        <sz val="11"/>
        <rFont val="Arial MT"/>
        <family val="2"/>
      </rPr>
      <t>C318_1</t>
    </r>
  </si>
  <si>
    <r>
      <rPr>
        <sz val="11"/>
        <rFont val="Arial MT"/>
        <family val="2"/>
      </rPr>
      <t>C318_2</t>
    </r>
  </si>
  <si>
    <r>
      <rPr>
        <sz val="11"/>
        <rFont val="Arial MT"/>
        <family val="2"/>
      </rPr>
      <t>C318_3</t>
    </r>
  </si>
  <si>
    <r>
      <rPr>
        <sz val="11"/>
        <rFont val="Arial MT"/>
        <family val="2"/>
      </rPr>
      <t>C318_4</t>
    </r>
  </si>
  <si>
    <r>
      <rPr>
        <sz val="11"/>
        <rFont val="Arial MT"/>
        <family val="2"/>
      </rPr>
      <t>C318_5</t>
    </r>
  </si>
  <si>
    <r>
      <rPr>
        <sz val="11"/>
        <rFont val="Arial MT"/>
        <family val="2"/>
      </rPr>
      <t>C318_6</t>
    </r>
  </si>
  <si>
    <r>
      <rPr>
        <sz val="11"/>
        <rFont val="Arial MT"/>
        <family val="2"/>
      </rPr>
      <t>C318_7</t>
    </r>
  </si>
  <si>
    <r>
      <rPr>
        <sz val="11"/>
        <rFont val="Arial MT"/>
        <family val="2"/>
      </rPr>
      <t>C318_T</t>
    </r>
  </si>
  <si>
    <r>
      <rPr>
        <sz val="11"/>
        <rFont val="Arial MT"/>
        <family val="2"/>
      </rPr>
      <t>whoraT</t>
    </r>
  </si>
  <si>
    <r>
      <rPr>
        <sz val="11"/>
        <rFont val="Arial MT"/>
        <family val="2"/>
      </rPr>
      <t>C330</t>
    </r>
  </si>
  <si>
    <r>
      <rPr>
        <sz val="11"/>
        <rFont val="Arial MT"/>
        <family val="2"/>
      </rPr>
      <t>C331</t>
    </r>
  </si>
  <si>
    <r>
      <rPr>
        <sz val="11"/>
        <rFont val="Arial MT"/>
        <family val="2"/>
      </rPr>
      <t>C333</t>
    </r>
  </si>
  <si>
    <r>
      <rPr>
        <sz val="11"/>
        <rFont val="Arial MT"/>
        <family val="2"/>
      </rPr>
      <t>C334</t>
    </r>
  </si>
  <si>
    <r>
      <rPr>
        <sz val="11"/>
        <rFont val="Arial MT"/>
        <family val="2"/>
      </rPr>
      <t>P209H</t>
    </r>
  </si>
  <si>
    <r>
      <rPr>
        <sz val="11"/>
        <rFont val="Arial MT"/>
        <family val="2"/>
      </rPr>
      <t>C335</t>
    </r>
  </si>
  <si>
    <r>
      <rPr>
        <sz val="11"/>
        <rFont val="Arial MT"/>
        <family val="2"/>
      </rPr>
      <t>C338</t>
    </r>
  </si>
  <si>
    <r>
      <rPr>
        <sz val="11"/>
        <rFont val="Arial MT"/>
        <family val="2"/>
      </rPr>
      <t>C339_1</t>
    </r>
  </si>
  <si>
    <r>
      <rPr>
        <sz val="11"/>
        <rFont val="Arial MT"/>
        <family val="2"/>
      </rPr>
      <t>C341_T</t>
    </r>
  </si>
  <si>
    <r>
      <rPr>
        <sz val="11"/>
        <rFont val="Arial MT"/>
        <family val="2"/>
      </rPr>
      <t>C342</t>
    </r>
  </si>
  <si>
    <r>
      <rPr>
        <sz val="11"/>
        <rFont val="Arial MT"/>
        <family val="2"/>
      </rPr>
      <t>C344</t>
    </r>
  </si>
  <si>
    <r>
      <rPr>
        <sz val="11"/>
        <rFont val="Arial MT"/>
        <family val="2"/>
      </rPr>
      <t>C345_1</t>
    </r>
  </si>
  <si>
    <r>
      <rPr>
        <sz val="11"/>
        <rFont val="Arial MT"/>
        <family val="2"/>
      </rPr>
      <t>C347_T</t>
    </r>
  </si>
  <si>
    <r>
      <rPr>
        <sz val="11"/>
        <rFont val="Arial MT"/>
        <family val="2"/>
      </rPr>
      <t>C348</t>
    </r>
  </si>
  <si>
    <r>
      <rPr>
        <sz val="11"/>
        <rFont val="Arial MT"/>
        <family val="2"/>
      </rPr>
      <t>C350</t>
    </r>
  </si>
  <si>
    <r>
      <rPr>
        <sz val="11"/>
        <rFont val="Arial MT"/>
        <family val="2"/>
      </rPr>
      <t>C352</t>
    </r>
  </si>
  <si>
    <r>
      <rPr>
        <sz val="11"/>
        <rFont val="Arial MT"/>
        <family val="2"/>
      </rPr>
      <t>C353</t>
    </r>
  </si>
  <si>
    <r>
      <rPr>
        <sz val="11"/>
        <rFont val="Arial MT"/>
        <family val="2"/>
      </rPr>
      <t>C354</t>
    </r>
  </si>
  <si>
    <r>
      <rPr>
        <sz val="11"/>
        <rFont val="Arial MT"/>
        <family val="2"/>
      </rPr>
      <t>C355</t>
    </r>
  </si>
  <si>
    <r>
      <rPr>
        <sz val="11"/>
        <rFont val="Arial MT"/>
        <family val="2"/>
      </rPr>
      <t>C356</t>
    </r>
  </si>
  <si>
    <r>
      <rPr>
        <sz val="11"/>
        <rFont val="Arial MT"/>
        <family val="2"/>
      </rPr>
      <t>C357_I</t>
    </r>
  </si>
  <si>
    <r>
      <rPr>
        <sz val="11"/>
        <rFont val="Arial MT"/>
        <family val="2"/>
      </rPr>
      <t>C358</t>
    </r>
  </si>
  <si>
    <r>
      <rPr>
        <sz val="11"/>
        <rFont val="Arial MT"/>
        <family val="2"/>
      </rPr>
      <t>C359</t>
    </r>
  </si>
  <si>
    <r>
      <rPr>
        <sz val="11"/>
        <rFont val="Arial MT"/>
        <family val="2"/>
      </rPr>
      <t>C361_1</t>
    </r>
  </si>
  <si>
    <r>
      <rPr>
        <sz val="11"/>
        <rFont val="Arial MT"/>
        <family val="2"/>
      </rPr>
      <t>C362_1</t>
    </r>
  </si>
  <si>
    <r>
      <rPr>
        <sz val="11"/>
        <rFont val="Arial MT"/>
        <family val="2"/>
      </rPr>
      <t>C361_2</t>
    </r>
  </si>
  <si>
    <r>
      <rPr>
        <sz val="11"/>
        <rFont val="Arial MT"/>
        <family val="2"/>
      </rPr>
      <t>C362_2</t>
    </r>
  </si>
  <si>
    <r>
      <rPr>
        <sz val="11"/>
        <rFont val="Arial MT"/>
        <family val="2"/>
      </rPr>
      <t>C361_3</t>
    </r>
  </si>
  <si>
    <r>
      <rPr>
        <sz val="11"/>
        <rFont val="Arial MT"/>
        <family val="2"/>
      </rPr>
      <t>C362_3</t>
    </r>
  </si>
  <si>
    <r>
      <rPr>
        <sz val="11"/>
        <rFont val="Arial MT"/>
        <family val="2"/>
      </rPr>
      <t>C361_4</t>
    </r>
  </si>
  <si>
    <r>
      <rPr>
        <sz val="11"/>
        <rFont val="Arial MT"/>
        <family val="2"/>
      </rPr>
      <t>C362_4</t>
    </r>
  </si>
  <si>
    <r>
      <rPr>
        <sz val="11"/>
        <rFont val="Arial MT"/>
        <family val="2"/>
      </rPr>
      <t>C361_5</t>
    </r>
  </si>
  <si>
    <r>
      <rPr>
        <sz val="11"/>
        <rFont val="Arial MT"/>
        <family val="2"/>
      </rPr>
      <t>C362_5</t>
    </r>
  </si>
  <si>
    <r>
      <rPr>
        <sz val="11"/>
        <rFont val="Arial MT"/>
        <family val="2"/>
      </rPr>
      <t>C361_6</t>
    </r>
  </si>
  <si>
    <r>
      <rPr>
        <sz val="11"/>
        <rFont val="Arial MT"/>
        <family val="2"/>
      </rPr>
      <t>C362_6</t>
    </r>
  </si>
  <si>
    <r>
      <rPr>
        <sz val="11"/>
        <rFont val="Arial MT"/>
        <family val="2"/>
      </rPr>
      <t>C361_7</t>
    </r>
  </si>
  <si>
    <r>
      <rPr>
        <sz val="11"/>
        <rFont val="Arial MT"/>
        <family val="2"/>
      </rPr>
      <t>C362_7</t>
    </r>
  </si>
  <si>
    <r>
      <rPr>
        <sz val="11"/>
        <rFont val="Arial MT"/>
        <family val="2"/>
      </rPr>
      <t>C361_8</t>
    </r>
  </si>
  <si>
    <r>
      <rPr>
        <sz val="11"/>
        <rFont val="Arial MT"/>
        <family val="2"/>
      </rPr>
      <t>C362_8</t>
    </r>
  </si>
  <si>
    <r>
      <rPr>
        <sz val="11"/>
        <rFont val="Arial MT"/>
        <family val="2"/>
      </rPr>
      <t>C364_1</t>
    </r>
  </si>
  <si>
    <r>
      <rPr>
        <sz val="11"/>
        <rFont val="Arial MT"/>
        <family val="2"/>
      </rPr>
      <t>C365_1</t>
    </r>
  </si>
  <si>
    <r>
      <rPr>
        <sz val="11"/>
        <rFont val="Arial MT"/>
        <family val="2"/>
      </rPr>
      <t>C364_2</t>
    </r>
  </si>
  <si>
    <r>
      <rPr>
        <sz val="11"/>
        <rFont val="Arial MT"/>
        <family val="2"/>
      </rPr>
      <t>C365_2</t>
    </r>
  </si>
  <si>
    <r>
      <rPr>
        <sz val="11"/>
        <rFont val="Arial MT"/>
        <family val="2"/>
      </rPr>
      <t>C364_3</t>
    </r>
  </si>
  <si>
    <r>
      <rPr>
        <sz val="11"/>
        <rFont val="Arial MT"/>
        <family val="2"/>
      </rPr>
      <t>C365_3</t>
    </r>
  </si>
  <si>
    <r>
      <rPr>
        <sz val="11"/>
        <rFont val="Arial MT"/>
        <family val="2"/>
      </rPr>
      <t>C364_4</t>
    </r>
  </si>
  <si>
    <r>
      <rPr>
        <sz val="11"/>
        <rFont val="Arial MT"/>
        <family val="2"/>
      </rPr>
      <t>C365_4</t>
    </r>
  </si>
  <si>
    <r>
      <rPr>
        <sz val="11"/>
        <rFont val="Arial MT"/>
        <family val="2"/>
      </rPr>
      <t>C366</t>
    </r>
  </si>
  <si>
    <r>
      <rPr>
        <sz val="11"/>
        <rFont val="Arial MT"/>
        <family val="2"/>
      </rPr>
      <t>C366_1</t>
    </r>
  </si>
  <si>
    <r>
      <rPr>
        <sz val="11"/>
        <rFont val="Arial MT"/>
        <family val="2"/>
      </rPr>
      <t>C375_1</t>
    </r>
  </si>
  <si>
    <r>
      <rPr>
        <sz val="11"/>
        <rFont val="Arial MT"/>
        <family val="2"/>
      </rPr>
      <t>C375_2</t>
    </r>
  </si>
  <si>
    <r>
      <rPr>
        <sz val="11"/>
        <rFont val="Arial MT"/>
        <family val="2"/>
      </rPr>
      <t>C375_3</t>
    </r>
  </si>
  <si>
    <r>
      <rPr>
        <sz val="11"/>
        <rFont val="Arial MT"/>
        <family val="2"/>
      </rPr>
      <t>C375_4</t>
    </r>
  </si>
  <si>
    <r>
      <rPr>
        <sz val="11"/>
        <rFont val="Arial MT"/>
        <family val="2"/>
      </rPr>
      <t>C375_5</t>
    </r>
  </si>
  <si>
    <r>
      <rPr>
        <sz val="11"/>
        <rFont val="Arial MT"/>
        <family val="2"/>
      </rPr>
      <t>C375_6</t>
    </r>
  </si>
  <si>
    <r>
      <rPr>
        <sz val="11"/>
        <rFont val="Arial MT"/>
        <family val="2"/>
      </rPr>
      <t>C376</t>
    </r>
  </si>
  <si>
    <r>
      <rPr>
        <sz val="11"/>
        <rFont val="Arial MT"/>
        <family val="2"/>
      </rPr>
      <t>C377</t>
    </r>
  </si>
  <si>
    <r>
      <rPr>
        <sz val="11"/>
        <rFont val="Arial MT"/>
        <family val="2"/>
      </rPr>
      <t>OCUP300</t>
    </r>
  </si>
  <si>
    <r>
      <rPr>
        <sz val="11"/>
        <rFont val="Arial MT"/>
        <family val="2"/>
      </rPr>
      <t>Nivel de Ocupación</t>
    </r>
  </si>
  <si>
    <r>
      <rPr>
        <sz val="11"/>
        <rFont val="Arial MT"/>
        <family val="2"/>
      </rPr>
      <t>(Mensual) Valor estimado total</t>
    </r>
  </si>
  <si>
    <r>
      <rPr>
        <sz val="11"/>
        <rFont val="Arial MT"/>
        <family val="2"/>
      </rPr>
      <t>D344</t>
    </r>
  </si>
  <si>
    <r>
      <rPr>
        <sz val="11"/>
        <rFont val="Arial MT"/>
        <family val="2"/>
      </rPr>
      <t>(Mensual) Ocupación principal, valor estimado de los productos utilizados en el mes anterior</t>
    </r>
  </si>
  <si>
    <r>
      <rPr>
        <sz val="11"/>
        <rFont val="Arial MT"/>
        <family val="2"/>
      </rPr>
      <t>D347_T</t>
    </r>
  </si>
  <si>
    <r>
      <rPr>
        <sz val="11"/>
        <rFont val="Arial MT"/>
        <family val="2"/>
      </rPr>
      <t>(Mensual) Total valor estimado</t>
    </r>
  </si>
  <si>
    <r>
      <rPr>
        <sz val="11"/>
        <rFont val="Arial MT"/>
        <family val="2"/>
      </rPr>
      <t>D350</t>
    </r>
  </si>
  <si>
    <r>
      <rPr>
        <sz val="11"/>
        <rFont val="Arial MT"/>
        <family val="2"/>
      </rPr>
      <t>(Mensual) Ocupación secundaria, valor estimado de los productos utilizados en el mes anterior</t>
    </r>
  </si>
  <si>
    <r>
      <rPr>
        <sz val="11"/>
        <rFont val="Arial MT"/>
        <family val="2"/>
      </rPr>
      <t>D351_T</t>
    </r>
  </si>
  <si>
    <r>
      <rPr>
        <sz val="11"/>
        <rFont val="Arial MT"/>
        <family val="2"/>
      </rPr>
      <t>(Mensual) En los últimos 12 meses, recibió algún dinero: Total</t>
    </r>
  </si>
  <si>
    <r>
      <rPr>
        <sz val="11"/>
        <rFont val="Arial MT"/>
        <family val="2"/>
      </rPr>
      <t>I339_1</t>
    </r>
  </si>
  <si>
    <r>
      <rPr>
        <sz val="11"/>
        <rFont val="Arial MT"/>
        <family val="2"/>
      </rPr>
      <t>(Imputado, Mensual) Cuánto fue su ingreso total A. Ingreso total  S/.</t>
    </r>
  </si>
  <si>
    <r>
      <rPr>
        <sz val="11"/>
        <rFont val="Arial MT"/>
        <family val="2"/>
      </rPr>
      <t>(Imputado, Mensual) En su ocupación principal, cuál fue la ganancia neta en el mes anterior</t>
    </r>
  </si>
  <si>
    <r>
      <rPr>
        <sz val="11"/>
        <rFont val="Arial MT"/>
        <family val="2"/>
      </rPr>
      <t>I345_1</t>
    </r>
  </si>
  <si>
    <r>
      <rPr>
        <sz val="11"/>
        <rFont val="Arial MT"/>
        <family val="2"/>
      </rPr>
      <t>(Imputado, Mensual) Cuánto fue su ingreso en su ocupación secundaria: a. Ingreso total</t>
    </r>
  </si>
  <si>
    <r>
      <rPr>
        <sz val="11"/>
        <rFont val="Arial MT"/>
        <family val="2"/>
      </rPr>
      <t>I348</t>
    </r>
  </si>
  <si>
    <r>
      <rPr>
        <sz val="11"/>
        <rFont val="Arial MT"/>
        <family val="2"/>
      </rPr>
      <t>INGTOT</t>
    </r>
  </si>
  <si>
    <r>
      <rPr>
        <sz val="11"/>
        <rFont val="Arial MT"/>
        <family val="2"/>
      </rPr>
      <t>Ingreso mensual, ocupación principal y secundaria sin ingresos extraordinarios</t>
    </r>
  </si>
  <si>
    <r>
      <rPr>
        <sz val="11"/>
        <rFont val="Arial MT"/>
        <family val="2"/>
      </rPr>
      <t>INGTOTP</t>
    </r>
  </si>
  <si>
    <r>
      <rPr>
        <sz val="11"/>
        <rFont val="Arial MT"/>
        <family val="2"/>
      </rPr>
      <t>Ingreso por la actividad principal</t>
    </r>
  </si>
  <si>
    <r>
      <rPr>
        <sz val="11"/>
        <rFont val="Arial MT"/>
        <family val="2"/>
      </rPr>
      <t>ingtrabw</t>
    </r>
  </si>
  <si>
    <r>
      <rPr>
        <sz val="11"/>
        <rFont val="Arial MT"/>
        <family val="2"/>
      </rPr>
      <t>Ingreso mensual, ocupación principal y secundaria con ingresos extraordinarios</t>
    </r>
  </si>
  <si>
    <r>
      <rPr>
        <sz val="11"/>
        <rFont val="Arial MT"/>
        <family val="2"/>
      </rPr>
      <t>RESIDENT</t>
    </r>
  </si>
  <si>
    <r>
      <rPr>
        <sz val="11"/>
        <rFont val="Arial MT"/>
        <family val="2"/>
      </rPr>
      <t>Residente habitual</t>
    </r>
  </si>
  <si>
    <r>
      <rPr>
        <sz val="11"/>
        <rFont val="Arial MT"/>
        <family val="2"/>
      </rPr>
      <t>FAC_T300</t>
    </r>
  </si>
  <si>
    <r>
      <rPr>
        <sz val="11"/>
        <rFont val="Arial MT"/>
        <family val="2"/>
      </rPr>
      <t>Factor empleo trimestral</t>
    </r>
  </si>
  <si>
    <t>Características</t>
  </si>
  <si>
    <t>Condición de actividad</t>
  </si>
  <si>
    <t>SECCIÓN</t>
  </si>
  <si>
    <t>Datos encuesta</t>
  </si>
  <si>
    <t>Ocupacion secundaria
(Total de horas trabajadas)</t>
  </si>
  <si>
    <t>Ocupación principal</t>
  </si>
  <si>
    <t>Busqueda de otro
empleo (ocupados)</t>
  </si>
  <si>
    <t>Trabajo anterior</t>
  </si>
  <si>
    <t>Desocupados</t>
  </si>
  <si>
    <t>Dependiente Principal</t>
  </si>
  <si>
    <t>Independiente Principal</t>
  </si>
  <si>
    <t>Dependiente Secundaria</t>
  </si>
  <si>
    <t>Independiente Secundaria</t>
  </si>
  <si>
    <t>Aseguramiento de salud</t>
  </si>
  <si>
    <t>Sistema de pensiones</t>
  </si>
  <si>
    <t>C366_2</t>
  </si>
  <si>
    <t>N</t>
  </si>
  <si>
    <t>Cuál es el último año o grado de estudios y nivel que aprobó grado</t>
  </si>
  <si>
    <t>Eduación</t>
  </si>
  <si>
    <t>Discapacidad</t>
  </si>
  <si>
    <t>Etnicidad</t>
  </si>
  <si>
    <t>Datos informante</t>
  </si>
  <si>
    <t>(Imputado, Mensual) En su ocupación secundaria, cuál fue su ganancia neta en el mes anterior S/.</t>
  </si>
  <si>
    <t>Gasto - IS</t>
  </si>
  <si>
    <t>Extra</t>
  </si>
  <si>
    <t>Gasto - IP</t>
  </si>
  <si>
    <t>Ingreso Total - DP</t>
  </si>
  <si>
    <t>Valor estimado? - DP</t>
  </si>
  <si>
    <t>Valor estimado? - DS</t>
  </si>
  <si>
    <t>Ganancia Neta -IP</t>
  </si>
  <si>
    <t>Ingreso Total - DS</t>
  </si>
  <si>
    <t>Ganancia Neta - IS</t>
  </si>
  <si>
    <t>Notas</t>
  </si>
  <si>
    <t>Check 1</t>
  </si>
  <si>
    <t>ok</t>
  </si>
  <si>
    <t>C303</t>
  </si>
  <si>
    <t>Query 1</t>
  </si>
  <si>
    <t>Query 2</t>
  </si>
  <si>
    <t>NA</t>
  </si>
  <si>
    <t>NA, 0</t>
  </si>
  <si>
    <t>Query 3</t>
  </si>
  <si>
    <t>Query 4</t>
  </si>
  <si>
    <t>Query 5</t>
  </si>
  <si>
    <t>NOT NA</t>
  </si>
  <si>
    <t>1:2</t>
  </si>
  <si>
    <t>Query 6</t>
  </si>
  <si>
    <t>Se confirma que solo se puede declarar un tipo de actividad por informante</t>
  </si>
  <si>
    <t>Query 7</t>
  </si>
  <si>
    <t>Query 8</t>
  </si>
  <si>
    <t>Query 9</t>
  </si>
  <si>
    <t>Query 10</t>
  </si>
  <si>
    <t>Cantidades OP y OS</t>
  </si>
  <si>
    <t>Ocup Sec</t>
  </si>
  <si>
    <t>Ocup Prin</t>
  </si>
  <si>
    <t>Desocup</t>
  </si>
  <si>
    <t>DP</t>
  </si>
  <si>
    <t>IP</t>
  </si>
  <si>
    <t>IS</t>
  </si>
  <si>
    <t>DS</t>
  </si>
  <si>
    <t>Filtro</t>
  </si>
  <si>
    <t>C308_COD</t>
  </si>
  <si>
    <t>Grupo</t>
  </si>
  <si>
    <t>DPDS</t>
  </si>
  <si>
    <t>DPIS</t>
  </si>
  <si>
    <t>IPDS</t>
  </si>
  <si>
    <t>IPIS</t>
  </si>
  <si>
    <t>DPDSIS</t>
  </si>
  <si>
    <t>IPDSIS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</si>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</sst>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Var(--jp-content-font-family)"/>
    </font>
    <font>
      <sz val="11"/>
      <color rgb="FFFF0000"/>
      <name val="Var(--jp-content-font-family)"/>
    </font>
    <font>
      <sz val="11"/>
      <name val="Arial MT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0" fillId="0" borderId="2" xfId="0" applyBorder="1"/>
    <xf numFmtId="0" fontId="4" fillId="0" borderId="2" xfId="0" applyFont="1" applyBorder="1" applyAlignment="1">
      <alignment horizontal="righ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3" fillId="2" borderId="7" xfId="0" applyFont="1" applyFill="1" applyBorder="1"/>
    <xf numFmtId="0" fontId="4" fillId="0" borderId="7" xfId="0" applyFont="1" applyBorder="1" applyAlignment="1">
      <alignment horizontal="right" vertical="center" wrapText="1"/>
    </xf>
    <xf numFmtId="0" fontId="0" fillId="0" borderId="7" xfId="0" applyBorder="1"/>
    <xf numFmtId="0" fontId="0" fillId="0" borderId="8" xfId="0" applyBorder="1"/>
    <xf numFmtId="0" fontId="0" fillId="8" borderId="2" xfId="0" applyFill="1" applyBorder="1"/>
    <xf numFmtId="0" fontId="0" fillId="4" borderId="7" xfId="0" applyFill="1" applyBorder="1"/>
    <xf numFmtId="0" fontId="0" fillId="7" borderId="2" xfId="0" applyFill="1" applyBorder="1"/>
    <xf numFmtId="0" fontId="0" fillId="3" borderId="7" xfId="0" applyFill="1" applyBorder="1"/>
    <xf numFmtId="0" fontId="0" fillId="9" borderId="2" xfId="0" applyFill="1" applyBorder="1"/>
    <xf numFmtId="0" fontId="0" fillId="5" borderId="7" xfId="0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6" borderId="0" xfId="0" applyFont="1" applyFill="1"/>
    <xf numFmtId="0" fontId="1" fillId="9" borderId="2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11" borderId="9" xfId="0" applyFill="1" applyBorder="1" applyAlignment="1">
      <alignment horizontal="left" vertical="center" wrapText="1"/>
    </xf>
    <xf numFmtId="0" fontId="0" fillId="11" borderId="9" xfId="0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12" borderId="9" xfId="0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center" wrapText="1"/>
    </xf>
    <xf numFmtId="0" fontId="0" fillId="13" borderId="9" xfId="0" applyFill="1" applyBorder="1" applyAlignment="1">
      <alignment horizontal="left" vertical="center" wrapText="1"/>
    </xf>
    <xf numFmtId="0" fontId="0" fillId="14" borderId="9" xfId="0" applyFill="1" applyBorder="1" applyAlignment="1">
      <alignment horizontal="left" vertical="center" wrapText="1"/>
    </xf>
    <xf numFmtId="0" fontId="0" fillId="15" borderId="9" xfId="0" applyFill="1" applyBorder="1" applyAlignment="1">
      <alignment horizontal="left" vertical="center" wrapText="1"/>
    </xf>
    <xf numFmtId="0" fontId="0" fillId="17" borderId="9" xfId="0" applyFill="1" applyBorder="1" applyAlignment="1">
      <alignment horizontal="left" vertical="center" wrapText="1"/>
    </xf>
    <xf numFmtId="0" fontId="0" fillId="16" borderId="9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18" borderId="9" xfId="0" applyFill="1" applyBorder="1" applyAlignment="1">
      <alignment horizontal="left" vertical="center" wrapText="1"/>
    </xf>
    <xf numFmtId="0" fontId="0" fillId="19" borderId="9" xfId="0" applyFill="1" applyBorder="1" applyAlignment="1">
      <alignment horizontal="left" vertical="center" wrapText="1"/>
    </xf>
    <xf numFmtId="0" fontId="6" fillId="16" borderId="9" xfId="0" applyFont="1" applyFill="1" applyBorder="1" applyAlignment="1">
      <alignment horizontal="left" vertical="center" wrapText="1"/>
    </xf>
    <xf numFmtId="0" fontId="0" fillId="20" borderId="9" xfId="0" applyFill="1" applyBorder="1" applyAlignment="1">
      <alignment horizontal="left" vertical="center" wrapText="1"/>
    </xf>
    <xf numFmtId="0" fontId="0" fillId="21" borderId="9" xfId="0" applyFill="1" applyBorder="1" applyAlignment="1">
      <alignment horizontal="left" vertical="center" wrapText="1"/>
    </xf>
    <xf numFmtId="0" fontId="0" fillId="22" borderId="9" xfId="0" applyFill="1" applyBorder="1" applyAlignment="1">
      <alignment horizontal="left" vertical="center" wrapText="1"/>
    </xf>
    <xf numFmtId="0" fontId="0" fillId="23" borderId="9" xfId="0" applyFill="1" applyBorder="1" applyAlignment="1">
      <alignment horizontal="left" vertical="center" wrapText="1"/>
    </xf>
    <xf numFmtId="0" fontId="6" fillId="22" borderId="9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11" borderId="9" xfId="0" applyFill="1" applyBorder="1" applyAlignment="1">
      <alignment horizontal="center" vertical="center" wrapText="1"/>
    </xf>
    <xf numFmtId="0" fontId="6" fillId="21" borderId="9" xfId="0" applyFont="1" applyFill="1" applyBorder="1" applyAlignment="1">
      <alignment horizontal="left" vertical="center" wrapText="1"/>
    </xf>
    <xf numFmtId="0" fontId="0" fillId="11" borderId="10" xfId="0" applyFill="1" applyBorder="1" applyAlignment="1">
      <alignment horizontal="center" wrapText="1"/>
    </xf>
    <xf numFmtId="0" fontId="0" fillId="0" borderId="9" xfId="0" applyBorder="1" applyAlignment="1">
      <alignment horizontal="left" vertical="center"/>
    </xf>
    <xf numFmtId="0" fontId="6" fillId="12" borderId="9" xfId="0" applyFont="1" applyFill="1" applyBorder="1" applyAlignment="1">
      <alignment horizontal="left" vertical="center" wrapText="1"/>
    </xf>
    <xf numFmtId="0" fontId="6" fillId="8" borderId="9" xfId="0" applyFont="1" applyFill="1" applyBorder="1" applyAlignment="1">
      <alignment horizontal="left" vertical="center" wrapText="1"/>
    </xf>
    <xf numFmtId="20" fontId="0" fillId="0" borderId="0" xfId="0" quotePrefix="1" applyNumberFormat="1"/>
    <xf numFmtId="0" fontId="1" fillId="2" borderId="0" xfId="0" applyFont="1" applyFill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6" fillId="15" borderId="9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24" borderId="9" xfId="0" applyFill="1" applyBorder="1" applyAlignment="1">
      <alignment horizontal="left" vertical="center" wrapText="1"/>
    </xf>
    <xf numFmtId="0" fontId="0" fillId="25" borderId="9" xfId="0" applyFill="1" applyBorder="1" applyAlignment="1">
      <alignment horizontal="left" vertical="center" wrapText="1"/>
    </xf>
    <xf numFmtId="0" fontId="0" fillId="26" borderId="9" xfId="0" applyFill="1" applyBorder="1" applyAlignment="1">
      <alignment horizontal="left" vertical="center" wrapText="1"/>
    </xf>
    <xf numFmtId="0" fontId="0" fillId="27" borderId="9" xfId="0" applyFill="1" applyBorder="1" applyAlignment="1">
      <alignment horizontal="left" vertical="center" wrapText="1"/>
    </xf>
    <xf numFmtId="0" fontId="10" fillId="15" borderId="9" xfId="0" applyFont="1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28" borderId="9" xfId="0" applyFill="1" applyBorder="1" applyAlignment="1">
      <alignment horizontal="left" vertical="center" wrapText="1"/>
    </xf>
    <xf numFmtId="0" fontId="6" fillId="28" borderId="9" xfId="0" applyFont="1" applyFill="1" applyBorder="1" applyAlignment="1">
      <alignment horizontal="left" vertical="center" wrapText="1"/>
    </xf>
    <xf numFmtId="0" fontId="6" fillId="29" borderId="9" xfId="0" applyFont="1" applyFill="1" applyBorder="1" applyAlignment="1">
      <alignment horizontal="left" vertical="center" wrapText="1"/>
    </xf>
    <xf numFmtId="0" fontId="6" fillId="25" borderId="9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B816-1168-49DA-905F-9DF03F1F067B}">
  <dimension ref="A1:AA30"/>
  <sheetViews>
    <sheetView zoomScale="115" zoomScaleNormal="115" workbookViewId="0">
      <selection activeCell="C51" sqref="C51"/>
    </sheetView>
  </sheetViews>
  <sheetFormatPr baseColWidth="10" defaultRowHeight="15"/>
  <cols>
    <col min="1" max="1" width="16.5703125" bestFit="1" customWidth="1"/>
    <col min="2" max="2" width="16.5703125" customWidth="1"/>
    <col min="4" max="4" width="33.140625" hidden="1" customWidth="1"/>
    <col min="5" max="5" width="64.85546875" bestFit="1" customWidth="1"/>
    <col min="6" max="24" width="0" hidden="1" customWidth="1"/>
    <col min="25" max="25" width="11.42578125" hidden="1" customWidth="1"/>
    <col min="26" max="26" width="0" hidden="1" customWidth="1"/>
  </cols>
  <sheetData>
    <row r="1" spans="1:27" s="11" customFormat="1">
      <c r="A1" s="11" t="s">
        <v>60</v>
      </c>
      <c r="B1" s="11" t="s">
        <v>57</v>
      </c>
      <c r="C1" s="11" t="s">
        <v>58</v>
      </c>
      <c r="D1" s="11" t="s">
        <v>59</v>
      </c>
      <c r="E1" s="11" t="s">
        <v>61</v>
      </c>
      <c r="F1" s="11">
        <v>29286</v>
      </c>
      <c r="G1" s="11">
        <v>65789</v>
      </c>
      <c r="H1" s="11">
        <v>106942</v>
      </c>
      <c r="I1" s="11">
        <v>45447</v>
      </c>
      <c r="J1" s="11">
        <v>50154</v>
      </c>
      <c r="K1" s="11">
        <v>167038</v>
      </c>
      <c r="L1" s="11">
        <v>175232</v>
      </c>
      <c r="M1" s="11">
        <v>38113</v>
      </c>
      <c r="N1" s="11">
        <v>153188</v>
      </c>
      <c r="O1" s="11">
        <v>157703</v>
      </c>
      <c r="P1" s="11">
        <v>190831</v>
      </c>
      <c r="Q1" s="11">
        <v>11351</v>
      </c>
      <c r="R1" s="11">
        <v>21841</v>
      </c>
      <c r="S1" s="11">
        <v>167038</v>
      </c>
      <c r="T1" s="11">
        <v>32027</v>
      </c>
      <c r="U1" s="11">
        <v>106942</v>
      </c>
      <c r="V1" s="11">
        <v>135508</v>
      </c>
      <c r="W1" s="11">
        <v>146893</v>
      </c>
      <c r="X1" s="11">
        <v>175232</v>
      </c>
      <c r="Y1" s="11">
        <v>23609</v>
      </c>
      <c r="AA1" s="11">
        <v>196851</v>
      </c>
    </row>
    <row r="2" spans="1:27">
      <c r="A2" s="72" t="s">
        <v>52</v>
      </c>
      <c r="B2" s="1" t="s">
        <v>53</v>
      </c>
      <c r="C2" t="s">
        <v>25</v>
      </c>
      <c r="D2" t="s">
        <v>1</v>
      </c>
      <c r="E2" t="s">
        <v>50</v>
      </c>
      <c r="F2" s="13">
        <v>48</v>
      </c>
      <c r="G2" s="13">
        <v>28</v>
      </c>
      <c r="H2" s="13">
        <v>48</v>
      </c>
      <c r="I2" s="13">
        <v>80</v>
      </c>
      <c r="J2" s="13">
        <v>0</v>
      </c>
      <c r="K2" s="13">
        <v>32</v>
      </c>
      <c r="L2" s="13">
        <v>48</v>
      </c>
      <c r="M2" s="13">
        <v>54</v>
      </c>
      <c r="N2" s="13">
        <v>40</v>
      </c>
      <c r="O2" s="13">
        <v>34</v>
      </c>
      <c r="P2" s="13">
        <v>42</v>
      </c>
      <c r="Q2" s="13">
        <v>24</v>
      </c>
      <c r="R2" s="13">
        <v>48</v>
      </c>
      <c r="S2" s="13">
        <v>32</v>
      </c>
      <c r="T2" s="13">
        <v>48</v>
      </c>
      <c r="U2" s="13">
        <v>48</v>
      </c>
      <c r="V2" s="13">
        <v>48</v>
      </c>
      <c r="W2" s="13">
        <v>48</v>
      </c>
      <c r="X2" s="13">
        <v>48</v>
      </c>
      <c r="Y2" s="13">
        <v>48</v>
      </c>
      <c r="AA2">
        <v>6</v>
      </c>
    </row>
    <row r="3" spans="1:27">
      <c r="A3" s="72"/>
      <c r="B3" s="1" t="s">
        <v>56</v>
      </c>
      <c r="C3" t="s">
        <v>26</v>
      </c>
      <c r="D3" t="s">
        <v>2</v>
      </c>
      <c r="E3" t="s">
        <v>50</v>
      </c>
      <c r="F3" s="13">
        <v>18</v>
      </c>
      <c r="G3" s="13">
        <v>5</v>
      </c>
      <c r="H3" s="13">
        <v>2</v>
      </c>
      <c r="I3" s="13">
        <v>20</v>
      </c>
      <c r="J3" s="13">
        <v>28</v>
      </c>
      <c r="K3" s="13">
        <v>2</v>
      </c>
      <c r="L3" s="13">
        <v>4</v>
      </c>
      <c r="M3" s="13">
        <v>5</v>
      </c>
      <c r="N3" s="13">
        <v>42</v>
      </c>
      <c r="O3" s="13">
        <v>8</v>
      </c>
      <c r="P3" s="13">
        <v>5</v>
      </c>
      <c r="Q3" s="13">
        <v>16</v>
      </c>
      <c r="R3" s="13">
        <v>20</v>
      </c>
      <c r="S3" s="13">
        <v>2</v>
      </c>
      <c r="T3" s="13">
        <v>10</v>
      </c>
      <c r="U3" s="13">
        <v>2</v>
      </c>
      <c r="V3" s="13">
        <v>2</v>
      </c>
      <c r="W3" s="13">
        <v>10</v>
      </c>
      <c r="X3" s="13">
        <v>4</v>
      </c>
      <c r="Y3" s="13">
        <v>6</v>
      </c>
      <c r="AA3">
        <v>4</v>
      </c>
    </row>
    <row r="4" spans="1:27">
      <c r="A4" s="72"/>
      <c r="B4" s="1" t="s">
        <v>62</v>
      </c>
      <c r="C4" t="s">
        <v>27</v>
      </c>
      <c r="D4" t="s">
        <v>3</v>
      </c>
      <c r="E4" t="s">
        <v>63</v>
      </c>
      <c r="F4" s="13">
        <v>66</v>
      </c>
      <c r="G4" s="13">
        <v>33</v>
      </c>
      <c r="H4" s="13">
        <v>50</v>
      </c>
      <c r="I4" s="13">
        <v>100</v>
      </c>
      <c r="J4" s="13">
        <v>59</v>
      </c>
      <c r="K4" s="13">
        <v>42</v>
      </c>
      <c r="L4" s="13">
        <v>52</v>
      </c>
      <c r="M4" s="13">
        <v>59</v>
      </c>
      <c r="N4" s="13">
        <v>82</v>
      </c>
      <c r="O4" s="13">
        <v>34</v>
      </c>
      <c r="P4" s="13">
        <v>42</v>
      </c>
      <c r="Q4" s="13">
        <v>72</v>
      </c>
      <c r="R4" s="13">
        <v>68</v>
      </c>
      <c r="S4" s="13">
        <v>42</v>
      </c>
      <c r="T4" s="13">
        <v>50</v>
      </c>
      <c r="U4" s="13">
        <v>50</v>
      </c>
      <c r="V4" s="13">
        <v>50</v>
      </c>
      <c r="W4" s="13">
        <v>58</v>
      </c>
      <c r="X4" s="13">
        <v>52</v>
      </c>
      <c r="Y4" s="13">
        <v>54</v>
      </c>
      <c r="AA4">
        <v>54</v>
      </c>
    </row>
    <row r="5" spans="1:27" ht="15.75" thickBot="1">
      <c r="A5" s="72"/>
      <c r="B5" s="1" t="s">
        <v>56</v>
      </c>
      <c r="C5" t="s">
        <v>28</v>
      </c>
      <c r="D5" t="s">
        <v>4</v>
      </c>
      <c r="E5" t="s">
        <v>0</v>
      </c>
      <c r="F5" s="13"/>
      <c r="G5" s="13"/>
      <c r="H5" s="13"/>
      <c r="I5" s="13"/>
      <c r="J5" s="13" t="s">
        <v>84</v>
      </c>
      <c r="K5" s="13">
        <v>42</v>
      </c>
      <c r="L5" s="13"/>
      <c r="M5" s="13"/>
      <c r="N5" s="13"/>
      <c r="O5" s="13">
        <v>34</v>
      </c>
      <c r="P5" s="13">
        <v>42</v>
      </c>
      <c r="Q5" s="13">
        <v>72</v>
      </c>
      <c r="R5" s="13"/>
      <c r="S5" s="13">
        <v>42</v>
      </c>
      <c r="T5" s="13">
        <v>50</v>
      </c>
      <c r="U5" s="13"/>
      <c r="V5" s="13"/>
      <c r="W5" s="13"/>
      <c r="X5" s="13"/>
      <c r="Y5" s="13"/>
      <c r="AA5">
        <v>54</v>
      </c>
    </row>
    <row r="6" spans="1:27">
      <c r="A6" s="73" t="s">
        <v>69</v>
      </c>
      <c r="B6" s="15" t="s">
        <v>53</v>
      </c>
      <c r="C6" s="16" t="s">
        <v>29</v>
      </c>
      <c r="D6" s="16" t="s">
        <v>5</v>
      </c>
      <c r="E6" s="16" t="s">
        <v>51</v>
      </c>
      <c r="F6" s="17">
        <v>3</v>
      </c>
      <c r="G6" s="17">
        <v>3</v>
      </c>
      <c r="H6" s="17">
        <v>3</v>
      </c>
      <c r="I6" s="17">
        <v>3</v>
      </c>
      <c r="J6" s="17">
        <v>3</v>
      </c>
      <c r="K6" s="17">
        <v>3</v>
      </c>
      <c r="L6" s="17">
        <v>3</v>
      </c>
      <c r="M6" s="17">
        <v>3</v>
      </c>
      <c r="N6" s="17">
        <v>3</v>
      </c>
      <c r="O6" s="17">
        <v>3</v>
      </c>
      <c r="P6" s="17">
        <v>3</v>
      </c>
      <c r="Q6" s="17">
        <v>3</v>
      </c>
      <c r="R6" s="17">
        <v>3</v>
      </c>
      <c r="S6" s="17">
        <v>3</v>
      </c>
      <c r="T6" s="17">
        <v>3</v>
      </c>
      <c r="U6" s="17">
        <v>3</v>
      </c>
      <c r="V6" s="17">
        <v>3</v>
      </c>
      <c r="W6" s="17">
        <v>3</v>
      </c>
      <c r="X6" s="17">
        <v>3</v>
      </c>
      <c r="Y6" s="17">
        <v>3</v>
      </c>
      <c r="Z6" s="16"/>
      <c r="AA6" s="18">
        <v>2</v>
      </c>
    </row>
    <row r="7" spans="1:27">
      <c r="A7" s="72"/>
      <c r="B7" s="19" t="s">
        <v>53</v>
      </c>
      <c r="C7" s="6" t="s">
        <v>30</v>
      </c>
      <c r="D7" s="6" t="s">
        <v>6</v>
      </c>
      <c r="E7" s="35" t="s">
        <v>54</v>
      </c>
      <c r="F7" s="13">
        <v>930</v>
      </c>
      <c r="G7" s="13">
        <v>389</v>
      </c>
      <c r="H7" s="13">
        <v>600</v>
      </c>
      <c r="I7" s="13">
        <v>562</v>
      </c>
      <c r="J7" s="13">
        <v>346</v>
      </c>
      <c r="K7" s="13">
        <v>1100</v>
      </c>
      <c r="L7" s="13">
        <v>550</v>
      </c>
      <c r="M7" s="13">
        <v>512</v>
      </c>
      <c r="N7" s="13">
        <v>1000</v>
      </c>
      <c r="O7" s="13">
        <v>456</v>
      </c>
      <c r="P7" s="13">
        <v>450</v>
      </c>
      <c r="Q7" s="13">
        <v>250</v>
      </c>
      <c r="R7" s="13">
        <v>1600</v>
      </c>
      <c r="S7" s="13">
        <v>1100</v>
      </c>
      <c r="T7" s="13">
        <v>1400</v>
      </c>
      <c r="U7" s="13">
        <v>600</v>
      </c>
      <c r="V7" s="13">
        <v>750</v>
      </c>
      <c r="W7" s="13">
        <v>600</v>
      </c>
      <c r="X7" s="13">
        <v>550</v>
      </c>
      <c r="Y7" s="13">
        <v>450</v>
      </c>
      <c r="AA7" s="20">
        <v>300</v>
      </c>
    </row>
    <row r="8" spans="1:27" ht="15.75" thickBot="1">
      <c r="A8" s="72"/>
      <c r="B8" s="21" t="s">
        <v>53</v>
      </c>
      <c r="C8" s="22" t="s">
        <v>31</v>
      </c>
      <c r="D8" s="22" t="s">
        <v>7</v>
      </c>
      <c r="E8" s="23" t="s">
        <v>55</v>
      </c>
      <c r="F8" s="24"/>
      <c r="G8" s="24">
        <v>64</v>
      </c>
      <c r="H8" s="24">
        <v>126</v>
      </c>
      <c r="I8" s="24"/>
      <c r="J8" s="24"/>
      <c r="K8" s="24"/>
      <c r="L8" s="24"/>
      <c r="M8" s="24"/>
      <c r="N8" s="24"/>
      <c r="O8" s="24"/>
      <c r="P8" s="24">
        <v>15</v>
      </c>
      <c r="Q8" s="24"/>
      <c r="R8" s="24"/>
      <c r="S8" s="24"/>
      <c r="T8" s="24"/>
      <c r="U8" s="24">
        <v>126</v>
      </c>
      <c r="V8" s="24">
        <v>10</v>
      </c>
      <c r="W8" s="24">
        <v>10</v>
      </c>
      <c r="X8" s="24"/>
      <c r="Y8" s="24">
        <v>102</v>
      </c>
      <c r="Z8" s="25"/>
      <c r="AA8" s="26"/>
    </row>
    <row r="9" spans="1:27">
      <c r="A9" s="72"/>
      <c r="B9" s="15" t="s">
        <v>56</v>
      </c>
      <c r="C9" s="27" t="s">
        <v>34</v>
      </c>
      <c r="D9" s="27" t="s">
        <v>10</v>
      </c>
      <c r="E9" s="34" t="s">
        <v>54</v>
      </c>
      <c r="F9" s="17">
        <v>240</v>
      </c>
      <c r="G9" s="17">
        <v>470</v>
      </c>
      <c r="H9" s="17">
        <v>80</v>
      </c>
      <c r="I9" s="17">
        <v>749</v>
      </c>
      <c r="J9" s="17">
        <v>118</v>
      </c>
      <c r="K9" s="17">
        <v>500</v>
      </c>
      <c r="L9" s="17">
        <v>50</v>
      </c>
      <c r="M9" s="17">
        <v>40</v>
      </c>
      <c r="N9" s="17">
        <v>900</v>
      </c>
      <c r="O9" s="17">
        <v>800</v>
      </c>
      <c r="P9" s="17">
        <v>30</v>
      </c>
      <c r="Q9" s="17">
        <v>510</v>
      </c>
      <c r="R9" s="17">
        <v>400</v>
      </c>
      <c r="S9" s="17">
        <v>500</v>
      </c>
      <c r="T9" s="17">
        <v>50</v>
      </c>
      <c r="U9" s="17">
        <v>80</v>
      </c>
      <c r="V9" s="17">
        <v>70</v>
      </c>
      <c r="W9" s="17">
        <v>80</v>
      </c>
      <c r="X9" s="17">
        <v>50</v>
      </c>
      <c r="Y9" s="17">
        <v>110</v>
      </c>
      <c r="Z9" s="16"/>
      <c r="AA9" s="18">
        <v>90</v>
      </c>
    </row>
    <row r="10" spans="1:27" ht="15.75" thickBot="1">
      <c r="A10" s="72"/>
      <c r="B10" s="21" t="s">
        <v>56</v>
      </c>
      <c r="C10" s="28" t="s">
        <v>35</v>
      </c>
      <c r="D10" s="28" t="s">
        <v>11</v>
      </c>
      <c r="E10" s="28" t="s">
        <v>64</v>
      </c>
      <c r="F10" s="24"/>
      <c r="G10" s="24">
        <v>40</v>
      </c>
      <c r="H10" s="24"/>
      <c r="I10" s="24"/>
      <c r="J10" s="24"/>
      <c r="K10" s="24"/>
      <c r="L10" s="24"/>
      <c r="M10" s="24">
        <v>24</v>
      </c>
      <c r="N10" s="24">
        <v>16</v>
      </c>
      <c r="O10" s="24"/>
      <c r="P10" s="24">
        <v>10</v>
      </c>
      <c r="Q10" s="24"/>
      <c r="R10" s="24"/>
      <c r="S10" s="24"/>
      <c r="T10" s="24"/>
      <c r="U10" s="24"/>
      <c r="V10" s="24"/>
      <c r="W10" s="24">
        <v>5</v>
      </c>
      <c r="X10" s="24"/>
      <c r="Y10" s="24"/>
      <c r="Z10" s="25"/>
      <c r="AA10" s="26"/>
    </row>
    <row r="11" spans="1:27">
      <c r="A11" s="73" t="s">
        <v>70</v>
      </c>
      <c r="B11" s="15" t="s">
        <v>53</v>
      </c>
      <c r="C11" s="29" t="s">
        <v>32</v>
      </c>
      <c r="D11" s="29" t="s">
        <v>8</v>
      </c>
      <c r="E11" s="33" t="s">
        <v>65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6"/>
      <c r="AA11" s="18"/>
    </row>
    <row r="12" spans="1:27" ht="15.75" thickBot="1">
      <c r="A12" s="72"/>
      <c r="B12" s="21" t="s">
        <v>53</v>
      </c>
      <c r="C12" s="30" t="s">
        <v>33</v>
      </c>
      <c r="D12" s="30" t="s">
        <v>9</v>
      </c>
      <c r="E12" s="30" t="s">
        <v>66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5"/>
      <c r="AA12" s="26"/>
    </row>
    <row r="13" spans="1:27">
      <c r="A13" s="72"/>
      <c r="B13" s="15" t="s">
        <v>56</v>
      </c>
      <c r="C13" s="31" t="s">
        <v>36</v>
      </c>
      <c r="D13" s="16" t="s">
        <v>12</v>
      </c>
      <c r="E13" s="36" t="s">
        <v>65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6"/>
      <c r="AA13" s="18">
        <v>90</v>
      </c>
    </row>
    <row r="14" spans="1:27" ht="15.75" thickBot="1">
      <c r="A14" s="72"/>
      <c r="B14" s="21" t="s">
        <v>56</v>
      </c>
      <c r="C14" s="32" t="s">
        <v>37</v>
      </c>
      <c r="D14" s="32" t="s">
        <v>13</v>
      </c>
      <c r="E14" s="32" t="s">
        <v>66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5"/>
      <c r="AA14" s="26">
        <v>15</v>
      </c>
    </row>
    <row r="15" spans="1:27">
      <c r="A15" s="72" t="s">
        <v>67</v>
      </c>
      <c r="B15" t="s">
        <v>53</v>
      </c>
      <c r="C15" s="2" t="s">
        <v>38</v>
      </c>
      <c r="D15" s="2" t="s">
        <v>14</v>
      </c>
      <c r="E15" s="2" t="s">
        <v>81</v>
      </c>
      <c r="F15" s="13"/>
      <c r="G15" s="13">
        <v>64</v>
      </c>
      <c r="H15" s="13">
        <v>546</v>
      </c>
      <c r="I15" s="13"/>
      <c r="J15" s="13"/>
      <c r="K15" s="13"/>
      <c r="L15" s="13"/>
      <c r="M15" s="13"/>
      <c r="N15" s="13"/>
      <c r="O15" s="13"/>
      <c r="P15" s="13">
        <v>450</v>
      </c>
      <c r="Q15" s="13"/>
      <c r="R15" s="13"/>
      <c r="S15" s="13"/>
      <c r="T15" s="13"/>
      <c r="U15" s="13">
        <v>546</v>
      </c>
      <c r="V15" s="13">
        <v>300</v>
      </c>
      <c r="W15" s="13">
        <v>300</v>
      </c>
      <c r="X15" s="13"/>
      <c r="Y15" s="13">
        <v>442</v>
      </c>
    </row>
    <row r="16" spans="1:27">
      <c r="A16" s="72"/>
      <c r="B16" t="s">
        <v>53</v>
      </c>
      <c r="C16" s="3" t="s">
        <v>39</v>
      </c>
      <c r="D16" t="s">
        <v>15</v>
      </c>
      <c r="E16" s="3" t="s">
        <v>68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7">
      <c r="A17" s="72"/>
      <c r="B17" t="s">
        <v>56</v>
      </c>
      <c r="C17" s="4" t="s">
        <v>40</v>
      </c>
      <c r="D17" t="s">
        <v>16</v>
      </c>
      <c r="E17" s="4" t="s">
        <v>71</v>
      </c>
      <c r="F17" s="13"/>
      <c r="G17" s="13">
        <v>173</v>
      </c>
      <c r="H17" s="13"/>
      <c r="I17" s="13"/>
      <c r="J17" s="13"/>
      <c r="K17" s="13"/>
      <c r="L17" s="13"/>
      <c r="M17" s="13">
        <v>24</v>
      </c>
      <c r="N17" s="13">
        <v>69</v>
      </c>
      <c r="O17" s="13"/>
      <c r="P17" s="13">
        <v>43</v>
      </c>
      <c r="Q17" s="13"/>
      <c r="R17" s="13"/>
      <c r="S17" s="13"/>
      <c r="T17" s="13"/>
      <c r="U17" s="13"/>
      <c r="V17" s="13"/>
      <c r="W17" s="13">
        <v>22</v>
      </c>
      <c r="X17" s="13"/>
      <c r="Y17" s="13"/>
    </row>
    <row r="18" spans="1:27">
      <c r="A18" s="72"/>
      <c r="B18" t="s">
        <v>56</v>
      </c>
      <c r="C18" s="5" t="s">
        <v>41</v>
      </c>
      <c r="D18" t="s">
        <v>17</v>
      </c>
      <c r="E18" s="5" t="s">
        <v>68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AA18">
        <v>15</v>
      </c>
    </row>
    <row r="19" spans="1:27">
      <c r="A19" s="72"/>
      <c r="B19" t="s">
        <v>79</v>
      </c>
      <c r="C19" t="s">
        <v>42</v>
      </c>
      <c r="D19" t="s">
        <v>18</v>
      </c>
      <c r="E19" t="s">
        <v>72</v>
      </c>
      <c r="F19" s="13">
        <v>391</v>
      </c>
      <c r="G19" s="13"/>
      <c r="H19" s="13">
        <v>100</v>
      </c>
      <c r="I19" s="13"/>
      <c r="J19" s="13"/>
      <c r="K19" s="13">
        <v>467</v>
      </c>
      <c r="L19" s="13"/>
      <c r="M19" s="13">
        <v>6</v>
      </c>
      <c r="N19" s="13">
        <v>275</v>
      </c>
      <c r="O19" s="13"/>
      <c r="P19" s="13"/>
      <c r="Q19" s="13">
        <v>63</v>
      </c>
      <c r="R19" s="13">
        <v>29</v>
      </c>
      <c r="S19" s="13">
        <v>467</v>
      </c>
      <c r="T19" s="13"/>
      <c r="U19" s="13">
        <v>100</v>
      </c>
      <c r="V19" s="13"/>
      <c r="W19" s="13">
        <v>3</v>
      </c>
      <c r="X19" s="13"/>
      <c r="Y19" s="13"/>
      <c r="AA19">
        <v>6</v>
      </c>
    </row>
    <row r="20" spans="1:27">
      <c r="A20" s="72"/>
      <c r="B20" t="s">
        <v>53</v>
      </c>
      <c r="C20" s="6" t="s">
        <v>43</v>
      </c>
      <c r="D20" t="s">
        <v>19</v>
      </c>
      <c r="E20" s="7" t="s">
        <v>82</v>
      </c>
      <c r="F20" s="13">
        <v>1860</v>
      </c>
      <c r="G20" s="13">
        <v>778</v>
      </c>
      <c r="H20" s="13">
        <v>1200</v>
      </c>
      <c r="I20" s="13">
        <v>1124</v>
      </c>
      <c r="J20" s="13">
        <v>692</v>
      </c>
      <c r="K20" s="13">
        <v>2200</v>
      </c>
      <c r="L20" s="13">
        <v>1100</v>
      </c>
      <c r="M20" s="13">
        <v>1024</v>
      </c>
      <c r="N20" s="13">
        <v>2000</v>
      </c>
      <c r="O20" s="13">
        <v>912</v>
      </c>
      <c r="P20" s="13">
        <v>900</v>
      </c>
      <c r="Q20" s="13">
        <v>500</v>
      </c>
      <c r="R20" s="13">
        <v>3200</v>
      </c>
      <c r="S20" s="13">
        <v>2200</v>
      </c>
      <c r="T20" s="13">
        <v>2800</v>
      </c>
      <c r="U20" s="13">
        <v>1200</v>
      </c>
      <c r="V20" s="13">
        <v>1500</v>
      </c>
      <c r="W20" s="13">
        <v>1200</v>
      </c>
      <c r="X20" s="13">
        <v>1100</v>
      </c>
      <c r="Y20" s="13">
        <v>900</v>
      </c>
      <c r="AA20">
        <v>1299</v>
      </c>
    </row>
    <row r="21" spans="1:27">
      <c r="A21" s="72"/>
      <c r="B21" t="s">
        <v>53</v>
      </c>
      <c r="C21" s="8" t="s">
        <v>44</v>
      </c>
      <c r="D21" t="s">
        <v>20</v>
      </c>
      <c r="E21" s="8" t="s">
        <v>73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7">
      <c r="A22" s="72"/>
      <c r="B22" t="s">
        <v>56</v>
      </c>
      <c r="C22" s="9" t="s">
        <v>45</v>
      </c>
      <c r="D22" t="s">
        <v>21</v>
      </c>
      <c r="E22" s="9" t="s">
        <v>86</v>
      </c>
      <c r="F22" s="13">
        <v>240</v>
      </c>
      <c r="G22" s="13">
        <v>470</v>
      </c>
      <c r="H22" s="13">
        <v>80</v>
      </c>
      <c r="I22" s="13">
        <v>749</v>
      </c>
      <c r="J22" s="13">
        <v>118</v>
      </c>
      <c r="K22" s="13">
        <v>500</v>
      </c>
      <c r="L22" s="13">
        <v>50</v>
      </c>
      <c r="M22" s="13">
        <v>40</v>
      </c>
      <c r="N22" s="13">
        <v>900</v>
      </c>
      <c r="O22" s="13">
        <v>800</v>
      </c>
      <c r="P22" s="13">
        <v>30</v>
      </c>
      <c r="Q22" s="13">
        <v>510</v>
      </c>
      <c r="R22" s="13">
        <v>400</v>
      </c>
      <c r="S22" s="13">
        <v>500</v>
      </c>
      <c r="T22" s="13">
        <v>50</v>
      </c>
      <c r="U22" s="13">
        <v>80</v>
      </c>
      <c r="V22" s="13">
        <v>70</v>
      </c>
      <c r="W22" s="13">
        <v>80</v>
      </c>
      <c r="X22" s="13">
        <v>50</v>
      </c>
      <c r="Y22" s="13">
        <v>110</v>
      </c>
      <c r="AA22">
        <v>90</v>
      </c>
    </row>
    <row r="23" spans="1:27">
      <c r="A23" s="72"/>
      <c r="B23" t="s">
        <v>56</v>
      </c>
      <c r="C23" s="10" t="s">
        <v>46</v>
      </c>
      <c r="D23" t="s">
        <v>21</v>
      </c>
      <c r="E23" s="10" t="s">
        <v>83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AA23">
        <v>90</v>
      </c>
    </row>
    <row r="24" spans="1:27">
      <c r="A24" s="72"/>
      <c r="B24" t="s">
        <v>77</v>
      </c>
      <c r="C24" t="s">
        <v>47</v>
      </c>
      <c r="D24" t="s">
        <v>22</v>
      </c>
      <c r="E24" t="s">
        <v>74</v>
      </c>
      <c r="F24" s="13">
        <v>2100</v>
      </c>
      <c r="G24" s="13">
        <v>1485</v>
      </c>
      <c r="H24" s="13">
        <v>1826</v>
      </c>
      <c r="I24" s="13">
        <v>1873</v>
      </c>
      <c r="J24" s="13">
        <v>810</v>
      </c>
      <c r="K24" s="13">
        <v>2700</v>
      </c>
      <c r="L24" s="13">
        <v>1150</v>
      </c>
      <c r="M24" s="13">
        <v>1088</v>
      </c>
      <c r="N24" s="13">
        <v>2969</v>
      </c>
      <c r="O24" s="13">
        <v>1712</v>
      </c>
      <c r="P24" s="13">
        <v>1423</v>
      </c>
      <c r="Q24" s="13">
        <v>1010</v>
      </c>
      <c r="R24" s="13">
        <v>3600</v>
      </c>
      <c r="S24" s="13">
        <v>2700</v>
      </c>
      <c r="T24" s="13">
        <v>2850</v>
      </c>
      <c r="U24" s="13">
        <v>1826</v>
      </c>
      <c r="V24" s="13">
        <v>1870</v>
      </c>
      <c r="W24" s="13">
        <v>1602</v>
      </c>
      <c r="X24" s="13">
        <v>1150</v>
      </c>
      <c r="Y24" s="13">
        <v>1452</v>
      </c>
      <c r="AA24">
        <v>1494</v>
      </c>
    </row>
    <row r="25" spans="1:27">
      <c r="A25" s="72"/>
      <c r="B25" t="s">
        <v>53</v>
      </c>
      <c r="C25" t="s">
        <v>48</v>
      </c>
      <c r="D25" t="s">
        <v>23</v>
      </c>
      <c r="E25" s="12" t="s">
        <v>75</v>
      </c>
      <c r="F25" s="14">
        <v>1860</v>
      </c>
      <c r="G25" s="14">
        <v>842</v>
      </c>
      <c r="H25" s="14">
        <v>1746</v>
      </c>
      <c r="I25" s="14">
        <v>1124</v>
      </c>
      <c r="J25" s="14">
        <v>692</v>
      </c>
      <c r="K25" s="14">
        <v>2200</v>
      </c>
      <c r="L25" s="14">
        <v>1100</v>
      </c>
      <c r="M25" s="14">
        <v>1024</v>
      </c>
      <c r="N25" s="14">
        <v>2000</v>
      </c>
      <c r="O25" s="14">
        <v>912</v>
      </c>
      <c r="P25" s="14">
        <v>1350</v>
      </c>
      <c r="Q25" s="14">
        <v>500</v>
      </c>
      <c r="R25" s="14">
        <v>3200</v>
      </c>
      <c r="S25" s="14">
        <v>2200</v>
      </c>
      <c r="T25" s="14">
        <v>2800</v>
      </c>
      <c r="U25" s="14">
        <v>1746</v>
      </c>
      <c r="V25" s="14">
        <v>1800</v>
      </c>
      <c r="W25" s="14">
        <v>1500</v>
      </c>
      <c r="X25" s="14">
        <v>1100</v>
      </c>
      <c r="Y25" s="14">
        <v>1342</v>
      </c>
      <c r="AA25">
        <v>1299</v>
      </c>
    </row>
    <row r="26" spans="1:27">
      <c r="A26" s="72"/>
      <c r="B26" t="s">
        <v>78</v>
      </c>
      <c r="C26" t="s">
        <v>49</v>
      </c>
      <c r="D26" t="s">
        <v>24</v>
      </c>
      <c r="E26" t="s">
        <v>76</v>
      </c>
      <c r="F26" s="13">
        <v>2491</v>
      </c>
      <c r="G26" s="13">
        <v>1485</v>
      </c>
      <c r="H26" s="13">
        <v>1926</v>
      </c>
      <c r="I26" s="13">
        <v>1873</v>
      </c>
      <c r="J26" s="13">
        <v>810</v>
      </c>
      <c r="K26" s="13">
        <v>3167</v>
      </c>
      <c r="L26" s="13">
        <v>1150</v>
      </c>
      <c r="M26" s="13">
        <v>1094</v>
      </c>
      <c r="N26" s="13">
        <v>3244</v>
      </c>
      <c r="O26" s="13">
        <v>1712</v>
      </c>
      <c r="P26" s="13">
        <v>1423</v>
      </c>
      <c r="Q26" s="13">
        <v>1073</v>
      </c>
      <c r="R26" s="13">
        <v>3629</v>
      </c>
      <c r="S26" s="13">
        <v>3167</v>
      </c>
      <c r="T26" s="13">
        <v>2850</v>
      </c>
      <c r="U26" s="13">
        <v>1926</v>
      </c>
      <c r="V26" s="13">
        <v>1870</v>
      </c>
      <c r="W26" s="13">
        <v>1605</v>
      </c>
      <c r="X26" s="13">
        <v>1150</v>
      </c>
      <c r="Y26" s="13">
        <v>1452</v>
      </c>
      <c r="AA26">
        <v>1500</v>
      </c>
    </row>
    <row r="28" spans="1:27">
      <c r="E28" s="12" t="s">
        <v>85</v>
      </c>
      <c r="F28" s="12">
        <f>F7*2</f>
        <v>1860</v>
      </c>
      <c r="G28" s="12">
        <f t="shared" ref="G28:O28" si="0">G7*2</f>
        <v>778</v>
      </c>
      <c r="H28" s="12">
        <f t="shared" si="0"/>
        <v>1200</v>
      </c>
      <c r="I28" s="12">
        <f t="shared" si="0"/>
        <v>1124</v>
      </c>
      <c r="J28" s="12">
        <f t="shared" si="0"/>
        <v>692</v>
      </c>
      <c r="K28" s="12">
        <f t="shared" si="0"/>
        <v>2200</v>
      </c>
      <c r="L28" s="12">
        <f t="shared" si="0"/>
        <v>1100</v>
      </c>
      <c r="M28" s="12">
        <f t="shared" si="0"/>
        <v>1024</v>
      </c>
      <c r="N28" s="12">
        <f t="shared" si="0"/>
        <v>2000</v>
      </c>
      <c r="O28" s="12">
        <f t="shared" si="0"/>
        <v>912</v>
      </c>
      <c r="P28" s="12">
        <f t="shared" ref="P28:Y28" si="1">P7*2</f>
        <v>900</v>
      </c>
      <c r="Q28" s="12">
        <f t="shared" si="1"/>
        <v>500</v>
      </c>
      <c r="R28" s="12">
        <f t="shared" si="1"/>
        <v>3200</v>
      </c>
      <c r="S28" s="12">
        <f t="shared" si="1"/>
        <v>2200</v>
      </c>
      <c r="T28" s="12">
        <f t="shared" si="1"/>
        <v>2800</v>
      </c>
      <c r="U28" s="12">
        <f t="shared" si="1"/>
        <v>1200</v>
      </c>
      <c r="V28" s="12">
        <f t="shared" si="1"/>
        <v>1500</v>
      </c>
      <c r="W28" s="12">
        <f t="shared" si="1"/>
        <v>1200</v>
      </c>
      <c r="X28" s="12">
        <f t="shared" si="1"/>
        <v>1100</v>
      </c>
      <c r="Y28" s="12">
        <f t="shared" si="1"/>
        <v>900</v>
      </c>
      <c r="Z28" s="12">
        <f t="shared" ref="Z28:AA28" si="2">Z7*2</f>
        <v>0</v>
      </c>
      <c r="AA28" s="12">
        <f t="shared" si="2"/>
        <v>600</v>
      </c>
    </row>
    <row r="29" spans="1:27">
      <c r="E29" t="s">
        <v>80</v>
      </c>
      <c r="F29">
        <f>F25-F28</f>
        <v>0</v>
      </c>
      <c r="G29">
        <f t="shared" ref="G29:O29" si="3">G25-G28</f>
        <v>64</v>
      </c>
      <c r="H29">
        <f t="shared" si="3"/>
        <v>546</v>
      </c>
      <c r="I29">
        <f t="shared" si="3"/>
        <v>0</v>
      </c>
      <c r="J29">
        <f t="shared" si="3"/>
        <v>0</v>
      </c>
      <c r="K29">
        <f t="shared" si="3"/>
        <v>0</v>
      </c>
      <c r="L29">
        <f t="shared" si="3"/>
        <v>0</v>
      </c>
      <c r="M29">
        <f t="shared" si="3"/>
        <v>0</v>
      </c>
      <c r="N29">
        <f t="shared" si="3"/>
        <v>0</v>
      </c>
      <c r="O29">
        <f t="shared" si="3"/>
        <v>0</v>
      </c>
      <c r="P29">
        <f t="shared" ref="P29" si="4">P25-P28</f>
        <v>450</v>
      </c>
      <c r="Q29">
        <f t="shared" ref="Q29" si="5">Q25-Q28</f>
        <v>0</v>
      </c>
      <c r="R29">
        <f t="shared" ref="R29" si="6">R25-R28</f>
        <v>0</v>
      </c>
      <c r="S29">
        <f t="shared" ref="S29" si="7">S25-S28</f>
        <v>0</v>
      </c>
      <c r="T29">
        <f t="shared" ref="T29" si="8">T25-T28</f>
        <v>0</v>
      </c>
      <c r="U29">
        <f t="shared" ref="U29" si="9">U25-U28</f>
        <v>546</v>
      </c>
      <c r="V29">
        <f t="shared" ref="V29" si="10">V25-V28</f>
        <v>300</v>
      </c>
      <c r="W29">
        <f t="shared" ref="W29" si="11">W25-W28</f>
        <v>300</v>
      </c>
      <c r="X29">
        <f t="shared" ref="X29" si="12">X25-X28</f>
        <v>0</v>
      </c>
      <c r="Y29">
        <f t="shared" ref="Y29" si="13">Y25-Y28</f>
        <v>442</v>
      </c>
      <c r="Z29">
        <f t="shared" ref="Z29" si="14">Z25-Z28</f>
        <v>0</v>
      </c>
      <c r="AA29">
        <f t="shared" ref="AA29" si="15">AA25-AA28</f>
        <v>699</v>
      </c>
    </row>
    <row r="30" spans="1:27" ht="15.75" customHeight="1"/>
  </sheetData>
  <mergeCells count="4">
    <mergeCell ref="A2:A5"/>
    <mergeCell ref="A6:A10"/>
    <mergeCell ref="A11:A14"/>
    <mergeCell ref="A15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760C-9D9E-448F-903C-2117C2C0DE71}">
  <sheetPr filterMode="1"/>
  <dimension ref="A1:G63"/>
  <sheetViews>
    <sheetView workbookViewId="0">
      <selection activeCell="C36" sqref="C36"/>
    </sheetView>
  </sheetViews>
  <sheetFormatPr baseColWidth="10" defaultRowHeight="15"/>
  <cols>
    <col min="2" max="2" width="19.42578125" style="38" bestFit="1" customWidth="1"/>
    <col min="3" max="3" width="19.42578125" customWidth="1"/>
    <col min="4" max="4" width="9.140625" style="37" customWidth="1"/>
    <col min="5" max="5" width="8.7109375" style="37" customWidth="1"/>
    <col min="6" max="6" width="50.28515625" style="38" bestFit="1" customWidth="1"/>
    <col min="7" max="7" width="31.42578125" style="37" bestFit="1" customWidth="1"/>
  </cols>
  <sheetData>
    <row r="1" spans="1:7">
      <c r="A1" t="s">
        <v>397</v>
      </c>
      <c r="B1" s="40" t="s">
        <v>87</v>
      </c>
      <c r="C1" s="40" t="s">
        <v>389</v>
      </c>
      <c r="D1" s="41" t="s">
        <v>88</v>
      </c>
      <c r="E1" s="41" t="s">
        <v>89</v>
      </c>
      <c r="F1" s="40" t="s">
        <v>90</v>
      </c>
      <c r="G1" s="41" t="s">
        <v>104</v>
      </c>
    </row>
    <row r="2" spans="1:7" ht="30" hidden="1">
      <c r="B2" s="67" t="s">
        <v>373</v>
      </c>
      <c r="C2" s="71">
        <v>151630</v>
      </c>
      <c r="D2" s="43">
        <v>1</v>
      </c>
      <c r="E2" s="43" t="s">
        <v>203</v>
      </c>
      <c r="F2" s="43" t="s">
        <v>137</v>
      </c>
      <c r="G2" s="43" t="s">
        <v>168</v>
      </c>
    </row>
    <row r="3" spans="1:7" hidden="1">
      <c r="B3" s="43" t="s">
        <v>276</v>
      </c>
      <c r="C3" s="71">
        <v>151630</v>
      </c>
      <c r="D3" s="43">
        <v>1</v>
      </c>
      <c r="E3" s="43" t="s">
        <v>203</v>
      </c>
      <c r="F3" s="43" t="s">
        <v>167</v>
      </c>
      <c r="G3" s="43" t="s">
        <v>168</v>
      </c>
    </row>
    <row r="4" spans="1:7" hidden="1">
      <c r="B4" s="54" t="s">
        <v>311</v>
      </c>
      <c r="C4" s="71">
        <v>151630</v>
      </c>
      <c r="D4" s="43">
        <v>1</v>
      </c>
      <c r="E4" s="43" t="s">
        <v>203</v>
      </c>
      <c r="F4" s="43" t="s">
        <v>312</v>
      </c>
      <c r="G4" s="43" t="s">
        <v>168</v>
      </c>
    </row>
    <row r="5" spans="1:7" ht="30" hidden="1">
      <c r="A5" t="s">
        <v>391</v>
      </c>
      <c r="B5" s="47" t="s">
        <v>238</v>
      </c>
      <c r="C5" s="71">
        <v>94213</v>
      </c>
      <c r="D5" s="43">
        <v>4</v>
      </c>
      <c r="E5" s="43" t="s">
        <v>200</v>
      </c>
      <c r="F5" s="43" t="s">
        <v>142</v>
      </c>
      <c r="G5" s="43" t="s">
        <v>168</v>
      </c>
    </row>
    <row r="6" spans="1:7" ht="30" hidden="1">
      <c r="A6" t="s">
        <v>391</v>
      </c>
      <c r="B6" s="47" t="s">
        <v>237</v>
      </c>
      <c r="C6" s="71">
        <v>93965</v>
      </c>
      <c r="D6" s="43">
        <v>4</v>
      </c>
      <c r="E6" s="43" t="s">
        <v>200</v>
      </c>
      <c r="F6" s="43" t="s">
        <v>141</v>
      </c>
      <c r="G6" s="43" t="s">
        <v>168</v>
      </c>
    </row>
    <row r="7" spans="1:7" ht="30" hidden="1">
      <c r="A7" t="s">
        <v>391</v>
      </c>
      <c r="B7" s="47" t="s">
        <v>239</v>
      </c>
      <c r="C7" s="71">
        <v>93965</v>
      </c>
      <c r="D7" s="43">
        <v>2</v>
      </c>
      <c r="E7" s="43" t="s">
        <v>203</v>
      </c>
      <c r="F7" s="43" t="s">
        <v>143</v>
      </c>
      <c r="G7" s="43" t="s">
        <v>168</v>
      </c>
    </row>
    <row r="8" spans="1:7" ht="30" hidden="1">
      <c r="A8" t="s">
        <v>391</v>
      </c>
      <c r="B8" s="47" t="s">
        <v>252</v>
      </c>
      <c r="C8" s="71">
        <v>93965</v>
      </c>
      <c r="D8" s="43">
        <v>2</v>
      </c>
      <c r="E8" s="43" t="s">
        <v>203</v>
      </c>
      <c r="F8" s="43" t="s">
        <v>150</v>
      </c>
      <c r="G8" s="43" t="s">
        <v>168</v>
      </c>
    </row>
    <row r="9" spans="1:7" hidden="1">
      <c r="A9" t="s">
        <v>390</v>
      </c>
      <c r="B9" s="48" t="s">
        <v>254</v>
      </c>
      <c r="C9" s="71">
        <v>93965</v>
      </c>
      <c r="D9" s="43">
        <v>1</v>
      </c>
      <c r="E9" s="43" t="s">
        <v>203</v>
      </c>
      <c r="F9" s="43" t="s">
        <v>152</v>
      </c>
      <c r="G9" s="43" t="s">
        <v>168</v>
      </c>
    </row>
    <row r="10" spans="1:7" ht="30" hidden="1">
      <c r="A10" t="s">
        <v>390</v>
      </c>
      <c r="B10" s="48" t="s">
        <v>256</v>
      </c>
      <c r="C10" s="71">
        <v>93965</v>
      </c>
      <c r="D10" s="43">
        <v>1</v>
      </c>
      <c r="E10" s="43" t="s">
        <v>203</v>
      </c>
      <c r="F10" s="43" t="s">
        <v>154</v>
      </c>
      <c r="G10" s="43" t="s">
        <v>168</v>
      </c>
    </row>
    <row r="11" spans="1:7" ht="30" hidden="1">
      <c r="A11" t="s">
        <v>391</v>
      </c>
      <c r="B11" s="47" t="s">
        <v>243</v>
      </c>
      <c r="C11" s="71">
        <v>93064</v>
      </c>
      <c r="D11" s="43">
        <v>1</v>
      </c>
      <c r="E11" s="43" t="s">
        <v>203</v>
      </c>
      <c r="F11" s="43" t="s">
        <v>147</v>
      </c>
      <c r="G11" s="43" t="s">
        <v>168</v>
      </c>
    </row>
    <row r="12" spans="1:7" ht="30" hidden="1">
      <c r="A12" t="s">
        <v>391</v>
      </c>
      <c r="B12" s="47" t="s">
        <v>244</v>
      </c>
      <c r="C12" s="71">
        <v>93064</v>
      </c>
      <c r="D12" s="43">
        <v>4</v>
      </c>
      <c r="E12" s="43" t="s">
        <v>203</v>
      </c>
      <c r="F12" s="43" t="s">
        <v>148</v>
      </c>
      <c r="G12" s="43" t="s">
        <v>168</v>
      </c>
    </row>
    <row r="13" spans="1:7" ht="28.5" hidden="1">
      <c r="B13" s="43" t="s">
        <v>332</v>
      </c>
      <c r="C13" s="71">
        <v>92062</v>
      </c>
      <c r="D13" s="43">
        <v>8</v>
      </c>
      <c r="E13" s="43" t="s">
        <v>203</v>
      </c>
      <c r="F13" s="43" t="s">
        <v>333</v>
      </c>
      <c r="G13" s="43" t="s">
        <v>168</v>
      </c>
    </row>
    <row r="14" spans="1:7" hidden="1">
      <c r="A14" t="s">
        <v>391</v>
      </c>
      <c r="B14" s="47" t="s">
        <v>253</v>
      </c>
      <c r="C14" s="71">
        <v>92056</v>
      </c>
      <c r="D14" s="43">
        <v>3</v>
      </c>
      <c r="E14" s="43" t="s">
        <v>203</v>
      </c>
      <c r="F14" s="43" t="s">
        <v>103</v>
      </c>
      <c r="G14" s="43" t="s">
        <v>168</v>
      </c>
    </row>
    <row r="15" spans="1:7" ht="28.5" hidden="1">
      <c r="B15" s="43" t="s">
        <v>328</v>
      </c>
      <c r="C15" s="71">
        <v>92056</v>
      </c>
      <c r="D15" s="43">
        <v>8</v>
      </c>
      <c r="E15" s="43" t="s">
        <v>203</v>
      </c>
      <c r="F15" s="43" t="s">
        <v>329</v>
      </c>
      <c r="G15" s="43" t="s">
        <v>168</v>
      </c>
    </row>
    <row r="16" spans="1:7" hidden="1">
      <c r="B16" s="43" t="s">
        <v>330</v>
      </c>
      <c r="C16" s="71">
        <v>92056</v>
      </c>
      <c r="D16" s="43">
        <v>8</v>
      </c>
      <c r="E16" s="43" t="s">
        <v>203</v>
      </c>
      <c r="F16" s="43" t="s">
        <v>331</v>
      </c>
      <c r="G16" s="43" t="s">
        <v>168</v>
      </c>
    </row>
    <row r="17" spans="1:7" hidden="1">
      <c r="B17" s="43" t="s">
        <v>259</v>
      </c>
      <c r="C17" s="71">
        <v>88399</v>
      </c>
      <c r="D17" s="43">
        <v>1</v>
      </c>
      <c r="E17" s="43" t="s">
        <v>203</v>
      </c>
      <c r="F17" s="43" t="s">
        <v>156</v>
      </c>
      <c r="G17" s="43" t="s">
        <v>168</v>
      </c>
    </row>
    <row r="18" spans="1:7" ht="30" hidden="1">
      <c r="A18" t="s">
        <v>391</v>
      </c>
      <c r="B18" s="47" t="s">
        <v>240</v>
      </c>
      <c r="C18" s="71">
        <v>81287</v>
      </c>
      <c r="D18" s="43">
        <v>1</v>
      </c>
      <c r="E18" s="43" t="s">
        <v>203</v>
      </c>
      <c r="F18" s="43" t="s">
        <v>144</v>
      </c>
      <c r="G18" s="43" t="s">
        <v>168</v>
      </c>
    </row>
    <row r="19" spans="1:7" ht="30" hidden="1">
      <c r="B19" s="46" t="s">
        <v>222</v>
      </c>
      <c r="C19" s="71">
        <v>65504</v>
      </c>
      <c r="D19" s="43">
        <v>1</v>
      </c>
      <c r="E19" s="43" t="s">
        <v>203</v>
      </c>
      <c r="F19" s="43" t="s">
        <v>138</v>
      </c>
      <c r="G19" s="43" t="s">
        <v>168</v>
      </c>
    </row>
    <row r="20" spans="1:7" ht="30" hidden="1">
      <c r="B20" s="46" t="s">
        <v>223</v>
      </c>
      <c r="C20" s="71">
        <v>63728</v>
      </c>
      <c r="D20" s="43">
        <v>1</v>
      </c>
      <c r="E20" s="43" t="s">
        <v>203</v>
      </c>
      <c r="F20" s="43" t="s">
        <v>139</v>
      </c>
      <c r="G20" s="43" t="s">
        <v>168</v>
      </c>
    </row>
    <row r="21" spans="1:7" ht="30" hidden="1">
      <c r="B21" s="46" t="s">
        <v>224</v>
      </c>
      <c r="C21" s="71">
        <v>63346</v>
      </c>
      <c r="D21" s="43">
        <v>1</v>
      </c>
      <c r="E21" s="43" t="s">
        <v>203</v>
      </c>
      <c r="F21" s="43" t="s">
        <v>140</v>
      </c>
      <c r="G21" s="43" t="s">
        <v>105</v>
      </c>
    </row>
    <row r="22" spans="1:7" hidden="1">
      <c r="B22" s="46" t="s">
        <v>225</v>
      </c>
      <c r="C22" s="71">
        <v>63346</v>
      </c>
      <c r="D22" s="43">
        <v>1</v>
      </c>
      <c r="E22" s="43" t="s">
        <v>203</v>
      </c>
      <c r="F22" s="43" t="s">
        <v>140</v>
      </c>
      <c r="G22" s="43" t="s">
        <v>106</v>
      </c>
    </row>
    <row r="23" spans="1:7" ht="30" hidden="1">
      <c r="B23" s="46" t="s">
        <v>226</v>
      </c>
      <c r="C23" s="71">
        <v>63346</v>
      </c>
      <c r="D23" s="43">
        <v>1</v>
      </c>
      <c r="E23" s="43" t="s">
        <v>203</v>
      </c>
      <c r="F23" s="43" t="s">
        <v>140</v>
      </c>
      <c r="G23" s="43" t="s">
        <v>107</v>
      </c>
    </row>
    <row r="24" spans="1:7" ht="30" hidden="1">
      <c r="B24" s="46" t="s">
        <v>227</v>
      </c>
      <c r="C24" s="71">
        <v>63346</v>
      </c>
      <c r="D24" s="43">
        <v>1</v>
      </c>
      <c r="E24" s="43" t="s">
        <v>203</v>
      </c>
      <c r="F24" s="43" t="s">
        <v>140</v>
      </c>
      <c r="G24" s="43" t="s">
        <v>108</v>
      </c>
    </row>
    <row r="25" spans="1:7" ht="30" hidden="1">
      <c r="B25" s="46" t="s">
        <v>228</v>
      </c>
      <c r="C25" s="71">
        <v>63346</v>
      </c>
      <c r="D25" s="43">
        <v>1</v>
      </c>
      <c r="E25" s="43" t="s">
        <v>203</v>
      </c>
      <c r="F25" s="43" t="s">
        <v>140</v>
      </c>
      <c r="G25" s="43" t="s">
        <v>109</v>
      </c>
    </row>
    <row r="26" spans="1:7" ht="30" hidden="1">
      <c r="B26" s="46" t="s">
        <v>229</v>
      </c>
      <c r="C26" s="71">
        <v>63346</v>
      </c>
      <c r="D26" s="43">
        <v>1</v>
      </c>
      <c r="E26" s="43" t="s">
        <v>203</v>
      </c>
      <c r="F26" s="43" t="s">
        <v>140</v>
      </c>
      <c r="G26" s="43" t="s">
        <v>110</v>
      </c>
    </row>
    <row r="27" spans="1:7" ht="30" hidden="1">
      <c r="B27" s="46" t="s">
        <v>230</v>
      </c>
      <c r="C27" s="71">
        <v>63346</v>
      </c>
      <c r="D27" s="43">
        <v>1</v>
      </c>
      <c r="E27" s="43" t="s">
        <v>203</v>
      </c>
      <c r="F27" s="43" t="s">
        <v>140</v>
      </c>
      <c r="G27" s="43" t="s">
        <v>111</v>
      </c>
    </row>
    <row r="28" spans="1:7" hidden="1">
      <c r="B28" s="46" t="s">
        <v>231</v>
      </c>
      <c r="C28" s="71">
        <v>63346</v>
      </c>
      <c r="D28" s="43">
        <v>1</v>
      </c>
      <c r="E28" s="43" t="s">
        <v>203</v>
      </c>
      <c r="F28" s="43" t="s">
        <v>140</v>
      </c>
      <c r="G28" s="43" t="s">
        <v>112</v>
      </c>
    </row>
    <row r="29" spans="1:7" ht="45" hidden="1">
      <c r="B29" s="46" t="s">
        <v>232</v>
      </c>
      <c r="C29" s="71">
        <v>63346</v>
      </c>
      <c r="D29" s="43">
        <v>1</v>
      </c>
      <c r="E29" s="43" t="s">
        <v>203</v>
      </c>
      <c r="F29" s="43" t="s">
        <v>140</v>
      </c>
      <c r="G29" s="43" t="s">
        <v>113</v>
      </c>
    </row>
    <row r="30" spans="1:7" ht="30" hidden="1">
      <c r="B30" s="46" t="s">
        <v>233</v>
      </c>
      <c r="C30" s="71">
        <v>63346</v>
      </c>
      <c r="D30" s="43">
        <v>1</v>
      </c>
      <c r="E30" s="43" t="s">
        <v>203</v>
      </c>
      <c r="F30" s="43" t="s">
        <v>140</v>
      </c>
      <c r="G30" s="43" t="s">
        <v>114</v>
      </c>
    </row>
    <row r="31" spans="1:7" ht="30" hidden="1">
      <c r="B31" s="46" t="s">
        <v>234</v>
      </c>
      <c r="C31" s="71">
        <v>63346</v>
      </c>
      <c r="D31" s="43">
        <v>1</v>
      </c>
      <c r="E31" s="43" t="s">
        <v>203</v>
      </c>
      <c r="F31" s="43" t="s">
        <v>140</v>
      </c>
      <c r="G31" s="43" t="s">
        <v>115</v>
      </c>
    </row>
    <row r="32" spans="1:7" hidden="1">
      <c r="B32" s="46" t="s">
        <v>235</v>
      </c>
      <c r="C32" s="71">
        <v>63346</v>
      </c>
      <c r="D32" s="43">
        <v>1</v>
      </c>
      <c r="E32" s="43" t="s">
        <v>203</v>
      </c>
      <c r="F32" s="43" t="s">
        <v>140</v>
      </c>
      <c r="G32" s="43" t="s">
        <v>116</v>
      </c>
    </row>
    <row r="33" spans="1:7" hidden="1">
      <c r="A33" t="s">
        <v>392</v>
      </c>
      <c r="B33" s="53" t="s">
        <v>269</v>
      </c>
      <c r="C33" s="71">
        <v>59678</v>
      </c>
      <c r="D33" s="43">
        <v>1</v>
      </c>
      <c r="E33" s="43" t="s">
        <v>203</v>
      </c>
      <c r="F33" s="43" t="s">
        <v>121</v>
      </c>
      <c r="G33" s="43" t="s">
        <v>168</v>
      </c>
    </row>
    <row r="34" spans="1:7" ht="45" hidden="1">
      <c r="A34" t="s">
        <v>391</v>
      </c>
      <c r="B34" s="47" t="s">
        <v>242</v>
      </c>
      <c r="C34" s="71">
        <v>56205</v>
      </c>
      <c r="D34" s="43">
        <v>1</v>
      </c>
      <c r="E34" s="43" t="s">
        <v>203</v>
      </c>
      <c r="F34" s="43" t="s">
        <v>146</v>
      </c>
      <c r="G34" s="43" t="s">
        <v>168</v>
      </c>
    </row>
    <row r="35" spans="1:7" hidden="1">
      <c r="A35" t="s">
        <v>392</v>
      </c>
      <c r="B35" s="53" t="s">
        <v>270</v>
      </c>
      <c r="C35" s="71">
        <v>52947</v>
      </c>
      <c r="D35" s="43">
        <v>1</v>
      </c>
      <c r="E35" s="43" t="s">
        <v>203</v>
      </c>
      <c r="F35" s="43" t="s">
        <v>123</v>
      </c>
      <c r="G35" s="43" t="s">
        <v>168</v>
      </c>
    </row>
    <row r="36" spans="1:7" ht="28.5">
      <c r="A36" t="s">
        <v>395</v>
      </c>
      <c r="B36" s="60" t="s">
        <v>327</v>
      </c>
      <c r="C36" s="71">
        <v>8112</v>
      </c>
      <c r="D36" s="43">
        <v>6</v>
      </c>
      <c r="E36" s="43" t="s">
        <v>203</v>
      </c>
      <c r="F36" s="62" t="s">
        <v>360</v>
      </c>
      <c r="G36" s="43" t="s">
        <v>168</v>
      </c>
    </row>
    <row r="37" spans="1:7" hidden="1">
      <c r="A37" t="s">
        <v>392</v>
      </c>
      <c r="B37" s="53" t="s">
        <v>271</v>
      </c>
      <c r="C37" s="71">
        <v>52813</v>
      </c>
      <c r="D37" s="43">
        <v>1</v>
      </c>
      <c r="E37" s="43" t="s">
        <v>203</v>
      </c>
      <c r="F37" s="43" t="s">
        <v>124</v>
      </c>
      <c r="G37" s="43" t="s">
        <v>168</v>
      </c>
    </row>
    <row r="38" spans="1:7" ht="30">
      <c r="A38" t="s">
        <v>395</v>
      </c>
      <c r="B38" s="52" t="s">
        <v>267</v>
      </c>
      <c r="C38" s="71">
        <v>7841</v>
      </c>
      <c r="D38" s="43">
        <v>6</v>
      </c>
      <c r="E38" s="43" t="s">
        <v>203</v>
      </c>
      <c r="F38" s="43" t="s">
        <v>119</v>
      </c>
      <c r="G38" s="43" t="s">
        <v>168</v>
      </c>
    </row>
    <row r="39" spans="1:7" ht="28.5">
      <c r="A39" t="s">
        <v>395</v>
      </c>
      <c r="B39" s="60" t="s">
        <v>318</v>
      </c>
      <c r="C39" s="71">
        <v>2069</v>
      </c>
      <c r="D39" s="43">
        <v>6</v>
      </c>
      <c r="E39" s="43" t="s">
        <v>203</v>
      </c>
      <c r="F39" s="43" t="s">
        <v>319</v>
      </c>
      <c r="G39" s="43" t="s">
        <v>168</v>
      </c>
    </row>
    <row r="40" spans="1:7" hidden="1">
      <c r="A40" t="s">
        <v>391</v>
      </c>
      <c r="B40" s="47" t="s">
        <v>241</v>
      </c>
      <c r="C40" s="71">
        <v>49843</v>
      </c>
      <c r="D40" s="43">
        <v>1</v>
      </c>
      <c r="E40" s="43" t="s">
        <v>203</v>
      </c>
      <c r="F40" s="43" t="s">
        <v>145</v>
      </c>
      <c r="G40" s="43" t="s">
        <v>168</v>
      </c>
    </row>
    <row r="41" spans="1:7" ht="30">
      <c r="A41" t="s">
        <v>395</v>
      </c>
      <c r="B41" s="52" t="s">
        <v>268</v>
      </c>
      <c r="C41" s="71">
        <v>1987</v>
      </c>
      <c r="D41" s="43">
        <v>6</v>
      </c>
      <c r="E41" s="43" t="s">
        <v>203</v>
      </c>
      <c r="F41" s="43" t="s">
        <v>120</v>
      </c>
      <c r="G41" s="43" t="s">
        <v>168</v>
      </c>
    </row>
    <row r="42" spans="1:7" ht="30" hidden="1">
      <c r="A42" t="s">
        <v>390</v>
      </c>
      <c r="B42" s="48" t="s">
        <v>257</v>
      </c>
      <c r="C42" s="71">
        <v>28548</v>
      </c>
      <c r="D42" s="43">
        <v>1</v>
      </c>
      <c r="E42" s="43" t="s">
        <v>203</v>
      </c>
      <c r="F42" s="43" t="s">
        <v>155</v>
      </c>
      <c r="G42" s="43" t="s">
        <v>168</v>
      </c>
    </row>
    <row r="43" spans="1:7" ht="28.5" hidden="1">
      <c r="A43" t="s">
        <v>362</v>
      </c>
      <c r="B43" s="43" t="s">
        <v>320</v>
      </c>
      <c r="C43" s="71">
        <v>25061</v>
      </c>
      <c r="D43" s="43">
        <v>6</v>
      </c>
      <c r="E43" s="43" t="s">
        <v>203</v>
      </c>
      <c r="F43" s="43" t="s">
        <v>321</v>
      </c>
      <c r="G43" s="43" t="s">
        <v>168</v>
      </c>
    </row>
    <row r="44" spans="1:7" hidden="1">
      <c r="B44" s="46" t="s">
        <v>236</v>
      </c>
      <c r="C44" s="71">
        <v>22079</v>
      </c>
      <c r="D44" s="43">
        <v>1</v>
      </c>
      <c r="E44" s="43" t="s">
        <v>203</v>
      </c>
      <c r="F44" s="43" t="s">
        <v>122</v>
      </c>
      <c r="G44" s="43" t="s">
        <v>168</v>
      </c>
    </row>
    <row r="45" spans="1:7" hidden="1">
      <c r="A45" t="s">
        <v>392</v>
      </c>
      <c r="B45" s="53" t="s">
        <v>272</v>
      </c>
      <c r="C45" s="71">
        <v>16148</v>
      </c>
      <c r="D45" s="43">
        <v>1</v>
      </c>
      <c r="E45" s="43" t="s">
        <v>203</v>
      </c>
      <c r="F45" s="66" t="s">
        <v>125</v>
      </c>
      <c r="G45" s="43" t="s">
        <v>168</v>
      </c>
    </row>
    <row r="46" spans="1:7" ht="28.5">
      <c r="A46" t="s">
        <v>394</v>
      </c>
      <c r="B46" s="61" t="s">
        <v>44</v>
      </c>
      <c r="C46" s="71">
        <v>35560</v>
      </c>
      <c r="D46" s="43">
        <v>6</v>
      </c>
      <c r="E46" s="43" t="s">
        <v>203</v>
      </c>
      <c r="F46" s="43" t="s">
        <v>324</v>
      </c>
      <c r="G46" s="43" t="s">
        <v>168</v>
      </c>
    </row>
    <row r="47" spans="1:7" ht="28.5">
      <c r="A47" t="s">
        <v>394</v>
      </c>
      <c r="B47" s="59" t="s">
        <v>314</v>
      </c>
      <c r="C47" s="71">
        <v>11058</v>
      </c>
      <c r="D47" s="43">
        <v>6</v>
      </c>
      <c r="E47" s="43" t="s">
        <v>203</v>
      </c>
      <c r="F47" s="43" t="s">
        <v>315</v>
      </c>
      <c r="G47" s="43" t="s">
        <v>168</v>
      </c>
    </row>
    <row r="48" spans="1:7" ht="30" hidden="1">
      <c r="A48" t="s">
        <v>391</v>
      </c>
      <c r="B48" s="68" t="s">
        <v>26</v>
      </c>
      <c r="C48" s="71">
        <v>12530</v>
      </c>
      <c r="D48" s="43">
        <v>2</v>
      </c>
      <c r="E48" s="43" t="s">
        <v>203</v>
      </c>
      <c r="F48" s="43" t="s">
        <v>151</v>
      </c>
      <c r="G48" s="43" t="s">
        <v>168</v>
      </c>
    </row>
    <row r="49" spans="1:7" ht="30" hidden="1">
      <c r="A49" t="s">
        <v>390</v>
      </c>
      <c r="B49" s="48" t="s">
        <v>255</v>
      </c>
      <c r="C49" s="71">
        <v>12305</v>
      </c>
      <c r="D49" s="43">
        <v>3</v>
      </c>
      <c r="E49" s="43" t="s">
        <v>203</v>
      </c>
      <c r="F49" s="43" t="s">
        <v>153</v>
      </c>
      <c r="G49" s="43" t="s">
        <v>168</v>
      </c>
    </row>
    <row r="50" spans="1:7" ht="30">
      <c r="A50" t="s">
        <v>394</v>
      </c>
      <c r="B50" s="50" t="s">
        <v>263</v>
      </c>
      <c r="C50" s="71">
        <v>9257</v>
      </c>
      <c r="D50" s="43">
        <v>6</v>
      </c>
      <c r="E50" s="43" t="s">
        <v>203</v>
      </c>
      <c r="F50" s="43" t="s">
        <v>160</v>
      </c>
      <c r="G50" s="43" t="s">
        <v>168</v>
      </c>
    </row>
    <row r="51" spans="1:7" ht="30">
      <c r="A51" t="s">
        <v>394</v>
      </c>
      <c r="B51" s="50" t="s">
        <v>264</v>
      </c>
      <c r="C51" s="71">
        <v>2386</v>
      </c>
      <c r="D51" s="43">
        <v>6</v>
      </c>
      <c r="E51" s="43" t="s">
        <v>203</v>
      </c>
      <c r="F51" s="43" t="s">
        <v>120</v>
      </c>
      <c r="G51" s="43" t="s">
        <v>168</v>
      </c>
    </row>
    <row r="52" spans="1:7" hidden="1">
      <c r="A52" t="s">
        <v>392</v>
      </c>
      <c r="B52" s="53" t="s">
        <v>273</v>
      </c>
      <c r="C52" s="71">
        <v>8276</v>
      </c>
      <c r="D52" s="43">
        <v>2</v>
      </c>
      <c r="E52" s="43" t="s">
        <v>203</v>
      </c>
      <c r="F52" s="43" t="s">
        <v>126</v>
      </c>
      <c r="G52" s="43" t="s">
        <v>168</v>
      </c>
    </row>
    <row r="53" spans="1:7" ht="28.5">
      <c r="A53" t="s">
        <v>396</v>
      </c>
      <c r="B53" s="55" t="s">
        <v>325</v>
      </c>
      <c r="C53" s="71">
        <v>2436</v>
      </c>
      <c r="D53" s="43">
        <v>6</v>
      </c>
      <c r="E53" s="43" t="s">
        <v>203</v>
      </c>
      <c r="F53" s="43" t="s">
        <v>326</v>
      </c>
      <c r="G53" s="43" t="s">
        <v>168</v>
      </c>
    </row>
    <row r="54" spans="1:7" ht="75">
      <c r="A54" t="s">
        <v>396</v>
      </c>
      <c r="B54" s="51" t="s">
        <v>265</v>
      </c>
      <c r="C54" s="71">
        <v>2421</v>
      </c>
      <c r="D54" s="43">
        <v>6</v>
      </c>
      <c r="E54" s="43" t="s">
        <v>203</v>
      </c>
      <c r="F54" s="43" t="s">
        <v>117</v>
      </c>
      <c r="G54" s="43" t="s">
        <v>168</v>
      </c>
    </row>
    <row r="55" spans="1:7" ht="30" hidden="1">
      <c r="A55" t="s">
        <v>392</v>
      </c>
      <c r="B55" s="53" t="s">
        <v>275</v>
      </c>
      <c r="C55" s="71">
        <v>7245</v>
      </c>
      <c r="D55" s="43">
        <v>2</v>
      </c>
      <c r="E55" s="43" t="s">
        <v>203</v>
      </c>
      <c r="F55" s="43" t="s">
        <v>166</v>
      </c>
      <c r="G55" s="43" t="s">
        <v>168</v>
      </c>
    </row>
    <row r="56" spans="1:7" hidden="1">
      <c r="A56" t="s">
        <v>392</v>
      </c>
      <c r="B56" s="53" t="s">
        <v>274</v>
      </c>
      <c r="C56" s="71">
        <v>6953</v>
      </c>
      <c r="D56" s="43">
        <v>1</v>
      </c>
      <c r="E56" s="43" t="s">
        <v>203</v>
      </c>
      <c r="F56" s="43" t="s">
        <v>165</v>
      </c>
      <c r="G56" s="43" t="s">
        <v>168</v>
      </c>
    </row>
    <row r="57" spans="1:7">
      <c r="A57" t="s">
        <v>396</v>
      </c>
      <c r="B57" s="51" t="s">
        <v>266</v>
      </c>
      <c r="C57" s="71">
        <v>565</v>
      </c>
      <c r="D57" s="43">
        <v>6</v>
      </c>
      <c r="E57" s="43" t="s">
        <v>203</v>
      </c>
      <c r="F57" s="43" t="s">
        <v>118</v>
      </c>
      <c r="G57" s="43" t="s">
        <v>168</v>
      </c>
    </row>
    <row r="58" spans="1:7">
      <c r="A58" t="s">
        <v>396</v>
      </c>
      <c r="B58" s="55" t="s">
        <v>316</v>
      </c>
      <c r="C58" s="71">
        <v>565</v>
      </c>
      <c r="D58" s="43">
        <v>6</v>
      </c>
      <c r="E58" s="43" t="s">
        <v>203</v>
      </c>
      <c r="F58" s="43" t="s">
        <v>317</v>
      </c>
      <c r="G58" s="43" t="s">
        <v>168</v>
      </c>
    </row>
    <row r="59" spans="1:7">
      <c r="A59" t="s">
        <v>393</v>
      </c>
      <c r="B59" s="49" t="s">
        <v>260</v>
      </c>
      <c r="C59" s="71">
        <v>52839</v>
      </c>
      <c r="D59" s="43">
        <v>1</v>
      </c>
      <c r="E59" s="43" t="s">
        <v>203</v>
      </c>
      <c r="F59" s="43" t="s">
        <v>157</v>
      </c>
      <c r="G59" s="43" t="s">
        <v>168</v>
      </c>
    </row>
    <row r="60" spans="1:7" ht="28.5">
      <c r="A60" t="s">
        <v>393</v>
      </c>
      <c r="B60" s="58" t="s">
        <v>322</v>
      </c>
      <c r="C60" s="71">
        <v>52553</v>
      </c>
      <c r="D60" s="43">
        <v>6</v>
      </c>
      <c r="E60" s="43" t="s">
        <v>203</v>
      </c>
      <c r="F60" s="43" t="s">
        <v>323</v>
      </c>
      <c r="G60" s="43" t="s">
        <v>168</v>
      </c>
    </row>
    <row r="61" spans="1:7" ht="60">
      <c r="A61" t="s">
        <v>393</v>
      </c>
      <c r="B61" s="49" t="s">
        <v>261</v>
      </c>
      <c r="C61" s="71">
        <v>52281</v>
      </c>
      <c r="D61" s="43">
        <v>6</v>
      </c>
      <c r="E61" s="43" t="s">
        <v>203</v>
      </c>
      <c r="F61" s="43" t="s">
        <v>158</v>
      </c>
      <c r="G61" s="43" t="s">
        <v>168</v>
      </c>
    </row>
    <row r="62" spans="1:7">
      <c r="A62" t="s">
        <v>393</v>
      </c>
      <c r="B62" s="49" t="s">
        <v>262</v>
      </c>
      <c r="C62" s="71">
        <v>14501</v>
      </c>
      <c r="D62" s="43">
        <v>6</v>
      </c>
      <c r="E62" s="43" t="s">
        <v>203</v>
      </c>
      <c r="F62" s="43" t="s">
        <v>159</v>
      </c>
      <c r="G62" s="43" t="s">
        <v>168</v>
      </c>
    </row>
    <row r="63" spans="1:7">
      <c r="A63" t="s">
        <v>393</v>
      </c>
      <c r="B63" s="64" t="s">
        <v>38</v>
      </c>
      <c r="C63" s="71">
        <v>14501</v>
      </c>
      <c r="D63" s="43">
        <v>6</v>
      </c>
      <c r="E63" s="43" t="s">
        <v>203</v>
      </c>
      <c r="F63" s="43" t="s">
        <v>313</v>
      </c>
      <c r="G63" s="43" t="s">
        <v>168</v>
      </c>
    </row>
  </sheetData>
  <autoFilter ref="A1:G63" xr:uid="{7236760C-9D9E-448F-903C-2117C2C0DE71}">
    <filterColumn colId="0">
      <filters>
        <filter val="DP"/>
        <filter val="DS"/>
        <filter val="IP"/>
        <filter val="IS"/>
      </filters>
    </filterColumn>
    <sortState xmlns:xlrd2="http://schemas.microsoft.com/office/spreadsheetml/2017/richdata2" ref="A36:G63">
      <sortCondition descending="1" ref="A2:A63"/>
      <sortCondition descending="1" ref="C2:C6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70B2-E612-4D34-9B79-F34F5DFC263E}">
  <dimension ref="A1:I129"/>
  <sheetViews>
    <sheetView zoomScaleNormal="100" workbookViewId="0">
      <selection activeCell="C13" sqref="C13:G13"/>
    </sheetView>
  </sheetViews>
  <sheetFormatPr baseColWidth="10" defaultRowHeight="15"/>
  <cols>
    <col min="1" max="2" width="26.5703125" style="1" customWidth="1"/>
    <col min="3" max="3" width="19.42578125" style="38" bestFit="1" customWidth="1"/>
    <col min="4" max="4" width="19.42578125" customWidth="1"/>
    <col min="5" max="5" width="9.140625" style="37" customWidth="1"/>
    <col min="6" max="6" width="8.7109375" style="37" customWidth="1"/>
    <col min="7" max="7" width="50.28515625" style="38" bestFit="1" customWidth="1"/>
    <col min="8" max="8" width="31.42578125" style="37" bestFit="1" customWidth="1"/>
  </cols>
  <sheetData>
    <row r="1" spans="1:9">
      <c r="A1" s="40" t="s">
        <v>340</v>
      </c>
      <c r="B1" s="63" t="s">
        <v>370</v>
      </c>
      <c r="C1" s="40" t="s">
        <v>87</v>
      </c>
      <c r="D1" s="40" t="s">
        <v>389</v>
      </c>
      <c r="E1" s="41" t="s">
        <v>88</v>
      </c>
      <c r="F1" s="41" t="s">
        <v>89</v>
      </c>
      <c r="G1" s="40" t="s">
        <v>90</v>
      </c>
      <c r="H1" s="41" t="s">
        <v>104</v>
      </c>
      <c r="I1" s="65" t="s">
        <v>371</v>
      </c>
    </row>
    <row r="2" spans="1:9" s="39" customFormat="1">
      <c r="A2" s="74" t="s">
        <v>341</v>
      </c>
      <c r="B2" s="42"/>
      <c r="C2" s="43" t="s">
        <v>199</v>
      </c>
      <c r="D2" s="71">
        <v>247566</v>
      </c>
      <c r="E2" s="43">
        <v>4</v>
      </c>
      <c r="F2" s="43" t="s">
        <v>200</v>
      </c>
      <c r="G2" s="43" t="s">
        <v>91</v>
      </c>
      <c r="H2" s="43" t="s">
        <v>168</v>
      </c>
    </row>
    <row r="3" spans="1:9" s="39" customFormat="1">
      <c r="A3" s="74"/>
      <c r="B3" s="42"/>
      <c r="C3" s="43" t="s">
        <v>201</v>
      </c>
      <c r="D3" s="71">
        <v>247566</v>
      </c>
      <c r="E3" s="43">
        <v>2</v>
      </c>
      <c r="F3" s="43" t="s">
        <v>200</v>
      </c>
      <c r="G3" s="43" t="s">
        <v>92</v>
      </c>
      <c r="H3" s="43" t="s">
        <v>168</v>
      </c>
    </row>
    <row r="4" spans="1:9" s="39" customFormat="1">
      <c r="A4" s="74"/>
      <c r="B4" s="42"/>
      <c r="C4" s="43" t="s">
        <v>202</v>
      </c>
      <c r="D4" s="71">
        <v>247566</v>
      </c>
      <c r="E4" s="43">
        <v>1</v>
      </c>
      <c r="F4" s="43" t="s">
        <v>203</v>
      </c>
      <c r="G4" s="43" t="s">
        <v>93</v>
      </c>
      <c r="H4" s="43" t="s">
        <v>168</v>
      </c>
    </row>
    <row r="5" spans="1:9" s="39" customFormat="1">
      <c r="A5" s="74"/>
      <c r="B5" s="42"/>
      <c r="C5" s="43" t="s">
        <v>204</v>
      </c>
      <c r="D5" s="71">
        <v>247566</v>
      </c>
      <c r="E5" s="43">
        <v>1</v>
      </c>
      <c r="F5" s="43" t="s">
        <v>203</v>
      </c>
      <c r="G5" s="43" t="s">
        <v>94</v>
      </c>
      <c r="H5" s="43" t="s">
        <v>168</v>
      </c>
    </row>
    <row r="6" spans="1:9" s="39" customFormat="1">
      <c r="A6" s="74"/>
      <c r="B6" s="42"/>
      <c r="C6" s="43" t="s">
        <v>205</v>
      </c>
      <c r="D6" s="71">
        <v>247566</v>
      </c>
      <c r="E6" s="43">
        <v>20</v>
      </c>
      <c r="F6" s="43" t="s">
        <v>200</v>
      </c>
      <c r="G6" s="43" t="s">
        <v>95</v>
      </c>
      <c r="H6" s="43" t="s">
        <v>168</v>
      </c>
    </row>
    <row r="7" spans="1:9" s="39" customFormat="1">
      <c r="A7" s="74"/>
      <c r="B7" s="42"/>
      <c r="C7" s="43" t="s">
        <v>206</v>
      </c>
      <c r="D7" s="71">
        <v>247566</v>
      </c>
      <c r="E7" s="43">
        <v>10</v>
      </c>
      <c r="F7" s="43" t="s">
        <v>200</v>
      </c>
      <c r="G7" s="43" t="s">
        <v>96</v>
      </c>
      <c r="H7" s="43" t="s">
        <v>168</v>
      </c>
    </row>
    <row r="8" spans="1:9" s="39" customFormat="1">
      <c r="A8" s="74"/>
      <c r="B8" s="42"/>
      <c r="C8" s="43" t="s">
        <v>207</v>
      </c>
      <c r="D8" s="71">
        <v>247566</v>
      </c>
      <c r="E8" s="43">
        <v>3</v>
      </c>
      <c r="F8" s="43" t="s">
        <v>200</v>
      </c>
      <c r="G8" s="43" t="s">
        <v>97</v>
      </c>
      <c r="H8" s="43" t="s">
        <v>168</v>
      </c>
    </row>
    <row r="9" spans="1:9" s="39" customFormat="1">
      <c r="A9" s="74"/>
      <c r="B9" s="42"/>
      <c r="C9" s="43" t="s">
        <v>208</v>
      </c>
      <c r="D9" s="71">
        <v>247566</v>
      </c>
      <c r="E9" s="43">
        <v>3</v>
      </c>
      <c r="F9" s="43" t="s">
        <v>200</v>
      </c>
      <c r="G9" s="43" t="s">
        <v>98</v>
      </c>
      <c r="H9" s="43" t="s">
        <v>168</v>
      </c>
    </row>
    <row r="10" spans="1:9" s="39" customFormat="1">
      <c r="A10" s="74"/>
      <c r="B10" s="42"/>
      <c r="C10" s="43" t="s">
        <v>209</v>
      </c>
      <c r="D10" s="71">
        <v>247566</v>
      </c>
      <c r="E10" s="43">
        <v>2</v>
      </c>
      <c r="F10" s="43" t="s">
        <v>203</v>
      </c>
      <c r="G10" s="43" t="s">
        <v>99</v>
      </c>
      <c r="H10" s="43" t="s">
        <v>168</v>
      </c>
    </row>
    <row r="11" spans="1:9" s="39" customFormat="1">
      <c r="A11" s="74" t="s">
        <v>338</v>
      </c>
      <c r="B11" s="42"/>
      <c r="C11" s="44" t="s">
        <v>210</v>
      </c>
      <c r="D11" s="71">
        <v>247566</v>
      </c>
      <c r="E11" s="43">
        <v>2</v>
      </c>
      <c r="F11" s="43" t="s">
        <v>203</v>
      </c>
      <c r="G11" s="43" t="s">
        <v>127</v>
      </c>
      <c r="H11" s="43" t="s">
        <v>168</v>
      </c>
    </row>
    <row r="12" spans="1:9" s="39" customFormat="1">
      <c r="A12" s="74"/>
      <c r="B12" s="42"/>
      <c r="C12" s="44" t="s">
        <v>211</v>
      </c>
      <c r="D12" s="71">
        <v>247566</v>
      </c>
      <c r="E12" s="43">
        <v>2</v>
      </c>
      <c r="F12" s="43" t="s">
        <v>203</v>
      </c>
      <c r="G12" s="43" t="s">
        <v>128</v>
      </c>
      <c r="H12" s="43" t="s">
        <v>168</v>
      </c>
    </row>
    <row r="13" spans="1:9" s="39" customFormat="1">
      <c r="A13" s="74"/>
      <c r="B13" s="42"/>
      <c r="C13" s="44" t="s">
        <v>212</v>
      </c>
      <c r="D13" s="71">
        <v>246533</v>
      </c>
      <c r="E13" s="43">
        <v>1</v>
      </c>
      <c r="F13" s="43" t="s">
        <v>203</v>
      </c>
      <c r="G13" s="43" t="s">
        <v>129</v>
      </c>
      <c r="H13" s="43" t="s">
        <v>168</v>
      </c>
    </row>
    <row r="14" spans="1:9" s="39" customFormat="1">
      <c r="A14" s="74"/>
      <c r="B14" s="42"/>
      <c r="C14" s="44" t="s">
        <v>213</v>
      </c>
      <c r="D14" s="71">
        <v>244019</v>
      </c>
      <c r="E14" s="43">
        <v>1</v>
      </c>
      <c r="F14" s="43" t="s">
        <v>203</v>
      </c>
      <c r="G14" s="43" t="s">
        <v>130</v>
      </c>
      <c r="H14" s="43" t="s">
        <v>168</v>
      </c>
      <c r="I14" s="39" t="s">
        <v>372</v>
      </c>
    </row>
    <row r="15" spans="1:9" s="39" customFormat="1">
      <c r="A15" s="74"/>
      <c r="B15" s="42"/>
      <c r="C15" s="44" t="s">
        <v>214</v>
      </c>
      <c r="D15" s="71">
        <v>2514</v>
      </c>
      <c r="E15" s="43">
        <v>1</v>
      </c>
      <c r="F15" s="43" t="s">
        <v>203</v>
      </c>
      <c r="G15" s="43" t="s">
        <v>131</v>
      </c>
      <c r="H15" s="43" t="s">
        <v>168</v>
      </c>
      <c r="I15" s="39" t="s">
        <v>372</v>
      </c>
    </row>
    <row r="16" spans="1:9" s="39" customFormat="1">
      <c r="A16" s="74"/>
      <c r="B16" s="42"/>
      <c r="C16" s="44" t="s">
        <v>215</v>
      </c>
      <c r="D16" s="71">
        <v>246533</v>
      </c>
      <c r="E16" s="43">
        <v>1</v>
      </c>
      <c r="F16" s="43" t="s">
        <v>203</v>
      </c>
      <c r="G16" s="43" t="s">
        <v>132</v>
      </c>
      <c r="H16" s="43" t="s">
        <v>168</v>
      </c>
      <c r="I16" s="39" t="s">
        <v>372</v>
      </c>
    </row>
    <row r="17" spans="1:9" s="39" customFormat="1">
      <c r="A17" s="74"/>
      <c r="B17" s="42"/>
      <c r="C17" s="44" t="s">
        <v>216</v>
      </c>
      <c r="D17" s="71">
        <v>246533</v>
      </c>
      <c r="E17" s="43">
        <v>3</v>
      </c>
      <c r="F17" s="43" t="s">
        <v>203</v>
      </c>
      <c r="G17" s="43" t="s">
        <v>133</v>
      </c>
      <c r="H17" s="43" t="s">
        <v>168</v>
      </c>
      <c r="I17" s="39" t="s">
        <v>372</v>
      </c>
    </row>
    <row r="18" spans="1:9" s="39" customFormat="1">
      <c r="A18" s="74" t="s">
        <v>359</v>
      </c>
      <c r="B18" s="42"/>
      <c r="C18" s="43" t="s">
        <v>217</v>
      </c>
      <c r="D18" s="71">
        <v>184639</v>
      </c>
      <c r="E18" s="43">
        <v>2</v>
      </c>
      <c r="F18" s="43" t="s">
        <v>203</v>
      </c>
      <c r="G18" s="43" t="s">
        <v>100</v>
      </c>
      <c r="H18" s="43" t="s">
        <v>168</v>
      </c>
    </row>
    <row r="19" spans="1:9" s="39" customFormat="1">
      <c r="A19" s="74"/>
      <c r="B19" s="42"/>
      <c r="C19" s="43" t="s">
        <v>218</v>
      </c>
      <c r="D19" s="71">
        <v>184639</v>
      </c>
      <c r="E19" s="43">
        <v>2</v>
      </c>
      <c r="F19" s="43" t="s">
        <v>203</v>
      </c>
      <c r="G19" s="43" t="s">
        <v>101</v>
      </c>
      <c r="H19" s="43" t="s">
        <v>168</v>
      </c>
    </row>
    <row r="20" spans="1:9" s="39" customFormat="1">
      <c r="A20" s="75" t="s">
        <v>339</v>
      </c>
      <c r="B20" s="45"/>
      <c r="C20" s="46" t="s">
        <v>219</v>
      </c>
      <c r="D20" s="71">
        <v>173651</v>
      </c>
      <c r="E20" s="43">
        <v>2</v>
      </c>
      <c r="F20" s="43" t="s">
        <v>203</v>
      </c>
      <c r="G20" s="43" t="s">
        <v>134</v>
      </c>
      <c r="H20" s="43" t="s">
        <v>168</v>
      </c>
    </row>
    <row r="21" spans="1:9" s="39" customFormat="1">
      <c r="A21" s="75"/>
      <c r="B21" s="45"/>
      <c r="C21" s="46" t="s">
        <v>220</v>
      </c>
      <c r="D21" s="71">
        <v>173651</v>
      </c>
      <c r="E21" s="43">
        <v>2</v>
      </c>
      <c r="F21" s="43" t="s">
        <v>203</v>
      </c>
      <c r="G21" s="43" t="s">
        <v>135</v>
      </c>
      <c r="H21" s="43" t="s">
        <v>168</v>
      </c>
    </row>
    <row r="22" spans="1:9" s="39" customFormat="1">
      <c r="A22" s="75"/>
      <c r="B22" s="45"/>
      <c r="C22" s="46" t="s">
        <v>221</v>
      </c>
      <c r="D22" s="71">
        <v>173651</v>
      </c>
      <c r="E22" s="43">
        <v>4</v>
      </c>
      <c r="F22" s="43" t="s">
        <v>203</v>
      </c>
      <c r="G22" s="43" t="s">
        <v>136</v>
      </c>
      <c r="H22" s="43" t="s">
        <v>168</v>
      </c>
    </row>
    <row r="23" spans="1:9" s="39" customFormat="1" ht="30">
      <c r="A23" s="75"/>
      <c r="B23" s="45"/>
      <c r="C23" s="67" t="s">
        <v>373</v>
      </c>
      <c r="D23" s="71">
        <v>173651</v>
      </c>
      <c r="E23" s="43">
        <v>1</v>
      </c>
      <c r="F23" s="43" t="s">
        <v>203</v>
      </c>
      <c r="G23" s="43" t="s">
        <v>137</v>
      </c>
      <c r="H23" s="43" t="s">
        <v>168</v>
      </c>
      <c r="I23" s="39" t="s">
        <v>372</v>
      </c>
    </row>
    <row r="24" spans="1:9" s="39" customFormat="1" ht="30">
      <c r="A24" s="75"/>
      <c r="B24" s="45"/>
      <c r="C24" s="46" t="s">
        <v>222</v>
      </c>
      <c r="D24" s="71">
        <v>74346</v>
      </c>
      <c r="E24" s="43">
        <v>1</v>
      </c>
      <c r="F24" s="43" t="s">
        <v>203</v>
      </c>
      <c r="G24" s="43" t="s">
        <v>138</v>
      </c>
      <c r="H24" s="43" t="s">
        <v>168</v>
      </c>
      <c r="I24" s="39" t="s">
        <v>372</v>
      </c>
    </row>
    <row r="25" spans="1:9" s="39" customFormat="1" ht="30">
      <c r="A25" s="75"/>
      <c r="B25" s="45"/>
      <c r="C25" s="46" t="s">
        <v>223</v>
      </c>
      <c r="D25" s="71">
        <v>72429</v>
      </c>
      <c r="E25" s="43">
        <v>1</v>
      </c>
      <c r="F25" s="43" t="s">
        <v>203</v>
      </c>
      <c r="G25" s="43" t="s">
        <v>139</v>
      </c>
      <c r="H25" s="43" t="s">
        <v>168</v>
      </c>
      <c r="I25" s="39" t="s">
        <v>372</v>
      </c>
    </row>
    <row r="26" spans="1:9" s="39" customFormat="1" ht="30">
      <c r="A26" s="75"/>
      <c r="B26" s="45"/>
      <c r="C26" s="46" t="s">
        <v>224</v>
      </c>
      <c r="D26" s="71">
        <v>72031</v>
      </c>
      <c r="E26" s="43">
        <v>1</v>
      </c>
      <c r="F26" s="43" t="s">
        <v>203</v>
      </c>
      <c r="G26" s="43" t="s">
        <v>140</v>
      </c>
      <c r="H26" s="43" t="s">
        <v>105</v>
      </c>
      <c r="I26" s="39" t="s">
        <v>372</v>
      </c>
    </row>
    <row r="27" spans="1:9" s="39" customFormat="1">
      <c r="A27" s="75"/>
      <c r="B27" s="45"/>
      <c r="C27" s="46" t="s">
        <v>225</v>
      </c>
      <c r="D27" s="71">
        <v>72031</v>
      </c>
      <c r="E27" s="43">
        <v>1</v>
      </c>
      <c r="F27" s="43" t="s">
        <v>203</v>
      </c>
      <c r="G27" s="43" t="s">
        <v>140</v>
      </c>
      <c r="H27" s="43" t="s">
        <v>106</v>
      </c>
      <c r="I27" s="39" t="s">
        <v>372</v>
      </c>
    </row>
    <row r="28" spans="1:9" s="39" customFormat="1" ht="30">
      <c r="A28" s="75"/>
      <c r="B28" s="45"/>
      <c r="C28" s="46" t="s">
        <v>226</v>
      </c>
      <c r="D28" s="71">
        <v>72031</v>
      </c>
      <c r="E28" s="43">
        <v>1</v>
      </c>
      <c r="F28" s="43" t="s">
        <v>203</v>
      </c>
      <c r="G28" s="43" t="s">
        <v>140</v>
      </c>
      <c r="H28" s="43" t="s">
        <v>107</v>
      </c>
      <c r="I28" s="39" t="s">
        <v>372</v>
      </c>
    </row>
    <row r="29" spans="1:9" s="39" customFormat="1" ht="30">
      <c r="A29" s="75"/>
      <c r="B29" s="45"/>
      <c r="C29" s="46" t="s">
        <v>227</v>
      </c>
      <c r="D29" s="71">
        <v>72031</v>
      </c>
      <c r="E29" s="43">
        <v>1</v>
      </c>
      <c r="F29" s="43" t="s">
        <v>203</v>
      </c>
      <c r="G29" s="43" t="s">
        <v>140</v>
      </c>
      <c r="H29" s="43" t="s">
        <v>108</v>
      </c>
      <c r="I29" s="39" t="s">
        <v>372</v>
      </c>
    </row>
    <row r="30" spans="1:9" s="39" customFormat="1" ht="30">
      <c r="A30" s="75"/>
      <c r="B30" s="45"/>
      <c r="C30" s="46" t="s">
        <v>228</v>
      </c>
      <c r="D30" s="71">
        <v>72031</v>
      </c>
      <c r="E30" s="43">
        <v>1</v>
      </c>
      <c r="F30" s="43" t="s">
        <v>203</v>
      </c>
      <c r="G30" s="43" t="s">
        <v>140</v>
      </c>
      <c r="H30" s="43" t="s">
        <v>109</v>
      </c>
      <c r="I30" s="39" t="s">
        <v>372</v>
      </c>
    </row>
    <row r="31" spans="1:9" s="39" customFormat="1" ht="30">
      <c r="A31" s="75"/>
      <c r="B31" s="45"/>
      <c r="C31" s="46" t="s">
        <v>229</v>
      </c>
      <c r="D31" s="71">
        <v>72031</v>
      </c>
      <c r="E31" s="43">
        <v>1</v>
      </c>
      <c r="F31" s="43" t="s">
        <v>203</v>
      </c>
      <c r="G31" s="43" t="s">
        <v>140</v>
      </c>
      <c r="H31" s="43" t="s">
        <v>110</v>
      </c>
      <c r="I31" s="39" t="s">
        <v>372</v>
      </c>
    </row>
    <row r="32" spans="1:9" s="39" customFormat="1" ht="30">
      <c r="A32" s="75"/>
      <c r="B32" s="45"/>
      <c r="C32" s="46" t="s">
        <v>230</v>
      </c>
      <c r="D32" s="71">
        <v>72031</v>
      </c>
      <c r="E32" s="43">
        <v>1</v>
      </c>
      <c r="F32" s="43" t="s">
        <v>203</v>
      </c>
      <c r="G32" s="43" t="s">
        <v>140</v>
      </c>
      <c r="H32" s="43" t="s">
        <v>111</v>
      </c>
      <c r="I32" s="39" t="s">
        <v>372</v>
      </c>
    </row>
    <row r="33" spans="1:9" s="39" customFormat="1">
      <c r="A33" s="75"/>
      <c r="B33" s="45"/>
      <c r="C33" s="46" t="s">
        <v>231</v>
      </c>
      <c r="D33" s="71">
        <v>72031</v>
      </c>
      <c r="E33" s="43">
        <v>1</v>
      </c>
      <c r="F33" s="43" t="s">
        <v>203</v>
      </c>
      <c r="G33" s="43" t="s">
        <v>140</v>
      </c>
      <c r="H33" s="43" t="s">
        <v>112</v>
      </c>
      <c r="I33" s="39" t="s">
        <v>372</v>
      </c>
    </row>
    <row r="34" spans="1:9" s="39" customFormat="1" ht="45">
      <c r="A34" s="75"/>
      <c r="B34" s="45"/>
      <c r="C34" s="46" t="s">
        <v>232</v>
      </c>
      <c r="D34" s="71">
        <v>72031</v>
      </c>
      <c r="E34" s="43">
        <v>1</v>
      </c>
      <c r="F34" s="43" t="s">
        <v>203</v>
      </c>
      <c r="G34" s="43" t="s">
        <v>140</v>
      </c>
      <c r="H34" s="43" t="s">
        <v>113</v>
      </c>
      <c r="I34" s="39" t="s">
        <v>372</v>
      </c>
    </row>
    <row r="35" spans="1:9" s="39" customFormat="1" ht="30">
      <c r="A35" s="75"/>
      <c r="B35" s="45"/>
      <c r="C35" s="46" t="s">
        <v>233</v>
      </c>
      <c r="D35" s="71">
        <v>72031</v>
      </c>
      <c r="E35" s="43">
        <v>1</v>
      </c>
      <c r="F35" s="43" t="s">
        <v>203</v>
      </c>
      <c r="G35" s="43" t="s">
        <v>140</v>
      </c>
      <c r="H35" s="43" t="s">
        <v>114</v>
      </c>
      <c r="I35" s="39" t="s">
        <v>372</v>
      </c>
    </row>
    <row r="36" spans="1:9" s="39" customFormat="1" ht="30">
      <c r="A36" s="75"/>
      <c r="B36" s="45"/>
      <c r="C36" s="46" t="s">
        <v>234</v>
      </c>
      <c r="D36" s="71">
        <v>72031</v>
      </c>
      <c r="E36" s="43">
        <v>1</v>
      </c>
      <c r="F36" s="43" t="s">
        <v>203</v>
      </c>
      <c r="G36" s="43" t="s">
        <v>140</v>
      </c>
      <c r="H36" s="43" t="s">
        <v>115</v>
      </c>
      <c r="I36" s="39" t="s">
        <v>372</v>
      </c>
    </row>
    <row r="37" spans="1:9" s="39" customFormat="1">
      <c r="A37" s="75"/>
      <c r="B37" s="45"/>
      <c r="C37" s="46" t="s">
        <v>235</v>
      </c>
      <c r="D37" s="71">
        <v>72031</v>
      </c>
      <c r="E37" s="43">
        <v>1</v>
      </c>
      <c r="F37" s="43" t="s">
        <v>203</v>
      </c>
      <c r="G37" s="43" t="s">
        <v>140</v>
      </c>
      <c r="H37" s="43" t="s">
        <v>116</v>
      </c>
      <c r="I37" s="39" t="s">
        <v>372</v>
      </c>
    </row>
    <row r="38" spans="1:9" s="39" customFormat="1">
      <c r="A38" s="75"/>
      <c r="B38" s="45"/>
      <c r="C38" s="46" t="s">
        <v>236</v>
      </c>
      <c r="D38" s="71">
        <v>29984</v>
      </c>
      <c r="E38" s="43">
        <v>1</v>
      </c>
      <c r="F38" s="43" t="s">
        <v>203</v>
      </c>
      <c r="G38" s="43" t="s">
        <v>122</v>
      </c>
      <c r="H38" s="43" t="s">
        <v>168</v>
      </c>
      <c r="I38" s="39" t="s">
        <v>372</v>
      </c>
    </row>
    <row r="39" spans="1:9" s="39" customFormat="1" ht="30">
      <c r="A39" s="75" t="s">
        <v>343</v>
      </c>
      <c r="B39" s="45"/>
      <c r="C39" s="47" t="s">
        <v>237</v>
      </c>
      <c r="D39" s="71">
        <v>108082</v>
      </c>
      <c r="E39" s="43">
        <v>4</v>
      </c>
      <c r="F39" s="43" t="s">
        <v>200</v>
      </c>
      <c r="G39" s="43" t="s">
        <v>141</v>
      </c>
      <c r="H39" s="43" t="s">
        <v>168</v>
      </c>
      <c r="I39" s="39" t="s">
        <v>372</v>
      </c>
    </row>
    <row r="40" spans="1:9" s="39" customFormat="1" ht="30">
      <c r="A40" s="75"/>
      <c r="B40" s="45"/>
      <c r="C40" s="47" t="s">
        <v>238</v>
      </c>
      <c r="D40" s="71">
        <v>108331</v>
      </c>
      <c r="E40" s="43">
        <v>4</v>
      </c>
      <c r="F40" s="43" t="s">
        <v>200</v>
      </c>
      <c r="G40" s="43" t="s">
        <v>142</v>
      </c>
      <c r="H40" s="43" t="s">
        <v>168</v>
      </c>
      <c r="I40" s="39" t="s">
        <v>372</v>
      </c>
    </row>
    <row r="41" spans="1:9" s="39" customFormat="1" ht="30">
      <c r="A41" s="75"/>
      <c r="B41" s="45"/>
      <c r="C41" s="47" t="s">
        <v>239</v>
      </c>
      <c r="D41" s="71">
        <v>108082</v>
      </c>
      <c r="E41" s="43">
        <v>2</v>
      </c>
      <c r="F41" s="43" t="s">
        <v>203</v>
      </c>
      <c r="G41" s="43" t="s">
        <v>143</v>
      </c>
      <c r="H41" s="43" t="s">
        <v>168</v>
      </c>
      <c r="I41" s="39" t="s">
        <v>372</v>
      </c>
    </row>
    <row r="42" spans="1:9" s="39" customFormat="1" ht="30">
      <c r="A42" s="75"/>
      <c r="B42" s="45"/>
      <c r="C42" s="47" t="s">
        <v>240</v>
      </c>
      <c r="D42" s="71">
        <v>93498</v>
      </c>
      <c r="E42" s="43">
        <v>1</v>
      </c>
      <c r="F42" s="43" t="s">
        <v>203</v>
      </c>
      <c r="G42" s="43" t="s">
        <v>144</v>
      </c>
      <c r="H42" s="43" t="s">
        <v>168</v>
      </c>
    </row>
    <row r="43" spans="1:9" s="39" customFormat="1">
      <c r="A43" s="75"/>
      <c r="B43" s="45"/>
      <c r="C43" s="47" t="s">
        <v>241</v>
      </c>
      <c r="D43" s="71">
        <v>57195</v>
      </c>
      <c r="E43" s="43">
        <v>1</v>
      </c>
      <c r="F43" s="43" t="s">
        <v>203</v>
      </c>
      <c r="G43" s="43" t="s">
        <v>145</v>
      </c>
      <c r="H43" s="43" t="s">
        <v>168</v>
      </c>
    </row>
    <row r="44" spans="1:9" s="39" customFormat="1" ht="45">
      <c r="A44" s="75"/>
      <c r="B44" s="45"/>
      <c r="C44" s="47" t="s">
        <v>242</v>
      </c>
      <c r="D44" s="71">
        <v>64611</v>
      </c>
      <c r="E44" s="43">
        <v>1</v>
      </c>
      <c r="F44" s="43" t="s">
        <v>203</v>
      </c>
      <c r="G44" s="43" t="s">
        <v>146</v>
      </c>
      <c r="H44" s="43" t="s">
        <v>168</v>
      </c>
    </row>
    <row r="45" spans="1:9" s="39" customFormat="1" ht="30">
      <c r="A45" s="75"/>
      <c r="B45" s="45"/>
      <c r="C45" s="47" t="s">
        <v>243</v>
      </c>
      <c r="D45" s="71">
        <v>107056</v>
      </c>
      <c r="E45" s="43">
        <v>1</v>
      </c>
      <c r="F45" s="43" t="s">
        <v>203</v>
      </c>
      <c r="G45" s="43" t="s">
        <v>147</v>
      </c>
      <c r="H45" s="43" t="s">
        <v>168</v>
      </c>
    </row>
    <row r="46" spans="1:9" s="39" customFormat="1" ht="30">
      <c r="A46" s="75"/>
      <c r="B46" s="45"/>
      <c r="C46" s="47" t="s">
        <v>244</v>
      </c>
      <c r="D46" s="71">
        <v>107056</v>
      </c>
      <c r="E46" s="43">
        <v>4</v>
      </c>
      <c r="F46" s="43" t="s">
        <v>203</v>
      </c>
      <c r="G46" s="43" t="s">
        <v>148</v>
      </c>
      <c r="H46" s="43" t="s">
        <v>168</v>
      </c>
    </row>
    <row r="47" spans="1:9" s="39" customFormat="1" ht="30">
      <c r="A47" s="75"/>
      <c r="B47" s="45"/>
      <c r="C47" s="47" t="s">
        <v>245</v>
      </c>
      <c r="D47" s="71">
        <v>108082</v>
      </c>
      <c r="E47" s="43">
        <v>2</v>
      </c>
      <c r="F47" s="43" t="s">
        <v>203</v>
      </c>
      <c r="G47" s="43" t="s">
        <v>149</v>
      </c>
      <c r="H47" s="43" t="s">
        <v>190</v>
      </c>
    </row>
    <row r="48" spans="1:9" s="39" customFormat="1" ht="30">
      <c r="A48" s="75"/>
      <c r="B48" s="45"/>
      <c r="C48" s="47" t="s">
        <v>246</v>
      </c>
      <c r="D48" s="71">
        <v>108082</v>
      </c>
      <c r="E48" s="43">
        <v>2</v>
      </c>
      <c r="F48" s="43" t="s">
        <v>203</v>
      </c>
      <c r="G48" s="43" t="s">
        <v>149</v>
      </c>
      <c r="H48" s="43" t="s">
        <v>191</v>
      </c>
    </row>
    <row r="49" spans="1:9" s="39" customFormat="1" ht="30">
      <c r="A49" s="75"/>
      <c r="B49" s="45"/>
      <c r="C49" s="47" t="s">
        <v>247</v>
      </c>
      <c r="D49" s="71">
        <v>108082</v>
      </c>
      <c r="E49" s="43">
        <v>2</v>
      </c>
      <c r="F49" s="43" t="s">
        <v>203</v>
      </c>
      <c r="G49" s="43" t="s">
        <v>149</v>
      </c>
      <c r="H49" s="43" t="s">
        <v>192</v>
      </c>
    </row>
    <row r="50" spans="1:9" s="39" customFormat="1" ht="30">
      <c r="A50" s="75"/>
      <c r="B50" s="45"/>
      <c r="C50" s="47" t="s">
        <v>248</v>
      </c>
      <c r="D50" s="71">
        <v>108082</v>
      </c>
      <c r="E50" s="43">
        <v>2</v>
      </c>
      <c r="F50" s="43" t="s">
        <v>203</v>
      </c>
      <c r="G50" s="43" t="s">
        <v>149</v>
      </c>
      <c r="H50" s="43" t="s">
        <v>193</v>
      </c>
    </row>
    <row r="51" spans="1:9" s="39" customFormat="1" ht="30">
      <c r="A51" s="75"/>
      <c r="B51" s="45"/>
      <c r="C51" s="47" t="s">
        <v>249</v>
      </c>
      <c r="D51" s="71">
        <v>108082</v>
      </c>
      <c r="E51" s="43">
        <v>2</v>
      </c>
      <c r="F51" s="43" t="s">
        <v>203</v>
      </c>
      <c r="G51" s="43" t="s">
        <v>149</v>
      </c>
      <c r="H51" s="43" t="s">
        <v>194</v>
      </c>
    </row>
    <row r="52" spans="1:9" s="39" customFormat="1" ht="30">
      <c r="A52" s="75"/>
      <c r="B52" s="45"/>
      <c r="C52" s="47" t="s">
        <v>250</v>
      </c>
      <c r="D52" s="71">
        <v>108082</v>
      </c>
      <c r="E52" s="43">
        <v>2</v>
      </c>
      <c r="F52" s="43" t="s">
        <v>203</v>
      </c>
      <c r="G52" s="43" t="s">
        <v>149</v>
      </c>
      <c r="H52" s="43" t="s">
        <v>195</v>
      </c>
    </row>
    <row r="53" spans="1:9" s="39" customFormat="1" ht="30">
      <c r="A53" s="75"/>
      <c r="B53" s="45"/>
      <c r="C53" s="47" t="s">
        <v>251</v>
      </c>
      <c r="D53" s="71">
        <v>108082</v>
      </c>
      <c r="E53" s="43">
        <v>2</v>
      </c>
      <c r="F53" s="43" t="s">
        <v>203</v>
      </c>
      <c r="G53" s="43" t="s">
        <v>149</v>
      </c>
      <c r="H53" s="43" t="s">
        <v>196</v>
      </c>
    </row>
    <row r="54" spans="1:9" s="39" customFormat="1" ht="30">
      <c r="A54" s="75"/>
      <c r="B54" s="45"/>
      <c r="C54" s="47" t="s">
        <v>252</v>
      </c>
      <c r="D54" s="71">
        <v>108082</v>
      </c>
      <c r="E54" s="43">
        <v>2</v>
      </c>
      <c r="F54" s="43" t="s">
        <v>203</v>
      </c>
      <c r="G54" s="43" t="s">
        <v>150</v>
      </c>
      <c r="H54" s="43" t="s">
        <v>168</v>
      </c>
      <c r="I54" s="39" t="s">
        <v>372</v>
      </c>
    </row>
    <row r="55" spans="1:9" s="39" customFormat="1" ht="30">
      <c r="A55" s="75"/>
      <c r="B55" s="45"/>
      <c r="C55" s="68" t="s">
        <v>26</v>
      </c>
      <c r="D55" s="71">
        <v>14610</v>
      </c>
      <c r="E55" s="43">
        <v>2</v>
      </c>
      <c r="F55" s="43" t="s">
        <v>203</v>
      </c>
      <c r="G55" s="43" t="s">
        <v>151</v>
      </c>
      <c r="H55" s="43" t="s">
        <v>168</v>
      </c>
      <c r="I55" s="39" t="s">
        <v>372</v>
      </c>
    </row>
    <row r="56" spans="1:9" s="39" customFormat="1">
      <c r="A56" s="75"/>
      <c r="B56" s="45"/>
      <c r="C56" s="47" t="s">
        <v>253</v>
      </c>
      <c r="D56" s="71">
        <v>105825</v>
      </c>
      <c r="E56" s="43">
        <v>3</v>
      </c>
      <c r="F56" s="43" t="s">
        <v>203</v>
      </c>
      <c r="G56" s="43" t="s">
        <v>103</v>
      </c>
      <c r="H56" s="43" t="s">
        <v>168</v>
      </c>
      <c r="I56" s="39" t="s">
        <v>372</v>
      </c>
    </row>
    <row r="57" spans="1:9" s="39" customFormat="1">
      <c r="A57" s="75" t="s">
        <v>342</v>
      </c>
      <c r="B57" s="45"/>
      <c r="C57" s="48" t="s">
        <v>254</v>
      </c>
      <c r="D57" s="71">
        <v>108082</v>
      </c>
      <c r="E57" s="43">
        <v>1</v>
      </c>
      <c r="F57" s="43" t="s">
        <v>203</v>
      </c>
      <c r="G57" s="43" t="s">
        <v>152</v>
      </c>
      <c r="H57" s="43" t="s">
        <v>168</v>
      </c>
      <c r="I57" s="39" t="s">
        <v>372</v>
      </c>
    </row>
    <row r="58" spans="1:9" s="39" customFormat="1" ht="30">
      <c r="A58" s="74"/>
      <c r="B58" s="42"/>
      <c r="C58" s="48" t="s">
        <v>255</v>
      </c>
      <c r="D58" s="71">
        <v>13911</v>
      </c>
      <c r="E58" s="43">
        <v>3</v>
      </c>
      <c r="F58" s="43" t="s">
        <v>203</v>
      </c>
      <c r="G58" s="43" t="s">
        <v>153</v>
      </c>
      <c r="H58" s="43" t="s">
        <v>168</v>
      </c>
      <c r="I58" s="39" t="s">
        <v>372</v>
      </c>
    </row>
    <row r="59" spans="1:9" s="39" customFormat="1" ht="30">
      <c r="A59" s="74"/>
      <c r="B59" s="42"/>
      <c r="C59" s="48" t="s">
        <v>256</v>
      </c>
      <c r="D59" s="71">
        <v>108082</v>
      </c>
      <c r="E59" s="43">
        <v>1</v>
      </c>
      <c r="F59" s="43" t="s">
        <v>203</v>
      </c>
      <c r="G59" s="43" t="s">
        <v>154</v>
      </c>
      <c r="H59" s="43" t="s">
        <v>168</v>
      </c>
    </row>
    <row r="60" spans="1:9" s="39" customFormat="1" ht="30">
      <c r="A60" s="74"/>
      <c r="B60" s="42"/>
      <c r="C60" s="48" t="s">
        <v>257</v>
      </c>
      <c r="D60" s="71">
        <v>32609</v>
      </c>
      <c r="E60" s="43">
        <v>1</v>
      </c>
      <c r="F60" s="43" t="s">
        <v>203</v>
      </c>
      <c r="G60" s="43" t="s">
        <v>155</v>
      </c>
      <c r="H60" s="43" t="s">
        <v>168</v>
      </c>
    </row>
    <row r="61" spans="1:9" s="39" customFormat="1" ht="30">
      <c r="A61" s="74"/>
      <c r="B61" s="42"/>
      <c r="C61" s="48" t="s">
        <v>258</v>
      </c>
      <c r="D61" s="71">
        <v>105825</v>
      </c>
      <c r="E61" s="43">
        <v>1</v>
      </c>
      <c r="F61" s="43" t="s">
        <v>203</v>
      </c>
      <c r="G61" s="43" t="s">
        <v>102</v>
      </c>
      <c r="H61" s="43" t="s">
        <v>168</v>
      </c>
    </row>
    <row r="62" spans="1:9" s="39" customFormat="1" ht="30">
      <c r="A62" s="45" t="s">
        <v>344</v>
      </c>
      <c r="B62" s="45"/>
      <c r="C62" s="43" t="s">
        <v>259</v>
      </c>
      <c r="D62" s="71">
        <v>101604</v>
      </c>
      <c r="E62" s="43">
        <v>1</v>
      </c>
      <c r="F62" s="43" t="s">
        <v>203</v>
      </c>
      <c r="G62" s="43" t="s">
        <v>156</v>
      </c>
      <c r="H62" s="43" t="s">
        <v>168</v>
      </c>
    </row>
    <row r="63" spans="1:9" s="39" customFormat="1">
      <c r="A63" s="74" t="s">
        <v>347</v>
      </c>
      <c r="B63" s="42"/>
      <c r="C63" s="49" t="s">
        <v>260</v>
      </c>
      <c r="D63" s="71">
        <v>60645</v>
      </c>
      <c r="E63" s="43">
        <v>1</v>
      </c>
      <c r="F63" s="43" t="s">
        <v>203</v>
      </c>
      <c r="G63" s="43" t="s">
        <v>157</v>
      </c>
      <c r="H63" s="43" t="s">
        <v>168</v>
      </c>
      <c r="I63" s="39" t="s">
        <v>372</v>
      </c>
    </row>
    <row r="64" spans="1:9" s="39" customFormat="1" ht="60">
      <c r="A64" s="74"/>
      <c r="B64" s="42"/>
      <c r="C64" s="49" t="s">
        <v>261</v>
      </c>
      <c r="D64" s="71">
        <v>60026</v>
      </c>
      <c r="E64" s="43">
        <v>6</v>
      </c>
      <c r="F64" s="43" t="s">
        <v>203</v>
      </c>
      <c r="G64" s="43" t="s">
        <v>158</v>
      </c>
      <c r="H64" s="43" t="s">
        <v>168</v>
      </c>
      <c r="I64" s="39" t="s">
        <v>372</v>
      </c>
    </row>
    <row r="65" spans="1:9" s="39" customFormat="1">
      <c r="A65" s="74"/>
      <c r="B65" s="42"/>
      <c r="C65" s="49" t="s">
        <v>262</v>
      </c>
      <c r="D65" s="71">
        <v>16704</v>
      </c>
      <c r="E65" s="43">
        <v>6</v>
      </c>
      <c r="F65" s="43" t="s">
        <v>203</v>
      </c>
      <c r="G65" s="43" t="s">
        <v>159</v>
      </c>
      <c r="H65" s="43" t="s">
        <v>168</v>
      </c>
      <c r="I65" s="39" t="s">
        <v>372</v>
      </c>
    </row>
    <row r="66" spans="1:9" s="39" customFormat="1" ht="30">
      <c r="A66" s="74" t="s">
        <v>348</v>
      </c>
      <c r="B66" s="42"/>
      <c r="C66" s="50" t="s">
        <v>263</v>
      </c>
      <c r="D66" s="71">
        <v>10206</v>
      </c>
      <c r="E66" s="43">
        <v>6</v>
      </c>
      <c r="F66" s="43" t="s">
        <v>203</v>
      </c>
      <c r="G66" s="43" t="s">
        <v>160</v>
      </c>
      <c r="H66" s="43" t="s">
        <v>168</v>
      </c>
      <c r="I66" s="39" t="s">
        <v>372</v>
      </c>
    </row>
    <row r="67" spans="1:9" s="39" customFormat="1" ht="30">
      <c r="A67" s="74"/>
      <c r="B67" s="42"/>
      <c r="C67" s="50" t="s">
        <v>264</v>
      </c>
      <c r="D67" s="71">
        <v>2607</v>
      </c>
      <c r="E67" s="43">
        <v>6</v>
      </c>
      <c r="F67" s="43" t="s">
        <v>203</v>
      </c>
      <c r="G67" s="43" t="s">
        <v>120</v>
      </c>
      <c r="H67" s="43" t="s">
        <v>168</v>
      </c>
      <c r="I67" s="39" t="s">
        <v>372</v>
      </c>
    </row>
    <row r="68" spans="1:9" s="39" customFormat="1" ht="75">
      <c r="A68" s="74" t="s">
        <v>349</v>
      </c>
      <c r="B68" s="42"/>
      <c r="C68" s="51" t="s">
        <v>265</v>
      </c>
      <c r="D68" s="71">
        <v>2841</v>
      </c>
      <c r="E68" s="43">
        <v>6</v>
      </c>
      <c r="F68" s="43" t="s">
        <v>203</v>
      </c>
      <c r="G68" s="43" t="s">
        <v>117</v>
      </c>
      <c r="H68" s="43" t="s">
        <v>168</v>
      </c>
      <c r="I68" s="39" t="s">
        <v>372</v>
      </c>
    </row>
    <row r="69" spans="1:9" s="39" customFormat="1">
      <c r="A69" s="74"/>
      <c r="B69" s="42"/>
      <c r="C69" s="51" t="s">
        <v>266</v>
      </c>
      <c r="D69" s="71">
        <v>662</v>
      </c>
      <c r="E69" s="43">
        <v>6</v>
      </c>
      <c r="F69" s="43" t="s">
        <v>203</v>
      </c>
      <c r="G69" s="43" t="s">
        <v>118</v>
      </c>
      <c r="H69" s="43" t="s">
        <v>168</v>
      </c>
      <c r="I69" s="39" t="s">
        <v>372</v>
      </c>
    </row>
    <row r="70" spans="1:9" s="39" customFormat="1" ht="30">
      <c r="A70" s="74" t="s">
        <v>350</v>
      </c>
      <c r="B70" s="42"/>
      <c r="C70" s="52" t="s">
        <v>267</v>
      </c>
      <c r="D70" s="71">
        <v>9007</v>
      </c>
      <c r="E70" s="43">
        <v>6</v>
      </c>
      <c r="F70" s="43" t="s">
        <v>203</v>
      </c>
      <c r="G70" s="43" t="s">
        <v>119</v>
      </c>
      <c r="H70" s="43" t="s">
        <v>168</v>
      </c>
      <c r="I70" s="39" t="s">
        <v>372</v>
      </c>
    </row>
    <row r="71" spans="1:9" s="39" customFormat="1" ht="30">
      <c r="A71" s="74"/>
      <c r="B71" s="42"/>
      <c r="C71" s="52" t="s">
        <v>268</v>
      </c>
      <c r="D71" s="71">
        <v>2270</v>
      </c>
      <c r="E71" s="43">
        <v>6</v>
      </c>
      <c r="F71" s="43" t="s">
        <v>203</v>
      </c>
      <c r="G71" s="43" t="s">
        <v>120</v>
      </c>
      <c r="H71" s="43" t="s">
        <v>168</v>
      </c>
      <c r="I71" s="39" t="s">
        <v>372</v>
      </c>
    </row>
    <row r="72" spans="1:9" s="39" customFormat="1">
      <c r="A72" s="74" t="s">
        <v>346</v>
      </c>
      <c r="B72" s="42"/>
      <c r="C72" s="53" t="s">
        <v>269</v>
      </c>
      <c r="D72" s="71">
        <v>67945</v>
      </c>
      <c r="E72" s="43">
        <v>1</v>
      </c>
      <c r="F72" s="43" t="s">
        <v>203</v>
      </c>
      <c r="G72" s="43" t="s">
        <v>121</v>
      </c>
      <c r="H72" s="43" t="s">
        <v>168</v>
      </c>
    </row>
    <row r="73" spans="1:9" s="39" customFormat="1">
      <c r="A73" s="74"/>
      <c r="B73" s="42"/>
      <c r="C73" s="53" t="s">
        <v>270</v>
      </c>
      <c r="D73" s="71">
        <v>60303</v>
      </c>
      <c r="E73" s="43">
        <v>1</v>
      </c>
      <c r="F73" s="43" t="s">
        <v>203</v>
      </c>
      <c r="G73" s="43" t="s">
        <v>123</v>
      </c>
      <c r="H73" s="43" t="s">
        <v>168</v>
      </c>
    </row>
    <row r="74" spans="1:9" s="39" customFormat="1">
      <c r="A74" s="74"/>
      <c r="B74" s="42"/>
      <c r="C74" s="53" t="s">
        <v>271</v>
      </c>
      <c r="D74" s="71">
        <v>60148</v>
      </c>
      <c r="E74" s="43">
        <v>1</v>
      </c>
      <c r="F74" s="43" t="s">
        <v>203</v>
      </c>
      <c r="G74" s="43" t="s">
        <v>124</v>
      </c>
      <c r="H74" s="43" t="s">
        <v>168</v>
      </c>
    </row>
    <row r="75" spans="1:9" s="39" customFormat="1">
      <c r="A75" s="74"/>
      <c r="B75" s="42"/>
      <c r="C75" s="53" t="s">
        <v>272</v>
      </c>
      <c r="D75" s="71">
        <v>18669</v>
      </c>
      <c r="E75" s="43">
        <v>1</v>
      </c>
      <c r="F75" s="43" t="s">
        <v>203</v>
      </c>
      <c r="G75" s="66" t="s">
        <v>125</v>
      </c>
      <c r="H75" s="43" t="s">
        <v>168</v>
      </c>
    </row>
    <row r="76" spans="1:9" s="39" customFormat="1">
      <c r="A76" s="74"/>
      <c r="B76" s="42"/>
      <c r="C76" s="53" t="s">
        <v>273</v>
      </c>
      <c r="D76" s="71">
        <v>9361</v>
      </c>
      <c r="E76" s="43">
        <v>2</v>
      </c>
      <c r="F76" s="43" t="s">
        <v>203</v>
      </c>
      <c r="G76" s="43" t="s">
        <v>126</v>
      </c>
      <c r="H76" s="43" t="s">
        <v>168</v>
      </c>
    </row>
    <row r="77" spans="1:9" s="39" customFormat="1">
      <c r="A77" s="74"/>
      <c r="B77" s="42"/>
      <c r="C77" s="53" t="s">
        <v>274</v>
      </c>
      <c r="D77" s="71">
        <v>7873</v>
      </c>
      <c r="E77" s="43">
        <v>1</v>
      </c>
      <c r="F77" s="43" t="s">
        <v>203</v>
      </c>
      <c r="G77" s="43" t="s">
        <v>165</v>
      </c>
      <c r="H77" s="43" t="s">
        <v>168</v>
      </c>
    </row>
    <row r="78" spans="1:9" s="39" customFormat="1" ht="30">
      <c r="A78" s="74"/>
      <c r="B78" s="42"/>
      <c r="C78" s="53" t="s">
        <v>275</v>
      </c>
      <c r="D78" s="71">
        <v>8192</v>
      </c>
      <c r="E78" s="43">
        <v>2</v>
      </c>
      <c r="F78" s="43" t="s">
        <v>203</v>
      </c>
      <c r="G78" s="43" t="s">
        <v>166</v>
      </c>
      <c r="H78" s="43" t="s">
        <v>168</v>
      </c>
    </row>
    <row r="79" spans="1:9" s="39" customFormat="1">
      <c r="A79" s="42" t="s">
        <v>345</v>
      </c>
      <c r="B79" s="42"/>
      <c r="C79" s="43" t="s">
        <v>276</v>
      </c>
      <c r="D79" s="71">
        <v>173651</v>
      </c>
      <c r="E79" s="43">
        <v>1</v>
      </c>
      <c r="F79" s="43" t="s">
        <v>203</v>
      </c>
      <c r="G79" s="43" t="s">
        <v>167</v>
      </c>
      <c r="H79" s="43" t="s">
        <v>168</v>
      </c>
    </row>
    <row r="80" spans="1:9" s="39" customFormat="1" ht="30">
      <c r="A80" s="74" t="s">
        <v>351</v>
      </c>
      <c r="B80" s="42"/>
      <c r="C80" s="54" t="s">
        <v>277</v>
      </c>
      <c r="D80" s="71">
        <v>173651</v>
      </c>
      <c r="E80" s="43">
        <v>1</v>
      </c>
      <c r="F80" s="43" t="s">
        <v>203</v>
      </c>
      <c r="G80" s="43" t="s">
        <v>169</v>
      </c>
      <c r="H80" s="43" t="s">
        <v>173</v>
      </c>
    </row>
    <row r="81" spans="1:8" s="39" customFormat="1">
      <c r="A81" s="74"/>
      <c r="B81" s="42"/>
      <c r="C81" s="54" t="s">
        <v>278</v>
      </c>
      <c r="D81" s="71">
        <v>62065</v>
      </c>
      <c r="E81" s="43">
        <v>1</v>
      </c>
      <c r="F81" s="43" t="s">
        <v>203</v>
      </c>
      <c r="G81" s="43" t="s">
        <v>170</v>
      </c>
      <c r="H81" s="43" t="s">
        <v>173</v>
      </c>
    </row>
    <row r="82" spans="1:8" s="39" customFormat="1" ht="30">
      <c r="A82" s="74"/>
      <c r="B82" s="42"/>
      <c r="C82" s="54" t="s">
        <v>279</v>
      </c>
      <c r="D82" s="71">
        <v>173651</v>
      </c>
      <c r="E82" s="43">
        <v>1</v>
      </c>
      <c r="F82" s="43" t="s">
        <v>203</v>
      </c>
      <c r="G82" s="43" t="s">
        <v>169</v>
      </c>
      <c r="H82" s="43" t="s">
        <v>174</v>
      </c>
    </row>
    <row r="83" spans="1:8" s="39" customFormat="1">
      <c r="A83" s="74"/>
      <c r="B83" s="42"/>
      <c r="C83" s="54" t="s">
        <v>280</v>
      </c>
      <c r="D83" s="71">
        <v>4196</v>
      </c>
      <c r="E83" s="43">
        <v>1</v>
      </c>
      <c r="F83" s="43" t="s">
        <v>203</v>
      </c>
      <c r="G83" s="43" t="s">
        <v>170</v>
      </c>
      <c r="H83" s="43" t="s">
        <v>174</v>
      </c>
    </row>
    <row r="84" spans="1:8" s="39" customFormat="1" ht="30">
      <c r="A84" s="74"/>
      <c r="B84" s="42"/>
      <c r="C84" s="54" t="s">
        <v>281</v>
      </c>
      <c r="D84" s="71">
        <v>173651</v>
      </c>
      <c r="E84" s="43">
        <v>1</v>
      </c>
      <c r="F84" s="43" t="s">
        <v>203</v>
      </c>
      <c r="G84" s="43" t="s">
        <v>169</v>
      </c>
      <c r="H84" s="43" t="s">
        <v>175</v>
      </c>
    </row>
    <row r="85" spans="1:8" s="39" customFormat="1">
      <c r="A85" s="74"/>
      <c r="B85" s="42"/>
      <c r="C85" s="54" t="s">
        <v>282</v>
      </c>
      <c r="D85" s="71">
        <v>3108</v>
      </c>
      <c r="E85" s="43">
        <v>1</v>
      </c>
      <c r="F85" s="43" t="s">
        <v>203</v>
      </c>
      <c r="G85" s="43" t="s">
        <v>170</v>
      </c>
      <c r="H85" s="43" t="s">
        <v>175</v>
      </c>
    </row>
    <row r="86" spans="1:8" s="39" customFormat="1" ht="30">
      <c r="A86" s="74"/>
      <c r="B86" s="42"/>
      <c r="C86" s="54" t="s">
        <v>283</v>
      </c>
      <c r="D86" s="71">
        <v>173651</v>
      </c>
      <c r="E86" s="43">
        <v>1</v>
      </c>
      <c r="F86" s="43" t="s">
        <v>203</v>
      </c>
      <c r="G86" s="43" t="s">
        <v>169</v>
      </c>
      <c r="H86" s="43" t="s">
        <v>176</v>
      </c>
    </row>
    <row r="87" spans="1:8" s="39" customFormat="1">
      <c r="A87" s="74"/>
      <c r="B87" s="42"/>
      <c r="C87" s="54" t="s">
        <v>284</v>
      </c>
      <c r="D87" s="71">
        <v>3728</v>
      </c>
      <c r="E87" s="43">
        <v>1</v>
      </c>
      <c r="F87" s="43" t="s">
        <v>203</v>
      </c>
      <c r="G87" s="43" t="s">
        <v>170</v>
      </c>
      <c r="H87" s="43" t="s">
        <v>176</v>
      </c>
    </row>
    <row r="88" spans="1:8" s="39" customFormat="1" ht="30">
      <c r="A88" s="74"/>
      <c r="B88" s="42"/>
      <c r="C88" s="54" t="s">
        <v>285</v>
      </c>
      <c r="D88" s="71">
        <v>173651</v>
      </c>
      <c r="E88" s="43">
        <v>1</v>
      </c>
      <c r="F88" s="43" t="s">
        <v>203</v>
      </c>
      <c r="G88" s="43" t="s">
        <v>169</v>
      </c>
      <c r="H88" s="43" t="s">
        <v>177</v>
      </c>
    </row>
    <row r="89" spans="1:8" s="39" customFormat="1">
      <c r="A89" s="74"/>
      <c r="B89" s="42"/>
      <c r="C89" s="54" t="s">
        <v>286</v>
      </c>
      <c r="D89" s="71">
        <v>87716</v>
      </c>
      <c r="E89" s="43">
        <v>1</v>
      </c>
      <c r="F89" s="43" t="s">
        <v>203</v>
      </c>
      <c r="G89" s="43" t="s">
        <v>170</v>
      </c>
      <c r="H89" s="43" t="s">
        <v>177</v>
      </c>
    </row>
    <row r="90" spans="1:8" s="39" customFormat="1" ht="30">
      <c r="A90" s="74"/>
      <c r="B90" s="42"/>
      <c r="C90" s="54" t="s">
        <v>287</v>
      </c>
      <c r="D90" s="71">
        <v>173651</v>
      </c>
      <c r="E90" s="43">
        <v>1</v>
      </c>
      <c r="F90" s="43" t="s">
        <v>203</v>
      </c>
      <c r="G90" s="43" t="s">
        <v>169</v>
      </c>
      <c r="H90" s="43" t="s">
        <v>178</v>
      </c>
    </row>
    <row r="91" spans="1:8" s="39" customFormat="1">
      <c r="A91" s="74"/>
      <c r="B91" s="42"/>
      <c r="C91" s="54" t="s">
        <v>288</v>
      </c>
      <c r="D91" s="71">
        <v>857</v>
      </c>
      <c r="E91" s="43">
        <v>1</v>
      </c>
      <c r="F91" s="43" t="s">
        <v>203</v>
      </c>
      <c r="G91" s="43" t="s">
        <v>170</v>
      </c>
      <c r="H91" s="43" t="s">
        <v>178</v>
      </c>
    </row>
    <row r="92" spans="1:8" s="39" customFormat="1" ht="30">
      <c r="A92" s="74"/>
      <c r="B92" s="42"/>
      <c r="C92" s="54" t="s">
        <v>289</v>
      </c>
      <c r="D92" s="71">
        <v>173651</v>
      </c>
      <c r="E92" s="43">
        <v>1</v>
      </c>
      <c r="F92" s="43" t="s">
        <v>203</v>
      </c>
      <c r="G92" s="43" t="s">
        <v>169</v>
      </c>
      <c r="H92" s="43" t="s">
        <v>179</v>
      </c>
    </row>
    <row r="93" spans="1:8" s="39" customFormat="1">
      <c r="A93" s="74"/>
      <c r="B93" s="42"/>
      <c r="C93" s="54" t="s">
        <v>290</v>
      </c>
      <c r="D93" s="71">
        <v>33</v>
      </c>
      <c r="E93" s="43">
        <v>1</v>
      </c>
      <c r="F93" s="43" t="s">
        <v>203</v>
      </c>
      <c r="G93" s="43" t="s">
        <v>170</v>
      </c>
      <c r="H93" s="43" t="s">
        <v>179</v>
      </c>
    </row>
    <row r="94" spans="1:8" s="39" customFormat="1" ht="30">
      <c r="A94" s="74"/>
      <c r="B94" s="42"/>
      <c r="C94" s="54" t="s">
        <v>291</v>
      </c>
      <c r="D94" s="71">
        <v>173651</v>
      </c>
      <c r="E94" s="43">
        <v>1</v>
      </c>
      <c r="F94" s="43" t="s">
        <v>203</v>
      </c>
      <c r="G94" s="43" t="s">
        <v>169</v>
      </c>
      <c r="H94" s="43" t="s">
        <v>180</v>
      </c>
    </row>
    <row r="95" spans="1:8" s="39" customFormat="1">
      <c r="A95" s="74"/>
      <c r="B95" s="42"/>
      <c r="C95" s="54" t="s">
        <v>292</v>
      </c>
      <c r="D95" s="71">
        <v>70</v>
      </c>
      <c r="E95" s="43">
        <v>1</v>
      </c>
      <c r="F95" s="43" t="s">
        <v>203</v>
      </c>
      <c r="G95" s="43" t="s">
        <v>170</v>
      </c>
      <c r="H95" s="43" t="s">
        <v>180</v>
      </c>
    </row>
    <row r="96" spans="1:8" s="39" customFormat="1" ht="30">
      <c r="A96" s="74" t="s">
        <v>352</v>
      </c>
      <c r="B96" s="42"/>
      <c r="C96" s="55" t="s">
        <v>293</v>
      </c>
      <c r="D96" s="71">
        <v>173651</v>
      </c>
      <c r="E96" s="43">
        <v>1</v>
      </c>
      <c r="F96" s="43" t="s">
        <v>203</v>
      </c>
      <c r="G96" s="43" t="s">
        <v>171</v>
      </c>
      <c r="H96" s="43" t="s">
        <v>181</v>
      </c>
    </row>
    <row r="97" spans="1:8" s="39" customFormat="1" ht="30">
      <c r="A97" s="74"/>
      <c r="B97" s="42"/>
      <c r="C97" s="55" t="s">
        <v>294</v>
      </c>
      <c r="D97" s="71">
        <v>43351</v>
      </c>
      <c r="E97" s="43">
        <v>1</v>
      </c>
      <c r="F97" s="43" t="s">
        <v>203</v>
      </c>
      <c r="G97" s="43" t="s">
        <v>170</v>
      </c>
      <c r="H97" s="43" t="s">
        <v>182</v>
      </c>
    </row>
    <row r="98" spans="1:8" s="39" customFormat="1" ht="30">
      <c r="A98" s="74"/>
      <c r="B98" s="42"/>
      <c r="C98" s="55" t="s">
        <v>295</v>
      </c>
      <c r="D98" s="71">
        <v>173651</v>
      </c>
      <c r="E98" s="43">
        <v>1</v>
      </c>
      <c r="F98" s="43" t="s">
        <v>203</v>
      </c>
      <c r="G98" s="43" t="s">
        <v>171</v>
      </c>
      <c r="H98" s="43" t="s">
        <v>197</v>
      </c>
    </row>
    <row r="99" spans="1:8" s="39" customFormat="1" ht="30">
      <c r="A99" s="74"/>
      <c r="B99" s="42"/>
      <c r="C99" s="55" t="s">
        <v>296</v>
      </c>
      <c r="D99" s="71">
        <v>21973</v>
      </c>
      <c r="E99" s="43">
        <v>1</v>
      </c>
      <c r="F99" s="43" t="s">
        <v>203</v>
      </c>
      <c r="G99" s="43" t="s">
        <v>170</v>
      </c>
      <c r="H99" s="43" t="s">
        <v>197</v>
      </c>
    </row>
    <row r="100" spans="1:8" s="39" customFormat="1" ht="30">
      <c r="A100" s="74"/>
      <c r="B100" s="42"/>
      <c r="C100" s="55" t="s">
        <v>297</v>
      </c>
      <c r="D100" s="71">
        <v>173651</v>
      </c>
      <c r="E100" s="43">
        <v>1</v>
      </c>
      <c r="F100" s="43" t="s">
        <v>203</v>
      </c>
      <c r="G100" s="43" t="s">
        <v>171</v>
      </c>
      <c r="H100" s="43" t="s">
        <v>198</v>
      </c>
    </row>
    <row r="101" spans="1:8" s="39" customFormat="1" ht="30">
      <c r="A101" s="74"/>
      <c r="B101" s="42"/>
      <c r="C101" s="55" t="s">
        <v>298</v>
      </c>
      <c r="D101" s="71">
        <v>1184</v>
      </c>
      <c r="E101" s="43">
        <v>1</v>
      </c>
      <c r="F101" s="43" t="s">
        <v>203</v>
      </c>
      <c r="G101" s="43" t="s">
        <v>170</v>
      </c>
      <c r="H101" s="43" t="s">
        <v>198</v>
      </c>
    </row>
    <row r="102" spans="1:8" s="39" customFormat="1" ht="30">
      <c r="A102" s="74"/>
      <c r="B102" s="42"/>
      <c r="C102" s="55" t="s">
        <v>299</v>
      </c>
      <c r="D102" s="71">
        <v>173651</v>
      </c>
      <c r="E102" s="43">
        <v>1</v>
      </c>
      <c r="F102" s="43" t="s">
        <v>203</v>
      </c>
      <c r="G102" s="43" t="s">
        <v>171</v>
      </c>
      <c r="H102" s="43" t="s">
        <v>183</v>
      </c>
    </row>
    <row r="103" spans="1:8" s="39" customFormat="1">
      <c r="A103" s="74"/>
      <c r="B103" s="42"/>
      <c r="C103" s="55" t="s">
        <v>300</v>
      </c>
      <c r="D103" s="71">
        <v>1986</v>
      </c>
      <c r="E103" s="43">
        <v>1</v>
      </c>
      <c r="F103" s="43" t="s">
        <v>203</v>
      </c>
      <c r="G103" s="43" t="s">
        <v>170</v>
      </c>
      <c r="H103" s="43" t="s">
        <v>183</v>
      </c>
    </row>
    <row r="104" spans="1:8" s="39" customFormat="1" ht="30">
      <c r="A104" s="74" t="s">
        <v>356</v>
      </c>
      <c r="B104" s="42"/>
      <c r="C104" s="52" t="s">
        <v>301</v>
      </c>
      <c r="D104" s="71">
        <v>173651</v>
      </c>
      <c r="E104" s="43">
        <v>2</v>
      </c>
      <c r="F104" s="43" t="s">
        <v>203</v>
      </c>
      <c r="G104" s="43" t="s">
        <v>161</v>
      </c>
      <c r="H104" s="43" t="s">
        <v>168</v>
      </c>
    </row>
    <row r="105" spans="1:8" s="39" customFormat="1" ht="30">
      <c r="A105" s="74"/>
      <c r="B105" s="42"/>
      <c r="C105" s="52" t="s">
        <v>302</v>
      </c>
      <c r="D105" s="71">
        <v>164212</v>
      </c>
      <c r="E105" s="43">
        <v>1</v>
      </c>
      <c r="F105" s="43" t="s">
        <v>203</v>
      </c>
      <c r="G105" s="43" t="s">
        <v>162</v>
      </c>
      <c r="H105" s="43" t="s">
        <v>168</v>
      </c>
    </row>
    <row r="106" spans="1:8" s="39" customFormat="1" ht="30">
      <c r="A106" s="74"/>
      <c r="B106" s="42"/>
      <c r="C106" s="56" t="s">
        <v>353</v>
      </c>
      <c r="D106" s="71">
        <v>6545</v>
      </c>
      <c r="E106" s="43">
        <v>1</v>
      </c>
      <c r="F106" s="43" t="s">
        <v>354</v>
      </c>
      <c r="G106" s="43" t="s">
        <v>355</v>
      </c>
      <c r="H106" s="43"/>
    </row>
    <row r="107" spans="1:8" s="39" customFormat="1" ht="30">
      <c r="A107" s="74" t="s">
        <v>357</v>
      </c>
      <c r="B107" s="42"/>
      <c r="C107" s="57" t="s">
        <v>303</v>
      </c>
      <c r="D107" s="71">
        <v>173651</v>
      </c>
      <c r="E107" s="43">
        <v>1</v>
      </c>
      <c r="F107" s="43" t="s">
        <v>203</v>
      </c>
      <c r="G107" s="43" t="s">
        <v>172</v>
      </c>
      <c r="H107" s="43" t="s">
        <v>184</v>
      </c>
    </row>
    <row r="108" spans="1:8" s="39" customFormat="1">
      <c r="A108" s="74"/>
      <c r="B108" s="42"/>
      <c r="C108" s="57" t="s">
        <v>304</v>
      </c>
      <c r="D108" s="71">
        <v>173651</v>
      </c>
      <c r="E108" s="43">
        <v>1</v>
      </c>
      <c r="F108" s="43" t="s">
        <v>203</v>
      </c>
      <c r="G108" s="43" t="s">
        <v>172</v>
      </c>
      <c r="H108" s="43" t="s">
        <v>185</v>
      </c>
    </row>
    <row r="109" spans="1:8" s="39" customFormat="1" ht="30">
      <c r="A109" s="74"/>
      <c r="B109" s="42"/>
      <c r="C109" s="57" t="s">
        <v>305</v>
      </c>
      <c r="D109" s="71">
        <v>173651</v>
      </c>
      <c r="E109" s="43">
        <v>1</v>
      </c>
      <c r="F109" s="43" t="s">
        <v>203</v>
      </c>
      <c r="G109" s="43" t="s">
        <v>172</v>
      </c>
      <c r="H109" s="43" t="s">
        <v>186</v>
      </c>
    </row>
    <row r="110" spans="1:8" s="39" customFormat="1">
      <c r="A110" s="74"/>
      <c r="B110" s="42"/>
      <c r="C110" s="57" t="s">
        <v>306</v>
      </c>
      <c r="D110" s="71">
        <v>173651</v>
      </c>
      <c r="E110" s="43">
        <v>1</v>
      </c>
      <c r="F110" s="43" t="s">
        <v>203</v>
      </c>
      <c r="G110" s="43" t="s">
        <v>172</v>
      </c>
      <c r="H110" s="43" t="s">
        <v>187</v>
      </c>
    </row>
    <row r="111" spans="1:8" s="39" customFormat="1" ht="30">
      <c r="A111" s="74"/>
      <c r="B111" s="42"/>
      <c r="C111" s="57" t="s">
        <v>307</v>
      </c>
      <c r="D111" s="71">
        <v>173651</v>
      </c>
      <c r="E111" s="43">
        <v>1</v>
      </c>
      <c r="F111" s="43" t="s">
        <v>203</v>
      </c>
      <c r="G111" s="43" t="s">
        <v>172</v>
      </c>
      <c r="H111" s="43" t="s">
        <v>188</v>
      </c>
    </row>
    <row r="112" spans="1:8" s="39" customFormat="1" ht="45">
      <c r="A112" s="74"/>
      <c r="B112" s="42"/>
      <c r="C112" s="57" t="s">
        <v>308</v>
      </c>
      <c r="D112" s="71">
        <v>173651</v>
      </c>
      <c r="E112" s="43">
        <v>1</v>
      </c>
      <c r="F112" s="43" t="s">
        <v>203</v>
      </c>
      <c r="G112" s="43" t="s">
        <v>172</v>
      </c>
      <c r="H112" s="43" t="s">
        <v>189</v>
      </c>
    </row>
    <row r="113" spans="1:9" s="39" customFormat="1" ht="30">
      <c r="A113" s="74" t="s">
        <v>358</v>
      </c>
      <c r="B113" s="42"/>
      <c r="C113" s="54" t="s">
        <v>309</v>
      </c>
      <c r="D113" s="71">
        <v>173651</v>
      </c>
      <c r="E113" s="43">
        <v>2</v>
      </c>
      <c r="F113" s="43" t="s">
        <v>203</v>
      </c>
      <c r="G113" s="43" t="s">
        <v>163</v>
      </c>
      <c r="H113" s="43" t="s">
        <v>168</v>
      </c>
    </row>
    <row r="114" spans="1:9" s="39" customFormat="1" ht="30">
      <c r="A114" s="74"/>
      <c r="B114" s="42"/>
      <c r="C114" s="54" t="s">
        <v>310</v>
      </c>
      <c r="D114" s="71">
        <v>173651</v>
      </c>
      <c r="E114" s="43">
        <v>1</v>
      </c>
      <c r="F114" s="43" t="s">
        <v>203</v>
      </c>
      <c r="G114" s="43" t="s">
        <v>164</v>
      </c>
      <c r="H114" s="43" t="s">
        <v>168</v>
      </c>
    </row>
    <row r="115" spans="1:9" s="39" customFormat="1">
      <c r="A115" s="74"/>
      <c r="B115" s="42"/>
      <c r="C115" s="54" t="s">
        <v>311</v>
      </c>
      <c r="D115" s="71">
        <v>173651</v>
      </c>
      <c r="E115" s="43">
        <v>1</v>
      </c>
      <c r="F115" s="43" t="s">
        <v>203</v>
      </c>
      <c r="G115" s="43" t="s">
        <v>312</v>
      </c>
      <c r="H115" s="43" t="s">
        <v>168</v>
      </c>
      <c r="I115" s="39" t="s">
        <v>372</v>
      </c>
    </row>
    <row r="116" spans="1:9" s="39" customFormat="1">
      <c r="A116" s="74" t="s">
        <v>67</v>
      </c>
      <c r="B116" s="42" t="s">
        <v>365</v>
      </c>
      <c r="C116" s="64" t="s">
        <v>38</v>
      </c>
      <c r="D116" s="71">
        <v>16704</v>
      </c>
      <c r="E116" s="43">
        <v>6</v>
      </c>
      <c r="F116" s="43" t="s">
        <v>203</v>
      </c>
      <c r="G116" s="43" t="s">
        <v>313</v>
      </c>
      <c r="H116" s="43" t="s">
        <v>168</v>
      </c>
      <c r="I116" s="39" t="s">
        <v>372</v>
      </c>
    </row>
    <row r="117" spans="1:9" s="39" customFormat="1" ht="28.5">
      <c r="A117" s="74"/>
      <c r="B117" s="42" t="s">
        <v>363</v>
      </c>
      <c r="C117" s="59" t="s">
        <v>314</v>
      </c>
      <c r="D117" s="71">
        <v>12839</v>
      </c>
      <c r="E117" s="43">
        <v>6</v>
      </c>
      <c r="F117" s="43" t="s">
        <v>203</v>
      </c>
      <c r="G117" s="43" t="s">
        <v>315</v>
      </c>
      <c r="H117" s="43" t="s">
        <v>168</v>
      </c>
      <c r="I117" s="39" t="s">
        <v>372</v>
      </c>
    </row>
    <row r="118" spans="1:9" s="39" customFormat="1">
      <c r="A118" s="74"/>
      <c r="B118" s="42" t="s">
        <v>366</v>
      </c>
      <c r="C118" s="55" t="s">
        <v>316</v>
      </c>
      <c r="D118" s="71">
        <v>662</v>
      </c>
      <c r="E118" s="43">
        <v>6</v>
      </c>
      <c r="F118" s="43" t="s">
        <v>203</v>
      </c>
      <c r="G118" s="43" t="s">
        <v>317</v>
      </c>
      <c r="H118" s="43" t="s">
        <v>168</v>
      </c>
      <c r="I118" s="39" t="s">
        <v>372</v>
      </c>
    </row>
    <row r="119" spans="1:9" s="39" customFormat="1" ht="28.5">
      <c r="A119" s="74"/>
      <c r="B119" s="42" t="s">
        <v>361</v>
      </c>
      <c r="C119" s="60" t="s">
        <v>318</v>
      </c>
      <c r="D119" s="71">
        <v>2406</v>
      </c>
      <c r="E119" s="43">
        <v>6</v>
      </c>
      <c r="F119" s="43" t="s">
        <v>203</v>
      </c>
      <c r="G119" s="43" t="s">
        <v>319</v>
      </c>
      <c r="H119" s="43" t="s">
        <v>168</v>
      </c>
      <c r="I119" s="39" t="s">
        <v>372</v>
      </c>
    </row>
    <row r="120" spans="1:9" s="39" customFormat="1" ht="28.5">
      <c r="A120" s="74"/>
      <c r="B120" s="42" t="s">
        <v>362</v>
      </c>
      <c r="C120" s="43" t="s">
        <v>320</v>
      </c>
      <c r="D120" s="71">
        <v>28801</v>
      </c>
      <c r="E120" s="43">
        <v>6</v>
      </c>
      <c r="F120" s="43" t="s">
        <v>203</v>
      </c>
      <c r="G120" s="43" t="s">
        <v>321</v>
      </c>
      <c r="H120" s="43" t="s">
        <v>168</v>
      </c>
      <c r="I120" s="39" t="s">
        <v>372</v>
      </c>
    </row>
    <row r="121" spans="1:9" s="39" customFormat="1" ht="28.5">
      <c r="A121" s="74"/>
      <c r="B121" s="42" t="s">
        <v>364</v>
      </c>
      <c r="C121" s="58" t="s">
        <v>322</v>
      </c>
      <c r="D121" s="71">
        <v>60307</v>
      </c>
      <c r="E121" s="43">
        <v>6</v>
      </c>
      <c r="F121" s="43" t="s">
        <v>203</v>
      </c>
      <c r="G121" s="43" t="s">
        <v>323</v>
      </c>
      <c r="H121" s="43" t="s">
        <v>168</v>
      </c>
      <c r="I121" s="39" t="s">
        <v>372</v>
      </c>
    </row>
    <row r="122" spans="1:9" s="39" customFormat="1" ht="28.5">
      <c r="A122" s="74"/>
      <c r="B122" s="42" t="s">
        <v>367</v>
      </c>
      <c r="C122" s="61" t="s">
        <v>44</v>
      </c>
      <c r="D122" s="71">
        <v>40959</v>
      </c>
      <c r="E122" s="43">
        <v>6</v>
      </c>
      <c r="F122" s="43" t="s">
        <v>203</v>
      </c>
      <c r="G122" s="43" t="s">
        <v>324</v>
      </c>
      <c r="H122" s="43" t="s">
        <v>168</v>
      </c>
      <c r="I122" s="39" t="s">
        <v>372</v>
      </c>
    </row>
    <row r="123" spans="1:9" s="39" customFormat="1" ht="28.5">
      <c r="A123" s="74"/>
      <c r="B123" s="42" t="s">
        <v>368</v>
      </c>
      <c r="C123" s="55" t="s">
        <v>325</v>
      </c>
      <c r="D123" s="71">
        <v>2856</v>
      </c>
      <c r="E123" s="43">
        <v>6</v>
      </c>
      <c r="F123" s="43" t="s">
        <v>203</v>
      </c>
      <c r="G123" s="43" t="s">
        <v>326</v>
      </c>
      <c r="H123" s="43" t="s">
        <v>168</v>
      </c>
      <c r="I123" s="39" t="s">
        <v>372</v>
      </c>
    </row>
    <row r="124" spans="1:9" s="39" customFormat="1" ht="28.5">
      <c r="A124" s="74"/>
      <c r="B124" s="42" t="s">
        <v>369</v>
      </c>
      <c r="C124" s="60" t="s">
        <v>327</v>
      </c>
      <c r="D124" s="71">
        <v>9346</v>
      </c>
      <c r="E124" s="43">
        <v>6</v>
      </c>
      <c r="F124" s="43" t="s">
        <v>203</v>
      </c>
      <c r="G124" s="62" t="s">
        <v>360</v>
      </c>
      <c r="H124" s="43" t="s">
        <v>168</v>
      </c>
      <c r="I124" s="39" t="s">
        <v>372</v>
      </c>
    </row>
    <row r="125" spans="1:9" s="39" customFormat="1" ht="28.5">
      <c r="A125" s="74"/>
      <c r="B125" s="42"/>
      <c r="C125" s="43" t="s">
        <v>328</v>
      </c>
      <c r="D125" s="71">
        <v>105825</v>
      </c>
      <c r="E125" s="43">
        <v>8</v>
      </c>
      <c r="F125" s="43" t="s">
        <v>203</v>
      </c>
      <c r="G125" s="43" t="s">
        <v>329</v>
      </c>
      <c r="H125" s="43" t="s">
        <v>168</v>
      </c>
      <c r="I125" s="39" t="s">
        <v>372</v>
      </c>
    </row>
    <row r="126" spans="1:9" s="39" customFormat="1">
      <c r="A126" s="74"/>
      <c r="B126" s="42"/>
      <c r="C126" s="43" t="s">
        <v>330</v>
      </c>
      <c r="D126" s="71">
        <v>105825</v>
      </c>
      <c r="E126" s="43">
        <v>8</v>
      </c>
      <c r="F126" s="43" t="s">
        <v>203</v>
      </c>
      <c r="G126" s="43" t="s">
        <v>331</v>
      </c>
      <c r="H126" s="43" t="s">
        <v>168</v>
      </c>
      <c r="I126" s="39" t="s">
        <v>372</v>
      </c>
    </row>
    <row r="127" spans="1:9" s="39" customFormat="1" ht="28.5">
      <c r="A127" s="74"/>
      <c r="B127" s="42"/>
      <c r="C127" s="43" t="s">
        <v>332</v>
      </c>
      <c r="D127" s="71">
        <v>105831</v>
      </c>
      <c r="E127" s="43">
        <v>8</v>
      </c>
      <c r="F127" s="43" t="s">
        <v>203</v>
      </c>
      <c r="G127" s="43" t="s">
        <v>333</v>
      </c>
      <c r="H127" s="43" t="s">
        <v>168</v>
      </c>
      <c r="I127" s="39" t="s">
        <v>372</v>
      </c>
    </row>
    <row r="128" spans="1:9" s="39" customFormat="1">
      <c r="A128" s="74"/>
      <c r="B128" s="42"/>
      <c r="C128" s="43" t="s">
        <v>334</v>
      </c>
      <c r="D128" s="71">
        <v>247566</v>
      </c>
      <c r="E128" s="43">
        <v>1</v>
      </c>
      <c r="F128" s="43" t="s">
        <v>203</v>
      </c>
      <c r="G128" s="43" t="s">
        <v>335</v>
      </c>
      <c r="H128" s="43" t="s">
        <v>168</v>
      </c>
    </row>
    <row r="129" spans="1:8" s="39" customFormat="1">
      <c r="A129" s="74"/>
      <c r="B129" s="42"/>
      <c r="C129" s="43" t="s">
        <v>336</v>
      </c>
      <c r="D129" s="71">
        <v>173444</v>
      </c>
      <c r="E129" s="43">
        <v>8</v>
      </c>
      <c r="F129" s="43" t="s">
        <v>203</v>
      </c>
      <c r="G129" s="43" t="s">
        <v>337</v>
      </c>
      <c r="H129" s="43" t="s">
        <v>168</v>
      </c>
    </row>
  </sheetData>
  <autoFilter ref="A1:I129" xr:uid="{8DC970B2-E612-4D34-9B79-F34F5DFC263E}"/>
  <mergeCells count="17">
    <mergeCell ref="A113:A115"/>
    <mergeCell ref="A18:A19"/>
    <mergeCell ref="A116:A129"/>
    <mergeCell ref="A70:A71"/>
    <mergeCell ref="A72:A78"/>
    <mergeCell ref="A80:A95"/>
    <mergeCell ref="A96:A103"/>
    <mergeCell ref="A104:A106"/>
    <mergeCell ref="A107:A112"/>
    <mergeCell ref="A63:A65"/>
    <mergeCell ref="A66:A67"/>
    <mergeCell ref="A68:A69"/>
    <mergeCell ref="A11:A17"/>
    <mergeCell ref="A20:A38"/>
    <mergeCell ref="A39:A56"/>
    <mergeCell ref="A2:A10"/>
    <mergeCell ref="A57:A61"/>
  </mergeCells>
  <conditionalFormatting sqref="I14:I16">
    <cfRule type="iconSet" priority="7">
      <iconSet iconSet="3Symbols">
        <cfvo type="percent" val="0"/>
        <cfvo type="percent" val="33"/>
        <cfvo type="percent" val="67"/>
      </iconSet>
    </cfRule>
  </conditionalFormatting>
  <conditionalFormatting sqref="I17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I23:I41">
    <cfRule type="iconSet" priority="9">
      <iconSet iconSet="3Symbols">
        <cfvo type="percent" val="0"/>
        <cfvo type="percent" val="33"/>
        <cfvo type="percent" val="67"/>
      </iconSet>
    </cfRule>
  </conditionalFormatting>
  <conditionalFormatting sqref="I54">
    <cfRule type="iconSet" priority="5">
      <iconSet iconSet="3Symbols">
        <cfvo type="percent" val="0"/>
        <cfvo type="percent" val="33"/>
        <cfvo type="percent" val="67"/>
      </iconSet>
    </cfRule>
  </conditionalFormatting>
  <conditionalFormatting sqref="I55"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I56:I58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I63">
    <cfRule type="iconSet" priority="3">
      <iconSet iconSet="3Symbols">
        <cfvo type="percent" val="0"/>
        <cfvo type="percent" val="33"/>
        <cfvo type="percent" val="67"/>
      </iconSet>
    </cfRule>
  </conditionalFormatting>
  <conditionalFormatting sqref="I64">
    <cfRule type="iconSet" priority="2">
      <iconSet iconSet="3Symbols">
        <cfvo type="percent" val="0"/>
        <cfvo type="percent" val="33"/>
        <cfvo type="percent" val="67"/>
      </iconSet>
    </cfRule>
  </conditionalFormatting>
  <conditionalFormatting sqref="I65:I71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FA85-96F3-4A15-8FF4-5673B37FB72F}">
  <sheetPr filterMode="1"/>
  <dimension ref="A1:F129"/>
  <sheetViews>
    <sheetView tabSelected="1" workbookViewId="0">
      <selection activeCell="F12" sqref="F2:F12"/>
    </sheetView>
  </sheetViews>
  <sheetFormatPr baseColWidth="10" defaultRowHeight="15"/>
  <cols>
    <col min="1" max="1" width="19.42578125" bestFit="1" customWidth="1"/>
    <col min="2" max="2" width="20.5703125" bestFit="1" customWidth="1"/>
    <col min="3" max="3" width="83.42578125" customWidth="1"/>
  </cols>
  <sheetData>
    <row r="1" spans="1:6">
      <c r="A1" s="40" t="s">
        <v>87</v>
      </c>
      <c r="B1" s="40" t="s">
        <v>389</v>
      </c>
      <c r="C1" t="s">
        <v>399</v>
      </c>
    </row>
    <row r="2" spans="1:6">
      <c r="A2" s="60" t="s">
        <v>199</v>
      </c>
      <c r="B2" s="71">
        <v>247566</v>
      </c>
      <c r="C2">
        <v>1</v>
      </c>
      <c r="E2" t="s">
        <v>393</v>
      </c>
      <c r="F2">
        <v>53372</v>
      </c>
    </row>
    <row r="3" spans="1:6">
      <c r="A3" s="60" t="s">
        <v>201</v>
      </c>
      <c r="B3" s="71">
        <v>247566</v>
      </c>
      <c r="C3">
        <v>1</v>
      </c>
      <c r="E3" t="s">
        <v>396</v>
      </c>
      <c r="F3">
        <v>4</v>
      </c>
    </row>
    <row r="4" spans="1:6">
      <c r="A4" s="60" t="s">
        <v>202</v>
      </c>
      <c r="B4" s="71">
        <v>247566</v>
      </c>
      <c r="C4">
        <v>1</v>
      </c>
      <c r="E4" t="s">
        <v>394</v>
      </c>
      <c r="F4">
        <v>35782</v>
      </c>
    </row>
    <row r="5" spans="1:6">
      <c r="A5" s="60" t="s">
        <v>204</v>
      </c>
      <c r="B5" s="71">
        <v>247566</v>
      </c>
      <c r="C5">
        <v>1</v>
      </c>
      <c r="E5" t="s">
        <v>395</v>
      </c>
      <c r="F5">
        <v>7</v>
      </c>
    </row>
    <row r="6" spans="1:6">
      <c r="A6" s="60" t="s">
        <v>205</v>
      </c>
      <c r="B6" s="71">
        <v>247566</v>
      </c>
      <c r="C6">
        <v>1</v>
      </c>
      <c r="E6" t="s">
        <v>400</v>
      </c>
      <c r="F6">
        <v>1656</v>
      </c>
    </row>
    <row r="7" spans="1:6">
      <c r="A7" s="60" t="s">
        <v>206</v>
      </c>
      <c r="B7" s="71">
        <v>247566</v>
      </c>
      <c r="C7">
        <v>1</v>
      </c>
      <c r="E7" t="s">
        <v>401</v>
      </c>
      <c r="F7">
        <v>5219</v>
      </c>
    </row>
    <row r="8" spans="1:6">
      <c r="A8" s="60" t="s">
        <v>207</v>
      </c>
      <c r="B8" s="71">
        <v>247566</v>
      </c>
      <c r="C8">
        <v>1</v>
      </c>
      <c r="E8" t="s">
        <v>402</v>
      </c>
      <c r="F8">
        <v>1117</v>
      </c>
    </row>
    <row r="9" spans="1:6">
      <c r="A9" s="60" t="s">
        <v>208</v>
      </c>
      <c r="B9" s="71">
        <v>247566</v>
      </c>
      <c r="C9">
        <v>1</v>
      </c>
      <c r="E9" t="s">
        <v>403</v>
      </c>
      <c r="F9">
        <v>4041</v>
      </c>
    </row>
    <row r="10" spans="1:6">
      <c r="A10" s="60" t="s">
        <v>209</v>
      </c>
      <c r="B10" s="71">
        <v>247566</v>
      </c>
      <c r="C10">
        <v>1</v>
      </c>
      <c r="E10" t="s">
        <v>404</v>
      </c>
      <c r="F10">
        <v>60</v>
      </c>
    </row>
    <row r="11" spans="1:6">
      <c r="A11" s="60" t="s">
        <v>210</v>
      </c>
      <c r="B11" s="71">
        <v>247566</v>
      </c>
      <c r="C11">
        <v>1</v>
      </c>
      <c r="E11" t="s">
        <v>405</v>
      </c>
      <c r="F11">
        <v>19</v>
      </c>
    </row>
    <row r="12" spans="1:6">
      <c r="A12" s="60" t="s">
        <v>211</v>
      </c>
      <c r="B12" s="71">
        <v>247566</v>
      </c>
      <c r="C12">
        <v>1</v>
      </c>
      <c r="E12" t="s">
        <v>406</v>
      </c>
      <c r="F12">
        <v>146289</v>
      </c>
    </row>
    <row r="13" spans="1:6">
      <c r="A13" s="60" t="s">
        <v>334</v>
      </c>
      <c r="B13" s="71">
        <v>247566</v>
      </c>
      <c r="C13">
        <v>1</v>
      </c>
    </row>
    <row r="14" spans="1:6">
      <c r="A14" s="44" t="s">
        <v>212</v>
      </c>
      <c r="B14" s="71">
        <v>246533</v>
      </c>
      <c r="C14">
        <v>2</v>
      </c>
    </row>
    <row r="15" spans="1:6">
      <c r="A15" s="44" t="s">
        <v>215</v>
      </c>
      <c r="B15" s="71">
        <v>246533</v>
      </c>
      <c r="C15">
        <v>2</v>
      </c>
    </row>
    <row r="16" spans="1:6">
      <c r="A16" s="44" t="s">
        <v>216</v>
      </c>
      <c r="B16" s="71">
        <v>246533</v>
      </c>
      <c r="C16">
        <v>2</v>
      </c>
    </row>
    <row r="17" spans="1:3" hidden="1">
      <c r="A17" s="77" t="s">
        <v>213</v>
      </c>
      <c r="B17" s="71">
        <v>244019</v>
      </c>
      <c r="C17">
        <v>3</v>
      </c>
    </row>
    <row r="18" spans="1:3">
      <c r="A18" s="47" t="s">
        <v>217</v>
      </c>
      <c r="B18" s="71">
        <v>184639</v>
      </c>
      <c r="C18">
        <v>4</v>
      </c>
    </row>
    <row r="19" spans="1:3">
      <c r="A19" s="47" t="s">
        <v>218</v>
      </c>
      <c r="B19" s="71">
        <v>184639</v>
      </c>
      <c r="C19">
        <v>4</v>
      </c>
    </row>
    <row r="20" spans="1:3">
      <c r="A20" s="50" t="s">
        <v>219</v>
      </c>
      <c r="B20" s="71">
        <v>173651</v>
      </c>
      <c r="C20">
        <v>5</v>
      </c>
    </row>
    <row r="21" spans="1:3">
      <c r="A21" s="50" t="s">
        <v>220</v>
      </c>
      <c r="B21" s="71">
        <v>173651</v>
      </c>
      <c r="C21">
        <v>5</v>
      </c>
    </row>
    <row r="22" spans="1:3">
      <c r="A22" s="50" t="s">
        <v>221</v>
      </c>
      <c r="B22" s="71">
        <v>173651</v>
      </c>
      <c r="C22">
        <v>5</v>
      </c>
    </row>
    <row r="23" spans="1:3">
      <c r="A23" s="76" t="s">
        <v>373</v>
      </c>
      <c r="B23" s="71">
        <v>173651</v>
      </c>
      <c r="C23">
        <v>5</v>
      </c>
    </row>
    <row r="24" spans="1:3">
      <c r="A24" s="50" t="s">
        <v>276</v>
      </c>
      <c r="B24" s="71">
        <v>173651</v>
      </c>
      <c r="C24">
        <v>5</v>
      </c>
    </row>
    <row r="25" spans="1:3">
      <c r="A25" s="50" t="s">
        <v>277</v>
      </c>
      <c r="B25" s="71">
        <v>173651</v>
      </c>
      <c r="C25">
        <v>5</v>
      </c>
    </row>
    <row r="26" spans="1:3">
      <c r="A26" s="50" t="s">
        <v>279</v>
      </c>
      <c r="B26" s="71">
        <v>173651</v>
      </c>
      <c r="C26">
        <v>5</v>
      </c>
    </row>
    <row r="27" spans="1:3">
      <c r="A27" s="50" t="s">
        <v>281</v>
      </c>
      <c r="B27" s="71">
        <v>173651</v>
      </c>
      <c r="C27">
        <v>5</v>
      </c>
    </row>
    <row r="28" spans="1:3">
      <c r="A28" s="50" t="s">
        <v>283</v>
      </c>
      <c r="B28" s="71">
        <v>173651</v>
      </c>
      <c r="C28">
        <v>5</v>
      </c>
    </row>
    <row r="29" spans="1:3">
      <c r="A29" s="50" t="s">
        <v>285</v>
      </c>
      <c r="B29" s="71">
        <v>173651</v>
      </c>
      <c r="C29">
        <v>5</v>
      </c>
    </row>
    <row r="30" spans="1:3">
      <c r="A30" s="50" t="s">
        <v>287</v>
      </c>
      <c r="B30" s="71">
        <v>173651</v>
      </c>
      <c r="C30">
        <v>5</v>
      </c>
    </row>
    <row r="31" spans="1:3">
      <c r="A31" s="50" t="s">
        <v>289</v>
      </c>
      <c r="B31" s="71">
        <v>173651</v>
      </c>
      <c r="C31">
        <v>5</v>
      </c>
    </row>
    <row r="32" spans="1:3">
      <c r="A32" s="50" t="s">
        <v>291</v>
      </c>
      <c r="B32" s="71">
        <v>173651</v>
      </c>
      <c r="C32">
        <v>5</v>
      </c>
    </row>
    <row r="33" spans="1:3">
      <c r="A33" s="50" t="s">
        <v>293</v>
      </c>
      <c r="B33" s="71">
        <v>173651</v>
      </c>
      <c r="C33">
        <v>5</v>
      </c>
    </row>
    <row r="34" spans="1:3">
      <c r="A34" s="50" t="s">
        <v>295</v>
      </c>
      <c r="B34" s="71">
        <v>173651</v>
      </c>
      <c r="C34">
        <v>5</v>
      </c>
    </row>
    <row r="35" spans="1:3">
      <c r="A35" s="50" t="s">
        <v>297</v>
      </c>
      <c r="B35" s="71">
        <v>173651</v>
      </c>
      <c r="C35">
        <v>5</v>
      </c>
    </row>
    <row r="36" spans="1:3">
      <c r="A36" s="50" t="s">
        <v>299</v>
      </c>
      <c r="B36" s="71">
        <v>173651</v>
      </c>
      <c r="C36">
        <v>5</v>
      </c>
    </row>
    <row r="37" spans="1:3">
      <c r="A37" s="50" t="s">
        <v>301</v>
      </c>
      <c r="B37" s="71">
        <v>173651</v>
      </c>
      <c r="C37">
        <v>5</v>
      </c>
    </row>
    <row r="38" spans="1:3">
      <c r="A38" s="50" t="s">
        <v>303</v>
      </c>
      <c r="B38" s="71">
        <v>173651</v>
      </c>
      <c r="C38">
        <v>5</v>
      </c>
    </row>
    <row r="39" spans="1:3">
      <c r="A39" s="50" t="s">
        <v>304</v>
      </c>
      <c r="B39" s="71">
        <v>173651</v>
      </c>
      <c r="C39">
        <v>5</v>
      </c>
    </row>
    <row r="40" spans="1:3">
      <c r="A40" s="50" t="s">
        <v>305</v>
      </c>
      <c r="B40" s="71">
        <v>173651</v>
      </c>
      <c r="C40">
        <v>5</v>
      </c>
    </row>
    <row r="41" spans="1:3">
      <c r="A41" s="50" t="s">
        <v>306</v>
      </c>
      <c r="B41" s="71">
        <v>173651</v>
      </c>
      <c r="C41">
        <v>5</v>
      </c>
    </row>
    <row r="42" spans="1:3">
      <c r="A42" s="50" t="s">
        <v>307</v>
      </c>
      <c r="B42" s="71">
        <v>173651</v>
      </c>
      <c r="C42">
        <v>5</v>
      </c>
    </row>
    <row r="43" spans="1:3">
      <c r="A43" s="50" t="s">
        <v>308</v>
      </c>
      <c r="B43" s="71">
        <v>173651</v>
      </c>
      <c r="C43">
        <v>5</v>
      </c>
    </row>
    <row r="44" spans="1:3">
      <c r="A44" s="50" t="s">
        <v>309</v>
      </c>
      <c r="B44" s="71">
        <v>173651</v>
      </c>
      <c r="C44">
        <v>5</v>
      </c>
    </row>
    <row r="45" spans="1:3">
      <c r="A45" s="50" t="s">
        <v>310</v>
      </c>
      <c r="B45" s="71">
        <v>173651</v>
      </c>
      <c r="C45">
        <v>5</v>
      </c>
    </row>
    <row r="46" spans="1:3">
      <c r="A46" s="50" t="s">
        <v>311</v>
      </c>
      <c r="B46" s="71">
        <v>173651</v>
      </c>
      <c r="C46">
        <v>5</v>
      </c>
    </row>
    <row r="47" spans="1:3" hidden="1">
      <c r="A47" s="43" t="s">
        <v>336</v>
      </c>
      <c r="B47" s="71">
        <v>173444</v>
      </c>
      <c r="C47">
        <v>6</v>
      </c>
    </row>
    <row r="48" spans="1:3" hidden="1">
      <c r="A48" s="54" t="s">
        <v>302</v>
      </c>
      <c r="B48" s="71">
        <v>164212</v>
      </c>
      <c r="C48">
        <v>7</v>
      </c>
    </row>
    <row r="49" spans="1:3" hidden="1">
      <c r="A49" s="78" t="s">
        <v>238</v>
      </c>
      <c r="B49" s="71">
        <v>108331</v>
      </c>
      <c r="C49">
        <v>8</v>
      </c>
    </row>
    <row r="50" spans="1:3">
      <c r="A50" s="87" t="s">
        <v>398</v>
      </c>
      <c r="B50" s="71">
        <v>108082</v>
      </c>
      <c r="C50">
        <v>9</v>
      </c>
    </row>
    <row r="51" spans="1:3">
      <c r="A51" s="79" t="s">
        <v>239</v>
      </c>
      <c r="B51" s="71">
        <v>108082</v>
      </c>
      <c r="C51">
        <v>9</v>
      </c>
    </row>
    <row r="52" spans="1:3">
      <c r="A52" s="79" t="s">
        <v>245</v>
      </c>
      <c r="B52" s="71">
        <v>108082</v>
      </c>
      <c r="C52">
        <v>9</v>
      </c>
    </row>
    <row r="53" spans="1:3">
      <c r="A53" s="79" t="s">
        <v>246</v>
      </c>
      <c r="B53" s="71">
        <v>108082</v>
      </c>
      <c r="C53">
        <v>9</v>
      </c>
    </row>
    <row r="54" spans="1:3">
      <c r="A54" s="79" t="s">
        <v>247</v>
      </c>
      <c r="B54" s="71">
        <v>108082</v>
      </c>
      <c r="C54">
        <v>9</v>
      </c>
    </row>
    <row r="55" spans="1:3">
      <c r="A55" s="79" t="s">
        <v>248</v>
      </c>
      <c r="B55" s="71">
        <v>108082</v>
      </c>
      <c r="C55">
        <v>9</v>
      </c>
    </row>
    <row r="56" spans="1:3">
      <c r="A56" s="79" t="s">
        <v>249</v>
      </c>
      <c r="B56" s="71">
        <v>108082</v>
      </c>
      <c r="C56">
        <v>9</v>
      </c>
    </row>
    <row r="57" spans="1:3">
      <c r="A57" s="79" t="s">
        <v>250</v>
      </c>
      <c r="B57" s="71">
        <v>108082</v>
      </c>
      <c r="C57">
        <v>9</v>
      </c>
    </row>
    <row r="58" spans="1:3">
      <c r="A58" s="79" t="s">
        <v>251</v>
      </c>
      <c r="B58" s="71">
        <v>108082</v>
      </c>
      <c r="C58">
        <v>9</v>
      </c>
    </row>
    <row r="59" spans="1:3">
      <c r="A59" s="79" t="s">
        <v>252</v>
      </c>
      <c r="B59" s="71">
        <v>108082</v>
      </c>
      <c r="C59">
        <v>9</v>
      </c>
    </row>
    <row r="60" spans="1:3">
      <c r="A60" s="79" t="s">
        <v>254</v>
      </c>
      <c r="B60" s="71">
        <v>108082</v>
      </c>
      <c r="C60">
        <v>9</v>
      </c>
    </row>
    <row r="61" spans="1:3">
      <c r="A61" s="79" t="s">
        <v>256</v>
      </c>
      <c r="B61" s="71">
        <v>108082</v>
      </c>
      <c r="C61">
        <v>9</v>
      </c>
    </row>
    <row r="62" spans="1:3">
      <c r="A62" s="55" t="s">
        <v>243</v>
      </c>
      <c r="B62" s="71">
        <v>107056</v>
      </c>
      <c r="C62">
        <v>10</v>
      </c>
    </row>
    <row r="63" spans="1:3">
      <c r="A63" s="55" t="s">
        <v>244</v>
      </c>
      <c r="B63" s="71">
        <v>107056</v>
      </c>
      <c r="C63">
        <v>10</v>
      </c>
    </row>
    <row r="64" spans="1:3" hidden="1">
      <c r="A64" s="80" t="s">
        <v>332</v>
      </c>
      <c r="B64" s="71">
        <v>105831</v>
      </c>
      <c r="C64">
        <v>11</v>
      </c>
    </row>
    <row r="65" spans="1:3">
      <c r="A65" s="81" t="s">
        <v>253</v>
      </c>
      <c r="B65" s="71">
        <v>105825</v>
      </c>
      <c r="C65">
        <v>12</v>
      </c>
    </row>
    <row r="66" spans="1:3">
      <c r="A66" s="81" t="s">
        <v>258</v>
      </c>
      <c r="B66" s="71">
        <v>105825</v>
      </c>
      <c r="C66">
        <v>12</v>
      </c>
    </row>
    <row r="67" spans="1:3">
      <c r="A67" s="81" t="s">
        <v>328</v>
      </c>
      <c r="B67" s="71">
        <v>105825</v>
      </c>
      <c r="C67">
        <v>12</v>
      </c>
    </row>
    <row r="68" spans="1:3">
      <c r="A68" s="81" t="s">
        <v>330</v>
      </c>
      <c r="B68" s="71">
        <v>105825</v>
      </c>
      <c r="C68">
        <v>12</v>
      </c>
    </row>
    <row r="69" spans="1:3" hidden="1">
      <c r="A69" s="43" t="s">
        <v>259</v>
      </c>
      <c r="B69" s="71">
        <v>101604</v>
      </c>
      <c r="C69">
        <v>13</v>
      </c>
    </row>
    <row r="70" spans="1:3" hidden="1">
      <c r="A70" s="82" t="s">
        <v>240</v>
      </c>
      <c r="B70" s="71">
        <v>93498</v>
      </c>
      <c r="C70">
        <v>14</v>
      </c>
    </row>
    <row r="71" spans="1:3" hidden="1">
      <c r="A71" s="54" t="s">
        <v>286</v>
      </c>
      <c r="B71" s="71">
        <v>87716</v>
      </c>
      <c r="C71">
        <v>15</v>
      </c>
    </row>
    <row r="72" spans="1:3" hidden="1">
      <c r="A72" s="46" t="s">
        <v>222</v>
      </c>
      <c r="B72" s="71">
        <v>74346</v>
      </c>
      <c r="C72">
        <v>16</v>
      </c>
    </row>
    <row r="73" spans="1:3" hidden="1">
      <c r="A73" s="78" t="s">
        <v>223</v>
      </c>
      <c r="B73" s="71">
        <v>72429</v>
      </c>
      <c r="C73">
        <v>17</v>
      </c>
    </row>
    <row r="74" spans="1:3">
      <c r="A74" s="57" t="s">
        <v>224</v>
      </c>
      <c r="B74" s="71">
        <v>72031</v>
      </c>
      <c r="C74">
        <v>18</v>
      </c>
    </row>
    <row r="75" spans="1:3">
      <c r="A75" s="57" t="s">
        <v>225</v>
      </c>
      <c r="B75" s="71">
        <v>72031</v>
      </c>
      <c r="C75">
        <v>18</v>
      </c>
    </row>
    <row r="76" spans="1:3">
      <c r="A76" s="57" t="s">
        <v>226</v>
      </c>
      <c r="B76" s="71">
        <v>72031</v>
      </c>
      <c r="C76">
        <v>18</v>
      </c>
    </row>
    <row r="77" spans="1:3">
      <c r="A77" s="57" t="s">
        <v>227</v>
      </c>
      <c r="B77" s="71">
        <v>72031</v>
      </c>
      <c r="C77">
        <v>18</v>
      </c>
    </row>
    <row r="78" spans="1:3">
      <c r="A78" s="57" t="s">
        <v>228</v>
      </c>
      <c r="B78" s="71">
        <v>72031</v>
      </c>
      <c r="C78">
        <v>18</v>
      </c>
    </row>
    <row r="79" spans="1:3">
      <c r="A79" s="57" t="s">
        <v>229</v>
      </c>
      <c r="B79" s="71">
        <v>72031</v>
      </c>
      <c r="C79">
        <v>18</v>
      </c>
    </row>
    <row r="80" spans="1:3">
      <c r="A80" s="57" t="s">
        <v>230</v>
      </c>
      <c r="B80" s="71">
        <v>72031</v>
      </c>
      <c r="C80">
        <v>18</v>
      </c>
    </row>
    <row r="81" spans="1:3">
      <c r="A81" s="57" t="s">
        <v>231</v>
      </c>
      <c r="B81" s="71">
        <v>72031</v>
      </c>
      <c r="C81">
        <v>18</v>
      </c>
    </row>
    <row r="82" spans="1:3">
      <c r="A82" s="57" t="s">
        <v>232</v>
      </c>
      <c r="B82" s="71">
        <v>72031</v>
      </c>
      <c r="C82">
        <v>18</v>
      </c>
    </row>
    <row r="83" spans="1:3">
      <c r="A83" s="57" t="s">
        <v>233</v>
      </c>
      <c r="B83" s="71">
        <v>72031</v>
      </c>
      <c r="C83">
        <v>18</v>
      </c>
    </row>
    <row r="84" spans="1:3">
      <c r="A84" s="57" t="s">
        <v>234</v>
      </c>
      <c r="B84" s="71">
        <v>72031</v>
      </c>
      <c r="C84">
        <v>18</v>
      </c>
    </row>
    <row r="85" spans="1:3">
      <c r="A85" s="57" t="s">
        <v>235</v>
      </c>
      <c r="B85" s="71">
        <v>72031</v>
      </c>
      <c r="C85">
        <v>18</v>
      </c>
    </row>
    <row r="86" spans="1:3" hidden="1">
      <c r="A86" s="77" t="s">
        <v>269</v>
      </c>
      <c r="B86" s="71">
        <v>67945</v>
      </c>
      <c r="C86">
        <v>19</v>
      </c>
    </row>
    <row r="87" spans="1:3" hidden="1">
      <c r="A87" s="54" t="s">
        <v>242</v>
      </c>
      <c r="B87" s="71">
        <v>64611</v>
      </c>
      <c r="C87">
        <v>20</v>
      </c>
    </row>
    <row r="88" spans="1:3" hidden="1">
      <c r="A88" s="78" t="s">
        <v>278</v>
      </c>
      <c r="B88" s="71">
        <v>62065</v>
      </c>
      <c r="C88">
        <v>21</v>
      </c>
    </row>
    <row r="89" spans="1:3" hidden="1">
      <c r="A89" s="83" t="s">
        <v>260</v>
      </c>
      <c r="B89" s="71">
        <v>60645</v>
      </c>
      <c r="C89">
        <v>22</v>
      </c>
    </row>
    <row r="90" spans="1:3" hidden="1">
      <c r="A90" s="58" t="s">
        <v>322</v>
      </c>
      <c r="B90" s="71">
        <v>60307</v>
      </c>
      <c r="C90">
        <v>23</v>
      </c>
    </row>
    <row r="91" spans="1:3" hidden="1">
      <c r="A91" s="79" t="s">
        <v>270</v>
      </c>
      <c r="B91" s="71">
        <v>60303</v>
      </c>
      <c r="C91">
        <v>24</v>
      </c>
    </row>
    <row r="92" spans="1:3" hidden="1">
      <c r="A92" s="53" t="s">
        <v>271</v>
      </c>
      <c r="B92" s="71">
        <v>60148</v>
      </c>
      <c r="C92">
        <v>25</v>
      </c>
    </row>
    <row r="93" spans="1:3" hidden="1">
      <c r="A93" s="49" t="s">
        <v>261</v>
      </c>
      <c r="B93" s="71">
        <v>60026</v>
      </c>
      <c r="C93">
        <v>26</v>
      </c>
    </row>
    <row r="94" spans="1:3" hidden="1">
      <c r="A94" s="47" t="s">
        <v>241</v>
      </c>
      <c r="B94" s="71">
        <v>57195</v>
      </c>
      <c r="C94">
        <v>27</v>
      </c>
    </row>
    <row r="95" spans="1:3" hidden="1">
      <c r="A95" s="55" t="s">
        <v>294</v>
      </c>
      <c r="B95" s="71">
        <v>43351</v>
      </c>
      <c r="C95">
        <v>28</v>
      </c>
    </row>
    <row r="96" spans="1:3" hidden="1">
      <c r="A96" s="61" t="s">
        <v>44</v>
      </c>
      <c r="B96" s="71">
        <v>40959</v>
      </c>
      <c r="C96">
        <v>29</v>
      </c>
    </row>
    <row r="97" spans="1:3" hidden="1">
      <c r="A97" s="48" t="s">
        <v>257</v>
      </c>
      <c r="B97" s="71">
        <v>32609</v>
      </c>
      <c r="C97">
        <v>30</v>
      </c>
    </row>
    <row r="98" spans="1:3" hidden="1">
      <c r="A98" s="46" t="s">
        <v>236</v>
      </c>
      <c r="B98" s="71">
        <v>29984</v>
      </c>
      <c r="C98">
        <v>31</v>
      </c>
    </row>
    <row r="99" spans="1:3" hidden="1">
      <c r="A99" s="43" t="s">
        <v>320</v>
      </c>
      <c r="B99" s="71">
        <v>28801</v>
      </c>
      <c r="C99">
        <v>32</v>
      </c>
    </row>
    <row r="100" spans="1:3" hidden="1">
      <c r="A100" s="55" t="s">
        <v>296</v>
      </c>
      <c r="B100" s="71">
        <v>21973</v>
      </c>
      <c r="C100">
        <v>33</v>
      </c>
    </row>
    <row r="101" spans="1:3" hidden="1">
      <c r="A101" s="53" t="s">
        <v>272</v>
      </c>
      <c r="B101" s="71">
        <v>18669</v>
      </c>
      <c r="C101">
        <v>34</v>
      </c>
    </row>
    <row r="102" spans="1:3">
      <c r="A102" s="84" t="s">
        <v>262</v>
      </c>
      <c r="B102" s="71">
        <v>16704</v>
      </c>
      <c r="C102">
        <v>35</v>
      </c>
    </row>
    <row r="103" spans="1:3">
      <c r="A103" s="85" t="s">
        <v>38</v>
      </c>
      <c r="B103" s="71">
        <v>16704</v>
      </c>
      <c r="C103">
        <v>35</v>
      </c>
    </row>
    <row r="104" spans="1:3" hidden="1">
      <c r="A104" s="68" t="s">
        <v>26</v>
      </c>
      <c r="B104" s="71">
        <v>14610</v>
      </c>
      <c r="C104">
        <v>36</v>
      </c>
    </row>
    <row r="105" spans="1:3" hidden="1">
      <c r="A105" s="48" t="s">
        <v>255</v>
      </c>
      <c r="B105" s="71">
        <v>13911</v>
      </c>
      <c r="C105">
        <v>37</v>
      </c>
    </row>
    <row r="106" spans="1:3" hidden="1">
      <c r="A106" s="59" t="s">
        <v>314</v>
      </c>
      <c r="B106" s="71">
        <v>12839</v>
      </c>
      <c r="C106">
        <v>38</v>
      </c>
    </row>
    <row r="107" spans="1:3" hidden="1">
      <c r="A107" s="50" t="s">
        <v>263</v>
      </c>
      <c r="B107" s="71">
        <v>10206</v>
      </c>
      <c r="C107">
        <v>39</v>
      </c>
    </row>
    <row r="108" spans="1:3" hidden="1">
      <c r="A108" s="53" t="s">
        <v>273</v>
      </c>
      <c r="B108" s="71">
        <v>9361</v>
      </c>
      <c r="C108">
        <v>40</v>
      </c>
    </row>
    <row r="109" spans="1:3" hidden="1">
      <c r="A109" s="60" t="s">
        <v>327</v>
      </c>
      <c r="B109" s="71">
        <v>9346</v>
      </c>
      <c r="C109">
        <v>41</v>
      </c>
    </row>
    <row r="110" spans="1:3" hidden="1">
      <c r="A110" s="52" t="s">
        <v>267</v>
      </c>
      <c r="B110" s="71">
        <v>9007</v>
      </c>
      <c r="C110">
        <v>42</v>
      </c>
    </row>
    <row r="111" spans="1:3" hidden="1">
      <c r="A111" s="53" t="s">
        <v>275</v>
      </c>
      <c r="B111" s="71">
        <v>8192</v>
      </c>
      <c r="C111">
        <v>43</v>
      </c>
    </row>
    <row r="112" spans="1:3" hidden="1">
      <c r="A112" s="51" t="s">
        <v>274</v>
      </c>
      <c r="B112" s="71">
        <v>7873</v>
      </c>
      <c r="C112">
        <v>44</v>
      </c>
    </row>
    <row r="113" spans="1:3" hidden="1">
      <c r="A113" s="86" t="s">
        <v>353</v>
      </c>
      <c r="B113" s="71">
        <v>6545</v>
      </c>
      <c r="C113">
        <v>45</v>
      </c>
    </row>
    <row r="114" spans="1:3" hidden="1">
      <c r="A114" s="54" t="s">
        <v>280</v>
      </c>
      <c r="B114" s="71">
        <v>4196</v>
      </c>
      <c r="C114">
        <v>46</v>
      </c>
    </row>
    <row r="115" spans="1:3" hidden="1">
      <c r="A115" s="54" t="s">
        <v>284</v>
      </c>
      <c r="B115" s="71">
        <v>3728</v>
      </c>
      <c r="C115">
        <v>47</v>
      </c>
    </row>
    <row r="116" spans="1:3" hidden="1">
      <c r="A116" s="54" t="s">
        <v>282</v>
      </c>
      <c r="B116" s="71">
        <v>3108</v>
      </c>
      <c r="C116">
        <v>48</v>
      </c>
    </row>
    <row r="117" spans="1:3" hidden="1">
      <c r="A117" s="55" t="s">
        <v>325</v>
      </c>
      <c r="B117" s="71">
        <v>2856</v>
      </c>
      <c r="C117">
        <v>49</v>
      </c>
    </row>
    <row r="118" spans="1:3" hidden="1">
      <c r="A118" s="51" t="s">
        <v>265</v>
      </c>
      <c r="B118" s="71">
        <v>2841</v>
      </c>
      <c r="C118">
        <v>50</v>
      </c>
    </row>
    <row r="119" spans="1:3" hidden="1">
      <c r="A119" s="50" t="s">
        <v>264</v>
      </c>
      <c r="B119" s="71">
        <v>2607</v>
      </c>
      <c r="C119">
        <v>51</v>
      </c>
    </row>
    <row r="120" spans="1:3" hidden="1">
      <c r="A120" s="44" t="s">
        <v>214</v>
      </c>
      <c r="B120" s="71">
        <v>2514</v>
      </c>
      <c r="C120">
        <v>52</v>
      </c>
    </row>
    <row r="121" spans="1:3" hidden="1">
      <c r="A121" s="60" t="s">
        <v>318</v>
      </c>
      <c r="B121" s="71">
        <v>2406</v>
      </c>
      <c r="C121">
        <v>53</v>
      </c>
    </row>
    <row r="122" spans="1:3" hidden="1">
      <c r="A122" s="52" t="s">
        <v>268</v>
      </c>
      <c r="B122" s="71">
        <v>2270</v>
      </c>
      <c r="C122">
        <v>54</v>
      </c>
    </row>
    <row r="123" spans="1:3" hidden="1">
      <c r="A123" s="55" t="s">
        <v>300</v>
      </c>
      <c r="B123" s="71">
        <v>1986</v>
      </c>
      <c r="C123">
        <v>55</v>
      </c>
    </row>
    <row r="124" spans="1:3" hidden="1">
      <c r="A124" s="55" t="s">
        <v>298</v>
      </c>
      <c r="B124" s="71">
        <v>1184</v>
      </c>
      <c r="C124">
        <v>56</v>
      </c>
    </row>
    <row r="125" spans="1:3" hidden="1">
      <c r="A125" s="54" t="s">
        <v>288</v>
      </c>
      <c r="B125" s="71">
        <v>857</v>
      </c>
      <c r="C125">
        <v>57</v>
      </c>
    </row>
    <row r="126" spans="1:3">
      <c r="A126" s="88" t="s">
        <v>266</v>
      </c>
      <c r="B126" s="71">
        <v>662</v>
      </c>
      <c r="C126">
        <v>58</v>
      </c>
    </row>
    <row r="127" spans="1:3">
      <c r="A127" s="88" t="s">
        <v>316</v>
      </c>
      <c r="B127" s="71">
        <v>662</v>
      </c>
      <c r="C127">
        <v>58</v>
      </c>
    </row>
    <row r="128" spans="1:3" hidden="1">
      <c r="A128" s="54" t="s">
        <v>292</v>
      </c>
      <c r="B128" s="71">
        <v>70</v>
      </c>
      <c r="C128">
        <v>59</v>
      </c>
    </row>
    <row r="129" spans="1:3" hidden="1">
      <c r="A129" s="54" t="s">
        <v>290</v>
      </c>
      <c r="B129" s="71">
        <v>33</v>
      </c>
      <c r="C129">
        <v>60</v>
      </c>
    </row>
  </sheetData>
  <autoFilter ref="A1:C129" xr:uid="{1987FA85-96F3-4A15-8FF4-5673B37FB72F}">
    <filterColumn colId="2">
      <filters>
        <filter val="1"/>
        <filter val="10"/>
        <filter val="12"/>
        <filter val="18"/>
        <filter val="2"/>
        <filter val="35"/>
        <filter val="4"/>
        <filter val="5"/>
        <filter val="58"/>
        <filter val="9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7BEB-DB6F-4817-911D-F4B025A9AFC2}">
  <dimension ref="A1:M53"/>
  <sheetViews>
    <sheetView topLeftCell="B1" zoomScaleNormal="100" workbookViewId="0">
      <selection activeCell="Q10" sqref="Q10"/>
    </sheetView>
  </sheetViews>
  <sheetFormatPr baseColWidth="10" defaultRowHeight="15"/>
  <cols>
    <col min="1" max="1" width="12" bestFit="1" customWidth="1"/>
    <col min="2" max="2" width="102.28515625" bestFit="1" customWidth="1"/>
    <col min="3" max="3" width="63.5703125" bestFit="1" customWidth="1"/>
    <col min="4" max="9" width="8" bestFit="1" customWidth="1"/>
  </cols>
  <sheetData>
    <row r="1" spans="1:13">
      <c r="A1" s="40" t="s">
        <v>87</v>
      </c>
      <c r="B1" s="40" t="s">
        <v>90</v>
      </c>
      <c r="C1" s="41" t="s">
        <v>104</v>
      </c>
      <c r="D1" t="s">
        <v>374</v>
      </c>
      <c r="E1" s="70" t="s">
        <v>375</v>
      </c>
      <c r="F1" t="s">
        <v>378</v>
      </c>
      <c r="G1" s="2" t="s">
        <v>379</v>
      </c>
      <c r="H1" s="70" t="s">
        <v>380</v>
      </c>
      <c r="I1" s="2" t="s">
        <v>383</v>
      </c>
      <c r="J1" t="s">
        <v>385</v>
      </c>
      <c r="K1" t="s">
        <v>386</v>
      </c>
      <c r="L1" t="s">
        <v>387</v>
      </c>
      <c r="M1" t="s">
        <v>388</v>
      </c>
    </row>
    <row r="2" spans="1:13">
      <c r="A2" s="44" t="s">
        <v>213</v>
      </c>
      <c r="B2" s="43" t="s">
        <v>130</v>
      </c>
      <c r="C2" s="43" t="s">
        <v>168</v>
      </c>
    </row>
    <row r="3" spans="1:13">
      <c r="A3" s="44" t="s">
        <v>214</v>
      </c>
      <c r="B3" s="43" t="s">
        <v>131</v>
      </c>
      <c r="C3" s="43" t="s">
        <v>168</v>
      </c>
    </row>
    <row r="4" spans="1:13">
      <c r="A4" s="44" t="s">
        <v>215</v>
      </c>
      <c r="B4" s="43" t="s">
        <v>132</v>
      </c>
      <c r="C4" s="43" t="s">
        <v>168</v>
      </c>
    </row>
    <row r="5" spans="1:13">
      <c r="A5" s="44" t="s">
        <v>216</v>
      </c>
      <c r="B5" s="43" t="s">
        <v>133</v>
      </c>
      <c r="C5" s="43" t="s">
        <v>168</v>
      </c>
    </row>
    <row r="6" spans="1:13">
      <c r="A6" s="67" t="s">
        <v>373</v>
      </c>
      <c r="B6" s="43" t="s">
        <v>137</v>
      </c>
      <c r="C6" s="43" t="s">
        <v>168</v>
      </c>
      <c r="D6">
        <v>2</v>
      </c>
    </row>
    <row r="7" spans="1:13">
      <c r="A7" s="46" t="s">
        <v>222</v>
      </c>
      <c r="B7" s="43" t="s">
        <v>138</v>
      </c>
      <c r="C7" s="43" t="s">
        <v>168</v>
      </c>
      <c r="D7">
        <v>2</v>
      </c>
    </row>
    <row r="8" spans="1:13">
      <c r="A8" s="46" t="s">
        <v>223</v>
      </c>
      <c r="B8" s="43" t="s">
        <v>139</v>
      </c>
      <c r="C8" s="43" t="s">
        <v>168</v>
      </c>
      <c r="D8">
        <v>2</v>
      </c>
    </row>
    <row r="9" spans="1:13">
      <c r="A9" s="46" t="s">
        <v>224</v>
      </c>
      <c r="B9" s="43" t="s">
        <v>140</v>
      </c>
      <c r="C9" s="43" t="s">
        <v>105</v>
      </c>
      <c r="D9">
        <v>2</v>
      </c>
      <c r="E9" t="s">
        <v>376</v>
      </c>
      <c r="F9">
        <v>2</v>
      </c>
      <c r="G9">
        <v>2</v>
      </c>
      <c r="H9">
        <v>2</v>
      </c>
      <c r="I9" s="69" t="s">
        <v>382</v>
      </c>
      <c r="J9">
        <v>2</v>
      </c>
      <c r="K9">
        <v>2</v>
      </c>
      <c r="L9">
        <v>2</v>
      </c>
      <c r="M9" s="69" t="s">
        <v>382</v>
      </c>
    </row>
    <row r="10" spans="1:13">
      <c r="A10" s="46" t="s">
        <v>225</v>
      </c>
      <c r="B10" s="43" t="s">
        <v>140</v>
      </c>
      <c r="C10" s="43" t="s">
        <v>106</v>
      </c>
      <c r="D10">
        <v>2</v>
      </c>
      <c r="E10" t="s">
        <v>376</v>
      </c>
      <c r="F10">
        <v>2</v>
      </c>
      <c r="G10">
        <v>2</v>
      </c>
      <c r="H10">
        <v>2</v>
      </c>
      <c r="I10" s="69" t="s">
        <v>382</v>
      </c>
      <c r="J10">
        <v>2</v>
      </c>
      <c r="K10">
        <v>2</v>
      </c>
      <c r="L10">
        <v>2</v>
      </c>
      <c r="M10" s="69" t="s">
        <v>382</v>
      </c>
    </row>
    <row r="11" spans="1:13">
      <c r="A11" s="46" t="s">
        <v>226</v>
      </c>
      <c r="B11" s="43" t="s">
        <v>140</v>
      </c>
      <c r="C11" s="43" t="s">
        <v>107</v>
      </c>
      <c r="D11">
        <v>2</v>
      </c>
      <c r="E11" t="s">
        <v>376</v>
      </c>
      <c r="F11">
        <v>2</v>
      </c>
      <c r="G11">
        <v>2</v>
      </c>
      <c r="H11">
        <v>2</v>
      </c>
      <c r="I11" s="69" t="s">
        <v>382</v>
      </c>
      <c r="J11">
        <v>2</v>
      </c>
      <c r="K11">
        <v>2</v>
      </c>
      <c r="L11">
        <v>2</v>
      </c>
      <c r="M11" s="69" t="s">
        <v>382</v>
      </c>
    </row>
    <row r="12" spans="1:13">
      <c r="A12" s="46" t="s">
        <v>227</v>
      </c>
      <c r="B12" s="43" t="s">
        <v>140</v>
      </c>
      <c r="C12" s="43" t="s">
        <v>108</v>
      </c>
      <c r="D12">
        <v>2</v>
      </c>
      <c r="E12" t="s">
        <v>376</v>
      </c>
      <c r="F12">
        <v>2</v>
      </c>
      <c r="G12">
        <v>2</v>
      </c>
      <c r="H12">
        <v>2</v>
      </c>
      <c r="I12" s="69" t="s">
        <v>382</v>
      </c>
      <c r="J12">
        <v>2</v>
      </c>
      <c r="K12">
        <v>2</v>
      </c>
      <c r="L12">
        <v>2</v>
      </c>
      <c r="M12" s="69" t="s">
        <v>382</v>
      </c>
    </row>
    <row r="13" spans="1:13">
      <c r="A13" s="46" t="s">
        <v>228</v>
      </c>
      <c r="B13" s="43" t="s">
        <v>140</v>
      </c>
      <c r="C13" s="43" t="s">
        <v>109</v>
      </c>
      <c r="D13">
        <v>2</v>
      </c>
      <c r="E13" t="s">
        <v>376</v>
      </c>
      <c r="F13">
        <v>2</v>
      </c>
      <c r="G13">
        <v>2</v>
      </c>
      <c r="H13">
        <v>2</v>
      </c>
      <c r="I13" s="69" t="s">
        <v>382</v>
      </c>
      <c r="J13">
        <v>2</v>
      </c>
      <c r="K13">
        <v>2</v>
      </c>
      <c r="L13">
        <v>2</v>
      </c>
      <c r="M13" s="69" t="s">
        <v>382</v>
      </c>
    </row>
    <row r="14" spans="1:13">
      <c r="A14" s="46" t="s">
        <v>229</v>
      </c>
      <c r="B14" s="43" t="s">
        <v>140</v>
      </c>
      <c r="C14" s="43" t="s">
        <v>110</v>
      </c>
      <c r="D14">
        <v>2</v>
      </c>
      <c r="E14" t="s">
        <v>376</v>
      </c>
      <c r="F14">
        <v>2</v>
      </c>
      <c r="G14">
        <v>2</v>
      </c>
      <c r="H14">
        <v>2</v>
      </c>
      <c r="I14" s="69" t="s">
        <v>382</v>
      </c>
      <c r="J14">
        <v>2</v>
      </c>
      <c r="K14">
        <v>2</v>
      </c>
      <c r="L14">
        <v>2</v>
      </c>
      <c r="M14" s="69" t="s">
        <v>382</v>
      </c>
    </row>
    <row r="15" spans="1:13">
      <c r="A15" s="46" t="s">
        <v>230</v>
      </c>
      <c r="B15" s="43" t="s">
        <v>140</v>
      </c>
      <c r="C15" s="43" t="s">
        <v>111</v>
      </c>
      <c r="D15">
        <v>2</v>
      </c>
      <c r="E15" t="s">
        <v>376</v>
      </c>
      <c r="F15">
        <v>2</v>
      </c>
      <c r="G15">
        <v>2</v>
      </c>
      <c r="H15">
        <v>2</v>
      </c>
      <c r="I15" s="69" t="s">
        <v>382</v>
      </c>
      <c r="J15">
        <v>2</v>
      </c>
      <c r="K15">
        <v>2</v>
      </c>
      <c r="L15">
        <v>2</v>
      </c>
      <c r="M15" s="69" t="s">
        <v>382</v>
      </c>
    </row>
    <row r="16" spans="1:13">
      <c r="A16" s="46" t="s">
        <v>231</v>
      </c>
      <c r="B16" s="43" t="s">
        <v>140</v>
      </c>
      <c r="C16" s="43" t="s">
        <v>112</v>
      </c>
      <c r="D16">
        <v>2</v>
      </c>
      <c r="E16" t="s">
        <v>376</v>
      </c>
      <c r="F16">
        <v>2</v>
      </c>
      <c r="G16">
        <v>2</v>
      </c>
      <c r="H16">
        <v>2</v>
      </c>
      <c r="I16" s="69" t="s">
        <v>382</v>
      </c>
      <c r="J16">
        <v>2</v>
      </c>
      <c r="K16">
        <v>2</v>
      </c>
      <c r="L16">
        <v>2</v>
      </c>
      <c r="M16" s="69" t="s">
        <v>382</v>
      </c>
    </row>
    <row r="17" spans="1:13">
      <c r="A17" s="46" t="s">
        <v>232</v>
      </c>
      <c r="B17" s="43" t="s">
        <v>140</v>
      </c>
      <c r="C17" s="43" t="s">
        <v>113</v>
      </c>
      <c r="D17">
        <v>2</v>
      </c>
      <c r="E17" t="s">
        <v>376</v>
      </c>
      <c r="F17">
        <v>2</v>
      </c>
      <c r="G17">
        <v>2</v>
      </c>
      <c r="H17">
        <v>2</v>
      </c>
      <c r="I17" s="69" t="s">
        <v>382</v>
      </c>
      <c r="J17">
        <v>2</v>
      </c>
      <c r="K17">
        <v>2</v>
      </c>
      <c r="L17">
        <v>2</v>
      </c>
      <c r="M17" s="69" t="s">
        <v>382</v>
      </c>
    </row>
    <row r="18" spans="1:13">
      <c r="A18" s="46" t="s">
        <v>233</v>
      </c>
      <c r="B18" s="43" t="s">
        <v>140</v>
      </c>
      <c r="C18" s="43" t="s">
        <v>114</v>
      </c>
      <c r="D18">
        <v>2</v>
      </c>
      <c r="E18" t="s">
        <v>376</v>
      </c>
      <c r="F18">
        <v>2</v>
      </c>
      <c r="G18">
        <v>2</v>
      </c>
      <c r="H18">
        <v>2</v>
      </c>
      <c r="I18" s="69" t="s">
        <v>382</v>
      </c>
      <c r="J18">
        <v>2</v>
      </c>
      <c r="K18">
        <v>2</v>
      </c>
      <c r="L18">
        <v>2</v>
      </c>
      <c r="M18" s="69" t="s">
        <v>382</v>
      </c>
    </row>
    <row r="19" spans="1:13">
      <c r="A19" s="46" t="s">
        <v>234</v>
      </c>
      <c r="B19" s="43" t="s">
        <v>140</v>
      </c>
      <c r="C19" s="43" t="s">
        <v>115</v>
      </c>
      <c r="D19">
        <v>2</v>
      </c>
      <c r="E19" t="s">
        <v>376</v>
      </c>
      <c r="F19">
        <v>2</v>
      </c>
      <c r="G19">
        <v>2</v>
      </c>
      <c r="H19">
        <v>2</v>
      </c>
      <c r="I19" s="69" t="s">
        <v>382</v>
      </c>
      <c r="J19">
        <v>2</v>
      </c>
      <c r="K19">
        <v>2</v>
      </c>
      <c r="L19">
        <v>2</v>
      </c>
      <c r="M19" s="69" t="s">
        <v>382</v>
      </c>
    </row>
    <row r="20" spans="1:13">
      <c r="A20" s="46" t="s">
        <v>235</v>
      </c>
      <c r="B20" s="43" t="s">
        <v>140</v>
      </c>
      <c r="C20" s="43" t="s">
        <v>116</v>
      </c>
      <c r="D20">
        <v>2</v>
      </c>
      <c r="E20" t="s">
        <v>376</v>
      </c>
      <c r="F20">
        <v>2</v>
      </c>
      <c r="G20">
        <v>2</v>
      </c>
      <c r="H20">
        <v>2</v>
      </c>
      <c r="I20" s="69" t="s">
        <v>382</v>
      </c>
      <c r="J20">
        <v>2</v>
      </c>
      <c r="K20">
        <v>2</v>
      </c>
      <c r="L20">
        <v>2</v>
      </c>
      <c r="M20" s="69" t="s">
        <v>382</v>
      </c>
    </row>
    <row r="21" spans="1:13">
      <c r="A21" s="46" t="s">
        <v>236</v>
      </c>
      <c r="B21" s="43" t="s">
        <v>122</v>
      </c>
      <c r="C21" s="43" t="s">
        <v>168</v>
      </c>
      <c r="D21">
        <v>2</v>
      </c>
      <c r="E21" t="s">
        <v>376</v>
      </c>
      <c r="F21">
        <v>2</v>
      </c>
      <c r="G21">
        <v>1</v>
      </c>
      <c r="H21" t="s">
        <v>376</v>
      </c>
      <c r="I21" t="s">
        <v>376</v>
      </c>
      <c r="J21">
        <v>2</v>
      </c>
      <c r="K21">
        <v>1</v>
      </c>
      <c r="L21" t="s">
        <v>376</v>
      </c>
      <c r="M21" t="s">
        <v>376</v>
      </c>
    </row>
    <row r="22" spans="1:13">
      <c r="A22" s="47" t="s">
        <v>237</v>
      </c>
      <c r="B22" s="43" t="s">
        <v>141</v>
      </c>
      <c r="C22" s="43" t="s">
        <v>168</v>
      </c>
    </row>
    <row r="23" spans="1:13">
      <c r="A23" s="47" t="s">
        <v>238</v>
      </c>
      <c r="B23" s="43" t="s">
        <v>142</v>
      </c>
      <c r="C23" s="43" t="s">
        <v>168</v>
      </c>
    </row>
    <row r="24" spans="1:13">
      <c r="A24" s="47" t="s">
        <v>239</v>
      </c>
      <c r="B24" s="43" t="s">
        <v>143</v>
      </c>
      <c r="C24" s="43" t="s">
        <v>168</v>
      </c>
    </row>
    <row r="25" spans="1:13">
      <c r="A25" s="47" t="s">
        <v>252</v>
      </c>
      <c r="B25" s="43" t="s">
        <v>150</v>
      </c>
      <c r="C25" s="43" t="s">
        <v>168</v>
      </c>
    </row>
    <row r="26" spans="1:13">
      <c r="A26" s="68" t="s">
        <v>26</v>
      </c>
      <c r="B26" s="43" t="s">
        <v>151</v>
      </c>
      <c r="C26" s="43" t="s">
        <v>168</v>
      </c>
    </row>
    <row r="27" spans="1:13">
      <c r="A27" s="47" t="s">
        <v>253</v>
      </c>
      <c r="B27" s="43" t="s">
        <v>103</v>
      </c>
      <c r="C27" s="43" t="s">
        <v>168</v>
      </c>
      <c r="D27" t="s">
        <v>377</v>
      </c>
      <c r="J27" t="s">
        <v>377</v>
      </c>
      <c r="K27" t="s">
        <v>377</v>
      </c>
      <c r="L27" t="s">
        <v>377</v>
      </c>
      <c r="M27" t="s">
        <v>377</v>
      </c>
    </row>
    <row r="28" spans="1:13">
      <c r="A28" s="48" t="s">
        <v>254</v>
      </c>
      <c r="B28" s="43" t="s">
        <v>152</v>
      </c>
      <c r="C28" s="43" t="s">
        <v>168</v>
      </c>
    </row>
    <row r="29" spans="1:13">
      <c r="A29" s="48" t="s">
        <v>255</v>
      </c>
      <c r="B29" s="43" t="s">
        <v>153</v>
      </c>
      <c r="C29" s="43" t="s">
        <v>168</v>
      </c>
    </row>
    <row r="30" spans="1:13">
      <c r="A30" s="49" t="s">
        <v>260</v>
      </c>
      <c r="B30" s="43" t="s">
        <v>157</v>
      </c>
      <c r="C30" s="43" t="s">
        <v>168</v>
      </c>
    </row>
    <row r="31" spans="1:13" ht="30">
      <c r="A31" s="49" t="s">
        <v>261</v>
      </c>
      <c r="B31" s="43" t="s">
        <v>158</v>
      </c>
      <c r="C31" s="43" t="s">
        <v>168</v>
      </c>
    </row>
    <row r="32" spans="1:13">
      <c r="A32" s="49" t="s">
        <v>262</v>
      </c>
      <c r="B32" s="43" t="s">
        <v>159</v>
      </c>
      <c r="C32" s="43" t="s">
        <v>168</v>
      </c>
    </row>
    <row r="33" spans="1:3">
      <c r="A33" s="50" t="s">
        <v>263</v>
      </c>
      <c r="B33" s="43" t="s">
        <v>160</v>
      </c>
      <c r="C33" s="43" t="s">
        <v>168</v>
      </c>
    </row>
    <row r="34" spans="1:3">
      <c r="A34" s="50" t="s">
        <v>264</v>
      </c>
      <c r="B34" s="43" t="s">
        <v>120</v>
      </c>
      <c r="C34" s="43" t="s">
        <v>168</v>
      </c>
    </row>
    <row r="35" spans="1:3" ht="30">
      <c r="A35" s="51" t="s">
        <v>265</v>
      </c>
      <c r="B35" s="43" t="s">
        <v>117</v>
      </c>
      <c r="C35" s="43" t="s">
        <v>168</v>
      </c>
    </row>
    <row r="36" spans="1:3">
      <c r="A36" s="51" t="s">
        <v>266</v>
      </c>
      <c r="B36" s="43" t="s">
        <v>118</v>
      </c>
      <c r="C36" s="43" t="s">
        <v>168</v>
      </c>
    </row>
    <row r="37" spans="1:3">
      <c r="A37" s="52" t="s">
        <v>267</v>
      </c>
      <c r="B37" s="43" t="s">
        <v>119</v>
      </c>
      <c r="C37" s="43" t="s">
        <v>168</v>
      </c>
    </row>
    <row r="38" spans="1:3">
      <c r="A38" s="52" t="s">
        <v>268</v>
      </c>
      <c r="B38" s="43" t="s">
        <v>120</v>
      </c>
      <c r="C38" s="43" t="s">
        <v>168</v>
      </c>
    </row>
    <row r="39" spans="1:3">
      <c r="A39" s="54" t="s">
        <v>311</v>
      </c>
      <c r="B39" s="43" t="s">
        <v>312</v>
      </c>
      <c r="C39" s="43" t="s">
        <v>168</v>
      </c>
    </row>
    <row r="40" spans="1:3">
      <c r="A40" s="64" t="s">
        <v>38</v>
      </c>
      <c r="B40" s="43" t="s">
        <v>313</v>
      </c>
      <c r="C40" s="43" t="s">
        <v>168</v>
      </c>
    </row>
    <row r="41" spans="1:3">
      <c r="A41" s="59" t="s">
        <v>314</v>
      </c>
      <c r="B41" s="43" t="s">
        <v>315</v>
      </c>
      <c r="C41" s="43" t="s">
        <v>168</v>
      </c>
    </row>
    <row r="42" spans="1:3">
      <c r="A42" s="55" t="s">
        <v>316</v>
      </c>
      <c r="B42" s="43" t="s">
        <v>317</v>
      </c>
      <c r="C42" s="43" t="s">
        <v>168</v>
      </c>
    </row>
    <row r="43" spans="1:3">
      <c r="A43" s="60" t="s">
        <v>318</v>
      </c>
      <c r="B43" s="43" t="s">
        <v>319</v>
      </c>
      <c r="C43" s="43" t="s">
        <v>168</v>
      </c>
    </row>
    <row r="44" spans="1:3">
      <c r="A44" s="43" t="s">
        <v>320</v>
      </c>
      <c r="B44" s="43" t="s">
        <v>321</v>
      </c>
      <c r="C44" s="43" t="s">
        <v>168</v>
      </c>
    </row>
    <row r="45" spans="1:3">
      <c r="A45" s="58" t="s">
        <v>322</v>
      </c>
      <c r="B45" s="43" t="s">
        <v>323</v>
      </c>
      <c r="C45" s="43" t="s">
        <v>168</v>
      </c>
    </row>
    <row r="46" spans="1:3">
      <c r="A46" s="61" t="s">
        <v>44</v>
      </c>
      <c r="B46" s="43" t="s">
        <v>324</v>
      </c>
      <c r="C46" s="43" t="s">
        <v>168</v>
      </c>
    </row>
    <row r="47" spans="1:3">
      <c r="A47" s="55" t="s">
        <v>325</v>
      </c>
      <c r="B47" s="43" t="s">
        <v>326</v>
      </c>
      <c r="C47" s="43" t="s">
        <v>168</v>
      </c>
    </row>
    <row r="48" spans="1:3">
      <c r="A48" s="60" t="s">
        <v>327</v>
      </c>
      <c r="B48" s="62" t="s">
        <v>360</v>
      </c>
      <c r="C48" s="43" t="s">
        <v>168</v>
      </c>
    </row>
    <row r="49" spans="1:13">
      <c r="A49" s="43" t="s">
        <v>328</v>
      </c>
      <c r="B49" s="43" t="s">
        <v>329</v>
      </c>
      <c r="C49" s="43" t="s">
        <v>168</v>
      </c>
    </row>
    <row r="50" spans="1:13">
      <c r="A50" s="43" t="s">
        <v>330</v>
      </c>
      <c r="B50" s="43" t="s">
        <v>331</v>
      </c>
      <c r="C50" s="43" t="s">
        <v>168</v>
      </c>
    </row>
    <row r="51" spans="1:13">
      <c r="A51" s="43" t="s">
        <v>332</v>
      </c>
      <c r="B51" s="43" t="s">
        <v>333</v>
      </c>
      <c r="C51" s="43" t="s">
        <v>168</v>
      </c>
      <c r="D51" t="s">
        <v>381</v>
      </c>
      <c r="J51" t="s">
        <v>381</v>
      </c>
      <c r="K51" t="s">
        <v>381</v>
      </c>
      <c r="L51" t="s">
        <v>381</v>
      </c>
      <c r="M51" t="s">
        <v>381</v>
      </c>
    </row>
    <row r="52" spans="1:13">
      <c r="D52">
        <v>0</v>
      </c>
      <c r="E52" s="2">
        <v>152668</v>
      </c>
      <c r="F52" s="2">
        <v>22072</v>
      </c>
      <c r="G52" s="2">
        <v>7</v>
      </c>
      <c r="H52" s="2">
        <v>35593</v>
      </c>
      <c r="I52" s="2">
        <v>5674</v>
      </c>
    </row>
    <row r="53" spans="1:13" ht="30.75" customHeight="1">
      <c r="E53" s="73" t="s">
        <v>384</v>
      </c>
      <c r="F53" s="73"/>
      <c r="G53" s="73"/>
      <c r="H53" s="73"/>
      <c r="I53" s="73"/>
    </row>
  </sheetData>
  <mergeCells count="1">
    <mergeCell ref="E53:I53"/>
  </mergeCells>
  <phoneticPr fontId="9" type="noConversion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Cantidades OP y OS</vt:lpstr>
      <vt:lpstr>variables</vt:lpstr>
      <vt:lpstr>Hoja3</vt:lpstr>
      <vt:lpstr>Check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ORTIZ VERA</dc:creator>
  <cp:lastModifiedBy>DIEGO ALONSO ORTIZ VERA</cp:lastModifiedBy>
  <dcterms:created xsi:type="dcterms:W3CDTF">2024-02-13T21:59:37Z</dcterms:created>
  <dcterms:modified xsi:type="dcterms:W3CDTF">2024-02-28T23:40:05Z</dcterms:modified>
</cp:coreProperties>
</file>