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xyj\Documents\pytorch-analyzer\csv\"/>
    </mc:Choice>
  </mc:AlternateContent>
  <xr:revisionPtr revIDLastSave="0" documentId="13_ncr:1_{193F0AB2-96F9-4763-B89A-D686F1FCF5BB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3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2" i="2"/>
  <c r="V3" i="2"/>
  <c r="V4" i="2"/>
  <c r="V2" i="2"/>
  <c r="T3" i="2"/>
  <c r="T4" i="2"/>
  <c r="T2" i="2"/>
  <c r="U5" i="2"/>
  <c r="S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2" i="2"/>
  <c r="M7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2" i="2"/>
  <c r="C7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2" i="2"/>
  <c r="A73" i="2"/>
  <c r="K73" i="2"/>
  <c r="I73" i="2"/>
  <c r="G73" i="2"/>
  <c r="E73" i="2"/>
  <c r="H73" i="1"/>
  <c r="G73" i="1"/>
  <c r="F73" i="1"/>
  <c r="E73" i="1"/>
  <c r="C73" i="1"/>
  <c r="A73" i="1"/>
  <c r="O73" i="2" l="1"/>
</calcChain>
</file>

<file path=xl/sharedStrings.xml><?xml version="1.0" encoding="utf-8"?>
<sst xmlns="http://schemas.openxmlformats.org/spreadsheetml/2006/main" count="40" uniqueCount="9">
  <si>
    <t>alex net</t>
  </si>
  <si>
    <t>bert</t>
  </si>
  <si>
    <t>google net</t>
  </si>
  <si>
    <t>restnet_50</t>
  </si>
  <si>
    <t>squeeze</t>
  </si>
  <si>
    <t>inception</t>
  </si>
  <si>
    <t>temp</t>
  </si>
  <si>
    <t>sum sqrt</t>
  </si>
  <si>
    <t>VGG16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</si>
</sst>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opLeftCell="C1" workbookViewId="0">
      <selection activeCell="M9" sqref="M9:S16"/>
    </sheetView>
  </sheetViews>
  <sheetFormatPr defaultRowHeight="14.5" x14ac:dyDescent="0.35"/>
  <cols>
    <col min="13" max="13" width="10.54296875" customWidth="1"/>
    <col min="18" max="18" width="10.54296875" customWidth="1"/>
  </cols>
  <sheetData>
    <row r="1" spans="1:19" x14ac:dyDescent="0.35">
      <c r="A1" t="s">
        <v>0</v>
      </c>
      <c r="C1" t="s">
        <v>1</v>
      </c>
      <c r="E1" t="s">
        <v>2</v>
      </c>
      <c r="F1" t="s">
        <v>5</v>
      </c>
      <c r="G1" t="s">
        <v>3</v>
      </c>
      <c r="H1" t="s">
        <v>4</v>
      </c>
    </row>
    <row r="2" spans="1:19" x14ac:dyDescent="0.35">
      <c r="A2">
        <v>0</v>
      </c>
      <c r="C2">
        <v>0.11273142570158</v>
      </c>
      <c r="E2">
        <v>0</v>
      </c>
      <c r="F2">
        <v>0</v>
      </c>
      <c r="G2">
        <v>0</v>
      </c>
      <c r="H2">
        <v>0</v>
      </c>
    </row>
    <row r="3" spans="1:19" x14ac:dyDescent="0.35">
      <c r="A3">
        <v>0</v>
      </c>
      <c r="C3">
        <v>0.11777229643878399</v>
      </c>
      <c r="E3">
        <v>0</v>
      </c>
      <c r="F3">
        <v>0</v>
      </c>
      <c r="G3">
        <v>0</v>
      </c>
      <c r="H3">
        <v>0</v>
      </c>
    </row>
    <row r="4" spans="1:19" x14ac:dyDescent="0.35">
      <c r="A4">
        <v>0</v>
      </c>
      <c r="C4">
        <v>0.134928529456777</v>
      </c>
      <c r="E4">
        <v>0</v>
      </c>
      <c r="F4">
        <v>0</v>
      </c>
      <c r="G4">
        <v>0</v>
      </c>
      <c r="H4">
        <v>0</v>
      </c>
    </row>
    <row r="5" spans="1:19" x14ac:dyDescent="0.35">
      <c r="A5">
        <v>0</v>
      </c>
      <c r="C5">
        <v>0.162090879271234</v>
      </c>
      <c r="E5">
        <v>0</v>
      </c>
      <c r="F5">
        <v>0</v>
      </c>
      <c r="G5">
        <v>0</v>
      </c>
      <c r="H5">
        <v>0</v>
      </c>
    </row>
    <row r="6" spans="1:19" x14ac:dyDescent="0.35">
      <c r="A6">
        <v>0</v>
      </c>
      <c r="C6">
        <v>0.16594676816120599</v>
      </c>
      <c r="E6">
        <v>0</v>
      </c>
      <c r="F6">
        <v>0</v>
      </c>
      <c r="G6">
        <v>0</v>
      </c>
      <c r="H6">
        <v>0</v>
      </c>
    </row>
    <row r="7" spans="1:19" x14ac:dyDescent="0.35">
      <c r="A7">
        <v>0</v>
      </c>
      <c r="C7">
        <v>0.18111497606885699</v>
      </c>
      <c r="E7">
        <v>0</v>
      </c>
      <c r="F7">
        <v>0</v>
      </c>
      <c r="G7">
        <v>0</v>
      </c>
      <c r="H7">
        <v>0</v>
      </c>
    </row>
    <row r="8" spans="1:19" x14ac:dyDescent="0.35">
      <c r="A8">
        <v>0</v>
      </c>
      <c r="C8">
        <v>0.187787779358359</v>
      </c>
      <c r="E8">
        <v>0</v>
      </c>
      <c r="F8">
        <v>0</v>
      </c>
      <c r="G8">
        <v>0</v>
      </c>
      <c r="H8">
        <v>0</v>
      </c>
    </row>
    <row r="9" spans="1:19" x14ac:dyDescent="0.35">
      <c r="A9">
        <v>0</v>
      </c>
      <c r="C9">
        <v>0.19511605806472601</v>
      </c>
      <c r="E9">
        <v>0</v>
      </c>
      <c r="F9">
        <v>0</v>
      </c>
      <c r="G9">
        <v>0</v>
      </c>
      <c r="H9">
        <v>0</v>
      </c>
      <c r="N9" t="s">
        <v>0</v>
      </c>
      <c r="O9" t="s">
        <v>1</v>
      </c>
      <c r="P9" t="s">
        <v>2</v>
      </c>
      <c r="Q9" t="s">
        <v>5</v>
      </c>
      <c r="R9" t="s">
        <v>3</v>
      </c>
      <c r="S9" t="s">
        <v>4</v>
      </c>
    </row>
    <row r="10" spans="1:19" x14ac:dyDescent="0.35">
      <c r="A10">
        <v>0</v>
      </c>
      <c r="C10">
        <v>0.20065017351912501</v>
      </c>
      <c r="E10">
        <v>0</v>
      </c>
      <c r="F10">
        <v>0</v>
      </c>
      <c r="G10">
        <v>0</v>
      </c>
      <c r="H10">
        <v>0</v>
      </c>
      <c r="M10" t="s">
        <v>0</v>
      </c>
    </row>
    <row r="11" spans="1:19" x14ac:dyDescent="0.35">
      <c r="A11">
        <v>0</v>
      </c>
      <c r="C11">
        <v>0.23112725549281701</v>
      </c>
      <c r="E11">
        <v>0</v>
      </c>
      <c r="F11">
        <v>0</v>
      </c>
      <c r="G11">
        <v>0</v>
      </c>
      <c r="H11">
        <v>0</v>
      </c>
      <c r="M11" t="s">
        <v>1</v>
      </c>
    </row>
    <row r="12" spans="1:19" x14ac:dyDescent="0.35">
      <c r="A12">
        <v>0</v>
      </c>
      <c r="C12">
        <v>0.28402901326709001</v>
      </c>
      <c r="E12">
        <v>0</v>
      </c>
      <c r="F12">
        <v>0</v>
      </c>
      <c r="G12">
        <v>0</v>
      </c>
      <c r="H12">
        <v>0</v>
      </c>
      <c r="M12" t="s">
        <v>2</v>
      </c>
    </row>
    <row r="13" spans="1:19" x14ac:dyDescent="0.35">
      <c r="A13">
        <v>0</v>
      </c>
      <c r="C13">
        <v>0.32795806669391803</v>
      </c>
      <c r="E13">
        <v>0</v>
      </c>
      <c r="F13">
        <v>5.12188167239273E-2</v>
      </c>
      <c r="G13">
        <v>0</v>
      </c>
      <c r="H13">
        <v>0</v>
      </c>
      <c r="M13" t="s">
        <v>5</v>
      </c>
    </row>
    <row r="14" spans="1:19" x14ac:dyDescent="0.35">
      <c r="A14">
        <v>0</v>
      </c>
      <c r="C14">
        <v>0.34557449572701099</v>
      </c>
      <c r="E14">
        <v>0</v>
      </c>
      <c r="F14">
        <v>9.2227844854505997E-2</v>
      </c>
      <c r="G14">
        <v>0</v>
      </c>
      <c r="H14">
        <v>0</v>
      </c>
      <c r="M14" t="s">
        <v>3</v>
      </c>
    </row>
    <row r="15" spans="1:19" x14ac:dyDescent="0.35">
      <c r="A15">
        <v>0</v>
      </c>
      <c r="C15">
        <v>0.37459500296296999</v>
      </c>
      <c r="E15">
        <v>8.97445689347698E-2</v>
      </c>
      <c r="F15">
        <v>0.127729614233313</v>
      </c>
      <c r="G15">
        <v>0</v>
      </c>
      <c r="H15">
        <v>0</v>
      </c>
      <c r="M15" t="s">
        <v>4</v>
      </c>
    </row>
    <row r="16" spans="1:19" x14ac:dyDescent="0.35">
      <c r="A16">
        <v>0</v>
      </c>
      <c r="C16">
        <v>0.37501992370843201</v>
      </c>
      <c r="E16">
        <v>0.14627094348669001</v>
      </c>
      <c r="F16">
        <v>0.14141027597125999</v>
      </c>
      <c r="G16">
        <v>0</v>
      </c>
      <c r="H16">
        <v>0</v>
      </c>
    </row>
    <row r="17" spans="1:8" x14ac:dyDescent="0.35">
      <c r="A17">
        <v>0</v>
      </c>
      <c r="C17">
        <v>0.38907610727814901</v>
      </c>
      <c r="E17">
        <v>0.15922361133259999</v>
      </c>
      <c r="F17">
        <v>0.14626655963530499</v>
      </c>
      <c r="G17">
        <v>0</v>
      </c>
      <c r="H17">
        <v>0</v>
      </c>
    </row>
    <row r="18" spans="1:8" x14ac:dyDescent="0.35">
      <c r="A18">
        <v>0</v>
      </c>
      <c r="C18">
        <v>0.39263641659460402</v>
      </c>
      <c r="E18">
        <v>0.18539483808440099</v>
      </c>
      <c r="F18">
        <v>0.212941350233087</v>
      </c>
      <c r="G18">
        <v>0</v>
      </c>
      <c r="H18">
        <v>0</v>
      </c>
    </row>
    <row r="19" spans="1:8" x14ac:dyDescent="0.35">
      <c r="A19">
        <v>0</v>
      </c>
      <c r="C19">
        <v>0.39655416998394499</v>
      </c>
      <c r="E19">
        <v>0.19512472154953001</v>
      </c>
      <c r="F19">
        <v>0.21504543678414301</v>
      </c>
      <c r="G19">
        <v>0.108392355792121</v>
      </c>
      <c r="H19">
        <v>0</v>
      </c>
    </row>
    <row r="20" spans="1:8" x14ac:dyDescent="0.35">
      <c r="A20">
        <v>0</v>
      </c>
      <c r="C20">
        <v>0.40693761880309298</v>
      </c>
      <c r="E20">
        <v>0.197689969890884</v>
      </c>
      <c r="F20">
        <v>0.24603241779133</v>
      </c>
      <c r="G20">
        <v>0.12397704620675599</v>
      </c>
      <c r="H20">
        <v>0</v>
      </c>
    </row>
    <row r="21" spans="1:8" x14ac:dyDescent="0.35">
      <c r="A21">
        <v>0</v>
      </c>
      <c r="C21">
        <v>0.47172616722206601</v>
      </c>
      <c r="E21">
        <v>0.20397156718078699</v>
      </c>
      <c r="F21">
        <v>0.248107147942979</v>
      </c>
      <c r="G21">
        <v>0.130403551295902</v>
      </c>
      <c r="H21">
        <v>0</v>
      </c>
    </row>
    <row r="22" spans="1:8" x14ac:dyDescent="0.35">
      <c r="A22">
        <v>0</v>
      </c>
      <c r="C22">
        <v>0.49131993214133002</v>
      </c>
      <c r="E22">
        <v>0.228420652625975</v>
      </c>
      <c r="F22">
        <v>0.273620727234276</v>
      </c>
      <c r="G22">
        <v>0.157509888734258</v>
      </c>
      <c r="H22">
        <v>0</v>
      </c>
    </row>
    <row r="23" spans="1:8" x14ac:dyDescent="0.35">
      <c r="A23">
        <v>0.13646149395901999</v>
      </c>
      <c r="C23">
        <v>0.51267484426419596</v>
      </c>
      <c r="E23">
        <v>0.256825429441491</v>
      </c>
      <c r="F23">
        <v>0.27439726262867498</v>
      </c>
      <c r="G23">
        <v>0.21012901439555701</v>
      </c>
      <c r="H23">
        <v>0</v>
      </c>
    </row>
    <row r="24" spans="1:8" x14ac:dyDescent="0.35">
      <c r="A24">
        <v>0.18614643603984701</v>
      </c>
      <c r="C24">
        <v>0.53357891545715497</v>
      </c>
      <c r="E24">
        <v>0.26436316323461301</v>
      </c>
      <c r="F24">
        <v>0.32158198006474598</v>
      </c>
      <c r="G24">
        <v>0.224204553769248</v>
      </c>
      <c r="H24">
        <v>8.6917736757467098E-2</v>
      </c>
    </row>
    <row r="25" spans="1:8" x14ac:dyDescent="0.35">
      <c r="A25">
        <v>0.203446292892275</v>
      </c>
      <c r="C25">
        <v>0.55675544417274703</v>
      </c>
      <c r="E25">
        <v>0.27767841463543103</v>
      </c>
      <c r="F25">
        <v>0.39922825691113201</v>
      </c>
      <c r="G25">
        <v>0.225578807935811</v>
      </c>
      <c r="H25">
        <v>0.13538774629096101</v>
      </c>
    </row>
    <row r="26" spans="1:8" x14ac:dyDescent="0.35">
      <c r="A26">
        <v>0.20475624510005799</v>
      </c>
      <c r="C26">
        <v>0.55899522111544597</v>
      </c>
      <c r="E26">
        <v>0.291155609193811</v>
      </c>
      <c r="F26">
        <v>0.40709359633731701</v>
      </c>
      <c r="G26">
        <v>0.256212503901529</v>
      </c>
      <c r="H26">
        <v>0.14894405414373199</v>
      </c>
    </row>
    <row r="27" spans="1:8" x14ac:dyDescent="0.35">
      <c r="A27">
        <v>0.237018065546929</v>
      </c>
      <c r="C27">
        <v>0.683004439483199</v>
      </c>
      <c r="E27">
        <v>0.31616483833142101</v>
      </c>
      <c r="F27">
        <v>0.41832085600232299</v>
      </c>
      <c r="G27">
        <v>0.26992238088071302</v>
      </c>
      <c r="H27">
        <v>0.17390696809685499</v>
      </c>
    </row>
    <row r="28" spans="1:8" x14ac:dyDescent="0.35">
      <c r="A28">
        <v>0.23917836820407501</v>
      </c>
      <c r="C28">
        <v>0.69992022366253503</v>
      </c>
      <c r="E28">
        <v>0.32986962080555698</v>
      </c>
      <c r="F28">
        <v>0.55310843831168199</v>
      </c>
      <c r="G28">
        <v>0.27214557068157402</v>
      </c>
      <c r="H28">
        <v>0.18961072693393999</v>
      </c>
    </row>
    <row r="29" spans="1:8" x14ac:dyDescent="0.35">
      <c r="A29">
        <v>0.29723840686902597</v>
      </c>
      <c r="C29">
        <v>0.70556438253474796</v>
      </c>
      <c r="E29">
        <v>0.33837466322710502</v>
      </c>
      <c r="F29">
        <v>0.55618834089604696</v>
      </c>
      <c r="G29">
        <v>0.31912496060461099</v>
      </c>
      <c r="H29">
        <v>0.22352591485395301</v>
      </c>
    </row>
    <row r="30" spans="1:8" x14ac:dyDescent="0.35">
      <c r="A30">
        <v>0.304954787667778</v>
      </c>
      <c r="C30">
        <v>0.73952549745206297</v>
      </c>
      <c r="E30">
        <v>0.36588968835907998</v>
      </c>
      <c r="F30">
        <v>0.64766977923845703</v>
      </c>
      <c r="G30">
        <v>0.32591469162165798</v>
      </c>
      <c r="H30">
        <v>0.22442961729622901</v>
      </c>
    </row>
    <row r="31" spans="1:8" x14ac:dyDescent="0.35">
      <c r="A31">
        <v>0.34282233672373003</v>
      </c>
      <c r="C31">
        <v>0.74816858358743299</v>
      </c>
      <c r="E31">
        <v>0.41465662689933103</v>
      </c>
      <c r="F31">
        <v>0.66374105704299502</v>
      </c>
      <c r="G31">
        <v>0.39957396321519101</v>
      </c>
      <c r="H31">
        <v>0.22875499716897399</v>
      </c>
    </row>
    <row r="32" spans="1:8" x14ac:dyDescent="0.35">
      <c r="A32">
        <v>0.35197223114694198</v>
      </c>
      <c r="C32">
        <v>0.76448769384187099</v>
      </c>
      <c r="E32">
        <v>0.438208287433828</v>
      </c>
      <c r="F32">
        <v>0.70319551652177004</v>
      </c>
      <c r="G32">
        <v>0.42815123823856199</v>
      </c>
      <c r="H32">
        <v>0.27613390495819701</v>
      </c>
    </row>
    <row r="33" spans="1:8" x14ac:dyDescent="0.35">
      <c r="A33">
        <v>0.36649746175496101</v>
      </c>
      <c r="C33">
        <v>0.79002019809505997</v>
      </c>
      <c r="E33">
        <v>0.43832078455879198</v>
      </c>
      <c r="F33">
        <v>0.71687011471097595</v>
      </c>
      <c r="G33">
        <v>0.49884996823391198</v>
      </c>
      <c r="H33">
        <v>0.27676012666012401</v>
      </c>
    </row>
    <row r="34" spans="1:8" x14ac:dyDescent="0.35">
      <c r="A34">
        <v>0.37166288421697702</v>
      </c>
      <c r="C34">
        <v>0.83872603810606705</v>
      </c>
      <c r="E34">
        <v>0.49879908588909899</v>
      </c>
      <c r="F34">
        <v>0.75290612889131503</v>
      </c>
      <c r="G34">
        <v>0.58975430915970395</v>
      </c>
      <c r="H34">
        <v>0.28600561940581498</v>
      </c>
    </row>
    <row r="35" spans="1:8" x14ac:dyDescent="0.35">
      <c r="A35">
        <v>0.41526438522140902</v>
      </c>
      <c r="C35">
        <v>0.85312762394745401</v>
      </c>
      <c r="E35">
        <v>0.50239064371504205</v>
      </c>
      <c r="F35">
        <v>0.75652813577154798</v>
      </c>
      <c r="G35">
        <v>0.60591535164477195</v>
      </c>
      <c r="H35">
        <v>0.34142411348297602</v>
      </c>
    </row>
    <row r="36" spans="1:8" x14ac:dyDescent="0.35">
      <c r="A36">
        <v>0.45894563609379302</v>
      </c>
      <c r="C36">
        <v>0.97144695115374302</v>
      </c>
      <c r="E36">
        <v>0.53780851682849695</v>
      </c>
      <c r="F36">
        <v>0.77687937237258797</v>
      </c>
      <c r="G36">
        <v>0.61997426803605404</v>
      </c>
      <c r="H36">
        <v>0.344703764827133</v>
      </c>
    </row>
    <row r="37" spans="1:8" x14ac:dyDescent="0.35">
      <c r="A37">
        <v>0.466348008399114</v>
      </c>
      <c r="C37">
        <v>0.99159589920810298</v>
      </c>
      <c r="E37">
        <v>0.56368845375068699</v>
      </c>
      <c r="F37">
        <v>0.87480624790266603</v>
      </c>
      <c r="G37">
        <v>0.63402666111314099</v>
      </c>
      <c r="H37">
        <v>0.42683241959259599</v>
      </c>
    </row>
    <row r="38" spans="1:8" x14ac:dyDescent="0.35">
      <c r="A38">
        <v>0.48476168628063998</v>
      </c>
      <c r="C38">
        <v>0.99834719058030996</v>
      </c>
      <c r="E38">
        <v>0.57665989053981004</v>
      </c>
      <c r="F38">
        <v>0.88980932888418196</v>
      </c>
      <c r="G38">
        <v>0.71146945565113595</v>
      </c>
      <c r="H38">
        <v>0.44277036232716999</v>
      </c>
    </row>
    <row r="39" spans="1:8" x14ac:dyDescent="0.35">
      <c r="A39">
        <v>0.64680825236043304</v>
      </c>
      <c r="C39">
        <v>1.1623121342875899</v>
      </c>
      <c r="E39">
        <v>0.61897172254719002</v>
      </c>
      <c r="F39">
        <v>1.03458481548547</v>
      </c>
      <c r="G39">
        <v>0.76911830327832398</v>
      </c>
      <c r="H39">
        <v>0.45790567466688997</v>
      </c>
    </row>
    <row r="40" spans="1:8" x14ac:dyDescent="0.35">
      <c r="A40">
        <v>0.73472278235815602</v>
      </c>
      <c r="C40">
        <v>1.28034116737342</v>
      </c>
      <c r="E40">
        <v>0.69389453907542997</v>
      </c>
      <c r="F40">
        <v>1.0858606964915001</v>
      </c>
      <c r="G40">
        <v>0.87043406099118603</v>
      </c>
      <c r="H40">
        <v>0.48717140721358898</v>
      </c>
    </row>
    <row r="41" spans="1:8" x14ac:dyDescent="0.35">
      <c r="A41">
        <v>0.74987493281945605</v>
      </c>
      <c r="C41">
        <v>1.4420709179706901</v>
      </c>
      <c r="E41">
        <v>0.73127091864924498</v>
      </c>
      <c r="F41">
        <v>1.11570693934478</v>
      </c>
      <c r="G41">
        <v>0.93355974241983297</v>
      </c>
      <c r="H41">
        <v>0.51334939758483999</v>
      </c>
    </row>
    <row r="42" spans="1:8" x14ac:dyDescent="0.35">
      <c r="A42">
        <v>0.77579078441534</v>
      </c>
      <c r="C42">
        <v>1.4959663786641599</v>
      </c>
      <c r="E42">
        <v>0.83891119357706101</v>
      </c>
      <c r="F42">
        <v>1.1373605469729999</v>
      </c>
      <c r="G42">
        <v>0.96424413141859999</v>
      </c>
      <c r="H42">
        <v>0.523842775544751</v>
      </c>
    </row>
    <row r="43" spans="1:8" x14ac:dyDescent="0.35">
      <c r="A43">
        <v>0.805228532069729</v>
      </c>
      <c r="C43">
        <v>1.83603673755441</v>
      </c>
      <c r="E43">
        <v>0.87602386908521401</v>
      </c>
      <c r="F43">
        <v>1.16059971706944</v>
      </c>
      <c r="G43">
        <v>0.98903740517809002</v>
      </c>
      <c r="H43">
        <v>0.546968973636903</v>
      </c>
    </row>
    <row r="44" spans="1:8" x14ac:dyDescent="0.35">
      <c r="A44">
        <v>0.86459649924150805</v>
      </c>
      <c r="C44">
        <v>2.0880741881084099</v>
      </c>
      <c r="E44">
        <v>0.93977653320990395</v>
      </c>
      <c r="F44">
        <v>1.31898232765437</v>
      </c>
      <c r="G44">
        <v>1.0630905412751199</v>
      </c>
      <c r="H44">
        <v>0.69580886265523101</v>
      </c>
    </row>
    <row r="45" spans="1:8" x14ac:dyDescent="0.35">
      <c r="A45">
        <v>0.90736161471906995</v>
      </c>
      <c r="C45">
        <v>2.2984236292112898</v>
      </c>
      <c r="E45">
        <v>1.02106637145851</v>
      </c>
      <c r="F45">
        <v>1.6673433671266999</v>
      </c>
      <c r="G45">
        <v>1.0885363935275201</v>
      </c>
      <c r="H45">
        <v>0.70315566413630404</v>
      </c>
    </row>
    <row r="46" spans="1:8" x14ac:dyDescent="0.35">
      <c r="A46">
        <v>1.15259504320177</v>
      </c>
      <c r="C46">
        <v>2.3078046142528899</v>
      </c>
      <c r="E46">
        <v>1.0218850531066801</v>
      </c>
      <c r="F46">
        <v>1.7314058706561699</v>
      </c>
      <c r="G46">
        <v>1.4586643003713999</v>
      </c>
      <c r="H46">
        <v>0.759904330995259</v>
      </c>
    </row>
    <row r="47" spans="1:8" x14ac:dyDescent="0.35">
      <c r="A47">
        <v>1.2627903256470201</v>
      </c>
      <c r="C47">
        <v>2.4999532678972298</v>
      </c>
      <c r="E47">
        <v>1.0702522091020099</v>
      </c>
      <c r="F47">
        <v>2.1748242112360598</v>
      </c>
      <c r="G47">
        <v>1.50023312015317</v>
      </c>
      <c r="H47">
        <v>0.78286326775731796</v>
      </c>
    </row>
    <row r="48" spans="1:8" x14ac:dyDescent="0.35">
      <c r="A48">
        <v>1.2826325660881099</v>
      </c>
      <c r="C48">
        <v>2.65457337240395</v>
      </c>
      <c r="E48">
        <v>1.1929901146612301</v>
      </c>
      <c r="F48">
        <v>2.2690420754388598</v>
      </c>
      <c r="G48">
        <v>1.5501819732950499</v>
      </c>
      <c r="H48">
        <v>0.86266203573667699</v>
      </c>
    </row>
    <row r="49" spans="1:8" x14ac:dyDescent="0.35">
      <c r="A49">
        <v>1.70188306668422</v>
      </c>
      <c r="C49">
        <v>2.7045552554352001</v>
      </c>
      <c r="E49">
        <v>1.2326101251241</v>
      </c>
      <c r="F49">
        <v>2.4472475604412902</v>
      </c>
      <c r="G49">
        <v>1.68338823530702</v>
      </c>
      <c r="H49">
        <v>0.90926056988777204</v>
      </c>
    </row>
    <row r="50" spans="1:8" x14ac:dyDescent="0.35">
      <c r="A50">
        <v>1.77432582386825</v>
      </c>
      <c r="C50">
        <v>2.9720807449511302</v>
      </c>
      <c r="E50">
        <v>1.25752802747611</v>
      </c>
      <c r="F50">
        <v>2.5121161201350999</v>
      </c>
      <c r="G50">
        <v>1.7134302512534501</v>
      </c>
      <c r="H50">
        <v>0.94690597014928302</v>
      </c>
    </row>
    <row r="51" spans="1:8" x14ac:dyDescent="0.35">
      <c r="A51">
        <v>1.9030772327046099</v>
      </c>
      <c r="C51">
        <v>3.5165225346035101</v>
      </c>
      <c r="E51">
        <v>1.4110920443121699</v>
      </c>
      <c r="F51">
        <v>3.1882224306439899</v>
      </c>
      <c r="G51">
        <v>1.77540632255016</v>
      </c>
      <c r="H51">
        <v>0.94808438162834596</v>
      </c>
    </row>
    <row r="52" spans="1:8" x14ac:dyDescent="0.35">
      <c r="A52">
        <v>2.3080656036429001</v>
      </c>
      <c r="C52">
        <v>3.5580717745058599</v>
      </c>
      <c r="E52">
        <v>1.4799143006908</v>
      </c>
      <c r="F52">
        <v>3.3768155177576502</v>
      </c>
      <c r="G52">
        <v>1.8131348805344401</v>
      </c>
      <c r="H52">
        <v>1.0240400403176599</v>
      </c>
    </row>
    <row r="53" spans="1:8" x14ac:dyDescent="0.35">
      <c r="A53">
        <v>2.3738933383785299</v>
      </c>
      <c r="C53">
        <v>3.6397955477855</v>
      </c>
      <c r="E53">
        <v>2.07215253598405</v>
      </c>
      <c r="F53">
        <v>3.54684526757325</v>
      </c>
      <c r="G53">
        <v>2.8371360196103299</v>
      </c>
      <c r="H53">
        <v>1.02990317640075</v>
      </c>
    </row>
    <row r="54" spans="1:8" x14ac:dyDescent="0.35">
      <c r="A54">
        <v>2.50205932142882</v>
      </c>
      <c r="C54">
        <v>3.8923106975958901</v>
      </c>
      <c r="E54">
        <v>2.2440038016319299</v>
      </c>
      <c r="F54">
        <v>4.9086886122841502</v>
      </c>
      <c r="G54">
        <v>3.9807203838709002</v>
      </c>
      <c r="H54">
        <v>1.0599970963440599</v>
      </c>
    </row>
    <row r="55" spans="1:8" x14ac:dyDescent="0.35">
      <c r="A55">
        <v>2.5746990681261699</v>
      </c>
      <c r="C55">
        <v>3.94662289331557</v>
      </c>
      <c r="E55">
        <v>2.3525843179325601</v>
      </c>
      <c r="F55">
        <v>5.07191111257118</v>
      </c>
      <c r="G55">
        <v>4.1782734197718296</v>
      </c>
      <c r="H55">
        <v>1.1316302344799301</v>
      </c>
    </row>
    <row r="56" spans="1:8" x14ac:dyDescent="0.35">
      <c r="A56">
        <v>3.7293595426519399</v>
      </c>
      <c r="C56">
        <v>4.0799850239989404</v>
      </c>
      <c r="E56">
        <v>2.6256382380759602</v>
      </c>
      <c r="F56">
        <v>5.2946595006042196</v>
      </c>
      <c r="G56">
        <v>4.3705509028873601</v>
      </c>
      <c r="H56">
        <v>1.22131754473106</v>
      </c>
    </row>
    <row r="57" spans="1:8" x14ac:dyDescent="0.35">
      <c r="A57">
        <v>4.9356247159175402</v>
      </c>
      <c r="C57">
        <v>4.3827498453368499</v>
      </c>
      <c r="E57">
        <v>2.9319037817076601</v>
      </c>
      <c r="F57">
        <v>5.3435067250944996</v>
      </c>
      <c r="G57">
        <v>4.5096523069279701</v>
      </c>
      <c r="H57">
        <v>1.2395667870048199</v>
      </c>
    </row>
    <row r="58" spans="1:8" x14ac:dyDescent="0.35">
      <c r="A58">
        <v>5.2513452973368899</v>
      </c>
      <c r="C58">
        <v>4.90503016758126</v>
      </c>
      <c r="E58">
        <v>3.5501512744434001</v>
      </c>
      <c r="F58">
        <v>5.4524198019268404</v>
      </c>
      <c r="G58">
        <v>5.0305985730064098</v>
      </c>
      <c r="H58">
        <v>1.4449639985171401</v>
      </c>
    </row>
    <row r="59" spans="1:8" x14ac:dyDescent="0.35">
      <c r="A59">
        <v>5.3482316641020198</v>
      </c>
      <c r="C59">
        <v>5.0610524241497901</v>
      </c>
      <c r="E59">
        <v>4.1688288160406701</v>
      </c>
      <c r="F59">
        <v>5.8648360528046704</v>
      </c>
      <c r="G59">
        <v>5.3319557370774904</v>
      </c>
      <c r="H59">
        <v>2.2489616222193098</v>
      </c>
    </row>
    <row r="60" spans="1:8" x14ac:dyDescent="0.35">
      <c r="A60">
        <v>5.4122207828317501</v>
      </c>
      <c r="C60">
        <v>5.4712494805802798</v>
      </c>
      <c r="E60">
        <v>4.1881277131549899</v>
      </c>
      <c r="F60">
        <v>6.6009173928216196</v>
      </c>
      <c r="G60">
        <v>5.7627214985218496</v>
      </c>
      <c r="H60">
        <v>2.2623110898518402</v>
      </c>
    </row>
    <row r="61" spans="1:8" x14ac:dyDescent="0.35">
      <c r="A61">
        <v>6.2331035100002303</v>
      </c>
      <c r="C61">
        <v>5.8116535102271802</v>
      </c>
      <c r="E61">
        <v>4.3317061040187896</v>
      </c>
      <c r="F61">
        <v>6.8908952913480999</v>
      </c>
      <c r="G61">
        <v>6.3720076611702696</v>
      </c>
      <c r="H61">
        <v>2.5366627444374701</v>
      </c>
    </row>
    <row r="62" spans="1:8" x14ac:dyDescent="0.35">
      <c r="A62">
        <v>7.6804788838064502</v>
      </c>
      <c r="C62">
        <v>5.9679648130137597</v>
      </c>
      <c r="E62">
        <v>5.8302167900791</v>
      </c>
      <c r="F62">
        <v>7.4948415115996001</v>
      </c>
      <c r="G62">
        <v>6.9033552041086397</v>
      </c>
      <c r="H62">
        <v>2.8512404238818201</v>
      </c>
    </row>
    <row r="63" spans="1:8" x14ac:dyDescent="0.35">
      <c r="A63">
        <v>8.2649663676387508</v>
      </c>
      <c r="C63">
        <v>6.14282981475895</v>
      </c>
      <c r="E63">
        <v>6.0420629352658599</v>
      </c>
      <c r="F63">
        <v>8.4464626000000003</v>
      </c>
      <c r="G63">
        <v>8.2608424164693304</v>
      </c>
      <c r="H63">
        <v>3.4077647058672098</v>
      </c>
    </row>
    <row r="64" spans="1:8" x14ac:dyDescent="0.35">
      <c r="A64">
        <v>8.3787053750834506</v>
      </c>
      <c r="C64">
        <v>6.6292600007746803</v>
      </c>
      <c r="E64">
        <v>6.0851428722060197</v>
      </c>
      <c r="F64">
        <v>8.5756443900000008</v>
      </c>
      <c r="G64">
        <v>8.9730000000000008</v>
      </c>
      <c r="H64">
        <v>3.68173417093994</v>
      </c>
    </row>
    <row r="65" spans="1:8" x14ac:dyDescent="0.35">
      <c r="A65">
        <v>8.7953561893771504</v>
      </c>
      <c r="C65">
        <v>6.7953016770312198</v>
      </c>
      <c r="E65">
        <v>7.0045851682706797</v>
      </c>
      <c r="F65">
        <v>8.8242322461972407</v>
      </c>
      <c r="G65">
        <v>9.4901959319775209</v>
      </c>
      <c r="H65">
        <v>4.10462839419269</v>
      </c>
    </row>
    <row r="66" spans="1:8" x14ac:dyDescent="0.35">
      <c r="A66">
        <v>9.3357559167313902</v>
      </c>
      <c r="C66">
        <v>8.8301954131954901</v>
      </c>
      <c r="E66">
        <v>7.65684482836543</v>
      </c>
      <c r="F66">
        <v>9.0630379410111601</v>
      </c>
      <c r="G66">
        <v>9.8912584171426499</v>
      </c>
      <c r="H66">
        <v>4.2972049669519699</v>
      </c>
    </row>
    <row r="67" spans="1:8" x14ac:dyDescent="0.35">
      <c r="A67">
        <v>10.395758610811299</v>
      </c>
      <c r="C67">
        <v>9.0556547153516096</v>
      </c>
      <c r="E67">
        <v>8.4211337394008705</v>
      </c>
      <c r="F67">
        <v>10.145392771288099</v>
      </c>
      <c r="G67">
        <v>10.001372999999999</v>
      </c>
      <c r="H67">
        <v>4.9680545753944303</v>
      </c>
    </row>
    <row r="68" spans="1:8" x14ac:dyDescent="0.35">
      <c r="A68">
        <v>11.1784588980452</v>
      </c>
      <c r="C68">
        <v>9.2640787267072202</v>
      </c>
      <c r="E68">
        <v>8.6057140000000008</v>
      </c>
      <c r="F68">
        <v>10.5713669542367</v>
      </c>
      <c r="G68">
        <v>11.670841030105599</v>
      </c>
      <c r="H68">
        <v>7.2678200000000004</v>
      </c>
    </row>
    <row r="69" spans="1:8" x14ac:dyDescent="0.35">
      <c r="A69">
        <v>11.989304545205099</v>
      </c>
      <c r="C69">
        <v>16.677456846405502</v>
      </c>
      <c r="E69">
        <v>9.3160922736947391</v>
      </c>
      <c r="F69">
        <v>11.0565153938511</v>
      </c>
      <c r="G69">
        <v>19.4834410358173</v>
      </c>
      <c r="H69">
        <v>10.3121201536744</v>
      </c>
    </row>
    <row r="70" spans="1:8" x14ac:dyDescent="0.35">
      <c r="A70">
        <v>13.211081856419099</v>
      </c>
      <c r="C70">
        <v>16.827867977315702</v>
      </c>
      <c r="E70">
        <v>9.9145710999999999</v>
      </c>
      <c r="F70">
        <v>14.389135474482799</v>
      </c>
      <c r="G70">
        <v>23.214479281326</v>
      </c>
      <c r="H70">
        <v>11.4948674012329</v>
      </c>
    </row>
    <row r="71" spans="1:8" x14ac:dyDescent="0.35">
      <c r="A71">
        <v>14.4038362525298</v>
      </c>
      <c r="C71">
        <v>18.730261001416299</v>
      </c>
      <c r="E71">
        <v>22.048855921336902</v>
      </c>
      <c r="F71">
        <v>19.5199717183811</v>
      </c>
      <c r="G71">
        <v>142.77577109239499</v>
      </c>
      <c r="H71">
        <v>13.3641449831863</v>
      </c>
    </row>
    <row r="72" spans="1:8" x14ac:dyDescent="0.35">
      <c r="A72">
        <v>15.063280867684799</v>
      </c>
      <c r="C72">
        <v>75.096171320880202</v>
      </c>
      <c r="E72">
        <v>42.1683949887911</v>
      </c>
      <c r="F72">
        <v>65.780592243007106</v>
      </c>
      <c r="G72">
        <v>185.601922204913</v>
      </c>
      <c r="H72">
        <v>13.992364692004401</v>
      </c>
    </row>
    <row r="73" spans="1:8" x14ac:dyDescent="0.35">
      <c r="A73">
        <f>SUM(A2:A72)</f>
        <v>178.99474879004353</v>
      </c>
      <c r="C73">
        <f>SUM(C2:C72)</f>
        <v>270.91491081721983</v>
      </c>
      <c r="E73">
        <f>SUM(E2:E72)</f>
        <v>183.76159281240561</v>
      </c>
      <c r="F73">
        <f>SUM(F2:F72)</f>
        <v>260.52890980143036</v>
      </c>
      <c r="G73">
        <f>SUM(G2:G72)</f>
        <v>503.92378631976499</v>
      </c>
      <c r="H73">
        <f>SUM(H2:H72)</f>
        <v>107.88529018601938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748D-56CF-430C-B0C9-F375FF65E438}">
  <dimension ref="A1:V84"/>
  <sheetViews>
    <sheetView tabSelected="1" topLeftCell="A58" workbookViewId="0">
      <selection activeCell="M63" sqref="M63"/>
    </sheetView>
  </sheetViews>
  <sheetFormatPr defaultRowHeight="14.5" x14ac:dyDescent="0.35"/>
  <sheetData>
    <row r="1" spans="1:22" x14ac:dyDescent="0.35">
      <c r="A1" t="s">
        <v>0</v>
      </c>
      <c r="C1" t="s">
        <v>1</v>
      </c>
      <c r="E1" t="s">
        <v>2</v>
      </c>
      <c r="G1" t="s">
        <v>5</v>
      </c>
      <c r="I1" t="s">
        <v>3</v>
      </c>
      <c r="K1" t="s">
        <v>4</v>
      </c>
      <c r="M1" t="s">
        <v>8</v>
      </c>
      <c r="O1" t="s">
        <v>6</v>
      </c>
      <c r="P1" t="s">
        <v>7</v>
      </c>
    </row>
    <row r="2" spans="1:22" x14ac:dyDescent="0.35">
      <c r="A2">
        <v>0</v>
      </c>
      <c r="B2">
        <f>SQRT(A2/178.9947)</f>
        <v>0</v>
      </c>
      <c r="C2">
        <v>0.11273142570158</v>
      </c>
      <c r="D2">
        <f>SQRT(C2/270.9149)</f>
        <v>2.0398867361028326E-2</v>
      </c>
      <c r="E2">
        <v>0</v>
      </c>
      <c r="F2">
        <f>SQRT(E2/183.7616)</f>
        <v>0</v>
      </c>
      <c r="G2">
        <v>0</v>
      </c>
      <c r="H2">
        <f>SQRT(G2/260.5289)</f>
        <v>0</v>
      </c>
      <c r="I2">
        <v>0</v>
      </c>
      <c r="J2">
        <f>SQRT(I2/503.9238)</f>
        <v>0</v>
      </c>
      <c r="K2">
        <v>0</v>
      </c>
      <c r="L2">
        <f>SQRT(K2/107.8853)</f>
        <v>0</v>
      </c>
      <c r="M2">
        <v>0</v>
      </c>
      <c r="N2">
        <f>SQRT(M2/261.8666)</f>
        <v>0</v>
      </c>
      <c r="O2">
        <f>(T2-V2)^2</f>
        <v>4.112490969556017E-3</v>
      </c>
      <c r="Q2">
        <v>1</v>
      </c>
      <c r="S2">
        <v>0.66</v>
      </c>
      <c r="T2">
        <f>SQRT(S2/5.66)</f>
        <v>0.34147880439580741</v>
      </c>
      <c r="U2">
        <v>1</v>
      </c>
      <c r="V2">
        <f>SQRT(U2/13)</f>
        <v>0.27735009811261457</v>
      </c>
    </row>
    <row r="3" spans="1:22" x14ac:dyDescent="0.35">
      <c r="A3">
        <v>0</v>
      </c>
      <c r="B3">
        <f t="shared" ref="B3:B66" si="0">SQRT(A3/178.9947)</f>
        <v>0</v>
      </c>
      <c r="C3">
        <v>0.11777229643878399</v>
      </c>
      <c r="D3">
        <f t="shared" ref="D3:D66" si="1">SQRT(C3/270.9149)</f>
        <v>2.0849955194279065E-2</v>
      </c>
      <c r="E3">
        <v>0</v>
      </c>
      <c r="F3">
        <f t="shared" ref="F3:F66" si="2">SQRT(E3/183.7616)</f>
        <v>0</v>
      </c>
      <c r="G3">
        <v>0</v>
      </c>
      <c r="H3">
        <f t="shared" ref="H3:H66" si="3">SQRT(G3/260.5289)</f>
        <v>0</v>
      </c>
      <c r="I3">
        <v>0</v>
      </c>
      <c r="J3">
        <f t="shared" ref="J3:J66" si="4">SQRT(I3/503.9238)</f>
        <v>0</v>
      </c>
      <c r="K3">
        <v>0</v>
      </c>
      <c r="L3">
        <f t="shared" ref="L3:L66" si="5">SQRT(K3/107.8853)</f>
        <v>0</v>
      </c>
      <c r="M3">
        <v>0</v>
      </c>
      <c r="N3">
        <f t="shared" ref="N3:N66" si="6">SQRT(M3/261.8666)</f>
        <v>0</v>
      </c>
      <c r="O3">
        <f t="shared" ref="O3:O66" si="7">(T3-V3)^2</f>
        <v>4.0887277760101336E-2</v>
      </c>
      <c r="Q3">
        <v>2</v>
      </c>
      <c r="S3">
        <v>2</v>
      </c>
      <c r="T3">
        <f t="shared" ref="T3:T4" si="8">SQRT(S3/5.66)</f>
        <v>0.59443829827776407</v>
      </c>
      <c r="U3">
        <v>2</v>
      </c>
      <c r="V3">
        <f t="shared" ref="V3:V4" si="9">SQRT(U3/13)</f>
        <v>0.39223227027636809</v>
      </c>
    </row>
    <row r="4" spans="1:22" x14ac:dyDescent="0.35">
      <c r="A4">
        <v>0</v>
      </c>
      <c r="B4">
        <f t="shared" si="0"/>
        <v>0</v>
      </c>
      <c r="C4">
        <v>0.134928529456777</v>
      </c>
      <c r="D4">
        <f t="shared" si="1"/>
        <v>2.2316981216042774E-2</v>
      </c>
      <c r="E4">
        <v>0</v>
      </c>
      <c r="F4">
        <f t="shared" si="2"/>
        <v>0</v>
      </c>
      <c r="G4">
        <v>0</v>
      </c>
      <c r="H4">
        <f t="shared" si="3"/>
        <v>0</v>
      </c>
      <c r="I4">
        <v>0</v>
      </c>
      <c r="J4">
        <f t="shared" si="4"/>
        <v>0</v>
      </c>
      <c r="K4">
        <v>0</v>
      </c>
      <c r="L4">
        <f t="shared" si="5"/>
        <v>0</v>
      </c>
      <c r="M4">
        <v>0</v>
      </c>
      <c r="N4">
        <f t="shared" si="6"/>
        <v>0</v>
      </c>
      <c r="O4">
        <f t="shared" si="7"/>
        <v>2.2207783633627697E-2</v>
      </c>
      <c r="Q4">
        <v>3</v>
      </c>
      <c r="S4">
        <v>3</v>
      </c>
      <c r="T4">
        <f t="shared" si="8"/>
        <v>0.72803525717443518</v>
      </c>
      <c r="U4">
        <v>10</v>
      </c>
      <c r="V4">
        <f t="shared" si="9"/>
        <v>0.8770580193070292</v>
      </c>
    </row>
    <row r="5" spans="1:22" x14ac:dyDescent="0.35">
      <c r="A5">
        <v>0</v>
      </c>
      <c r="B5">
        <f t="shared" si="0"/>
        <v>0</v>
      </c>
      <c r="C5">
        <v>0.162090879271234</v>
      </c>
      <c r="D5">
        <f t="shared" si="1"/>
        <v>2.4460359933209087E-2</v>
      </c>
      <c r="E5">
        <v>0</v>
      </c>
      <c r="F5">
        <f t="shared" si="2"/>
        <v>0</v>
      </c>
      <c r="G5">
        <v>0</v>
      </c>
      <c r="H5">
        <f t="shared" si="3"/>
        <v>0</v>
      </c>
      <c r="I5">
        <v>0</v>
      </c>
      <c r="J5">
        <f t="shared" si="4"/>
        <v>0</v>
      </c>
      <c r="K5">
        <v>0</v>
      </c>
      <c r="L5">
        <f t="shared" si="5"/>
        <v>0</v>
      </c>
      <c r="M5">
        <v>0</v>
      </c>
      <c r="N5">
        <f t="shared" si="6"/>
        <v>0</v>
      </c>
      <c r="O5">
        <f t="shared" si="7"/>
        <v>0</v>
      </c>
      <c r="Q5">
        <v>4</v>
      </c>
      <c r="S5">
        <f>SUM(S2:S4)</f>
        <v>5.66</v>
      </c>
      <c r="U5">
        <f>SUM(U2:U4)</f>
        <v>13</v>
      </c>
    </row>
    <row r="6" spans="1:22" x14ac:dyDescent="0.35">
      <c r="A6">
        <v>0</v>
      </c>
      <c r="B6">
        <f t="shared" si="0"/>
        <v>0</v>
      </c>
      <c r="C6">
        <v>0.16594676816120599</v>
      </c>
      <c r="D6">
        <f t="shared" si="1"/>
        <v>2.4749586860739251E-2</v>
      </c>
      <c r="E6">
        <v>0</v>
      </c>
      <c r="F6">
        <f t="shared" si="2"/>
        <v>0</v>
      </c>
      <c r="G6">
        <v>0</v>
      </c>
      <c r="H6">
        <f t="shared" si="3"/>
        <v>0</v>
      </c>
      <c r="I6">
        <v>0</v>
      </c>
      <c r="J6">
        <f t="shared" si="4"/>
        <v>0</v>
      </c>
      <c r="K6">
        <v>0</v>
      </c>
      <c r="L6">
        <f t="shared" si="5"/>
        <v>0</v>
      </c>
      <c r="M6">
        <v>0</v>
      </c>
      <c r="N6">
        <f t="shared" si="6"/>
        <v>0</v>
      </c>
      <c r="O6">
        <f t="shared" si="7"/>
        <v>0</v>
      </c>
      <c r="Q6">
        <v>5</v>
      </c>
    </row>
    <row r="7" spans="1:22" x14ac:dyDescent="0.35">
      <c r="A7">
        <v>0</v>
      </c>
      <c r="B7">
        <f t="shared" si="0"/>
        <v>0</v>
      </c>
      <c r="C7">
        <v>0.18111497606885699</v>
      </c>
      <c r="D7">
        <f t="shared" si="1"/>
        <v>2.5855964077960248E-2</v>
      </c>
      <c r="E7">
        <v>0</v>
      </c>
      <c r="F7">
        <f t="shared" si="2"/>
        <v>0</v>
      </c>
      <c r="G7">
        <v>0</v>
      </c>
      <c r="H7">
        <f t="shared" si="3"/>
        <v>0</v>
      </c>
      <c r="I7">
        <v>0</v>
      </c>
      <c r="J7">
        <f t="shared" si="4"/>
        <v>0</v>
      </c>
      <c r="K7">
        <v>0</v>
      </c>
      <c r="L7">
        <f t="shared" si="5"/>
        <v>0</v>
      </c>
      <c r="M7">
        <v>0</v>
      </c>
      <c r="N7">
        <f t="shared" si="6"/>
        <v>0</v>
      </c>
      <c r="O7">
        <f t="shared" si="7"/>
        <v>0</v>
      </c>
      <c r="Q7">
        <v>6</v>
      </c>
    </row>
    <row r="8" spans="1:22" x14ac:dyDescent="0.35">
      <c r="A8">
        <v>0</v>
      </c>
      <c r="B8">
        <f t="shared" si="0"/>
        <v>0</v>
      </c>
      <c r="C8">
        <v>0.187787779358359</v>
      </c>
      <c r="D8">
        <f t="shared" si="1"/>
        <v>2.6327960485565381E-2</v>
      </c>
      <c r="E8">
        <v>0</v>
      </c>
      <c r="F8">
        <f t="shared" si="2"/>
        <v>0</v>
      </c>
      <c r="G8">
        <v>0</v>
      </c>
      <c r="H8">
        <f t="shared" si="3"/>
        <v>0</v>
      </c>
      <c r="I8">
        <v>0</v>
      </c>
      <c r="J8">
        <f t="shared" si="4"/>
        <v>0</v>
      </c>
      <c r="K8">
        <v>0</v>
      </c>
      <c r="L8">
        <f t="shared" si="5"/>
        <v>0</v>
      </c>
      <c r="M8">
        <v>0</v>
      </c>
      <c r="N8">
        <f t="shared" si="6"/>
        <v>0</v>
      </c>
      <c r="O8">
        <f t="shared" si="7"/>
        <v>0</v>
      </c>
      <c r="Q8">
        <v>7</v>
      </c>
    </row>
    <row r="9" spans="1:22" x14ac:dyDescent="0.35">
      <c r="A9">
        <v>0</v>
      </c>
      <c r="B9">
        <f t="shared" si="0"/>
        <v>0</v>
      </c>
      <c r="C9">
        <v>0.19511605806472601</v>
      </c>
      <c r="D9">
        <f t="shared" si="1"/>
        <v>2.6836758681081586E-2</v>
      </c>
      <c r="E9">
        <v>0</v>
      </c>
      <c r="F9">
        <f t="shared" si="2"/>
        <v>0</v>
      </c>
      <c r="G9">
        <v>0</v>
      </c>
      <c r="H9">
        <f t="shared" si="3"/>
        <v>0</v>
      </c>
      <c r="I9">
        <v>0</v>
      </c>
      <c r="J9">
        <f t="shared" si="4"/>
        <v>0</v>
      </c>
      <c r="K9">
        <v>0</v>
      </c>
      <c r="L9">
        <f t="shared" si="5"/>
        <v>0</v>
      </c>
      <c r="M9">
        <v>0</v>
      </c>
      <c r="N9">
        <f t="shared" si="6"/>
        <v>0</v>
      </c>
      <c r="O9">
        <f t="shared" si="7"/>
        <v>0</v>
      </c>
      <c r="Q9">
        <v>8</v>
      </c>
    </row>
    <row r="10" spans="1:22" x14ac:dyDescent="0.35">
      <c r="A10">
        <v>0</v>
      </c>
      <c r="B10">
        <f t="shared" si="0"/>
        <v>0</v>
      </c>
      <c r="C10">
        <v>0.20065017351912501</v>
      </c>
      <c r="D10">
        <f t="shared" si="1"/>
        <v>2.7214685767670714E-2</v>
      </c>
      <c r="E10">
        <v>0</v>
      </c>
      <c r="F10">
        <f t="shared" si="2"/>
        <v>0</v>
      </c>
      <c r="G10">
        <v>0</v>
      </c>
      <c r="H10">
        <f t="shared" si="3"/>
        <v>0</v>
      </c>
      <c r="I10">
        <v>0</v>
      </c>
      <c r="J10">
        <f t="shared" si="4"/>
        <v>0</v>
      </c>
      <c r="K10">
        <v>0</v>
      </c>
      <c r="L10">
        <f t="shared" si="5"/>
        <v>0</v>
      </c>
      <c r="M10">
        <v>0</v>
      </c>
      <c r="N10">
        <f t="shared" si="6"/>
        <v>0</v>
      </c>
      <c r="O10">
        <f t="shared" si="7"/>
        <v>0</v>
      </c>
      <c r="Q10">
        <v>9</v>
      </c>
    </row>
    <row r="11" spans="1:22" x14ac:dyDescent="0.35">
      <c r="A11">
        <v>0</v>
      </c>
      <c r="B11">
        <f t="shared" si="0"/>
        <v>0</v>
      </c>
      <c r="C11">
        <v>0.23112725549281701</v>
      </c>
      <c r="D11">
        <f t="shared" si="1"/>
        <v>2.9208492002219373E-2</v>
      </c>
      <c r="E11">
        <v>0</v>
      </c>
      <c r="F11">
        <f t="shared" si="2"/>
        <v>0</v>
      </c>
      <c r="G11">
        <v>0</v>
      </c>
      <c r="H11">
        <f t="shared" si="3"/>
        <v>0</v>
      </c>
      <c r="I11">
        <v>0</v>
      </c>
      <c r="J11">
        <f t="shared" si="4"/>
        <v>0</v>
      </c>
      <c r="K11">
        <v>0</v>
      </c>
      <c r="L11">
        <f t="shared" si="5"/>
        <v>0</v>
      </c>
      <c r="M11">
        <v>0</v>
      </c>
      <c r="N11">
        <f t="shared" si="6"/>
        <v>0</v>
      </c>
      <c r="O11">
        <f t="shared" si="7"/>
        <v>0</v>
      </c>
      <c r="Q11">
        <v>10</v>
      </c>
    </row>
    <row r="12" spans="1:22" x14ac:dyDescent="0.35">
      <c r="A12">
        <v>0</v>
      </c>
      <c r="B12">
        <f t="shared" si="0"/>
        <v>0</v>
      </c>
      <c r="C12">
        <v>0.28402901326709001</v>
      </c>
      <c r="D12">
        <f t="shared" si="1"/>
        <v>3.2379109973351562E-2</v>
      </c>
      <c r="E12">
        <v>0</v>
      </c>
      <c r="F12">
        <f t="shared" si="2"/>
        <v>0</v>
      </c>
      <c r="G12">
        <v>0</v>
      </c>
      <c r="H12">
        <f t="shared" si="3"/>
        <v>0</v>
      </c>
      <c r="I12">
        <v>0</v>
      </c>
      <c r="J12">
        <f t="shared" si="4"/>
        <v>0</v>
      </c>
      <c r="K12">
        <v>0</v>
      </c>
      <c r="L12">
        <f t="shared" si="5"/>
        <v>0</v>
      </c>
      <c r="M12">
        <v>0</v>
      </c>
      <c r="N12">
        <f t="shared" si="6"/>
        <v>0</v>
      </c>
      <c r="O12">
        <f t="shared" si="7"/>
        <v>0</v>
      </c>
      <c r="Q12">
        <v>11</v>
      </c>
    </row>
    <row r="13" spans="1:22" x14ac:dyDescent="0.35">
      <c r="A13">
        <v>0</v>
      </c>
      <c r="B13">
        <f t="shared" si="0"/>
        <v>0</v>
      </c>
      <c r="C13">
        <v>0.32795806669391803</v>
      </c>
      <c r="D13">
        <f t="shared" si="1"/>
        <v>3.4793066977981464E-2</v>
      </c>
      <c r="E13">
        <v>0</v>
      </c>
      <c r="F13">
        <f t="shared" si="2"/>
        <v>0</v>
      </c>
      <c r="G13">
        <v>5.12188167239273E-2</v>
      </c>
      <c r="H13">
        <f t="shared" si="3"/>
        <v>1.4021252735240566E-2</v>
      </c>
      <c r="I13">
        <v>0</v>
      </c>
      <c r="J13">
        <f t="shared" si="4"/>
        <v>0</v>
      </c>
      <c r="K13">
        <v>0</v>
      </c>
      <c r="L13">
        <f t="shared" si="5"/>
        <v>0</v>
      </c>
      <c r="M13">
        <v>0</v>
      </c>
      <c r="N13">
        <f t="shared" si="6"/>
        <v>0</v>
      </c>
      <c r="O13">
        <f t="shared" si="7"/>
        <v>0</v>
      </c>
      <c r="Q13">
        <v>12</v>
      </c>
    </row>
    <row r="14" spans="1:22" x14ac:dyDescent="0.35">
      <c r="A14">
        <v>0</v>
      </c>
      <c r="B14">
        <f t="shared" si="0"/>
        <v>0</v>
      </c>
      <c r="C14">
        <v>0.34557449572701099</v>
      </c>
      <c r="D14">
        <f t="shared" si="1"/>
        <v>3.5715307676489894E-2</v>
      </c>
      <c r="E14">
        <v>0</v>
      </c>
      <c r="F14">
        <f t="shared" si="2"/>
        <v>0</v>
      </c>
      <c r="G14">
        <v>9.2227844854505997E-2</v>
      </c>
      <c r="H14">
        <f t="shared" si="3"/>
        <v>1.8814950377855948E-2</v>
      </c>
      <c r="I14">
        <v>0</v>
      </c>
      <c r="J14">
        <f t="shared" si="4"/>
        <v>0</v>
      </c>
      <c r="K14">
        <v>0</v>
      </c>
      <c r="L14">
        <f t="shared" si="5"/>
        <v>0</v>
      </c>
      <c r="M14">
        <v>0</v>
      </c>
      <c r="N14">
        <f t="shared" si="6"/>
        <v>0</v>
      </c>
      <c r="O14">
        <f t="shared" si="7"/>
        <v>0</v>
      </c>
      <c r="Q14">
        <v>13</v>
      </c>
    </row>
    <row r="15" spans="1:22" x14ac:dyDescent="0.35">
      <c r="A15">
        <v>0</v>
      </c>
      <c r="B15">
        <f t="shared" si="0"/>
        <v>0</v>
      </c>
      <c r="C15">
        <v>0.37459500296296999</v>
      </c>
      <c r="D15">
        <f t="shared" si="1"/>
        <v>3.7184722443036645E-2</v>
      </c>
      <c r="E15">
        <v>8.97445689347698E-2</v>
      </c>
      <c r="F15">
        <f t="shared" si="2"/>
        <v>2.2099207827083491E-2</v>
      </c>
      <c r="G15">
        <v>0.127729614233313</v>
      </c>
      <c r="H15">
        <f t="shared" si="3"/>
        <v>2.214205103123295E-2</v>
      </c>
      <c r="I15">
        <v>0</v>
      </c>
      <c r="J15">
        <f t="shared" si="4"/>
        <v>0</v>
      </c>
      <c r="K15">
        <v>0</v>
      </c>
      <c r="L15">
        <f t="shared" si="5"/>
        <v>0</v>
      </c>
      <c r="M15">
        <v>0</v>
      </c>
      <c r="N15">
        <f t="shared" si="6"/>
        <v>0</v>
      </c>
      <c r="O15">
        <f t="shared" si="7"/>
        <v>0</v>
      </c>
      <c r="Q15">
        <v>14</v>
      </c>
    </row>
    <row r="16" spans="1:22" x14ac:dyDescent="0.35">
      <c r="A16">
        <v>0</v>
      </c>
      <c r="B16">
        <f t="shared" si="0"/>
        <v>0</v>
      </c>
      <c r="C16">
        <v>0.37501992370843201</v>
      </c>
      <c r="D16">
        <f t="shared" si="1"/>
        <v>3.7205806656073676E-2</v>
      </c>
      <c r="E16">
        <v>0.14627094348669001</v>
      </c>
      <c r="F16">
        <f t="shared" si="2"/>
        <v>2.8213154657920195E-2</v>
      </c>
      <c r="G16">
        <v>0.14141027597125999</v>
      </c>
      <c r="H16">
        <f t="shared" si="3"/>
        <v>2.3297672285343823E-2</v>
      </c>
      <c r="I16">
        <v>0</v>
      </c>
      <c r="J16">
        <f t="shared" si="4"/>
        <v>0</v>
      </c>
      <c r="K16">
        <v>0</v>
      </c>
      <c r="L16">
        <f t="shared" si="5"/>
        <v>0</v>
      </c>
      <c r="M16">
        <v>0</v>
      </c>
      <c r="N16">
        <f t="shared" si="6"/>
        <v>0</v>
      </c>
      <c r="O16">
        <f t="shared" si="7"/>
        <v>0</v>
      </c>
      <c r="Q16">
        <v>15</v>
      </c>
    </row>
    <row r="17" spans="1:17" x14ac:dyDescent="0.35">
      <c r="A17">
        <v>0</v>
      </c>
      <c r="B17">
        <f t="shared" si="0"/>
        <v>0</v>
      </c>
      <c r="C17">
        <v>0.38907610727814901</v>
      </c>
      <c r="D17">
        <f t="shared" si="1"/>
        <v>3.789665127349548E-2</v>
      </c>
      <c r="E17">
        <v>0.15922361133259999</v>
      </c>
      <c r="F17">
        <f t="shared" si="2"/>
        <v>2.9435834545200101E-2</v>
      </c>
      <c r="G17">
        <v>0.14626655963530499</v>
      </c>
      <c r="H17">
        <f t="shared" si="3"/>
        <v>2.3694337503953711E-2</v>
      </c>
      <c r="I17">
        <v>0</v>
      </c>
      <c r="J17">
        <f t="shared" si="4"/>
        <v>0</v>
      </c>
      <c r="K17">
        <v>0</v>
      </c>
      <c r="L17">
        <f t="shared" si="5"/>
        <v>0</v>
      </c>
      <c r="M17">
        <v>0</v>
      </c>
      <c r="N17">
        <f t="shared" si="6"/>
        <v>0</v>
      </c>
      <c r="O17">
        <f t="shared" si="7"/>
        <v>0</v>
      </c>
      <c r="Q17">
        <v>16</v>
      </c>
    </row>
    <row r="18" spans="1:17" x14ac:dyDescent="0.35">
      <c r="A18">
        <v>0</v>
      </c>
      <c r="B18">
        <f t="shared" si="0"/>
        <v>0</v>
      </c>
      <c r="C18">
        <v>0.39263641659460402</v>
      </c>
      <c r="D18">
        <f t="shared" si="1"/>
        <v>3.8069646403866175E-2</v>
      </c>
      <c r="E18">
        <v>0.18539483808440099</v>
      </c>
      <c r="F18">
        <f t="shared" si="2"/>
        <v>3.1762994340058574E-2</v>
      </c>
      <c r="G18">
        <v>0.212941350233087</v>
      </c>
      <c r="H18">
        <f t="shared" si="3"/>
        <v>2.8589203029830965E-2</v>
      </c>
      <c r="I18">
        <v>0</v>
      </c>
      <c r="J18">
        <f t="shared" si="4"/>
        <v>0</v>
      </c>
      <c r="K18">
        <v>0</v>
      </c>
      <c r="L18">
        <f t="shared" si="5"/>
        <v>0</v>
      </c>
      <c r="M18">
        <v>0</v>
      </c>
      <c r="N18">
        <f t="shared" si="6"/>
        <v>0</v>
      </c>
      <c r="O18">
        <f t="shared" si="7"/>
        <v>0</v>
      </c>
      <c r="Q18">
        <v>17</v>
      </c>
    </row>
    <row r="19" spans="1:17" x14ac:dyDescent="0.35">
      <c r="A19">
        <v>0</v>
      </c>
      <c r="B19">
        <f t="shared" si="0"/>
        <v>0</v>
      </c>
      <c r="C19">
        <v>0.39655416998394499</v>
      </c>
      <c r="D19">
        <f t="shared" si="1"/>
        <v>3.8259105753065389E-2</v>
      </c>
      <c r="E19">
        <v>0.19512472154953001</v>
      </c>
      <c r="F19">
        <f t="shared" si="2"/>
        <v>3.2585828416697667E-2</v>
      </c>
      <c r="G19">
        <v>0.21504543678414301</v>
      </c>
      <c r="H19">
        <f t="shared" si="3"/>
        <v>2.8730101663299704E-2</v>
      </c>
      <c r="I19">
        <v>0.108392355792121</v>
      </c>
      <c r="J19">
        <f t="shared" si="4"/>
        <v>1.4666176003837829E-2</v>
      </c>
      <c r="K19">
        <v>0</v>
      </c>
      <c r="L19">
        <f t="shared" si="5"/>
        <v>0</v>
      </c>
      <c r="M19">
        <v>0</v>
      </c>
      <c r="N19">
        <f t="shared" si="6"/>
        <v>0</v>
      </c>
      <c r="O19">
        <f t="shared" si="7"/>
        <v>0</v>
      </c>
      <c r="Q19">
        <v>18</v>
      </c>
    </row>
    <row r="20" spans="1:17" x14ac:dyDescent="0.35">
      <c r="A20">
        <v>0</v>
      </c>
      <c r="B20">
        <f t="shared" si="0"/>
        <v>0</v>
      </c>
      <c r="C20">
        <v>0.40693761880309298</v>
      </c>
      <c r="D20">
        <f t="shared" si="1"/>
        <v>3.8756760932189292E-2</v>
      </c>
      <c r="E20">
        <v>0.197689969890884</v>
      </c>
      <c r="F20">
        <f t="shared" si="2"/>
        <v>3.2799327242048683E-2</v>
      </c>
      <c r="G20">
        <v>0.24603241779133</v>
      </c>
      <c r="H20">
        <f t="shared" si="3"/>
        <v>3.0730400077212932E-2</v>
      </c>
      <c r="I20">
        <v>0.12397704620675599</v>
      </c>
      <c r="J20">
        <f t="shared" si="4"/>
        <v>1.5685133062427602E-2</v>
      </c>
      <c r="K20">
        <v>0</v>
      </c>
      <c r="L20">
        <f t="shared" si="5"/>
        <v>0</v>
      </c>
      <c r="M20">
        <v>0</v>
      </c>
      <c r="N20">
        <f t="shared" si="6"/>
        <v>0</v>
      </c>
      <c r="O20">
        <f t="shared" si="7"/>
        <v>0</v>
      </c>
      <c r="Q20">
        <v>19</v>
      </c>
    </row>
    <row r="21" spans="1:17" x14ac:dyDescent="0.35">
      <c r="A21">
        <v>0</v>
      </c>
      <c r="B21">
        <f t="shared" si="0"/>
        <v>0</v>
      </c>
      <c r="C21">
        <v>0.47172616722206601</v>
      </c>
      <c r="D21">
        <f t="shared" si="1"/>
        <v>4.1728093053335448E-2</v>
      </c>
      <c r="E21">
        <v>0.20397156718078699</v>
      </c>
      <c r="F21">
        <f t="shared" si="2"/>
        <v>3.3316351436504139E-2</v>
      </c>
      <c r="G21">
        <v>0.248107147942979</v>
      </c>
      <c r="H21">
        <f t="shared" si="3"/>
        <v>3.0859698971261312E-2</v>
      </c>
      <c r="I21">
        <v>0.130403551295902</v>
      </c>
      <c r="J21">
        <f t="shared" si="4"/>
        <v>1.6086526333197782E-2</v>
      </c>
      <c r="K21">
        <v>0</v>
      </c>
      <c r="L21">
        <f t="shared" si="5"/>
        <v>0</v>
      </c>
      <c r="M21">
        <v>0</v>
      </c>
      <c r="N21">
        <f t="shared" si="6"/>
        <v>0</v>
      </c>
      <c r="O21">
        <f t="shared" si="7"/>
        <v>0</v>
      </c>
      <c r="Q21">
        <v>20</v>
      </c>
    </row>
    <row r="22" spans="1:17" x14ac:dyDescent="0.35">
      <c r="A22">
        <v>0</v>
      </c>
      <c r="B22">
        <f t="shared" si="0"/>
        <v>0</v>
      </c>
      <c r="C22">
        <v>0.49131993214133002</v>
      </c>
      <c r="D22">
        <f t="shared" si="1"/>
        <v>4.2585891758990226E-2</v>
      </c>
      <c r="E22">
        <v>0.228420652625975</v>
      </c>
      <c r="F22">
        <f t="shared" si="2"/>
        <v>3.5256589754970792E-2</v>
      </c>
      <c r="G22">
        <v>0.273620727234276</v>
      </c>
      <c r="H22">
        <f t="shared" si="3"/>
        <v>3.24075756517214E-2</v>
      </c>
      <c r="I22">
        <v>0.157509888734258</v>
      </c>
      <c r="J22">
        <f t="shared" si="4"/>
        <v>1.7679561013768181E-2</v>
      </c>
      <c r="K22">
        <v>0</v>
      </c>
      <c r="L22">
        <f t="shared" si="5"/>
        <v>0</v>
      </c>
      <c r="M22">
        <v>0.12787587975807799</v>
      </c>
      <c r="N22">
        <f t="shared" si="6"/>
        <v>2.2098065806696019E-2</v>
      </c>
      <c r="O22">
        <f t="shared" si="7"/>
        <v>0</v>
      </c>
      <c r="Q22">
        <v>21</v>
      </c>
    </row>
    <row r="23" spans="1:17" x14ac:dyDescent="0.35">
      <c r="A23">
        <v>0.13646149395901999</v>
      </c>
      <c r="B23">
        <f t="shared" si="0"/>
        <v>2.7611180489742405E-2</v>
      </c>
      <c r="C23">
        <v>0.51267484426419596</v>
      </c>
      <c r="D23">
        <f t="shared" si="1"/>
        <v>4.3501532656832431E-2</v>
      </c>
      <c r="E23">
        <v>0.256825429441491</v>
      </c>
      <c r="F23">
        <f t="shared" si="2"/>
        <v>3.738450457622329E-2</v>
      </c>
      <c r="G23">
        <v>0.27439726262867498</v>
      </c>
      <c r="H23">
        <f t="shared" si="3"/>
        <v>3.2453529406900931E-2</v>
      </c>
      <c r="I23">
        <v>0.21012901439555701</v>
      </c>
      <c r="J23">
        <f t="shared" si="4"/>
        <v>2.0420227517722506E-2</v>
      </c>
      <c r="K23">
        <v>0</v>
      </c>
      <c r="L23">
        <f t="shared" si="5"/>
        <v>0</v>
      </c>
      <c r="M23">
        <v>0.15447370005477801</v>
      </c>
      <c r="N23">
        <f t="shared" si="6"/>
        <v>2.4287746415550863E-2</v>
      </c>
      <c r="O23">
        <f t="shared" si="7"/>
        <v>0</v>
      </c>
      <c r="Q23">
        <v>22</v>
      </c>
    </row>
    <row r="24" spans="1:17" x14ac:dyDescent="0.35">
      <c r="A24">
        <v>0.18614643603984701</v>
      </c>
      <c r="B24">
        <f t="shared" si="0"/>
        <v>3.2248333532919914E-2</v>
      </c>
      <c r="C24">
        <v>0.53357891545715497</v>
      </c>
      <c r="D24">
        <f t="shared" si="1"/>
        <v>4.4379548981861257E-2</v>
      </c>
      <c r="E24">
        <v>0.26436316323461301</v>
      </c>
      <c r="F24">
        <f t="shared" si="2"/>
        <v>3.7929148071264747E-2</v>
      </c>
      <c r="G24">
        <v>0.32158198006474598</v>
      </c>
      <c r="H24">
        <f t="shared" si="3"/>
        <v>3.5133215499190455E-2</v>
      </c>
      <c r="I24">
        <v>0.224204553769248</v>
      </c>
      <c r="J24">
        <f t="shared" si="4"/>
        <v>2.1093069297694694E-2</v>
      </c>
      <c r="K24">
        <v>8.6917736757467098E-2</v>
      </c>
      <c r="L24">
        <f t="shared" si="5"/>
        <v>2.8383965340682257E-2</v>
      </c>
      <c r="M24">
        <v>0.19017908173699599</v>
      </c>
      <c r="N24">
        <f t="shared" si="6"/>
        <v>2.6948917092510984E-2</v>
      </c>
      <c r="O24">
        <f t="shared" si="7"/>
        <v>0</v>
      </c>
      <c r="Q24">
        <v>23</v>
      </c>
    </row>
    <row r="25" spans="1:17" x14ac:dyDescent="0.35">
      <c r="A25">
        <v>0.203446292892275</v>
      </c>
      <c r="B25">
        <f t="shared" si="0"/>
        <v>3.37135747488033E-2</v>
      </c>
      <c r="C25">
        <v>0.55675544417274703</v>
      </c>
      <c r="D25">
        <f t="shared" si="1"/>
        <v>4.5333138853725891E-2</v>
      </c>
      <c r="E25">
        <v>0.27767841463543103</v>
      </c>
      <c r="F25">
        <f t="shared" si="2"/>
        <v>3.8872607994670086E-2</v>
      </c>
      <c r="G25">
        <v>0.39922825691113201</v>
      </c>
      <c r="H25">
        <f t="shared" si="3"/>
        <v>3.9145575602120328E-2</v>
      </c>
      <c r="I25">
        <v>0.225578807935811</v>
      </c>
      <c r="J25">
        <f t="shared" si="4"/>
        <v>2.1157615165346408E-2</v>
      </c>
      <c r="K25">
        <v>0.13538774629096101</v>
      </c>
      <c r="L25">
        <f t="shared" si="5"/>
        <v>3.5424892634399602E-2</v>
      </c>
      <c r="M25">
        <v>0.208324066493001</v>
      </c>
      <c r="N25">
        <f t="shared" si="6"/>
        <v>2.820523142373629E-2</v>
      </c>
      <c r="O25">
        <f t="shared" si="7"/>
        <v>0</v>
      </c>
      <c r="Q25">
        <v>24</v>
      </c>
    </row>
    <row r="26" spans="1:17" x14ac:dyDescent="0.35">
      <c r="A26">
        <v>0.20475624510005799</v>
      </c>
      <c r="B26">
        <f t="shared" si="0"/>
        <v>3.3821938261893517E-2</v>
      </c>
      <c r="C26">
        <v>0.55899522111544597</v>
      </c>
      <c r="D26">
        <f t="shared" si="1"/>
        <v>4.542423289459592E-2</v>
      </c>
      <c r="E26">
        <v>0.291155609193811</v>
      </c>
      <c r="F26">
        <f t="shared" si="2"/>
        <v>3.9804777337341578E-2</v>
      </c>
      <c r="G26">
        <v>0.40709359633731701</v>
      </c>
      <c r="H26">
        <f t="shared" si="3"/>
        <v>3.9529305350573196E-2</v>
      </c>
      <c r="I26">
        <v>0.256212503901529</v>
      </c>
      <c r="J26">
        <f t="shared" si="4"/>
        <v>2.2548503568829585E-2</v>
      </c>
      <c r="K26">
        <v>0.14894405414373199</v>
      </c>
      <c r="L26">
        <f t="shared" si="5"/>
        <v>3.7156127855814333E-2</v>
      </c>
      <c r="M26">
        <v>0.216403745666922</v>
      </c>
      <c r="N26">
        <f t="shared" si="6"/>
        <v>2.8746986964195493E-2</v>
      </c>
      <c r="O26">
        <f t="shared" si="7"/>
        <v>0</v>
      </c>
      <c r="Q26">
        <v>25</v>
      </c>
    </row>
    <row r="27" spans="1:17" x14ac:dyDescent="0.35">
      <c r="A27">
        <v>0.237018065546929</v>
      </c>
      <c r="B27">
        <f t="shared" si="0"/>
        <v>3.6389043382003591E-2</v>
      </c>
      <c r="C27">
        <v>0.683004439483199</v>
      </c>
      <c r="D27">
        <f t="shared" si="1"/>
        <v>5.0210589192445171E-2</v>
      </c>
      <c r="E27">
        <v>0.31616483833142101</v>
      </c>
      <c r="F27">
        <f t="shared" si="2"/>
        <v>4.1479107459069881E-2</v>
      </c>
      <c r="G27">
        <v>0.41832085600232299</v>
      </c>
      <c r="H27">
        <f t="shared" si="3"/>
        <v>4.0070688615091936E-2</v>
      </c>
      <c r="I27">
        <v>0.26992238088071302</v>
      </c>
      <c r="J27">
        <f t="shared" si="4"/>
        <v>2.3143924977905159E-2</v>
      </c>
      <c r="K27">
        <v>0.17390696809685499</v>
      </c>
      <c r="L27">
        <f t="shared" si="5"/>
        <v>4.0149242428640888E-2</v>
      </c>
      <c r="M27">
        <v>0.23540219576137</v>
      </c>
      <c r="N27">
        <f t="shared" si="6"/>
        <v>2.998231757976948E-2</v>
      </c>
      <c r="O27">
        <f t="shared" si="7"/>
        <v>0</v>
      </c>
      <c r="Q27">
        <v>26</v>
      </c>
    </row>
    <row r="28" spans="1:17" x14ac:dyDescent="0.35">
      <c r="A28">
        <v>0.23917836820407501</v>
      </c>
      <c r="B28">
        <f t="shared" si="0"/>
        <v>3.6554501303374294E-2</v>
      </c>
      <c r="C28">
        <v>0.69992022366253503</v>
      </c>
      <c r="D28">
        <f t="shared" si="1"/>
        <v>5.082856226818299E-2</v>
      </c>
      <c r="E28">
        <v>0.32986962080555698</v>
      </c>
      <c r="F28">
        <f t="shared" si="2"/>
        <v>4.2368567330923701E-2</v>
      </c>
      <c r="G28">
        <v>0.55310843831168199</v>
      </c>
      <c r="H28">
        <f t="shared" si="3"/>
        <v>4.6076256703775895E-2</v>
      </c>
      <c r="I28">
        <v>0.27214557068157402</v>
      </c>
      <c r="J28">
        <f t="shared" si="4"/>
        <v>2.3239040885402368E-2</v>
      </c>
      <c r="K28">
        <v>0.18961072693393999</v>
      </c>
      <c r="L28">
        <f t="shared" si="5"/>
        <v>4.1922803244439623E-2</v>
      </c>
      <c r="M28">
        <v>0.29301596824243398</v>
      </c>
      <c r="N28">
        <f t="shared" si="6"/>
        <v>3.34507291961555E-2</v>
      </c>
      <c r="O28">
        <f t="shared" si="7"/>
        <v>0</v>
      </c>
      <c r="Q28">
        <v>27</v>
      </c>
    </row>
    <row r="29" spans="1:17" x14ac:dyDescent="0.35">
      <c r="A29">
        <v>0.29723840686902597</v>
      </c>
      <c r="B29">
        <f t="shared" si="0"/>
        <v>4.075044696216764E-2</v>
      </c>
      <c r="C29">
        <v>0.70556438253474796</v>
      </c>
      <c r="D29">
        <f t="shared" si="1"/>
        <v>5.1033091607334637E-2</v>
      </c>
      <c r="E29">
        <v>0.33837466322710502</v>
      </c>
      <c r="F29">
        <f t="shared" si="2"/>
        <v>4.2911286638991228E-2</v>
      </c>
      <c r="G29">
        <v>0.55618834089604696</v>
      </c>
      <c r="H29">
        <f t="shared" si="3"/>
        <v>4.6204363028548044E-2</v>
      </c>
      <c r="I29">
        <v>0.31912496060461099</v>
      </c>
      <c r="J29">
        <f t="shared" si="4"/>
        <v>2.5165058942466158E-2</v>
      </c>
      <c r="K29">
        <v>0.22352591485395301</v>
      </c>
      <c r="L29">
        <f t="shared" si="5"/>
        <v>4.5517961457056541E-2</v>
      </c>
      <c r="M29">
        <v>0.29465316456194202</v>
      </c>
      <c r="N29">
        <f t="shared" si="6"/>
        <v>3.3544050261577411E-2</v>
      </c>
      <c r="O29">
        <f t="shared" si="7"/>
        <v>0</v>
      </c>
      <c r="Q29">
        <v>28</v>
      </c>
    </row>
    <row r="30" spans="1:17" x14ac:dyDescent="0.35">
      <c r="A30">
        <v>0.304954787667778</v>
      </c>
      <c r="B30">
        <f t="shared" si="0"/>
        <v>4.1276003642106061E-2</v>
      </c>
      <c r="C30">
        <v>0.73952549745206297</v>
      </c>
      <c r="D30">
        <f t="shared" si="1"/>
        <v>5.2246852260591739E-2</v>
      </c>
      <c r="E30">
        <v>0.36588968835907998</v>
      </c>
      <c r="F30">
        <f t="shared" si="2"/>
        <v>4.4621863496546441E-2</v>
      </c>
      <c r="G30">
        <v>0.64766977923845703</v>
      </c>
      <c r="H30">
        <f t="shared" si="3"/>
        <v>4.9859608445316693E-2</v>
      </c>
      <c r="I30">
        <v>0.32591469162165798</v>
      </c>
      <c r="J30">
        <f t="shared" si="4"/>
        <v>2.5431356967387256E-2</v>
      </c>
      <c r="K30">
        <v>0.22442961729622901</v>
      </c>
      <c r="L30">
        <f t="shared" si="5"/>
        <v>4.5609881896116124E-2</v>
      </c>
      <c r="M30">
        <v>0.30239779903608</v>
      </c>
      <c r="N30">
        <f t="shared" si="6"/>
        <v>3.3982025245652157E-2</v>
      </c>
      <c r="O30">
        <f t="shared" si="7"/>
        <v>0</v>
      </c>
      <c r="Q30">
        <v>29</v>
      </c>
    </row>
    <row r="31" spans="1:17" x14ac:dyDescent="0.35">
      <c r="A31">
        <v>0.34282233672373003</v>
      </c>
      <c r="B31">
        <f t="shared" si="0"/>
        <v>4.3763744058537356E-2</v>
      </c>
      <c r="C31">
        <v>0.74816858358743299</v>
      </c>
      <c r="D31">
        <f t="shared" si="1"/>
        <v>5.2551278730998713E-2</v>
      </c>
      <c r="E31">
        <v>0.41465662689933103</v>
      </c>
      <c r="F31">
        <f t="shared" si="2"/>
        <v>4.7502549968887059E-2</v>
      </c>
      <c r="G31">
        <v>0.66374105704299502</v>
      </c>
      <c r="H31">
        <f t="shared" si="3"/>
        <v>5.047442595434859E-2</v>
      </c>
      <c r="I31">
        <v>0.39957396321519101</v>
      </c>
      <c r="J31">
        <f t="shared" si="4"/>
        <v>2.8158930472114735E-2</v>
      </c>
      <c r="K31">
        <v>0.22875499716897399</v>
      </c>
      <c r="L31">
        <f t="shared" si="5"/>
        <v>4.6047298724471525E-2</v>
      </c>
      <c r="M31">
        <v>0.31800025441284202</v>
      </c>
      <c r="N31">
        <f t="shared" si="6"/>
        <v>3.4847664668224365E-2</v>
      </c>
      <c r="O31">
        <f t="shared" si="7"/>
        <v>0</v>
      </c>
      <c r="Q31">
        <v>30</v>
      </c>
    </row>
    <row r="32" spans="1:17" x14ac:dyDescent="0.35">
      <c r="A32">
        <v>0.35197223114694198</v>
      </c>
      <c r="B32">
        <f t="shared" si="0"/>
        <v>4.434392332889988E-2</v>
      </c>
      <c r="C32">
        <v>0.76448769384187099</v>
      </c>
      <c r="D32">
        <f t="shared" si="1"/>
        <v>5.3121313340746462E-2</v>
      </c>
      <c r="E32">
        <v>0.438208287433828</v>
      </c>
      <c r="F32">
        <f t="shared" si="2"/>
        <v>4.8832944462364865E-2</v>
      </c>
      <c r="G32">
        <v>0.70319551652177004</v>
      </c>
      <c r="H32">
        <f t="shared" si="3"/>
        <v>5.1952935748382001E-2</v>
      </c>
      <c r="I32">
        <v>0.42815123823856199</v>
      </c>
      <c r="J32">
        <f t="shared" si="4"/>
        <v>2.914849707581638E-2</v>
      </c>
      <c r="K32">
        <v>0.27613390495819701</v>
      </c>
      <c r="L32">
        <f t="shared" si="5"/>
        <v>5.0591636805319466E-2</v>
      </c>
      <c r="M32">
        <v>0.36582222274608001</v>
      </c>
      <c r="N32">
        <f t="shared" si="6"/>
        <v>3.7376186431490516E-2</v>
      </c>
      <c r="O32">
        <f t="shared" si="7"/>
        <v>0</v>
      </c>
      <c r="Q32">
        <v>31</v>
      </c>
    </row>
    <row r="33" spans="1:17" x14ac:dyDescent="0.35">
      <c r="A33">
        <v>0.36649746175496101</v>
      </c>
      <c r="B33">
        <f t="shared" si="0"/>
        <v>4.5249668271082434E-2</v>
      </c>
      <c r="C33">
        <v>0.79002019809505997</v>
      </c>
      <c r="D33">
        <f t="shared" si="1"/>
        <v>5.4001105628177441E-2</v>
      </c>
      <c r="E33">
        <v>0.43832078455879198</v>
      </c>
      <c r="F33">
        <f t="shared" si="2"/>
        <v>4.8839212273221418E-2</v>
      </c>
      <c r="G33">
        <v>0.71687011471097595</v>
      </c>
      <c r="H33">
        <f t="shared" si="3"/>
        <v>5.245565144886135E-2</v>
      </c>
      <c r="I33">
        <v>0.49884996823391198</v>
      </c>
      <c r="J33">
        <f t="shared" si="4"/>
        <v>3.1463174525088483E-2</v>
      </c>
      <c r="K33">
        <v>0.27676012666012401</v>
      </c>
      <c r="L33">
        <f t="shared" si="5"/>
        <v>5.0648970654316401E-2</v>
      </c>
      <c r="M33">
        <v>0.40722274948366599</v>
      </c>
      <c r="N33">
        <f t="shared" si="6"/>
        <v>3.9434465723490769E-2</v>
      </c>
      <c r="O33">
        <f t="shared" si="7"/>
        <v>0</v>
      </c>
      <c r="Q33">
        <v>32</v>
      </c>
    </row>
    <row r="34" spans="1:17" x14ac:dyDescent="0.35">
      <c r="A34">
        <v>0.37166288421697702</v>
      </c>
      <c r="B34">
        <f t="shared" si="0"/>
        <v>4.5567427421602483E-2</v>
      </c>
      <c r="C34">
        <v>0.83872603810606705</v>
      </c>
      <c r="D34">
        <f t="shared" si="1"/>
        <v>5.564083223452123E-2</v>
      </c>
      <c r="E34">
        <v>0.49879908588909899</v>
      </c>
      <c r="F34">
        <f t="shared" si="2"/>
        <v>5.2099726405266854E-2</v>
      </c>
      <c r="G34">
        <v>0.75290612889131503</v>
      </c>
      <c r="H34">
        <f t="shared" si="3"/>
        <v>5.3757920824232565E-2</v>
      </c>
      <c r="I34">
        <v>0.58975430915970395</v>
      </c>
      <c r="J34">
        <f t="shared" si="4"/>
        <v>3.4210004102738036E-2</v>
      </c>
      <c r="K34">
        <v>0.28600561940581498</v>
      </c>
      <c r="L34">
        <f t="shared" si="5"/>
        <v>5.1488014687851739E-2</v>
      </c>
      <c r="M34">
        <v>0.43301766559667199</v>
      </c>
      <c r="N34">
        <f t="shared" si="6"/>
        <v>4.0664248665559032E-2</v>
      </c>
      <c r="O34">
        <f t="shared" si="7"/>
        <v>0</v>
      </c>
      <c r="Q34">
        <v>33</v>
      </c>
    </row>
    <row r="35" spans="1:17" x14ac:dyDescent="0.35">
      <c r="A35">
        <v>0.41526438522140902</v>
      </c>
      <c r="B35">
        <f t="shared" si="0"/>
        <v>4.8166185844308818E-2</v>
      </c>
      <c r="C35">
        <v>0.85312762394745401</v>
      </c>
      <c r="D35">
        <f t="shared" si="1"/>
        <v>5.6116497467817786E-2</v>
      </c>
      <c r="E35">
        <v>0.50239064371504205</v>
      </c>
      <c r="F35">
        <f t="shared" si="2"/>
        <v>5.2286959661030773E-2</v>
      </c>
      <c r="G35">
        <v>0.75652813577154798</v>
      </c>
      <c r="H35">
        <f t="shared" si="3"/>
        <v>5.3887072346847219E-2</v>
      </c>
      <c r="I35">
        <v>0.60591535164477195</v>
      </c>
      <c r="J35">
        <f t="shared" si="4"/>
        <v>3.4675564738530819E-2</v>
      </c>
      <c r="K35">
        <v>0.34142411348297602</v>
      </c>
      <c r="L35">
        <f t="shared" si="5"/>
        <v>5.6255625566121757E-2</v>
      </c>
      <c r="M35">
        <v>0.43581202089767102</v>
      </c>
      <c r="N35">
        <f t="shared" si="6"/>
        <v>4.0795245200722113E-2</v>
      </c>
      <c r="O35">
        <f t="shared" si="7"/>
        <v>0</v>
      </c>
      <c r="Q35">
        <v>34</v>
      </c>
    </row>
    <row r="36" spans="1:17" x14ac:dyDescent="0.35">
      <c r="A36">
        <v>0.45894563609379302</v>
      </c>
      <c r="B36">
        <f t="shared" si="0"/>
        <v>5.0636133530657726E-2</v>
      </c>
      <c r="C36">
        <v>0.97144695115374302</v>
      </c>
      <c r="D36">
        <f t="shared" si="1"/>
        <v>5.9881559076643845E-2</v>
      </c>
      <c r="E36">
        <v>0.53780851682849695</v>
      </c>
      <c r="F36">
        <f t="shared" si="2"/>
        <v>5.4098653523423593E-2</v>
      </c>
      <c r="G36">
        <v>0.77687937237258797</v>
      </c>
      <c r="H36">
        <f t="shared" si="3"/>
        <v>5.4607065924991843E-2</v>
      </c>
      <c r="I36">
        <v>0.61997426803605404</v>
      </c>
      <c r="J36">
        <f t="shared" si="4"/>
        <v>3.5075542524137131E-2</v>
      </c>
      <c r="K36">
        <v>0.344703764827133</v>
      </c>
      <c r="L36">
        <f t="shared" si="5"/>
        <v>5.6525169926582408E-2</v>
      </c>
      <c r="M36">
        <v>0.56133877468836002</v>
      </c>
      <c r="N36">
        <f t="shared" si="6"/>
        <v>4.6299091202902418E-2</v>
      </c>
      <c r="O36">
        <f t="shared" si="7"/>
        <v>0</v>
      </c>
      <c r="Q36">
        <v>35</v>
      </c>
    </row>
    <row r="37" spans="1:17" x14ac:dyDescent="0.35">
      <c r="A37">
        <v>0.466348008399114</v>
      </c>
      <c r="B37">
        <f t="shared" si="0"/>
        <v>5.1042857273522611E-2</v>
      </c>
      <c r="C37">
        <v>0.99159589920810298</v>
      </c>
      <c r="D37">
        <f t="shared" si="1"/>
        <v>6.049937879241013E-2</v>
      </c>
      <c r="E37">
        <v>0.56368845375068699</v>
      </c>
      <c r="F37">
        <f t="shared" si="2"/>
        <v>5.5385003533606585E-2</v>
      </c>
      <c r="G37">
        <v>0.87480624790266603</v>
      </c>
      <c r="H37">
        <f t="shared" si="3"/>
        <v>5.7946603497671188E-2</v>
      </c>
      <c r="I37">
        <v>0.63402666111314099</v>
      </c>
      <c r="J37">
        <f t="shared" si="4"/>
        <v>3.5470827897698905E-2</v>
      </c>
      <c r="K37">
        <v>0.42683241959259599</v>
      </c>
      <c r="L37">
        <f t="shared" si="5"/>
        <v>6.2899553476644582E-2</v>
      </c>
      <c r="M37">
        <v>0.634899845793097</v>
      </c>
      <c r="N37">
        <f t="shared" si="6"/>
        <v>4.9239377754422969E-2</v>
      </c>
      <c r="O37">
        <f t="shared" si="7"/>
        <v>0</v>
      </c>
      <c r="Q37">
        <v>36</v>
      </c>
    </row>
    <row r="38" spans="1:17" x14ac:dyDescent="0.35">
      <c r="A38">
        <v>0.48476168628063998</v>
      </c>
      <c r="B38">
        <f t="shared" si="0"/>
        <v>5.2040811229588028E-2</v>
      </c>
      <c r="C38">
        <v>0.99834719058030996</v>
      </c>
      <c r="D38">
        <f t="shared" si="1"/>
        <v>6.0704984754915793E-2</v>
      </c>
      <c r="E38">
        <v>0.57665989053981004</v>
      </c>
      <c r="F38">
        <f t="shared" si="2"/>
        <v>5.6018630949881902E-2</v>
      </c>
      <c r="G38">
        <v>0.88980932888418196</v>
      </c>
      <c r="H38">
        <f t="shared" si="3"/>
        <v>5.8441388324244198E-2</v>
      </c>
      <c r="I38">
        <v>0.71146945565113595</v>
      </c>
      <c r="J38">
        <f t="shared" si="4"/>
        <v>3.7574714969046324E-2</v>
      </c>
      <c r="K38">
        <v>0.44277036232716999</v>
      </c>
      <c r="L38">
        <f t="shared" si="5"/>
        <v>6.4063127199643272E-2</v>
      </c>
      <c r="M38">
        <v>0.66343602982614702</v>
      </c>
      <c r="N38">
        <f t="shared" si="6"/>
        <v>5.0333771356026555E-2</v>
      </c>
      <c r="O38">
        <f t="shared" si="7"/>
        <v>0</v>
      </c>
      <c r="Q38">
        <v>37</v>
      </c>
    </row>
    <row r="39" spans="1:17" x14ac:dyDescent="0.35">
      <c r="A39">
        <v>0.64680825236043304</v>
      </c>
      <c r="B39">
        <f t="shared" si="0"/>
        <v>6.0112901423109218E-2</v>
      </c>
      <c r="C39">
        <v>1.1623121342875899</v>
      </c>
      <c r="D39">
        <f t="shared" si="1"/>
        <v>6.5500549015560447E-2</v>
      </c>
      <c r="E39">
        <v>0.61897172254719002</v>
      </c>
      <c r="F39">
        <f t="shared" si="2"/>
        <v>5.8037409928853874E-2</v>
      </c>
      <c r="G39">
        <v>1.03458481548547</v>
      </c>
      <c r="H39">
        <f t="shared" si="3"/>
        <v>6.3016618801319438E-2</v>
      </c>
      <c r="I39">
        <v>0.76911830327832398</v>
      </c>
      <c r="J39">
        <f t="shared" si="4"/>
        <v>3.9067366629527901E-2</v>
      </c>
      <c r="K39">
        <v>0.45790567466688997</v>
      </c>
      <c r="L39">
        <f t="shared" si="5"/>
        <v>6.5148868305749785E-2</v>
      </c>
      <c r="M39">
        <v>0.66578038397052097</v>
      </c>
      <c r="N39">
        <f t="shared" si="6"/>
        <v>5.0422624026791346E-2</v>
      </c>
      <c r="O39">
        <f t="shared" si="7"/>
        <v>0</v>
      </c>
      <c r="Q39">
        <v>38</v>
      </c>
    </row>
    <row r="40" spans="1:17" x14ac:dyDescent="0.35">
      <c r="A40">
        <v>0.73472278235815602</v>
      </c>
      <c r="B40">
        <f t="shared" si="0"/>
        <v>6.4068073842066323E-2</v>
      </c>
      <c r="C40">
        <v>1.28034116737342</v>
      </c>
      <c r="D40">
        <f t="shared" si="1"/>
        <v>6.8745837824790823E-2</v>
      </c>
      <c r="E40">
        <v>0.69389453907542997</v>
      </c>
      <c r="F40">
        <f t="shared" si="2"/>
        <v>6.1449641427364698E-2</v>
      </c>
      <c r="G40">
        <v>1.0858606964915001</v>
      </c>
      <c r="H40">
        <f t="shared" si="3"/>
        <v>6.4559343288650678E-2</v>
      </c>
      <c r="I40">
        <v>0.87043406099118603</v>
      </c>
      <c r="J40">
        <f t="shared" si="4"/>
        <v>4.1560953569064266E-2</v>
      </c>
      <c r="K40">
        <v>0.48717140721358898</v>
      </c>
      <c r="L40">
        <f t="shared" si="5"/>
        <v>6.7198527828293261E-2</v>
      </c>
      <c r="M40">
        <v>0.74124167411478303</v>
      </c>
      <c r="N40">
        <f t="shared" si="6"/>
        <v>5.320345786029014E-2</v>
      </c>
      <c r="O40">
        <f t="shared" si="7"/>
        <v>0</v>
      </c>
      <c r="Q40">
        <v>39</v>
      </c>
    </row>
    <row r="41" spans="1:17" x14ac:dyDescent="0.35">
      <c r="A41">
        <v>0.74987493281945605</v>
      </c>
      <c r="B41">
        <f t="shared" si="0"/>
        <v>6.4725338759476392E-2</v>
      </c>
      <c r="C41">
        <v>1.4420709179706901</v>
      </c>
      <c r="D41">
        <f t="shared" si="1"/>
        <v>7.295866247109653E-2</v>
      </c>
      <c r="E41">
        <v>0.73127091864924498</v>
      </c>
      <c r="F41">
        <f t="shared" si="2"/>
        <v>6.3082917336958685E-2</v>
      </c>
      <c r="G41">
        <v>1.11570693934478</v>
      </c>
      <c r="H41">
        <f t="shared" si="3"/>
        <v>6.5440576141425774E-2</v>
      </c>
      <c r="I41">
        <v>0.93355974241983297</v>
      </c>
      <c r="J41">
        <f t="shared" si="4"/>
        <v>4.3041621354904004E-2</v>
      </c>
      <c r="K41">
        <v>0.51334939758483999</v>
      </c>
      <c r="L41">
        <f t="shared" si="5"/>
        <v>6.8980349677229658E-2</v>
      </c>
      <c r="M41">
        <v>0.80538714283047497</v>
      </c>
      <c r="N41">
        <f t="shared" si="6"/>
        <v>5.5457755839875694E-2</v>
      </c>
      <c r="O41">
        <f t="shared" si="7"/>
        <v>0</v>
      </c>
      <c r="Q41">
        <v>40</v>
      </c>
    </row>
    <row r="42" spans="1:17" x14ac:dyDescent="0.35">
      <c r="A42">
        <v>0.77579078441534</v>
      </c>
      <c r="B42">
        <f t="shared" si="0"/>
        <v>6.583430001380812E-2</v>
      </c>
      <c r="C42">
        <v>1.4959663786641599</v>
      </c>
      <c r="D42">
        <f t="shared" si="1"/>
        <v>7.4309522535487546E-2</v>
      </c>
      <c r="E42">
        <v>0.83891119357706101</v>
      </c>
      <c r="F42">
        <f t="shared" si="2"/>
        <v>6.7566374001397422E-2</v>
      </c>
      <c r="G42">
        <v>1.1373605469729999</v>
      </c>
      <c r="H42">
        <f t="shared" si="3"/>
        <v>6.607255889444999E-2</v>
      </c>
      <c r="I42">
        <v>0.96424413141859999</v>
      </c>
      <c r="J42">
        <f t="shared" si="4"/>
        <v>4.374325204179022E-2</v>
      </c>
      <c r="K42">
        <v>0.523842775544751</v>
      </c>
      <c r="L42">
        <f t="shared" si="5"/>
        <v>6.9681797098075884E-2</v>
      </c>
      <c r="M42">
        <v>0.86031084252361001</v>
      </c>
      <c r="N42">
        <f t="shared" si="6"/>
        <v>5.7317553290975043E-2</v>
      </c>
      <c r="O42">
        <f t="shared" si="7"/>
        <v>0</v>
      </c>
      <c r="Q42">
        <v>41</v>
      </c>
    </row>
    <row r="43" spans="1:17" x14ac:dyDescent="0.35">
      <c r="A43">
        <v>0.805228532069729</v>
      </c>
      <c r="B43">
        <f t="shared" si="0"/>
        <v>6.7071727416602084E-2</v>
      </c>
      <c r="C43">
        <v>1.83603673755441</v>
      </c>
      <c r="D43">
        <f t="shared" si="1"/>
        <v>8.2323577995043778E-2</v>
      </c>
      <c r="E43">
        <v>0.87602386908521401</v>
      </c>
      <c r="F43">
        <f t="shared" si="2"/>
        <v>6.904473832459869E-2</v>
      </c>
      <c r="G43">
        <v>1.16059971706944</v>
      </c>
      <c r="H43">
        <f t="shared" si="3"/>
        <v>6.6744160860591914E-2</v>
      </c>
      <c r="I43">
        <v>0.98903740517809002</v>
      </c>
      <c r="J43">
        <f t="shared" si="4"/>
        <v>4.4302060237881823E-2</v>
      </c>
      <c r="K43">
        <v>0.546968973636903</v>
      </c>
      <c r="L43">
        <f t="shared" si="5"/>
        <v>7.1203314304599044E-2</v>
      </c>
      <c r="M43">
        <v>1.1107022812321501</v>
      </c>
      <c r="N43">
        <f t="shared" si="6"/>
        <v>6.512665566413485E-2</v>
      </c>
      <c r="O43">
        <f t="shared" si="7"/>
        <v>0</v>
      </c>
      <c r="Q43">
        <v>42</v>
      </c>
    </row>
    <row r="44" spans="1:17" x14ac:dyDescent="0.35">
      <c r="A44">
        <v>0.86459649924150805</v>
      </c>
      <c r="B44">
        <f t="shared" si="0"/>
        <v>6.9500295396829226E-2</v>
      </c>
      <c r="C44">
        <v>2.0880741881084099</v>
      </c>
      <c r="D44">
        <f t="shared" si="1"/>
        <v>8.779231815875313E-2</v>
      </c>
      <c r="E44">
        <v>0.93977653320990395</v>
      </c>
      <c r="F44">
        <f t="shared" si="2"/>
        <v>7.1512986673347198E-2</v>
      </c>
      <c r="G44">
        <v>1.31898232765437</v>
      </c>
      <c r="H44">
        <f t="shared" si="3"/>
        <v>7.115272469546062E-2</v>
      </c>
      <c r="I44">
        <v>1.0630905412751199</v>
      </c>
      <c r="J44">
        <f t="shared" si="4"/>
        <v>4.5930660618054231E-2</v>
      </c>
      <c r="K44">
        <v>0.69580886265523101</v>
      </c>
      <c r="L44">
        <f t="shared" si="5"/>
        <v>8.0308930312139634E-2</v>
      </c>
      <c r="M44">
        <v>1.1812498594626299</v>
      </c>
      <c r="N44">
        <f t="shared" si="6"/>
        <v>6.7163114973464139E-2</v>
      </c>
      <c r="O44">
        <f t="shared" si="7"/>
        <v>0</v>
      </c>
      <c r="Q44">
        <v>43</v>
      </c>
    </row>
    <row r="45" spans="1:17" x14ac:dyDescent="0.35">
      <c r="A45">
        <v>0.90736161471906995</v>
      </c>
      <c r="B45">
        <f t="shared" si="0"/>
        <v>7.1198380557537744E-2</v>
      </c>
      <c r="C45">
        <v>2.2984236292112898</v>
      </c>
      <c r="D45">
        <f t="shared" si="1"/>
        <v>9.2108263185232186E-2</v>
      </c>
      <c r="E45">
        <v>1.02106637145851</v>
      </c>
      <c r="F45">
        <f t="shared" si="2"/>
        <v>7.4541753496056892E-2</v>
      </c>
      <c r="G45">
        <v>1.6673433671266999</v>
      </c>
      <c r="H45">
        <f t="shared" si="3"/>
        <v>7.9999002194845598E-2</v>
      </c>
      <c r="I45">
        <v>1.0885363935275201</v>
      </c>
      <c r="J45">
        <f t="shared" si="4"/>
        <v>4.6477102118441783E-2</v>
      </c>
      <c r="K45">
        <v>0.70315566413630404</v>
      </c>
      <c r="L45">
        <f t="shared" si="5"/>
        <v>8.073179392529696E-2</v>
      </c>
      <c r="M45">
        <v>1.33520406245654</v>
      </c>
      <c r="N45">
        <f t="shared" si="6"/>
        <v>7.1405845808248589E-2</v>
      </c>
      <c r="O45">
        <f t="shared" si="7"/>
        <v>0</v>
      </c>
      <c r="Q45">
        <v>44</v>
      </c>
    </row>
    <row r="46" spans="1:17" x14ac:dyDescent="0.35">
      <c r="A46">
        <v>1.15259504320177</v>
      </c>
      <c r="B46">
        <f t="shared" si="0"/>
        <v>8.0245056630079387E-2</v>
      </c>
      <c r="C46">
        <v>2.3078046142528899</v>
      </c>
      <c r="D46">
        <f t="shared" si="1"/>
        <v>9.2296041094009643E-2</v>
      </c>
      <c r="E46">
        <v>1.0218850531066801</v>
      </c>
      <c r="F46">
        <f t="shared" si="2"/>
        <v>7.4571630955398316E-2</v>
      </c>
      <c r="G46">
        <v>1.7314058706561699</v>
      </c>
      <c r="H46">
        <f t="shared" si="3"/>
        <v>8.1521373831006244E-2</v>
      </c>
      <c r="I46">
        <v>1.4586643003713999</v>
      </c>
      <c r="J46">
        <f t="shared" si="4"/>
        <v>5.3801606268240938E-2</v>
      </c>
      <c r="K46">
        <v>0.759904330995259</v>
      </c>
      <c r="L46">
        <f t="shared" si="5"/>
        <v>8.3926347536261589E-2</v>
      </c>
      <c r="M46">
        <v>1.8885787864044901</v>
      </c>
      <c r="N46">
        <f t="shared" si="6"/>
        <v>8.4923424546316892E-2</v>
      </c>
      <c r="O46">
        <f t="shared" si="7"/>
        <v>0</v>
      </c>
      <c r="Q46">
        <v>45</v>
      </c>
    </row>
    <row r="47" spans="1:17" x14ac:dyDescent="0.35">
      <c r="A47">
        <v>1.2627903256470201</v>
      </c>
      <c r="B47">
        <f t="shared" si="0"/>
        <v>8.3993472632638677E-2</v>
      </c>
      <c r="C47">
        <v>2.4999532678972298</v>
      </c>
      <c r="D47">
        <f t="shared" si="1"/>
        <v>9.6061530004234577E-2</v>
      </c>
      <c r="E47">
        <v>1.0702522091020099</v>
      </c>
      <c r="F47">
        <f t="shared" si="2"/>
        <v>7.6316014996931358E-2</v>
      </c>
      <c r="G47">
        <v>2.1748242112360598</v>
      </c>
      <c r="H47">
        <f t="shared" si="3"/>
        <v>9.1365897910682101E-2</v>
      </c>
      <c r="I47">
        <v>1.50023312015317</v>
      </c>
      <c r="J47">
        <f t="shared" si="4"/>
        <v>5.4562836489832386E-2</v>
      </c>
      <c r="K47">
        <v>0.78286326775731796</v>
      </c>
      <c r="L47">
        <f t="shared" si="5"/>
        <v>8.5184743759417522E-2</v>
      </c>
      <c r="M47">
        <v>1.96503629720878</v>
      </c>
      <c r="N47">
        <f t="shared" si="6"/>
        <v>8.6625396144268604E-2</v>
      </c>
      <c r="O47">
        <f t="shared" si="7"/>
        <v>0</v>
      </c>
      <c r="Q47">
        <v>46</v>
      </c>
    </row>
    <row r="48" spans="1:17" x14ac:dyDescent="0.35">
      <c r="A48">
        <v>1.2826325660881099</v>
      </c>
      <c r="B48">
        <f t="shared" si="0"/>
        <v>8.4650795816757024E-2</v>
      </c>
      <c r="C48">
        <v>2.65457337240395</v>
      </c>
      <c r="D48">
        <f t="shared" si="1"/>
        <v>9.8987628826824228E-2</v>
      </c>
      <c r="E48">
        <v>1.1929901146612301</v>
      </c>
      <c r="F48">
        <f t="shared" si="2"/>
        <v>8.057327950734923E-2</v>
      </c>
      <c r="G48">
        <v>2.2690420754388598</v>
      </c>
      <c r="H48">
        <f t="shared" si="3"/>
        <v>9.3323994991022258E-2</v>
      </c>
      <c r="I48">
        <v>1.5501819732950499</v>
      </c>
      <c r="J48">
        <f t="shared" si="4"/>
        <v>5.5463708667371034E-2</v>
      </c>
      <c r="K48">
        <v>0.86266203573667699</v>
      </c>
      <c r="L48">
        <f t="shared" si="5"/>
        <v>8.9420934910017832E-2</v>
      </c>
      <c r="M48">
        <v>2.1507216399951901</v>
      </c>
      <c r="N48">
        <f t="shared" si="6"/>
        <v>9.0625840557898088E-2</v>
      </c>
      <c r="O48">
        <f t="shared" si="7"/>
        <v>0</v>
      </c>
      <c r="Q48">
        <v>47</v>
      </c>
    </row>
    <row r="49" spans="1:17" x14ac:dyDescent="0.35">
      <c r="A49">
        <v>1.70188306668422</v>
      </c>
      <c r="B49">
        <f t="shared" si="0"/>
        <v>9.7509015744954838E-2</v>
      </c>
      <c r="C49">
        <v>2.7045552554352001</v>
      </c>
      <c r="D49">
        <f t="shared" si="1"/>
        <v>9.9915181971291761E-2</v>
      </c>
      <c r="E49">
        <v>1.2326101251241</v>
      </c>
      <c r="F49">
        <f t="shared" si="2"/>
        <v>8.1900298315181919E-2</v>
      </c>
      <c r="G49">
        <v>2.4472475604412902</v>
      </c>
      <c r="H49">
        <f t="shared" si="3"/>
        <v>9.6919463008005899E-2</v>
      </c>
      <c r="I49">
        <v>1.68338823530702</v>
      </c>
      <c r="J49">
        <f t="shared" si="4"/>
        <v>5.7797587176762963E-2</v>
      </c>
      <c r="K49">
        <v>0.90926056988777204</v>
      </c>
      <c r="L49">
        <f t="shared" si="5"/>
        <v>9.180430398988583E-2</v>
      </c>
      <c r="M49">
        <v>2.3372892037538899</v>
      </c>
      <c r="N49">
        <f t="shared" si="6"/>
        <v>9.4474841452449027E-2</v>
      </c>
      <c r="O49">
        <f t="shared" si="7"/>
        <v>0</v>
      </c>
      <c r="Q49">
        <v>48</v>
      </c>
    </row>
    <row r="50" spans="1:17" x14ac:dyDescent="0.35">
      <c r="A50">
        <v>1.77432582386825</v>
      </c>
      <c r="B50">
        <f t="shared" si="0"/>
        <v>9.9562685156518532E-2</v>
      </c>
      <c r="C50">
        <v>2.9720807449511302</v>
      </c>
      <c r="D50">
        <f t="shared" si="1"/>
        <v>0.10474031033883463</v>
      </c>
      <c r="E50">
        <v>1.25752802747611</v>
      </c>
      <c r="F50">
        <f t="shared" si="2"/>
        <v>8.2723986459161541E-2</v>
      </c>
      <c r="G50">
        <v>2.5121161201350999</v>
      </c>
      <c r="H50">
        <f t="shared" si="3"/>
        <v>9.8195571545507107E-2</v>
      </c>
      <c r="I50">
        <v>1.7134302512534501</v>
      </c>
      <c r="J50">
        <f t="shared" si="4"/>
        <v>5.8311039017944419E-2</v>
      </c>
      <c r="K50">
        <v>0.94690597014928302</v>
      </c>
      <c r="L50">
        <f t="shared" si="5"/>
        <v>9.3685480936283788E-2</v>
      </c>
      <c r="M50">
        <v>2.8449471001011801</v>
      </c>
      <c r="N50">
        <f t="shared" si="6"/>
        <v>0.10423103324172692</v>
      </c>
      <c r="O50">
        <f t="shared" si="7"/>
        <v>0</v>
      </c>
      <c r="Q50">
        <v>49</v>
      </c>
    </row>
    <row r="51" spans="1:17" x14ac:dyDescent="0.35">
      <c r="A51">
        <v>1.9030772327046099</v>
      </c>
      <c r="B51">
        <f t="shared" si="0"/>
        <v>0.10311174126636931</v>
      </c>
      <c r="C51">
        <v>3.5165225346035101</v>
      </c>
      <c r="D51">
        <f t="shared" si="1"/>
        <v>0.11393056646782011</v>
      </c>
      <c r="E51">
        <v>1.4110920443121699</v>
      </c>
      <c r="F51">
        <f t="shared" si="2"/>
        <v>8.7629491160748668E-2</v>
      </c>
      <c r="G51">
        <v>3.1882224306439899</v>
      </c>
      <c r="H51">
        <f t="shared" si="3"/>
        <v>0.11062323474227724</v>
      </c>
      <c r="I51">
        <v>1.77540632255016</v>
      </c>
      <c r="J51">
        <f t="shared" si="4"/>
        <v>5.9356248712699011E-2</v>
      </c>
      <c r="K51">
        <v>0.94808438162834596</v>
      </c>
      <c r="L51">
        <f t="shared" si="5"/>
        <v>9.3743757958056145E-2</v>
      </c>
      <c r="M51">
        <v>3.0559731349795798</v>
      </c>
      <c r="N51">
        <f t="shared" si="6"/>
        <v>0.10802759592025254</v>
      </c>
      <c r="O51">
        <f t="shared" si="7"/>
        <v>0</v>
      </c>
      <c r="Q51">
        <v>50</v>
      </c>
    </row>
    <row r="52" spans="1:17" x14ac:dyDescent="0.35">
      <c r="A52">
        <v>2.3080656036429001</v>
      </c>
      <c r="B52">
        <f t="shared" si="0"/>
        <v>0.11355440566050631</v>
      </c>
      <c r="C52">
        <v>3.5580717745058599</v>
      </c>
      <c r="D52">
        <f t="shared" si="1"/>
        <v>0.11460165951914485</v>
      </c>
      <c r="E52">
        <v>1.4799143006908</v>
      </c>
      <c r="F52">
        <f t="shared" si="2"/>
        <v>8.9740999380596931E-2</v>
      </c>
      <c r="G52">
        <v>3.3768155177576502</v>
      </c>
      <c r="H52">
        <f t="shared" si="3"/>
        <v>0.11384808097677354</v>
      </c>
      <c r="I52">
        <v>1.8131348805344401</v>
      </c>
      <c r="J52">
        <f t="shared" si="4"/>
        <v>5.9983613018710892E-2</v>
      </c>
      <c r="K52">
        <v>1.0240400403176599</v>
      </c>
      <c r="L52">
        <f t="shared" si="5"/>
        <v>9.742655187151375E-2</v>
      </c>
      <c r="M52">
        <v>3.8893024676922501</v>
      </c>
      <c r="N52">
        <f t="shared" si="6"/>
        <v>0.12186971761763708</v>
      </c>
      <c r="O52">
        <f t="shared" si="7"/>
        <v>0</v>
      </c>
      <c r="P52">
        <v>51</v>
      </c>
    </row>
    <row r="53" spans="1:17" x14ac:dyDescent="0.35">
      <c r="A53">
        <v>2.3738933383785299</v>
      </c>
      <c r="B53">
        <f t="shared" si="0"/>
        <v>0.1151623490643572</v>
      </c>
      <c r="C53">
        <v>3.6397955477855</v>
      </c>
      <c r="D53">
        <f t="shared" si="1"/>
        <v>0.11591030511140295</v>
      </c>
      <c r="E53">
        <v>2.07215253598405</v>
      </c>
      <c r="F53">
        <f t="shared" si="2"/>
        <v>0.1061899653407147</v>
      </c>
      <c r="G53">
        <v>3.54684526757325</v>
      </c>
      <c r="H53">
        <f t="shared" si="3"/>
        <v>0.11667912629189056</v>
      </c>
      <c r="I53">
        <v>2.8371360196103299</v>
      </c>
      <c r="J53">
        <f t="shared" si="4"/>
        <v>7.5033921329204875E-2</v>
      </c>
      <c r="K53">
        <v>1.02990317640075</v>
      </c>
      <c r="L53">
        <f t="shared" si="5"/>
        <v>9.7705061404814997E-2</v>
      </c>
      <c r="M53">
        <v>4.2484999792162599</v>
      </c>
      <c r="N53">
        <f t="shared" si="6"/>
        <v>0.12737311076624921</v>
      </c>
      <c r="O53">
        <f t="shared" si="7"/>
        <v>0</v>
      </c>
      <c r="P53">
        <v>52</v>
      </c>
    </row>
    <row r="54" spans="1:17" x14ac:dyDescent="0.35">
      <c r="A54">
        <v>2.50205932142882</v>
      </c>
      <c r="B54">
        <f t="shared" si="0"/>
        <v>0.11823027920744268</v>
      </c>
      <c r="C54">
        <v>3.8923106975958901</v>
      </c>
      <c r="D54">
        <f t="shared" si="1"/>
        <v>0.11986359641856663</v>
      </c>
      <c r="E54">
        <v>2.2440038016319299</v>
      </c>
      <c r="F54">
        <f t="shared" si="2"/>
        <v>0.11050563191345028</v>
      </c>
      <c r="G54">
        <v>4.9086886122841502</v>
      </c>
      <c r="H54">
        <f t="shared" si="3"/>
        <v>0.13726341153830318</v>
      </c>
      <c r="I54">
        <v>3.9807203838709002</v>
      </c>
      <c r="J54">
        <f t="shared" si="4"/>
        <v>8.8878844790907907E-2</v>
      </c>
      <c r="K54">
        <v>1.0599970963440599</v>
      </c>
      <c r="L54">
        <f t="shared" si="5"/>
        <v>9.9122261271091E-2</v>
      </c>
      <c r="M54">
        <v>5.3185106236551896</v>
      </c>
      <c r="N54">
        <f t="shared" si="6"/>
        <v>0.14251315698794625</v>
      </c>
      <c r="O54">
        <f t="shared" si="7"/>
        <v>0</v>
      </c>
      <c r="P54">
        <v>53</v>
      </c>
    </row>
    <row r="55" spans="1:17" x14ac:dyDescent="0.35">
      <c r="A55">
        <v>2.5746990681261699</v>
      </c>
      <c r="B55">
        <f t="shared" si="0"/>
        <v>0.11993423021871635</v>
      </c>
      <c r="C55">
        <v>3.94662289331557</v>
      </c>
      <c r="D55">
        <f t="shared" si="1"/>
        <v>0.12069697057897899</v>
      </c>
      <c r="E55">
        <v>2.3525843179325601</v>
      </c>
      <c r="F55">
        <f t="shared" si="2"/>
        <v>0.11314756629017128</v>
      </c>
      <c r="G55">
        <v>5.07191111257118</v>
      </c>
      <c r="H55">
        <f t="shared" si="3"/>
        <v>0.13952687389846663</v>
      </c>
      <c r="I55">
        <v>4.1782734197718296</v>
      </c>
      <c r="J55">
        <f t="shared" si="4"/>
        <v>9.1057556698126332E-2</v>
      </c>
      <c r="K55">
        <v>1.1316302344799301</v>
      </c>
      <c r="L55">
        <f t="shared" si="5"/>
        <v>0.10241678399096381</v>
      </c>
      <c r="M55">
        <v>5.4553899219366402</v>
      </c>
      <c r="N55">
        <f t="shared" si="6"/>
        <v>0.14433539457008304</v>
      </c>
      <c r="O55">
        <f t="shared" si="7"/>
        <v>0</v>
      </c>
      <c r="P55">
        <v>54</v>
      </c>
    </row>
    <row r="56" spans="1:17" x14ac:dyDescent="0.35">
      <c r="A56">
        <v>3.7293595426519399</v>
      </c>
      <c r="B56">
        <f t="shared" si="0"/>
        <v>0.14434343682987666</v>
      </c>
      <c r="C56">
        <v>4.0799850239989404</v>
      </c>
      <c r="D56">
        <f t="shared" si="1"/>
        <v>0.12271929136295437</v>
      </c>
      <c r="E56">
        <v>2.6256382380759602</v>
      </c>
      <c r="F56">
        <f t="shared" si="2"/>
        <v>0.11953361736945031</v>
      </c>
      <c r="G56">
        <v>5.2946595006042196</v>
      </c>
      <c r="H56">
        <f t="shared" si="3"/>
        <v>0.14255782641358938</v>
      </c>
      <c r="I56">
        <v>4.3705509028873601</v>
      </c>
      <c r="J56">
        <f t="shared" si="4"/>
        <v>9.312915366766486E-2</v>
      </c>
      <c r="K56">
        <v>1.22131754473106</v>
      </c>
      <c r="L56">
        <f t="shared" si="5"/>
        <v>0.1063979257061563</v>
      </c>
      <c r="M56">
        <v>5.85404774506772</v>
      </c>
      <c r="N56">
        <f t="shared" si="6"/>
        <v>0.14951613959966703</v>
      </c>
      <c r="O56">
        <f t="shared" si="7"/>
        <v>0</v>
      </c>
      <c r="P56">
        <v>55</v>
      </c>
    </row>
    <row r="57" spans="1:17" x14ac:dyDescent="0.35">
      <c r="A57">
        <v>4.9356247159175402</v>
      </c>
      <c r="B57">
        <f t="shared" si="0"/>
        <v>0.16605462618149791</v>
      </c>
      <c r="C57">
        <v>4.3827498453368499</v>
      </c>
      <c r="D57">
        <f t="shared" si="1"/>
        <v>0.12719115053898367</v>
      </c>
      <c r="E57">
        <v>2.9319037817076601</v>
      </c>
      <c r="F57">
        <f t="shared" si="2"/>
        <v>0.12631283278102884</v>
      </c>
      <c r="G57">
        <v>5.3435067250944996</v>
      </c>
      <c r="H57">
        <f t="shared" si="3"/>
        <v>0.14321391834953062</v>
      </c>
      <c r="I57">
        <v>4.5096523069279701</v>
      </c>
      <c r="J57">
        <f t="shared" si="4"/>
        <v>9.4599555211665493E-2</v>
      </c>
      <c r="K57">
        <v>1.2395667870048199</v>
      </c>
      <c r="L57">
        <f t="shared" si="5"/>
        <v>0.10718989088530673</v>
      </c>
      <c r="M57">
        <v>6.9206804198794396</v>
      </c>
      <c r="N57">
        <f t="shared" si="6"/>
        <v>0.16256773046145295</v>
      </c>
      <c r="O57">
        <f t="shared" si="7"/>
        <v>0</v>
      </c>
      <c r="P57">
        <v>56</v>
      </c>
    </row>
    <row r="58" spans="1:17" x14ac:dyDescent="0.35">
      <c r="A58">
        <v>5.2513452973368899</v>
      </c>
      <c r="B58">
        <f t="shared" si="0"/>
        <v>0.17128337115133688</v>
      </c>
      <c r="C58">
        <v>4.90503016758126</v>
      </c>
      <c r="D58">
        <f t="shared" si="1"/>
        <v>0.13455641129649668</v>
      </c>
      <c r="E58">
        <v>3.5501512744434001</v>
      </c>
      <c r="F58">
        <f t="shared" si="2"/>
        <v>0.13899399821031874</v>
      </c>
      <c r="G58">
        <v>5.4524198019268404</v>
      </c>
      <c r="H58">
        <f t="shared" si="3"/>
        <v>0.14466607223619835</v>
      </c>
      <c r="I58">
        <v>5.0305985730064098</v>
      </c>
      <c r="J58">
        <f t="shared" si="4"/>
        <v>9.9914241666130291E-2</v>
      </c>
      <c r="K58">
        <v>1.4449639985171401</v>
      </c>
      <c r="L58">
        <f t="shared" si="5"/>
        <v>0.11573037932022555</v>
      </c>
      <c r="M58">
        <v>7.0432396550492502</v>
      </c>
      <c r="N58">
        <f t="shared" si="6"/>
        <v>0.1640008799542573</v>
      </c>
      <c r="O58">
        <f t="shared" si="7"/>
        <v>0</v>
      </c>
      <c r="P58">
        <v>57</v>
      </c>
    </row>
    <row r="59" spans="1:17" x14ac:dyDescent="0.35">
      <c r="A59">
        <v>5.3482316641020198</v>
      </c>
      <c r="B59">
        <f t="shared" si="0"/>
        <v>0.17285622314082763</v>
      </c>
      <c r="C59">
        <v>5.0610524241497901</v>
      </c>
      <c r="D59">
        <f t="shared" si="1"/>
        <v>0.13667968595625804</v>
      </c>
      <c r="E59">
        <v>4.1688288160406701</v>
      </c>
      <c r="F59">
        <f t="shared" si="2"/>
        <v>0.15061896164175689</v>
      </c>
      <c r="G59">
        <v>5.8648360528046704</v>
      </c>
      <c r="H59">
        <f t="shared" si="3"/>
        <v>0.15003755738568414</v>
      </c>
      <c r="I59">
        <v>5.3319557370774904</v>
      </c>
      <c r="J59">
        <f t="shared" si="4"/>
        <v>0.10286338991077362</v>
      </c>
      <c r="K59">
        <v>2.2489616222193098</v>
      </c>
      <c r="L59">
        <f t="shared" si="5"/>
        <v>0.14438094679459063</v>
      </c>
      <c r="M59">
        <v>7.4399005709101598</v>
      </c>
      <c r="N59">
        <f t="shared" si="6"/>
        <v>0.16855572619966322</v>
      </c>
      <c r="O59">
        <f t="shared" si="7"/>
        <v>0</v>
      </c>
      <c r="P59">
        <v>58</v>
      </c>
    </row>
    <row r="60" spans="1:17" x14ac:dyDescent="0.35">
      <c r="A60">
        <v>5.4122207828317501</v>
      </c>
      <c r="B60">
        <f t="shared" si="0"/>
        <v>0.17388722084639568</v>
      </c>
      <c r="C60">
        <v>5.4712494805802798</v>
      </c>
      <c r="D60">
        <f t="shared" si="1"/>
        <v>0.14211071139870562</v>
      </c>
      <c r="E60">
        <v>4.1881277131549899</v>
      </c>
      <c r="F60">
        <f t="shared" si="2"/>
        <v>0.15096719175909151</v>
      </c>
      <c r="G60">
        <v>6.6009173928216196</v>
      </c>
      <c r="H60">
        <f t="shared" si="3"/>
        <v>0.15917475717111168</v>
      </c>
      <c r="I60">
        <v>5.7627214985218496</v>
      </c>
      <c r="J60">
        <f t="shared" si="4"/>
        <v>0.10693783332471313</v>
      </c>
      <c r="K60">
        <v>2.2623110898518402</v>
      </c>
      <c r="L60">
        <f t="shared" si="5"/>
        <v>0.14480882360199809</v>
      </c>
      <c r="M60">
        <v>8.4804469697057403</v>
      </c>
      <c r="N60">
        <f t="shared" si="6"/>
        <v>0.17995723703550934</v>
      </c>
      <c r="O60">
        <f t="shared" si="7"/>
        <v>0</v>
      </c>
      <c r="P60">
        <v>59</v>
      </c>
    </row>
    <row r="61" spans="1:17" x14ac:dyDescent="0.35">
      <c r="A61">
        <v>6.2331035100002303</v>
      </c>
      <c r="B61">
        <f t="shared" si="0"/>
        <v>0.18660878432088573</v>
      </c>
      <c r="C61">
        <v>5.8116535102271802</v>
      </c>
      <c r="D61">
        <f t="shared" si="1"/>
        <v>0.14646485002507692</v>
      </c>
      <c r="E61">
        <v>4.3317061040187896</v>
      </c>
      <c r="F61">
        <f t="shared" si="2"/>
        <v>0.1535331321271306</v>
      </c>
      <c r="G61">
        <v>6.8908952913480999</v>
      </c>
      <c r="H61">
        <f t="shared" si="3"/>
        <v>0.16263344907878818</v>
      </c>
      <c r="I61">
        <v>6.3720076611702696</v>
      </c>
      <c r="J61">
        <f t="shared" si="4"/>
        <v>0.11244902896211867</v>
      </c>
      <c r="K61">
        <v>2.5366627444374701</v>
      </c>
      <c r="L61">
        <f t="shared" si="5"/>
        <v>0.15333815325829747</v>
      </c>
      <c r="M61">
        <v>9.34677645052221</v>
      </c>
      <c r="N61">
        <f t="shared" si="6"/>
        <v>0.18892562738003107</v>
      </c>
      <c r="O61">
        <f t="shared" si="7"/>
        <v>0</v>
      </c>
      <c r="P61">
        <v>60</v>
      </c>
    </row>
    <row r="62" spans="1:17" x14ac:dyDescent="0.35">
      <c r="A62">
        <v>7.6804788838064502</v>
      </c>
      <c r="B62">
        <f t="shared" si="0"/>
        <v>0.20714481347756566</v>
      </c>
      <c r="C62">
        <v>5.9679648130137597</v>
      </c>
      <c r="D62">
        <f t="shared" si="1"/>
        <v>0.14842145381051419</v>
      </c>
      <c r="E62">
        <v>5.8302167900791</v>
      </c>
      <c r="F62">
        <f t="shared" si="2"/>
        <v>0.17812093661428902</v>
      </c>
      <c r="G62">
        <v>7.4948415115996001</v>
      </c>
      <c r="H62">
        <f t="shared" si="3"/>
        <v>0.16961071067627362</v>
      </c>
      <c r="I62">
        <v>6.9033552041086397</v>
      </c>
      <c r="J62">
        <f t="shared" si="4"/>
        <v>0.11704360098160782</v>
      </c>
      <c r="K62">
        <v>2.8512404238818201</v>
      </c>
      <c r="L62">
        <f t="shared" si="5"/>
        <v>0.16256826959691215</v>
      </c>
      <c r="M62">
        <v>9.8804502682510407</v>
      </c>
      <c r="N62">
        <f t="shared" si="6"/>
        <v>0.19424431342517873</v>
      </c>
      <c r="O62">
        <f t="shared" si="7"/>
        <v>0</v>
      </c>
      <c r="P62">
        <v>61</v>
      </c>
    </row>
    <row r="63" spans="1:17" x14ac:dyDescent="0.35">
      <c r="A63">
        <v>8.2649663676387508</v>
      </c>
      <c r="B63">
        <f t="shared" si="0"/>
        <v>0.21488220875901085</v>
      </c>
      <c r="C63">
        <v>6.14282981475895</v>
      </c>
      <c r="D63">
        <f t="shared" si="1"/>
        <v>0.15058017448951733</v>
      </c>
      <c r="E63">
        <v>6.0420629352658599</v>
      </c>
      <c r="F63">
        <f t="shared" si="2"/>
        <v>0.18132815411419051</v>
      </c>
      <c r="G63">
        <v>8.4464626000000003</v>
      </c>
      <c r="H63">
        <f t="shared" si="3"/>
        <v>0.18005677979667381</v>
      </c>
      <c r="I63">
        <v>8.2608424164693304</v>
      </c>
      <c r="J63">
        <f t="shared" si="4"/>
        <v>0.12803530302804453</v>
      </c>
      <c r="K63">
        <v>3.4077647058672098</v>
      </c>
      <c r="L63">
        <f t="shared" si="5"/>
        <v>0.17772710369750225</v>
      </c>
      <c r="M63">
        <v>10.166192484166499</v>
      </c>
      <c r="N63">
        <f t="shared" si="6"/>
        <v>0.19703306328023232</v>
      </c>
      <c r="O63">
        <f t="shared" si="7"/>
        <v>0</v>
      </c>
      <c r="P63">
        <v>62</v>
      </c>
    </row>
    <row r="64" spans="1:17" x14ac:dyDescent="0.35">
      <c r="A64">
        <v>8.3787053750834506</v>
      </c>
      <c r="B64">
        <f t="shared" si="0"/>
        <v>0.21635571613673094</v>
      </c>
      <c r="C64">
        <v>6.6292600007746803</v>
      </c>
      <c r="D64">
        <f t="shared" si="1"/>
        <v>0.15642857192589793</v>
      </c>
      <c r="E64">
        <v>6.0851428722060197</v>
      </c>
      <c r="F64">
        <f t="shared" si="2"/>
        <v>0.18197344122491055</v>
      </c>
      <c r="G64">
        <v>8.5756443900000008</v>
      </c>
      <c r="H64">
        <f t="shared" si="3"/>
        <v>0.18142846614388231</v>
      </c>
      <c r="I64">
        <v>8.9730000000000008</v>
      </c>
      <c r="J64">
        <f t="shared" si="4"/>
        <v>0.13344011228277333</v>
      </c>
      <c r="K64">
        <v>3.68173417093994</v>
      </c>
      <c r="L64">
        <f t="shared" si="5"/>
        <v>0.18473325278970071</v>
      </c>
      <c r="M64">
        <v>11.1164238517351</v>
      </c>
      <c r="N64">
        <f t="shared" si="6"/>
        <v>0.20603570780008282</v>
      </c>
      <c r="O64">
        <f t="shared" si="7"/>
        <v>0</v>
      </c>
      <c r="P64">
        <v>63</v>
      </c>
    </row>
    <row r="65" spans="1:17" x14ac:dyDescent="0.35">
      <c r="A65">
        <v>8.7953561893771504</v>
      </c>
      <c r="B65">
        <f t="shared" si="0"/>
        <v>0.22166985137130882</v>
      </c>
      <c r="C65">
        <v>6.7953016770312198</v>
      </c>
      <c r="D65">
        <f t="shared" si="1"/>
        <v>0.15837547312932213</v>
      </c>
      <c r="E65">
        <v>7.0045851682706797</v>
      </c>
      <c r="F65">
        <f t="shared" si="2"/>
        <v>0.19523776541617896</v>
      </c>
      <c r="G65">
        <v>8.8242322461972407</v>
      </c>
      <c r="H65">
        <f t="shared" si="3"/>
        <v>0.18403927426614869</v>
      </c>
      <c r="I65">
        <v>9.4901959319775209</v>
      </c>
      <c r="J65">
        <f t="shared" si="4"/>
        <v>0.13723192465029221</v>
      </c>
      <c r="K65">
        <v>4.10462839419269</v>
      </c>
      <c r="L65">
        <f t="shared" si="5"/>
        <v>0.1950544153942155</v>
      </c>
      <c r="M65">
        <v>13.0203625865795</v>
      </c>
      <c r="N65">
        <f t="shared" si="6"/>
        <v>0.22298286155638508</v>
      </c>
      <c r="O65">
        <f t="shared" si="7"/>
        <v>0</v>
      </c>
      <c r="P65">
        <v>64</v>
      </c>
    </row>
    <row r="66" spans="1:17" x14ac:dyDescent="0.35">
      <c r="A66">
        <v>9.3357559167313902</v>
      </c>
      <c r="B66">
        <f t="shared" si="0"/>
        <v>0.22837820668585487</v>
      </c>
      <c r="C66">
        <v>8.8301954131954901</v>
      </c>
      <c r="D66">
        <f t="shared" si="1"/>
        <v>0.18053803517317821</v>
      </c>
      <c r="E66">
        <v>7.65684482836543</v>
      </c>
      <c r="F66">
        <f t="shared" si="2"/>
        <v>0.20412563142351495</v>
      </c>
      <c r="G66">
        <v>9.0630379410111601</v>
      </c>
      <c r="H66">
        <f t="shared" si="3"/>
        <v>0.18651293065034499</v>
      </c>
      <c r="I66">
        <v>9.8912584171426499</v>
      </c>
      <c r="J66">
        <f t="shared" si="4"/>
        <v>0.14010167868987219</v>
      </c>
      <c r="K66">
        <v>4.2972049669519699</v>
      </c>
      <c r="L66">
        <f t="shared" si="5"/>
        <v>0.19957764686518906</v>
      </c>
      <c r="M66">
        <v>13.7911848690651</v>
      </c>
      <c r="N66">
        <f t="shared" si="6"/>
        <v>0.2294883985664728</v>
      </c>
      <c r="O66">
        <f t="shared" si="7"/>
        <v>0</v>
      </c>
      <c r="P66">
        <v>65</v>
      </c>
    </row>
    <row r="67" spans="1:17" x14ac:dyDescent="0.35">
      <c r="A67">
        <v>10.395758610811299</v>
      </c>
      <c r="B67">
        <f t="shared" ref="B67:B72" si="10">SQRT(A67/178.9947)</f>
        <v>0.24099498623987131</v>
      </c>
      <c r="C67">
        <v>9.0556547153516096</v>
      </c>
      <c r="D67">
        <f t="shared" ref="D67:D72" si="11">SQRT(C67/270.9149)</f>
        <v>0.18282832554735837</v>
      </c>
      <c r="E67">
        <v>8.4211337394008705</v>
      </c>
      <c r="F67">
        <f t="shared" ref="F67:F72" si="12">SQRT(E67/183.7616)</f>
        <v>0.21407103091102558</v>
      </c>
      <c r="G67">
        <v>10.145392771288099</v>
      </c>
      <c r="H67">
        <f t="shared" ref="H67:H72" si="13">SQRT(G67/260.5289)</f>
        <v>0.19733607216853336</v>
      </c>
      <c r="I67">
        <v>10.001372999999999</v>
      </c>
      <c r="J67">
        <f t="shared" ref="J67:J72" si="14">SQRT(I67/503.9238)</f>
        <v>0.14087936230762244</v>
      </c>
      <c r="K67">
        <v>4.9680545753944303</v>
      </c>
      <c r="L67">
        <f t="shared" ref="L67:L72" si="15">SQRT(K67/107.8853)</f>
        <v>0.2145912661509824</v>
      </c>
      <c r="M67">
        <v>14.097121898588099</v>
      </c>
      <c r="N67">
        <f t="shared" ref="N67:N72" si="16">SQRT(M67/261.8666)</f>
        <v>0.23201986663045002</v>
      </c>
      <c r="O67">
        <f t="shared" ref="O67:O72" si="17">(T67-V67)^2</f>
        <v>0</v>
      </c>
      <c r="P67">
        <v>66</v>
      </c>
    </row>
    <row r="68" spans="1:17" x14ac:dyDescent="0.35">
      <c r="A68">
        <v>11.1784588980452</v>
      </c>
      <c r="B68">
        <f t="shared" si="10"/>
        <v>0.24990266138723913</v>
      </c>
      <c r="C68">
        <v>9.2640787267072202</v>
      </c>
      <c r="D68">
        <f t="shared" si="11"/>
        <v>0.18492033555871495</v>
      </c>
      <c r="E68">
        <v>8.6057140000000008</v>
      </c>
      <c r="F68">
        <f t="shared" si="12"/>
        <v>0.21640439295412908</v>
      </c>
      <c r="G68">
        <v>10.5713669542367</v>
      </c>
      <c r="H68">
        <f t="shared" si="13"/>
        <v>0.20143624693700335</v>
      </c>
      <c r="I68">
        <v>11.670841030105599</v>
      </c>
      <c r="J68">
        <f t="shared" si="14"/>
        <v>0.15218387620396318</v>
      </c>
      <c r="K68">
        <v>7.2678200000000004</v>
      </c>
      <c r="L68">
        <f t="shared" si="15"/>
        <v>0.25954994702855522</v>
      </c>
      <c r="M68">
        <v>14.2075322989744</v>
      </c>
      <c r="N68">
        <f t="shared" si="16"/>
        <v>0.23292669861911172</v>
      </c>
      <c r="O68">
        <f t="shared" si="17"/>
        <v>0</v>
      </c>
      <c r="P68">
        <v>67</v>
      </c>
    </row>
    <row r="69" spans="1:17" x14ac:dyDescent="0.35">
      <c r="A69">
        <v>11.989304545205099</v>
      </c>
      <c r="B69">
        <f t="shared" si="10"/>
        <v>0.25880753128043588</v>
      </c>
      <c r="C69">
        <v>16.677456846405502</v>
      </c>
      <c r="D69">
        <f t="shared" si="11"/>
        <v>0.24811239851296357</v>
      </c>
      <c r="E69">
        <v>9.3160922736947391</v>
      </c>
      <c r="F69">
        <f t="shared" si="12"/>
        <v>0.22515910254280649</v>
      </c>
      <c r="G69">
        <v>11.0565153938511</v>
      </c>
      <c r="H69">
        <f t="shared" si="13"/>
        <v>0.20600662377385354</v>
      </c>
      <c r="I69">
        <v>19.4834410358173</v>
      </c>
      <c r="J69">
        <f t="shared" si="14"/>
        <v>0.19663027907915454</v>
      </c>
      <c r="K69">
        <v>10.3121201536744</v>
      </c>
      <c r="L69">
        <f t="shared" si="15"/>
        <v>0.30916679620913773</v>
      </c>
      <c r="M69">
        <v>14.8984461834416</v>
      </c>
      <c r="N69">
        <f t="shared" si="16"/>
        <v>0.2385230936468716</v>
      </c>
      <c r="O69">
        <f t="shared" si="17"/>
        <v>0</v>
      </c>
      <c r="P69">
        <v>68</v>
      </c>
    </row>
    <row r="70" spans="1:17" x14ac:dyDescent="0.35">
      <c r="A70">
        <v>13.211081856419099</v>
      </c>
      <c r="B70">
        <f t="shared" si="10"/>
        <v>0.27167464350287646</v>
      </c>
      <c r="C70">
        <v>16.827867977315702</v>
      </c>
      <c r="D70">
        <f t="shared" si="11"/>
        <v>0.24922872880805791</v>
      </c>
      <c r="E70">
        <v>9.9145710999999999</v>
      </c>
      <c r="F70">
        <f t="shared" si="12"/>
        <v>0.23227880549739305</v>
      </c>
      <c r="G70">
        <v>14.389135474482799</v>
      </c>
      <c r="H70">
        <f t="shared" si="13"/>
        <v>0.23501165335333285</v>
      </c>
      <c r="I70">
        <v>23.214479281326</v>
      </c>
      <c r="J70">
        <f t="shared" si="14"/>
        <v>0.21463326797746024</v>
      </c>
      <c r="K70">
        <v>11.4948674012329</v>
      </c>
      <c r="L70">
        <f t="shared" si="15"/>
        <v>0.32641555477719791</v>
      </c>
      <c r="M70">
        <v>15.5646706960559</v>
      </c>
      <c r="N70">
        <f t="shared" si="16"/>
        <v>0.24379787371439129</v>
      </c>
      <c r="O70">
        <f t="shared" si="17"/>
        <v>0</v>
      </c>
      <c r="P70">
        <v>69</v>
      </c>
    </row>
    <row r="71" spans="1:17" x14ac:dyDescent="0.35">
      <c r="A71">
        <v>14.4038362525298</v>
      </c>
      <c r="B71">
        <f t="shared" si="10"/>
        <v>0.28367365335174066</v>
      </c>
      <c r="C71">
        <v>18.730261001416299</v>
      </c>
      <c r="D71">
        <f t="shared" si="11"/>
        <v>0.26293927971649911</v>
      </c>
      <c r="E71">
        <v>22.048855921336902</v>
      </c>
      <c r="F71">
        <f t="shared" si="12"/>
        <v>0.3463902410325656</v>
      </c>
      <c r="G71">
        <v>19.5199717183811</v>
      </c>
      <c r="H71">
        <f t="shared" si="13"/>
        <v>0.27372321929283394</v>
      </c>
      <c r="I71">
        <v>142.77577109239499</v>
      </c>
      <c r="J71">
        <f t="shared" si="14"/>
        <v>0.532285728358185</v>
      </c>
      <c r="K71">
        <v>13.3641449831863</v>
      </c>
      <c r="L71">
        <f t="shared" si="15"/>
        <v>0.35195687459249042</v>
      </c>
      <c r="M71">
        <v>15.8917034355864</v>
      </c>
      <c r="N71">
        <f t="shared" si="16"/>
        <v>0.24634580503194278</v>
      </c>
      <c r="O71">
        <f t="shared" si="17"/>
        <v>0</v>
      </c>
      <c r="P71">
        <v>70</v>
      </c>
    </row>
    <row r="72" spans="1:17" x14ac:dyDescent="0.35">
      <c r="A72">
        <v>15.063280867684799</v>
      </c>
      <c r="B72">
        <f t="shared" si="10"/>
        <v>0.29009463769477983</v>
      </c>
      <c r="C72">
        <v>75.096171320880202</v>
      </c>
      <c r="D72">
        <f t="shared" si="11"/>
        <v>0.52649281905817813</v>
      </c>
      <c r="E72">
        <v>42.1683949887911</v>
      </c>
      <c r="F72">
        <f t="shared" si="12"/>
        <v>0.47903379567831833</v>
      </c>
      <c r="G72">
        <v>65.780592243007106</v>
      </c>
      <c r="H72">
        <f t="shared" si="13"/>
        <v>0.50248249488059082</v>
      </c>
      <c r="I72">
        <v>185.601922204913</v>
      </c>
      <c r="J72">
        <f t="shared" si="14"/>
        <v>0.60688834857918073</v>
      </c>
      <c r="K72">
        <v>13.992364692004401</v>
      </c>
      <c r="L72">
        <f t="shared" si="15"/>
        <v>0.36013424581093478</v>
      </c>
      <c r="M72">
        <v>38.578889808</v>
      </c>
      <c r="N72">
        <f t="shared" si="16"/>
        <v>0.38382636944925125</v>
      </c>
      <c r="O72">
        <f t="shared" si="17"/>
        <v>0</v>
      </c>
      <c r="P72">
        <v>71</v>
      </c>
    </row>
    <row r="73" spans="1:17" x14ac:dyDescent="0.35">
      <c r="A73">
        <f>SUM(A2:A72)</f>
        <v>178.99474879004353</v>
      </c>
      <c r="C73">
        <f>SUM(C2:C72)</f>
        <v>270.91491081721983</v>
      </c>
      <c r="E73">
        <f>SUM(E2:E72)</f>
        <v>183.76159281240561</v>
      </c>
      <c r="G73">
        <f>SUM(G2:G72)</f>
        <v>260.52890980143036</v>
      </c>
      <c r="I73">
        <f>SUM(I2:I72)</f>
        <v>503.92378631976499</v>
      </c>
      <c r="K73">
        <f>SUM(K2:K72)</f>
        <v>107.88529018601938</v>
      </c>
      <c r="M73">
        <f>SUM(M23:M72)</f>
        <v>261.86659487811039</v>
      </c>
      <c r="O73">
        <f>SUM(O2:O72)</f>
        <v>6.7207552363285045E-2</v>
      </c>
      <c r="Q73">
        <f>SQRT(O73/2)</f>
        <v>0.18331332788873406</v>
      </c>
    </row>
    <row r="78" spans="1:17" x14ac:dyDescent="0.35">
      <c r="B78" t="s">
        <v>0</v>
      </c>
      <c r="C78" t="s">
        <v>1</v>
      </c>
      <c r="D78" t="s">
        <v>2</v>
      </c>
      <c r="E78" t="s">
        <v>5</v>
      </c>
      <c r="F78" t="s">
        <v>3</v>
      </c>
      <c r="G78" t="s">
        <v>4</v>
      </c>
      <c r="H78" t="s">
        <v>8</v>
      </c>
    </row>
    <row r="79" spans="1:17" x14ac:dyDescent="0.35">
      <c r="A79" t="s">
        <v>0</v>
      </c>
      <c r="B79">
        <v>1</v>
      </c>
      <c r="C79">
        <v>0.24</v>
      </c>
      <c r="D79">
        <v>0.35</v>
      </c>
      <c r="E79">
        <v>0.19</v>
      </c>
      <c r="F79">
        <v>0.37</v>
      </c>
      <c r="G79">
        <v>0.13</v>
      </c>
      <c r="H79">
        <v>0.09</v>
      </c>
    </row>
    <row r="80" spans="1:17" x14ac:dyDescent="0.35">
      <c r="A80" t="s">
        <v>1</v>
      </c>
      <c r="C80">
        <v>1</v>
      </c>
      <c r="D80">
        <v>0.13</v>
      </c>
      <c r="E80">
        <v>0.1</v>
      </c>
      <c r="F80">
        <v>0.27</v>
      </c>
      <c r="G80">
        <v>0.21</v>
      </c>
      <c r="H80">
        <v>0.19</v>
      </c>
    </row>
    <row r="81" spans="1:8" x14ac:dyDescent="0.35">
      <c r="A81" t="s">
        <v>2</v>
      </c>
      <c r="D81">
        <v>1</v>
      </c>
      <c r="E81">
        <v>0.08</v>
      </c>
      <c r="F81">
        <v>0.23</v>
      </c>
      <c r="G81">
        <v>0.15</v>
      </c>
      <c r="H81">
        <v>0.14000000000000001</v>
      </c>
    </row>
    <row r="82" spans="1:8" x14ac:dyDescent="0.35">
      <c r="A82" t="s">
        <v>5</v>
      </c>
      <c r="E82">
        <v>1</v>
      </c>
      <c r="F82">
        <v>0.27</v>
      </c>
      <c r="G82">
        <v>0.18</v>
      </c>
      <c r="H82">
        <v>0.13</v>
      </c>
    </row>
    <row r="83" spans="1:8" x14ac:dyDescent="0.35">
      <c r="A83" t="s">
        <v>3</v>
      </c>
      <c r="F83">
        <v>1</v>
      </c>
      <c r="G83">
        <v>0.3</v>
      </c>
      <c r="H83">
        <v>0.34</v>
      </c>
    </row>
    <row r="84" spans="1:8" x14ac:dyDescent="0.35">
      <c r="A84" t="s">
        <v>4</v>
      </c>
      <c r="G84">
        <v>1</v>
      </c>
      <c r="H84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yuanjia</dc:creator>
  <cp:lastModifiedBy>administrator</cp:lastModifiedBy>
  <dcterms:created xsi:type="dcterms:W3CDTF">2015-06-05T18:19:34Z</dcterms:created>
  <dcterms:modified xsi:type="dcterms:W3CDTF">2020-09-28T01:36:39Z</dcterms:modified>
</cp:coreProperties>
</file>