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ork\00 - WLED - Addressable led\WLED_TTGO-TDisplay-output\source\usermods\usermod_v2_TTGO-TDisplay_output\"/>
    </mc:Choice>
  </mc:AlternateContent>
  <xr:revisionPtr revIDLastSave="0" documentId="13_ncr:1_{9467B5E3-5211-4FBC-A76B-255EF3E327B5}" xr6:coauthVersionLast="47" xr6:coauthVersionMax="47" xr10:uidLastSave="{00000000-0000-0000-0000-000000000000}"/>
  <bookViews>
    <workbookView xWindow="-120" yWindow="-120" windowWidth="29040" windowHeight="15840" xr2:uid="{3A6FBE4B-9F2F-4551-8DC3-2012D57DE3BE}"/>
  </bookViews>
  <sheets>
    <sheet name="T-Display S3" sheetId="2" r:id="rId1"/>
    <sheet name="T-Displ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" l="1"/>
  <c r="V7" i="2"/>
  <c r="W6" i="2"/>
  <c r="V6" i="2"/>
  <c r="V11" i="2"/>
  <c r="V10" i="2"/>
  <c r="V9" i="2"/>
  <c r="V8" i="2"/>
  <c r="W8" i="2"/>
  <c r="W11" i="2"/>
  <c r="W10" i="2"/>
  <c r="W9" i="2"/>
  <c r="C8" i="2"/>
  <c r="F8" i="2" s="1"/>
  <c r="J28" i="2"/>
  <c r="M28" i="2" s="1"/>
  <c r="I28" i="2"/>
  <c r="L28" i="2" s="1"/>
  <c r="D28" i="2"/>
  <c r="G28" i="2" s="1"/>
  <c r="C28" i="2"/>
  <c r="F28" i="2" s="1"/>
  <c r="J27" i="2"/>
  <c r="M27" i="2" s="1"/>
  <c r="I27" i="2"/>
  <c r="L27" i="2" s="1"/>
  <c r="D27" i="2"/>
  <c r="G27" i="2" s="1"/>
  <c r="C27" i="2"/>
  <c r="F27" i="2" s="1"/>
  <c r="J26" i="2"/>
  <c r="M26" i="2" s="1"/>
  <c r="I26" i="2"/>
  <c r="L26" i="2" s="1"/>
  <c r="D26" i="2"/>
  <c r="G26" i="2" s="1"/>
  <c r="C26" i="2"/>
  <c r="F26" i="2" s="1"/>
  <c r="J25" i="2"/>
  <c r="M25" i="2" s="1"/>
  <c r="I25" i="2"/>
  <c r="L25" i="2" s="1"/>
  <c r="D25" i="2"/>
  <c r="G25" i="2" s="1"/>
  <c r="C25" i="2"/>
  <c r="F25" i="2" s="1"/>
  <c r="J24" i="2"/>
  <c r="M24" i="2" s="1"/>
  <c r="I24" i="2"/>
  <c r="L24" i="2" s="1"/>
  <c r="D24" i="2"/>
  <c r="G24" i="2" s="1"/>
  <c r="C24" i="2"/>
  <c r="F24" i="2" s="1"/>
  <c r="J23" i="2"/>
  <c r="M23" i="2" s="1"/>
  <c r="I23" i="2"/>
  <c r="L23" i="2" s="1"/>
  <c r="D23" i="2"/>
  <c r="G23" i="2" s="1"/>
  <c r="C23" i="2"/>
  <c r="F23" i="2" s="1"/>
  <c r="J22" i="2"/>
  <c r="M22" i="2" s="1"/>
  <c r="I22" i="2"/>
  <c r="L22" i="2" s="1"/>
  <c r="D22" i="2"/>
  <c r="G22" i="2" s="1"/>
  <c r="C22" i="2"/>
  <c r="F22" i="2" s="1"/>
  <c r="J21" i="2"/>
  <c r="M21" i="2" s="1"/>
  <c r="I21" i="2"/>
  <c r="L21" i="2" s="1"/>
  <c r="D21" i="2"/>
  <c r="G21" i="2" s="1"/>
  <c r="C21" i="2"/>
  <c r="F21" i="2" s="1"/>
  <c r="J20" i="2"/>
  <c r="M20" i="2" s="1"/>
  <c r="I20" i="2"/>
  <c r="L20" i="2" s="1"/>
  <c r="D20" i="2"/>
  <c r="G20" i="2" s="1"/>
  <c r="C20" i="2"/>
  <c r="F20" i="2" s="1"/>
  <c r="J19" i="2"/>
  <c r="M19" i="2" s="1"/>
  <c r="I19" i="2"/>
  <c r="L19" i="2" s="1"/>
  <c r="D19" i="2"/>
  <c r="G19" i="2" s="1"/>
  <c r="C19" i="2"/>
  <c r="F19" i="2" s="1"/>
  <c r="J18" i="2"/>
  <c r="M18" i="2" s="1"/>
  <c r="I18" i="2"/>
  <c r="L18" i="2" s="1"/>
  <c r="D18" i="2"/>
  <c r="G18" i="2" s="1"/>
  <c r="C18" i="2"/>
  <c r="F18" i="2" s="1"/>
  <c r="J17" i="2"/>
  <c r="M17" i="2" s="1"/>
  <c r="I17" i="2"/>
  <c r="K17" i="2" s="1"/>
  <c r="D17" i="2"/>
  <c r="G17" i="2" s="1"/>
  <c r="C17" i="2"/>
  <c r="F17" i="2" s="1"/>
  <c r="J16" i="2"/>
  <c r="M16" i="2" s="1"/>
  <c r="I16" i="2"/>
  <c r="L16" i="2" s="1"/>
  <c r="F16" i="2"/>
  <c r="D16" i="2"/>
  <c r="G16" i="2" s="1"/>
  <c r="C16" i="2"/>
  <c r="J15" i="2"/>
  <c r="M15" i="2" s="1"/>
  <c r="I15" i="2"/>
  <c r="L15" i="2" s="1"/>
  <c r="D15" i="2"/>
  <c r="G15" i="2" s="1"/>
  <c r="C15" i="2"/>
  <c r="F15" i="2" s="1"/>
  <c r="J14" i="2"/>
  <c r="M14" i="2" s="1"/>
  <c r="I14" i="2"/>
  <c r="L14" i="2" s="1"/>
  <c r="D14" i="2"/>
  <c r="G14" i="2" s="1"/>
  <c r="C14" i="2"/>
  <c r="F14" i="2" s="1"/>
  <c r="J13" i="2"/>
  <c r="M13" i="2" s="1"/>
  <c r="I13" i="2"/>
  <c r="L13" i="2" s="1"/>
  <c r="D13" i="2"/>
  <c r="G13" i="2" s="1"/>
  <c r="C13" i="2"/>
  <c r="F13" i="2" s="1"/>
  <c r="J12" i="2"/>
  <c r="M12" i="2" s="1"/>
  <c r="I12" i="2"/>
  <c r="L12" i="2" s="1"/>
  <c r="D12" i="2"/>
  <c r="G12" i="2" s="1"/>
  <c r="C12" i="2"/>
  <c r="F12" i="2" s="1"/>
  <c r="J11" i="2"/>
  <c r="M11" i="2" s="1"/>
  <c r="I11" i="2"/>
  <c r="L11" i="2" s="1"/>
  <c r="D11" i="2"/>
  <c r="G11" i="2" s="1"/>
  <c r="C11" i="2"/>
  <c r="F11" i="2" s="1"/>
  <c r="J10" i="2"/>
  <c r="M10" i="2" s="1"/>
  <c r="I10" i="2"/>
  <c r="L10" i="2" s="1"/>
  <c r="D10" i="2"/>
  <c r="G10" i="2" s="1"/>
  <c r="C10" i="2"/>
  <c r="F10" i="2" s="1"/>
  <c r="J9" i="2"/>
  <c r="M9" i="2" s="1"/>
  <c r="I9" i="2"/>
  <c r="L9" i="2" s="1"/>
  <c r="D9" i="2"/>
  <c r="G9" i="2" s="1"/>
  <c r="C9" i="2"/>
  <c r="F9" i="2" s="1"/>
  <c r="J8" i="2"/>
  <c r="M8" i="2" s="1"/>
  <c r="I8" i="2"/>
  <c r="L8" i="2" s="1"/>
  <c r="D8" i="2"/>
  <c r="G8" i="2" s="1"/>
  <c r="J7" i="2"/>
  <c r="M7" i="2" s="1"/>
  <c r="I7" i="2"/>
  <c r="L7" i="2" s="1"/>
  <c r="D7" i="2"/>
  <c r="G7" i="2" s="1"/>
  <c r="C7" i="2"/>
  <c r="F7" i="2" s="1"/>
  <c r="J6" i="2"/>
  <c r="M6" i="2" s="1"/>
  <c r="I6" i="2"/>
  <c r="L6" i="2" s="1"/>
  <c r="D6" i="2"/>
  <c r="G6" i="2" s="1"/>
  <c r="C6" i="2"/>
  <c r="J5" i="2"/>
  <c r="M5" i="2" s="1"/>
  <c r="I5" i="2"/>
  <c r="L5" i="2" s="1"/>
  <c r="D5" i="2"/>
  <c r="G5" i="2" s="1"/>
  <c r="C5" i="2"/>
  <c r="F5" i="2" s="1"/>
  <c r="J4" i="2"/>
  <c r="M4" i="2" s="1"/>
  <c r="I4" i="2"/>
  <c r="L4" i="2" s="1"/>
  <c r="D4" i="2"/>
  <c r="G4" i="2" s="1"/>
  <c r="C4" i="2"/>
  <c r="F4" i="2" s="1"/>
  <c r="C27" i="1"/>
  <c r="E27" i="1" s="1"/>
  <c r="D27" i="1"/>
  <c r="G27" i="1" s="1"/>
  <c r="I27" i="1"/>
  <c r="K27" i="1" s="1"/>
  <c r="J27" i="1"/>
  <c r="L27" i="1"/>
  <c r="M27" i="1"/>
  <c r="C28" i="1"/>
  <c r="E28" i="1" s="1"/>
  <c r="D28" i="1"/>
  <c r="G28" i="1"/>
  <c r="I28" i="1"/>
  <c r="K28" i="1" s="1"/>
  <c r="J28" i="1"/>
  <c r="M28" i="1" s="1"/>
  <c r="C26" i="1"/>
  <c r="F26" i="1" s="1"/>
  <c r="D26" i="1"/>
  <c r="G26" i="1" s="1"/>
  <c r="I26" i="1"/>
  <c r="K26" i="1" s="1"/>
  <c r="J26" i="1"/>
  <c r="M26" i="1" s="1"/>
  <c r="C25" i="1"/>
  <c r="F25" i="1" s="1"/>
  <c r="D25" i="1"/>
  <c r="G25" i="1" s="1"/>
  <c r="E25" i="1"/>
  <c r="I25" i="1"/>
  <c r="J25" i="1"/>
  <c r="M25" i="1" s="1"/>
  <c r="C24" i="1"/>
  <c r="E24" i="1" s="1"/>
  <c r="D24" i="1"/>
  <c r="G24" i="1" s="1"/>
  <c r="I24" i="1"/>
  <c r="L24" i="1" s="1"/>
  <c r="J24" i="1"/>
  <c r="M24" i="1" s="1"/>
  <c r="C23" i="1"/>
  <c r="F23" i="1" s="1"/>
  <c r="D23" i="1"/>
  <c r="G23" i="1" s="1"/>
  <c r="I23" i="1"/>
  <c r="J23" i="1"/>
  <c r="M23" i="1" s="1"/>
  <c r="C22" i="1"/>
  <c r="F22" i="1" s="1"/>
  <c r="D22" i="1"/>
  <c r="G22" i="1" s="1"/>
  <c r="I22" i="1"/>
  <c r="J22" i="1"/>
  <c r="M22" i="1" s="1"/>
  <c r="C21" i="1"/>
  <c r="F21" i="1" s="1"/>
  <c r="D21" i="1"/>
  <c r="I21" i="1"/>
  <c r="J21" i="1"/>
  <c r="M21" i="1" s="1"/>
  <c r="C20" i="1"/>
  <c r="F20" i="1" s="1"/>
  <c r="D20" i="1"/>
  <c r="G20" i="1" s="1"/>
  <c r="I20" i="1"/>
  <c r="L20" i="1" s="1"/>
  <c r="J20" i="1"/>
  <c r="M20" i="1" s="1"/>
  <c r="C5" i="1"/>
  <c r="F5" i="1" s="1"/>
  <c r="D5" i="1"/>
  <c r="G5" i="1" s="1"/>
  <c r="I5" i="1"/>
  <c r="L5" i="1" s="1"/>
  <c r="J5" i="1"/>
  <c r="M5" i="1" s="1"/>
  <c r="C6" i="1"/>
  <c r="F6" i="1" s="1"/>
  <c r="D6" i="1"/>
  <c r="G6" i="1" s="1"/>
  <c r="I6" i="1"/>
  <c r="L6" i="1" s="1"/>
  <c r="J6" i="1"/>
  <c r="M6" i="1" s="1"/>
  <c r="C7" i="1"/>
  <c r="F7" i="1" s="1"/>
  <c r="D7" i="1"/>
  <c r="G7" i="1" s="1"/>
  <c r="I7" i="1"/>
  <c r="L7" i="1" s="1"/>
  <c r="J7" i="1"/>
  <c r="M7" i="1" s="1"/>
  <c r="C8" i="1"/>
  <c r="F8" i="1" s="1"/>
  <c r="D8" i="1"/>
  <c r="G8" i="1" s="1"/>
  <c r="I8" i="1"/>
  <c r="L8" i="1" s="1"/>
  <c r="J8" i="1"/>
  <c r="M8" i="1" s="1"/>
  <c r="C9" i="1"/>
  <c r="F9" i="1" s="1"/>
  <c r="D9" i="1"/>
  <c r="G9" i="1" s="1"/>
  <c r="I9" i="1"/>
  <c r="L9" i="1" s="1"/>
  <c r="J9" i="1"/>
  <c r="M9" i="1" s="1"/>
  <c r="C10" i="1"/>
  <c r="F10" i="1" s="1"/>
  <c r="D10" i="1"/>
  <c r="G10" i="1" s="1"/>
  <c r="I10" i="1"/>
  <c r="L10" i="1" s="1"/>
  <c r="J10" i="1"/>
  <c r="M10" i="1" s="1"/>
  <c r="C11" i="1"/>
  <c r="F11" i="1" s="1"/>
  <c r="D11" i="1"/>
  <c r="G11" i="1" s="1"/>
  <c r="I11" i="1"/>
  <c r="L11" i="1" s="1"/>
  <c r="J11" i="1"/>
  <c r="M11" i="1" s="1"/>
  <c r="C12" i="1"/>
  <c r="F12" i="1" s="1"/>
  <c r="D12" i="1"/>
  <c r="G12" i="1" s="1"/>
  <c r="I12" i="1"/>
  <c r="L12" i="1" s="1"/>
  <c r="J12" i="1"/>
  <c r="M12" i="1" s="1"/>
  <c r="C13" i="1"/>
  <c r="F13" i="1" s="1"/>
  <c r="D13" i="1"/>
  <c r="G13" i="1" s="1"/>
  <c r="I13" i="1"/>
  <c r="L13" i="1" s="1"/>
  <c r="J13" i="1"/>
  <c r="M13" i="1" s="1"/>
  <c r="C14" i="1"/>
  <c r="F14" i="1" s="1"/>
  <c r="D14" i="1"/>
  <c r="G14" i="1" s="1"/>
  <c r="I14" i="1"/>
  <c r="L14" i="1" s="1"/>
  <c r="J14" i="1"/>
  <c r="M14" i="1" s="1"/>
  <c r="C15" i="1"/>
  <c r="F15" i="1" s="1"/>
  <c r="D15" i="1"/>
  <c r="G15" i="1" s="1"/>
  <c r="I15" i="1"/>
  <c r="L15" i="1" s="1"/>
  <c r="J15" i="1"/>
  <c r="M15" i="1" s="1"/>
  <c r="C16" i="1"/>
  <c r="D16" i="1"/>
  <c r="G16" i="1" s="1"/>
  <c r="I16" i="1"/>
  <c r="L16" i="1" s="1"/>
  <c r="J16" i="1"/>
  <c r="M16" i="1" s="1"/>
  <c r="C17" i="1"/>
  <c r="D17" i="1"/>
  <c r="G17" i="1" s="1"/>
  <c r="I17" i="1"/>
  <c r="L17" i="1" s="1"/>
  <c r="J17" i="1"/>
  <c r="M17" i="1" s="1"/>
  <c r="C18" i="1"/>
  <c r="F18" i="1" s="1"/>
  <c r="D18" i="1"/>
  <c r="G18" i="1" s="1"/>
  <c r="I18" i="1"/>
  <c r="L18" i="1" s="1"/>
  <c r="J18" i="1"/>
  <c r="M18" i="1" s="1"/>
  <c r="C19" i="1"/>
  <c r="F19" i="1" s="1"/>
  <c r="D19" i="1"/>
  <c r="G19" i="1" s="1"/>
  <c r="I19" i="1"/>
  <c r="L19" i="1" s="1"/>
  <c r="J19" i="1"/>
  <c r="M19" i="1" s="1"/>
  <c r="J4" i="1"/>
  <c r="M4" i="1" s="1"/>
  <c r="I4" i="1"/>
  <c r="L4" i="1" s="1"/>
  <c r="D4" i="1"/>
  <c r="G4" i="1" s="1"/>
  <c r="C4" i="1"/>
  <c r="F4" i="1" s="1"/>
  <c r="E6" i="2" l="1"/>
  <c r="K9" i="2"/>
  <c r="E24" i="2"/>
  <c r="K21" i="2"/>
  <c r="K8" i="2"/>
  <c r="E12" i="2"/>
  <c r="E4" i="2"/>
  <c r="L17" i="2"/>
  <c r="K20" i="2"/>
  <c r="K4" i="2"/>
  <c r="E20" i="2"/>
  <c r="K13" i="2"/>
  <c r="E16" i="2"/>
  <c r="K5" i="2"/>
  <c r="E8" i="2"/>
  <c r="K16" i="2"/>
  <c r="K25" i="2"/>
  <c r="K12" i="2"/>
  <c r="K24" i="2"/>
  <c r="F6" i="2"/>
  <c r="E28" i="2"/>
  <c r="E27" i="2"/>
  <c r="E7" i="2"/>
  <c r="E11" i="2"/>
  <c r="E15" i="2"/>
  <c r="E19" i="2"/>
  <c r="E23" i="2"/>
  <c r="K10" i="2"/>
  <c r="K14" i="2"/>
  <c r="K18" i="2"/>
  <c r="K22" i="2"/>
  <c r="K26" i="2"/>
  <c r="E5" i="2"/>
  <c r="E9" i="2"/>
  <c r="E13" i="2"/>
  <c r="E17" i="2"/>
  <c r="E21" i="2"/>
  <c r="E25" i="2"/>
  <c r="K6" i="2"/>
  <c r="K7" i="2"/>
  <c r="K11" i="2"/>
  <c r="K15" i="2"/>
  <c r="K19" i="2"/>
  <c r="K23" i="2"/>
  <c r="K27" i="2"/>
  <c r="E10" i="2"/>
  <c r="E14" i="2"/>
  <c r="E18" i="2"/>
  <c r="E22" i="2"/>
  <c r="E26" i="2"/>
  <c r="K28" i="2"/>
  <c r="K25" i="1"/>
  <c r="F28" i="1"/>
  <c r="K23" i="1"/>
  <c r="F27" i="1"/>
  <c r="L28" i="1"/>
  <c r="E26" i="1"/>
  <c r="L26" i="1"/>
  <c r="L25" i="1"/>
  <c r="F24" i="1"/>
  <c r="K24" i="1"/>
  <c r="K22" i="1"/>
  <c r="L23" i="1"/>
  <c r="E23" i="1"/>
  <c r="L22" i="1"/>
  <c r="E22" i="1"/>
  <c r="E21" i="1"/>
  <c r="K21" i="1"/>
  <c r="L21" i="1"/>
  <c r="E18" i="1"/>
  <c r="E16" i="1"/>
  <c r="E20" i="1"/>
  <c r="G21" i="1"/>
  <c r="F16" i="1"/>
  <c r="E19" i="1"/>
  <c r="E17" i="1"/>
  <c r="E15" i="1"/>
  <c r="E13" i="1"/>
  <c r="F17" i="1"/>
  <c r="K18" i="1"/>
  <c r="K16" i="1"/>
  <c r="K14" i="1"/>
  <c r="K12" i="1"/>
  <c r="K10" i="1"/>
  <c r="K8" i="1"/>
  <c r="K6" i="1"/>
  <c r="E6" i="1"/>
  <c r="E14" i="1"/>
  <c r="E12" i="1"/>
  <c r="E10" i="1"/>
  <c r="E8" i="1"/>
  <c r="E5" i="1"/>
  <c r="K19" i="1"/>
  <c r="K17" i="1"/>
  <c r="K15" i="1"/>
  <c r="K13" i="1"/>
  <c r="K11" i="1"/>
  <c r="K9" i="1"/>
  <c r="K7" i="1"/>
  <c r="K5" i="1"/>
  <c r="K20" i="1"/>
  <c r="E7" i="1"/>
  <c r="E11" i="1"/>
  <c r="E9" i="1"/>
  <c r="E4" i="1"/>
  <c r="K4" i="1"/>
</calcChain>
</file>

<file path=xl/sharedStrings.xml><?xml version="1.0" encoding="utf-8"?>
<sst xmlns="http://schemas.openxmlformats.org/spreadsheetml/2006/main" count="59" uniqueCount="21">
  <si>
    <t>L</t>
  </si>
  <si>
    <t>T</t>
  </si>
  <si>
    <t>W</t>
  </si>
  <si>
    <t>H</t>
  </si>
  <si>
    <t>C</t>
  </si>
  <si>
    <t>Left padding</t>
  </si>
  <si>
    <t>Top padding</t>
  </si>
  <si>
    <t>Display width in pixels</t>
  </si>
  <si>
    <t>Display height in pixels</t>
  </si>
  <si>
    <t>Vertical led count</t>
  </si>
  <si>
    <t>Horizontal led count</t>
  </si>
  <si>
    <t>Total count of leds</t>
  </si>
  <si>
    <t>Max 2048 led by UI</t>
  </si>
  <si>
    <t>Max 6400 by memory</t>
  </si>
  <si>
    <t>Pixels</t>
  </si>
  <si>
    <t>Leds</t>
  </si>
  <si>
    <t>Speed measurements</t>
  </si>
  <si>
    <t>SQ</t>
  </si>
  <si>
    <t>Time</t>
  </si>
  <si>
    <t>with gap</t>
  </si>
  <si>
    <t>without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</si>
</sst>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404D-9575-403E-B998-3FD48748BCCB}">
  <dimension ref="B2:X28"/>
  <sheetViews>
    <sheetView tabSelected="1" workbookViewId="0">
      <selection activeCell="I2" sqref="I2:M2"/>
    </sheetView>
  </sheetViews>
  <sheetFormatPr defaultRowHeight="15" x14ac:dyDescent="0.25"/>
  <cols>
    <col min="1" max="1" width="4" bestFit="1" customWidth="1"/>
    <col min="2" max="2" width="3" bestFit="1" customWidth="1"/>
    <col min="3" max="4" width="4.42578125" style="2" customWidth="1"/>
    <col min="5" max="5" width="6" style="2" bestFit="1" customWidth="1"/>
    <col min="6" max="7" width="4.42578125" style="2" customWidth="1"/>
    <col min="8" max="8" width="2.42578125" style="2" customWidth="1"/>
    <col min="9" max="10" width="4.42578125" style="2" customWidth="1"/>
    <col min="11" max="11" width="6" style="2" bestFit="1" customWidth="1"/>
    <col min="12" max="13" width="4.42578125" style="2" customWidth="1"/>
    <col min="14" max="14" width="5" style="2" customWidth="1"/>
    <col min="15" max="15" width="4" style="2" bestFit="1" customWidth="1"/>
    <col min="16" max="16" width="23.140625" style="2" customWidth="1"/>
    <col min="17" max="18" width="5" style="2" customWidth="1"/>
    <col min="19" max="19" width="4.85546875" style="2" customWidth="1"/>
    <col min="20" max="21" width="4.85546875" customWidth="1"/>
    <col min="22" max="24" width="7.5703125" customWidth="1"/>
    <col min="25" max="25" width="8.85546875" customWidth="1"/>
    <col min="26" max="26" width="6.7109375" customWidth="1"/>
    <col min="27" max="27" width="10.28515625" customWidth="1"/>
    <col min="28" max="28" width="6.28515625" customWidth="1"/>
    <col min="29" max="52" width="5" customWidth="1"/>
  </cols>
  <sheetData>
    <row r="2" spans="2:24" x14ac:dyDescent="0.25">
      <c r="B2" s="1"/>
      <c r="C2" s="9" t="s">
        <v>19</v>
      </c>
      <c r="D2" s="9"/>
      <c r="E2" s="9"/>
      <c r="F2" s="9"/>
      <c r="G2" s="9"/>
      <c r="I2" s="9" t="s">
        <v>20</v>
      </c>
      <c r="J2" s="9"/>
      <c r="K2" s="9"/>
      <c r="L2" s="9"/>
      <c r="M2" s="9"/>
      <c r="O2" s="8">
        <v>320</v>
      </c>
      <c r="P2" s="5" t="s">
        <v>7</v>
      </c>
    </row>
    <row r="3" spans="2:24" x14ac:dyDescent="0.25">
      <c r="B3" s="1"/>
      <c r="C3" s="3" t="s">
        <v>2</v>
      </c>
      <c r="D3" s="3" t="s">
        <v>3</v>
      </c>
      <c r="E3" s="3" t="s">
        <v>4</v>
      </c>
      <c r="F3" s="3" t="s">
        <v>0</v>
      </c>
      <c r="G3" s="3" t="s">
        <v>1</v>
      </c>
      <c r="I3" s="3" t="s">
        <v>2</v>
      </c>
      <c r="J3" s="3" t="s">
        <v>3</v>
      </c>
      <c r="K3" s="3" t="s">
        <v>4</v>
      </c>
      <c r="L3" s="3" t="s">
        <v>0</v>
      </c>
      <c r="M3" s="3" t="s">
        <v>1</v>
      </c>
      <c r="O3" s="8">
        <v>170</v>
      </c>
      <c r="P3" s="5" t="s">
        <v>8</v>
      </c>
    </row>
    <row r="4" spans="2:24" x14ac:dyDescent="0.25">
      <c r="B4" s="4">
        <v>1</v>
      </c>
      <c r="C4" s="2">
        <f t="shared" ref="C4:C28" si="0">FLOOR(($O$2+1)/($B4+1),1)</f>
        <v>160</v>
      </c>
      <c r="D4" s="2">
        <f t="shared" ref="D4:D28" si="1">FLOOR(($O$3+1)/($B4+1),1)</f>
        <v>85</v>
      </c>
      <c r="E4" s="2">
        <f>C4*D4</f>
        <v>13600</v>
      </c>
      <c r="F4" s="2">
        <f t="shared" ref="F4:F28" si="2">FLOOR(($O$2+1-C4*(B4+1))/2,1)</f>
        <v>0</v>
      </c>
      <c r="G4" s="2">
        <f t="shared" ref="G4:G28" si="3">FLOOR(($O$3+1-D4*(B4+1))/2,1)</f>
        <v>0</v>
      </c>
      <c r="I4" s="2">
        <f t="shared" ref="I4:I28" si="4">FLOOR($O$2/$B4,1)</f>
        <v>320</v>
      </c>
      <c r="J4" s="2">
        <f t="shared" ref="J4:J28" si="5">FLOOR($O$3/$B4,1)</f>
        <v>170</v>
      </c>
      <c r="K4" s="2">
        <f>I4*J4</f>
        <v>54400</v>
      </c>
      <c r="L4" s="2">
        <f t="shared" ref="L4:L28" si="6">FLOOR(($O$2-I4*B4)/2,1)</f>
        <v>0</v>
      </c>
      <c r="M4" s="2">
        <f t="shared" ref="M4:M28" si="7">FLOOR(($O$3-J4*B4)/2,1)</f>
        <v>0</v>
      </c>
      <c r="S4" s="11" t="s">
        <v>16</v>
      </c>
      <c r="T4" s="11"/>
      <c r="U4" s="11"/>
      <c r="V4" s="11"/>
      <c r="W4" s="11"/>
      <c r="X4" s="11"/>
    </row>
    <row r="5" spans="2:24" x14ac:dyDescent="0.25">
      <c r="B5" s="4">
        <v>2</v>
      </c>
      <c r="C5" s="2">
        <f t="shared" si="0"/>
        <v>107</v>
      </c>
      <c r="D5" s="2">
        <f t="shared" si="1"/>
        <v>57</v>
      </c>
      <c r="E5" s="2">
        <f t="shared" ref="E5:E28" si="8">C5*D5</f>
        <v>6099</v>
      </c>
      <c r="F5" s="2">
        <f t="shared" si="2"/>
        <v>0</v>
      </c>
      <c r="G5" s="2">
        <f t="shared" si="3"/>
        <v>0</v>
      </c>
      <c r="I5" s="2">
        <f t="shared" si="4"/>
        <v>160</v>
      </c>
      <c r="J5" s="2">
        <f t="shared" si="5"/>
        <v>85</v>
      </c>
      <c r="K5" s="2">
        <f t="shared" ref="K5:K28" si="9">I5*J5</f>
        <v>13600</v>
      </c>
      <c r="L5" s="2">
        <f t="shared" si="6"/>
        <v>0</v>
      </c>
      <c r="M5" s="2">
        <f t="shared" si="7"/>
        <v>0</v>
      </c>
      <c r="O5" s="7" t="s">
        <v>2</v>
      </c>
      <c r="P5" s="6" t="s">
        <v>10</v>
      </c>
      <c r="S5" s="3" t="s">
        <v>2</v>
      </c>
      <c r="T5" s="3" t="s">
        <v>3</v>
      </c>
      <c r="U5" s="3" t="s">
        <v>17</v>
      </c>
      <c r="V5" s="3" t="s">
        <v>15</v>
      </c>
      <c r="W5" s="3" t="s">
        <v>14</v>
      </c>
      <c r="X5" s="3" t="s">
        <v>18</v>
      </c>
    </row>
    <row r="6" spans="2:24" x14ac:dyDescent="0.25">
      <c r="B6" s="4">
        <v>3</v>
      </c>
      <c r="C6" s="2">
        <f t="shared" si="0"/>
        <v>80</v>
      </c>
      <c r="D6" s="2">
        <f t="shared" si="1"/>
        <v>42</v>
      </c>
      <c r="E6" s="2">
        <f t="shared" si="8"/>
        <v>3360</v>
      </c>
      <c r="F6" s="2">
        <f t="shared" si="2"/>
        <v>0</v>
      </c>
      <c r="G6" s="2">
        <f t="shared" si="3"/>
        <v>1</v>
      </c>
      <c r="I6" s="2">
        <f t="shared" si="4"/>
        <v>106</v>
      </c>
      <c r="J6" s="2">
        <f t="shared" si="5"/>
        <v>56</v>
      </c>
      <c r="K6" s="2">
        <f t="shared" si="9"/>
        <v>5936</v>
      </c>
      <c r="L6" s="2">
        <f t="shared" si="6"/>
        <v>1</v>
      </c>
      <c r="M6" s="2">
        <f t="shared" si="7"/>
        <v>1</v>
      </c>
      <c r="O6" s="7" t="s">
        <v>3</v>
      </c>
      <c r="P6" s="6" t="s">
        <v>9</v>
      </c>
      <c r="S6">
        <v>107</v>
      </c>
      <c r="T6">
        <v>57</v>
      </c>
      <c r="U6">
        <v>2</v>
      </c>
      <c r="V6">
        <f>S6*T6</f>
        <v>6099</v>
      </c>
      <c r="W6">
        <f>S6*T6*U6*U6</f>
        <v>24396</v>
      </c>
      <c r="X6" s="10">
        <v>44134.78</v>
      </c>
    </row>
    <row r="7" spans="2:24" x14ac:dyDescent="0.25">
      <c r="B7" s="4">
        <v>4</v>
      </c>
      <c r="C7" s="2">
        <f t="shared" si="0"/>
        <v>64</v>
      </c>
      <c r="D7" s="2">
        <f t="shared" si="1"/>
        <v>34</v>
      </c>
      <c r="E7" s="2">
        <f t="shared" si="8"/>
        <v>2176</v>
      </c>
      <c r="F7" s="2">
        <f t="shared" si="2"/>
        <v>0</v>
      </c>
      <c r="G7" s="2">
        <f t="shared" si="3"/>
        <v>0</v>
      </c>
      <c r="I7" s="2">
        <f t="shared" si="4"/>
        <v>80</v>
      </c>
      <c r="J7" s="2">
        <f t="shared" si="5"/>
        <v>42</v>
      </c>
      <c r="K7" s="2">
        <f t="shared" si="9"/>
        <v>3360</v>
      </c>
      <c r="L7" s="2">
        <f t="shared" si="6"/>
        <v>0</v>
      </c>
      <c r="M7" s="2">
        <f t="shared" si="7"/>
        <v>1</v>
      </c>
      <c r="O7" s="7" t="s">
        <v>4</v>
      </c>
      <c r="P7" s="6" t="s">
        <v>11</v>
      </c>
      <c r="S7">
        <v>106</v>
      </c>
      <c r="T7">
        <v>56</v>
      </c>
      <c r="U7">
        <v>3</v>
      </c>
      <c r="V7">
        <f>S7*T7</f>
        <v>5936</v>
      </c>
      <c r="W7">
        <f>S7*T7*U7*U7</f>
        <v>53424</v>
      </c>
      <c r="X7" s="10">
        <v>59544</v>
      </c>
    </row>
    <row r="8" spans="2:24" x14ac:dyDescent="0.25">
      <c r="B8" s="4">
        <v>5</v>
      </c>
      <c r="C8" s="2">
        <f>FLOOR(($O$2+1)/($B8+1),1)</f>
        <v>53</v>
      </c>
      <c r="D8" s="2">
        <f t="shared" si="1"/>
        <v>28</v>
      </c>
      <c r="E8" s="2">
        <f t="shared" si="8"/>
        <v>1484</v>
      </c>
      <c r="F8" s="2">
        <f t="shared" si="2"/>
        <v>1</v>
      </c>
      <c r="G8" s="2">
        <f t="shared" si="3"/>
        <v>1</v>
      </c>
      <c r="I8" s="2">
        <f t="shared" si="4"/>
        <v>64</v>
      </c>
      <c r="J8" s="2">
        <f t="shared" si="5"/>
        <v>34</v>
      </c>
      <c r="K8" s="2">
        <f t="shared" si="9"/>
        <v>2176</v>
      </c>
      <c r="L8" s="2">
        <f t="shared" si="6"/>
        <v>0</v>
      </c>
      <c r="M8" s="2">
        <f t="shared" si="7"/>
        <v>0</v>
      </c>
      <c r="O8" s="7" t="s">
        <v>0</v>
      </c>
      <c r="P8" s="6" t="s">
        <v>5</v>
      </c>
      <c r="S8">
        <v>53</v>
      </c>
      <c r="T8">
        <v>28</v>
      </c>
      <c r="U8">
        <v>5</v>
      </c>
      <c r="V8">
        <f>S8*T8</f>
        <v>1484</v>
      </c>
      <c r="W8">
        <f>S8*T8*U8*U8</f>
        <v>37100</v>
      </c>
      <c r="X8" s="10">
        <v>16724.8</v>
      </c>
    </row>
    <row r="9" spans="2:24" x14ac:dyDescent="0.25">
      <c r="B9" s="4">
        <v>6</v>
      </c>
      <c r="C9" s="2">
        <f t="shared" si="0"/>
        <v>45</v>
      </c>
      <c r="D9" s="2">
        <f t="shared" si="1"/>
        <v>24</v>
      </c>
      <c r="E9" s="2">
        <f t="shared" si="8"/>
        <v>1080</v>
      </c>
      <c r="F9" s="2">
        <f t="shared" si="2"/>
        <v>3</v>
      </c>
      <c r="G9" s="2">
        <f t="shared" si="3"/>
        <v>1</v>
      </c>
      <c r="I9" s="2">
        <f t="shared" si="4"/>
        <v>53</v>
      </c>
      <c r="J9" s="2">
        <f t="shared" si="5"/>
        <v>28</v>
      </c>
      <c r="K9" s="2">
        <f t="shared" si="9"/>
        <v>1484</v>
      </c>
      <c r="L9" s="2">
        <f t="shared" si="6"/>
        <v>1</v>
      </c>
      <c r="M9" s="2">
        <f t="shared" si="7"/>
        <v>1</v>
      </c>
      <c r="O9" s="7" t="s">
        <v>1</v>
      </c>
      <c r="P9" s="6" t="s">
        <v>6</v>
      </c>
      <c r="S9">
        <v>53</v>
      </c>
      <c r="T9">
        <v>28</v>
      </c>
      <c r="U9">
        <v>6</v>
      </c>
      <c r="V9">
        <f t="shared" ref="V9:V11" si="10">S9*T9</f>
        <v>1484</v>
      </c>
      <c r="W9">
        <f t="shared" ref="W9:W11" si="11">S9*T9*U9*U9</f>
        <v>53424</v>
      </c>
      <c r="X9" s="10">
        <v>20969</v>
      </c>
    </row>
    <row r="10" spans="2:24" x14ac:dyDescent="0.25">
      <c r="B10" s="4">
        <v>7</v>
      </c>
      <c r="C10" s="2">
        <f t="shared" si="0"/>
        <v>40</v>
      </c>
      <c r="D10" s="2">
        <f t="shared" si="1"/>
        <v>21</v>
      </c>
      <c r="E10" s="2">
        <f t="shared" si="8"/>
        <v>840</v>
      </c>
      <c r="F10" s="2">
        <f t="shared" si="2"/>
        <v>0</v>
      </c>
      <c r="G10" s="2">
        <f t="shared" si="3"/>
        <v>1</v>
      </c>
      <c r="I10" s="2">
        <f t="shared" si="4"/>
        <v>45</v>
      </c>
      <c r="J10" s="2">
        <f t="shared" si="5"/>
        <v>24</v>
      </c>
      <c r="K10" s="2">
        <f t="shared" si="9"/>
        <v>1080</v>
      </c>
      <c r="L10" s="2">
        <f t="shared" si="6"/>
        <v>2</v>
      </c>
      <c r="M10" s="2">
        <f t="shared" si="7"/>
        <v>1</v>
      </c>
      <c r="S10">
        <v>14</v>
      </c>
      <c r="T10">
        <v>7</v>
      </c>
      <c r="U10">
        <v>21</v>
      </c>
      <c r="V10">
        <f t="shared" si="10"/>
        <v>98</v>
      </c>
      <c r="W10">
        <f t="shared" si="11"/>
        <v>43218</v>
      </c>
      <c r="X10" s="10">
        <v>12786.2</v>
      </c>
    </row>
    <row r="11" spans="2:24" x14ac:dyDescent="0.25">
      <c r="B11" s="4">
        <v>8</v>
      </c>
      <c r="C11" s="2">
        <f t="shared" si="0"/>
        <v>35</v>
      </c>
      <c r="D11" s="2">
        <f t="shared" si="1"/>
        <v>19</v>
      </c>
      <c r="E11" s="2">
        <f t="shared" si="8"/>
        <v>665</v>
      </c>
      <c r="F11" s="2">
        <f t="shared" si="2"/>
        <v>3</v>
      </c>
      <c r="G11" s="2">
        <f t="shared" si="3"/>
        <v>0</v>
      </c>
      <c r="I11" s="2">
        <f t="shared" si="4"/>
        <v>40</v>
      </c>
      <c r="J11" s="2">
        <f t="shared" si="5"/>
        <v>21</v>
      </c>
      <c r="K11" s="2">
        <f t="shared" si="9"/>
        <v>840</v>
      </c>
      <c r="L11" s="2">
        <f t="shared" si="6"/>
        <v>0</v>
      </c>
      <c r="M11" s="2">
        <f t="shared" si="7"/>
        <v>1</v>
      </c>
      <c r="P11" s="5" t="s">
        <v>12</v>
      </c>
      <c r="S11">
        <v>14</v>
      </c>
      <c r="T11">
        <v>7</v>
      </c>
      <c r="U11">
        <v>22</v>
      </c>
      <c r="V11">
        <f t="shared" si="10"/>
        <v>98</v>
      </c>
      <c r="W11">
        <f t="shared" si="11"/>
        <v>47432</v>
      </c>
      <c r="X11" s="10">
        <v>13930.66</v>
      </c>
    </row>
    <row r="12" spans="2:24" x14ac:dyDescent="0.25">
      <c r="B12" s="4">
        <v>9</v>
      </c>
      <c r="C12" s="2">
        <f t="shared" si="0"/>
        <v>32</v>
      </c>
      <c r="D12" s="2">
        <f t="shared" si="1"/>
        <v>17</v>
      </c>
      <c r="E12" s="2">
        <f t="shared" si="8"/>
        <v>544</v>
      </c>
      <c r="F12" s="2">
        <f t="shared" si="2"/>
        <v>0</v>
      </c>
      <c r="G12" s="2">
        <f t="shared" si="3"/>
        <v>0</v>
      </c>
      <c r="I12" s="2">
        <f t="shared" si="4"/>
        <v>35</v>
      </c>
      <c r="J12" s="2">
        <f t="shared" si="5"/>
        <v>18</v>
      </c>
      <c r="K12" s="2">
        <f t="shared" si="9"/>
        <v>630</v>
      </c>
      <c r="L12" s="2">
        <f t="shared" si="6"/>
        <v>2</v>
      </c>
      <c r="M12" s="2">
        <f t="shared" si="7"/>
        <v>4</v>
      </c>
      <c r="P12" s="5" t="s">
        <v>13</v>
      </c>
    </row>
    <row r="13" spans="2:24" x14ac:dyDescent="0.25">
      <c r="B13" s="4">
        <v>10</v>
      </c>
      <c r="C13" s="2">
        <f t="shared" si="0"/>
        <v>29</v>
      </c>
      <c r="D13" s="2">
        <f t="shared" si="1"/>
        <v>15</v>
      </c>
      <c r="E13" s="2">
        <f t="shared" si="8"/>
        <v>435</v>
      </c>
      <c r="F13" s="2">
        <f t="shared" si="2"/>
        <v>1</v>
      </c>
      <c r="G13" s="2">
        <f t="shared" si="3"/>
        <v>3</v>
      </c>
      <c r="I13" s="2">
        <f t="shared" si="4"/>
        <v>32</v>
      </c>
      <c r="J13" s="2">
        <f t="shared" si="5"/>
        <v>17</v>
      </c>
      <c r="K13" s="2">
        <f t="shared" si="9"/>
        <v>544</v>
      </c>
      <c r="L13" s="2">
        <f t="shared" si="6"/>
        <v>0</v>
      </c>
      <c r="M13" s="2">
        <f t="shared" si="7"/>
        <v>0</v>
      </c>
    </row>
    <row r="14" spans="2:24" x14ac:dyDescent="0.25">
      <c r="B14" s="4">
        <v>11</v>
      </c>
      <c r="C14" s="2">
        <f t="shared" si="0"/>
        <v>26</v>
      </c>
      <c r="D14" s="2">
        <f t="shared" si="1"/>
        <v>14</v>
      </c>
      <c r="E14" s="2">
        <f t="shared" si="8"/>
        <v>364</v>
      </c>
      <c r="F14" s="2">
        <f t="shared" si="2"/>
        <v>4</v>
      </c>
      <c r="G14" s="2">
        <f t="shared" si="3"/>
        <v>1</v>
      </c>
      <c r="I14" s="2">
        <f t="shared" si="4"/>
        <v>29</v>
      </c>
      <c r="J14" s="2">
        <f t="shared" si="5"/>
        <v>15</v>
      </c>
      <c r="K14" s="2">
        <f t="shared" si="9"/>
        <v>435</v>
      </c>
      <c r="L14" s="2">
        <f t="shared" si="6"/>
        <v>0</v>
      </c>
      <c r="M14" s="2">
        <f t="shared" si="7"/>
        <v>2</v>
      </c>
    </row>
    <row r="15" spans="2:24" x14ac:dyDescent="0.25">
      <c r="B15" s="4">
        <v>12</v>
      </c>
      <c r="C15" s="2">
        <f t="shared" si="0"/>
        <v>24</v>
      </c>
      <c r="D15" s="2">
        <f t="shared" si="1"/>
        <v>13</v>
      </c>
      <c r="E15" s="2">
        <f t="shared" si="8"/>
        <v>312</v>
      </c>
      <c r="F15" s="2">
        <f t="shared" si="2"/>
        <v>4</v>
      </c>
      <c r="G15" s="2">
        <f t="shared" si="3"/>
        <v>1</v>
      </c>
      <c r="I15" s="2">
        <f t="shared" si="4"/>
        <v>26</v>
      </c>
      <c r="J15" s="2">
        <f t="shared" si="5"/>
        <v>14</v>
      </c>
      <c r="K15" s="2">
        <f t="shared" si="9"/>
        <v>364</v>
      </c>
      <c r="L15" s="2">
        <f t="shared" si="6"/>
        <v>4</v>
      </c>
      <c r="M15" s="2">
        <f t="shared" si="7"/>
        <v>1</v>
      </c>
    </row>
    <row r="16" spans="2:24" x14ac:dyDescent="0.25">
      <c r="B16" s="4">
        <v>13</v>
      </c>
      <c r="C16" s="2">
        <f t="shared" si="0"/>
        <v>22</v>
      </c>
      <c r="D16" s="2">
        <f t="shared" si="1"/>
        <v>12</v>
      </c>
      <c r="E16" s="2">
        <f t="shared" si="8"/>
        <v>264</v>
      </c>
      <c r="F16" s="2">
        <f t="shared" si="2"/>
        <v>6</v>
      </c>
      <c r="G16" s="2">
        <f t="shared" si="3"/>
        <v>1</v>
      </c>
      <c r="I16" s="2">
        <f t="shared" si="4"/>
        <v>24</v>
      </c>
      <c r="J16" s="2">
        <f t="shared" si="5"/>
        <v>13</v>
      </c>
      <c r="K16" s="2">
        <f t="shared" si="9"/>
        <v>312</v>
      </c>
      <c r="L16" s="2">
        <f t="shared" si="6"/>
        <v>4</v>
      </c>
      <c r="M16" s="2">
        <f t="shared" si="7"/>
        <v>0</v>
      </c>
    </row>
    <row r="17" spans="2:13" x14ac:dyDescent="0.25">
      <c r="B17" s="4">
        <v>14</v>
      </c>
      <c r="C17" s="2">
        <f t="shared" si="0"/>
        <v>21</v>
      </c>
      <c r="D17" s="2">
        <f t="shared" si="1"/>
        <v>11</v>
      </c>
      <c r="E17" s="2">
        <f t="shared" si="8"/>
        <v>231</v>
      </c>
      <c r="F17" s="2">
        <f t="shared" si="2"/>
        <v>3</v>
      </c>
      <c r="G17" s="2">
        <f t="shared" si="3"/>
        <v>3</v>
      </c>
      <c r="I17" s="2">
        <f t="shared" si="4"/>
        <v>22</v>
      </c>
      <c r="J17" s="2">
        <f t="shared" si="5"/>
        <v>12</v>
      </c>
      <c r="K17" s="2">
        <f t="shared" si="9"/>
        <v>264</v>
      </c>
      <c r="L17" s="2">
        <f t="shared" si="6"/>
        <v>6</v>
      </c>
      <c r="M17" s="2">
        <f t="shared" si="7"/>
        <v>1</v>
      </c>
    </row>
    <row r="18" spans="2:13" x14ac:dyDescent="0.25">
      <c r="B18" s="4">
        <v>15</v>
      </c>
      <c r="C18" s="2">
        <f t="shared" si="0"/>
        <v>20</v>
      </c>
      <c r="D18" s="2">
        <f t="shared" si="1"/>
        <v>10</v>
      </c>
      <c r="E18" s="2">
        <f t="shared" si="8"/>
        <v>200</v>
      </c>
      <c r="F18" s="2">
        <f t="shared" si="2"/>
        <v>0</v>
      </c>
      <c r="G18" s="2">
        <f t="shared" si="3"/>
        <v>5</v>
      </c>
      <c r="I18" s="2">
        <f t="shared" si="4"/>
        <v>21</v>
      </c>
      <c r="J18" s="2">
        <f t="shared" si="5"/>
        <v>11</v>
      </c>
      <c r="K18" s="2">
        <f t="shared" si="9"/>
        <v>231</v>
      </c>
      <c r="L18" s="2">
        <f t="shared" si="6"/>
        <v>2</v>
      </c>
      <c r="M18" s="2">
        <f t="shared" si="7"/>
        <v>2</v>
      </c>
    </row>
    <row r="19" spans="2:13" x14ac:dyDescent="0.25">
      <c r="B19" s="4">
        <v>16</v>
      </c>
      <c r="C19" s="2">
        <f t="shared" si="0"/>
        <v>18</v>
      </c>
      <c r="D19" s="2">
        <f t="shared" si="1"/>
        <v>10</v>
      </c>
      <c r="E19" s="2">
        <f t="shared" si="8"/>
        <v>180</v>
      </c>
      <c r="F19" s="2">
        <f t="shared" si="2"/>
        <v>7</v>
      </c>
      <c r="G19" s="2">
        <f t="shared" si="3"/>
        <v>0</v>
      </c>
      <c r="I19" s="2">
        <f t="shared" si="4"/>
        <v>20</v>
      </c>
      <c r="J19" s="2">
        <f t="shared" si="5"/>
        <v>10</v>
      </c>
      <c r="K19" s="2">
        <f t="shared" si="9"/>
        <v>200</v>
      </c>
      <c r="L19" s="2">
        <f t="shared" si="6"/>
        <v>0</v>
      </c>
      <c r="M19" s="2">
        <f t="shared" si="7"/>
        <v>5</v>
      </c>
    </row>
    <row r="20" spans="2:13" x14ac:dyDescent="0.25">
      <c r="B20" s="4">
        <v>17</v>
      </c>
      <c r="C20" s="2">
        <f t="shared" si="0"/>
        <v>17</v>
      </c>
      <c r="D20" s="2">
        <f t="shared" si="1"/>
        <v>9</v>
      </c>
      <c r="E20" s="2">
        <f t="shared" si="8"/>
        <v>153</v>
      </c>
      <c r="F20" s="2">
        <f t="shared" si="2"/>
        <v>7</v>
      </c>
      <c r="G20" s="2">
        <f t="shared" si="3"/>
        <v>4</v>
      </c>
      <c r="I20" s="2">
        <f t="shared" si="4"/>
        <v>18</v>
      </c>
      <c r="J20" s="2">
        <f t="shared" si="5"/>
        <v>10</v>
      </c>
      <c r="K20" s="2">
        <f t="shared" si="9"/>
        <v>180</v>
      </c>
      <c r="L20" s="2">
        <f t="shared" si="6"/>
        <v>7</v>
      </c>
      <c r="M20" s="2">
        <f t="shared" si="7"/>
        <v>0</v>
      </c>
    </row>
    <row r="21" spans="2:13" x14ac:dyDescent="0.25">
      <c r="B21" s="4">
        <v>18</v>
      </c>
      <c r="C21" s="2">
        <f t="shared" si="0"/>
        <v>16</v>
      </c>
      <c r="D21" s="2">
        <f t="shared" si="1"/>
        <v>9</v>
      </c>
      <c r="E21" s="2">
        <f t="shared" si="8"/>
        <v>144</v>
      </c>
      <c r="F21" s="2">
        <f t="shared" si="2"/>
        <v>8</v>
      </c>
      <c r="G21" s="2">
        <f t="shared" si="3"/>
        <v>0</v>
      </c>
      <c r="I21" s="2">
        <f t="shared" si="4"/>
        <v>17</v>
      </c>
      <c r="J21" s="2">
        <f t="shared" si="5"/>
        <v>9</v>
      </c>
      <c r="K21" s="2">
        <f t="shared" si="9"/>
        <v>153</v>
      </c>
      <c r="L21" s="2">
        <f t="shared" si="6"/>
        <v>7</v>
      </c>
      <c r="M21" s="2">
        <f t="shared" si="7"/>
        <v>4</v>
      </c>
    </row>
    <row r="22" spans="2:13" x14ac:dyDescent="0.25">
      <c r="B22" s="4">
        <v>19</v>
      </c>
      <c r="C22" s="2">
        <f t="shared" si="0"/>
        <v>16</v>
      </c>
      <c r="D22" s="2">
        <f t="shared" si="1"/>
        <v>8</v>
      </c>
      <c r="E22" s="2">
        <f t="shared" si="8"/>
        <v>128</v>
      </c>
      <c r="F22" s="2">
        <f t="shared" si="2"/>
        <v>0</v>
      </c>
      <c r="G22" s="2">
        <f t="shared" si="3"/>
        <v>5</v>
      </c>
      <c r="I22" s="2">
        <f t="shared" si="4"/>
        <v>16</v>
      </c>
      <c r="J22" s="2">
        <f t="shared" si="5"/>
        <v>8</v>
      </c>
      <c r="K22" s="2">
        <f t="shared" si="9"/>
        <v>128</v>
      </c>
      <c r="L22" s="2">
        <f t="shared" si="6"/>
        <v>8</v>
      </c>
      <c r="M22" s="2">
        <f t="shared" si="7"/>
        <v>9</v>
      </c>
    </row>
    <row r="23" spans="2:13" x14ac:dyDescent="0.25">
      <c r="B23" s="4">
        <v>20</v>
      </c>
      <c r="C23" s="2">
        <f t="shared" si="0"/>
        <v>15</v>
      </c>
      <c r="D23" s="2">
        <f t="shared" si="1"/>
        <v>8</v>
      </c>
      <c r="E23" s="2">
        <f t="shared" si="8"/>
        <v>120</v>
      </c>
      <c r="F23" s="2">
        <f t="shared" si="2"/>
        <v>3</v>
      </c>
      <c r="G23" s="2">
        <f t="shared" si="3"/>
        <v>1</v>
      </c>
      <c r="I23" s="2">
        <f t="shared" si="4"/>
        <v>16</v>
      </c>
      <c r="J23" s="2">
        <f t="shared" si="5"/>
        <v>8</v>
      </c>
      <c r="K23" s="2">
        <f t="shared" si="9"/>
        <v>128</v>
      </c>
      <c r="L23" s="2">
        <f t="shared" si="6"/>
        <v>0</v>
      </c>
      <c r="M23" s="2">
        <f t="shared" si="7"/>
        <v>5</v>
      </c>
    </row>
    <row r="24" spans="2:13" x14ac:dyDescent="0.25">
      <c r="B24" s="4">
        <v>21</v>
      </c>
      <c r="C24" s="2">
        <f t="shared" si="0"/>
        <v>14</v>
      </c>
      <c r="D24" s="2">
        <f t="shared" si="1"/>
        <v>7</v>
      </c>
      <c r="E24" s="2">
        <f t="shared" si="8"/>
        <v>98</v>
      </c>
      <c r="F24" s="2">
        <f t="shared" si="2"/>
        <v>6</v>
      </c>
      <c r="G24" s="2">
        <f t="shared" si="3"/>
        <v>8</v>
      </c>
      <c r="I24" s="2">
        <f t="shared" si="4"/>
        <v>15</v>
      </c>
      <c r="J24" s="2">
        <f t="shared" si="5"/>
        <v>8</v>
      </c>
      <c r="K24" s="2">
        <f t="shared" si="9"/>
        <v>120</v>
      </c>
      <c r="L24" s="2">
        <f t="shared" si="6"/>
        <v>2</v>
      </c>
      <c r="M24" s="2">
        <f t="shared" si="7"/>
        <v>1</v>
      </c>
    </row>
    <row r="25" spans="2:13" x14ac:dyDescent="0.25">
      <c r="B25" s="4">
        <v>22</v>
      </c>
      <c r="C25" s="2">
        <f t="shared" si="0"/>
        <v>13</v>
      </c>
      <c r="D25" s="2">
        <f t="shared" si="1"/>
        <v>7</v>
      </c>
      <c r="E25" s="2">
        <f t="shared" si="8"/>
        <v>91</v>
      </c>
      <c r="F25" s="2">
        <f t="shared" si="2"/>
        <v>11</v>
      </c>
      <c r="G25" s="2">
        <f t="shared" si="3"/>
        <v>5</v>
      </c>
      <c r="I25" s="2">
        <f t="shared" si="4"/>
        <v>14</v>
      </c>
      <c r="J25" s="2">
        <f t="shared" si="5"/>
        <v>7</v>
      </c>
      <c r="K25" s="2">
        <f t="shared" si="9"/>
        <v>98</v>
      </c>
      <c r="L25" s="2">
        <f t="shared" si="6"/>
        <v>6</v>
      </c>
      <c r="M25" s="2">
        <f t="shared" si="7"/>
        <v>8</v>
      </c>
    </row>
    <row r="26" spans="2:13" x14ac:dyDescent="0.25">
      <c r="B26" s="4">
        <v>23</v>
      </c>
      <c r="C26" s="2">
        <f t="shared" si="0"/>
        <v>13</v>
      </c>
      <c r="D26" s="2">
        <f t="shared" si="1"/>
        <v>7</v>
      </c>
      <c r="E26" s="2">
        <f t="shared" si="8"/>
        <v>91</v>
      </c>
      <c r="F26" s="2">
        <f t="shared" si="2"/>
        <v>4</v>
      </c>
      <c r="G26" s="2">
        <f t="shared" si="3"/>
        <v>1</v>
      </c>
      <c r="I26" s="2">
        <f t="shared" si="4"/>
        <v>13</v>
      </c>
      <c r="J26" s="2">
        <f t="shared" si="5"/>
        <v>7</v>
      </c>
      <c r="K26" s="2">
        <f t="shared" si="9"/>
        <v>91</v>
      </c>
      <c r="L26" s="2">
        <f t="shared" si="6"/>
        <v>10</v>
      </c>
      <c r="M26" s="2">
        <f t="shared" si="7"/>
        <v>4</v>
      </c>
    </row>
    <row r="27" spans="2:13" x14ac:dyDescent="0.25">
      <c r="B27" s="4">
        <v>24</v>
      </c>
      <c r="C27" s="2">
        <f t="shared" si="0"/>
        <v>12</v>
      </c>
      <c r="D27" s="2">
        <f t="shared" si="1"/>
        <v>6</v>
      </c>
      <c r="E27" s="2">
        <f t="shared" si="8"/>
        <v>72</v>
      </c>
      <c r="F27" s="2">
        <f t="shared" si="2"/>
        <v>10</v>
      </c>
      <c r="G27" s="2">
        <f t="shared" si="3"/>
        <v>10</v>
      </c>
      <c r="I27" s="2">
        <f t="shared" si="4"/>
        <v>13</v>
      </c>
      <c r="J27" s="2">
        <f t="shared" si="5"/>
        <v>7</v>
      </c>
      <c r="K27" s="2">
        <f t="shared" si="9"/>
        <v>91</v>
      </c>
      <c r="L27" s="2">
        <f t="shared" si="6"/>
        <v>4</v>
      </c>
      <c r="M27" s="2">
        <f t="shared" si="7"/>
        <v>1</v>
      </c>
    </row>
    <row r="28" spans="2:13" x14ac:dyDescent="0.25">
      <c r="B28" s="4">
        <v>25</v>
      </c>
      <c r="C28" s="2">
        <f t="shared" si="0"/>
        <v>12</v>
      </c>
      <c r="D28" s="2">
        <f t="shared" si="1"/>
        <v>6</v>
      </c>
      <c r="E28" s="2">
        <f t="shared" si="8"/>
        <v>72</v>
      </c>
      <c r="F28" s="2">
        <f t="shared" si="2"/>
        <v>4</v>
      </c>
      <c r="G28" s="2">
        <f t="shared" si="3"/>
        <v>7</v>
      </c>
      <c r="I28" s="2">
        <f t="shared" si="4"/>
        <v>12</v>
      </c>
      <c r="J28" s="2">
        <f t="shared" si="5"/>
        <v>6</v>
      </c>
      <c r="K28" s="2">
        <f t="shared" si="9"/>
        <v>72</v>
      </c>
      <c r="L28" s="2">
        <f t="shared" si="6"/>
        <v>10</v>
      </c>
      <c r="M28" s="2">
        <f t="shared" si="7"/>
        <v>10</v>
      </c>
    </row>
  </sheetData>
  <mergeCells count="3">
    <mergeCell ref="C2:G2"/>
    <mergeCell ref="I2:M2"/>
    <mergeCell ref="S4:X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5083-069F-445A-AE30-5857BF6547F4}">
  <dimension ref="B2:S28"/>
  <sheetViews>
    <sheetView workbookViewId="0">
      <selection activeCell="P22" sqref="P22"/>
    </sheetView>
  </sheetViews>
  <sheetFormatPr defaultRowHeight="15" x14ac:dyDescent="0.25"/>
  <cols>
    <col min="1" max="1" width="4" bestFit="1" customWidth="1"/>
    <col min="2" max="2" width="3" bestFit="1" customWidth="1"/>
    <col min="3" max="4" width="4.42578125" style="2" customWidth="1"/>
    <col min="5" max="5" width="5" style="2" bestFit="1" customWidth="1"/>
    <col min="6" max="7" width="4.42578125" style="2" customWidth="1"/>
    <col min="8" max="8" width="2.42578125" style="2" customWidth="1"/>
    <col min="9" max="10" width="4.42578125" style="2" customWidth="1"/>
    <col min="11" max="11" width="6" style="2" bestFit="1" customWidth="1"/>
    <col min="12" max="13" width="4.42578125" style="2" customWidth="1"/>
    <col min="14" max="14" width="5" style="2" customWidth="1"/>
    <col min="15" max="15" width="4" style="2" bestFit="1" customWidth="1"/>
    <col min="16" max="16" width="23.140625" style="2" customWidth="1"/>
    <col min="17" max="19" width="5" style="2" customWidth="1"/>
    <col min="20" max="20" width="8.7109375" customWidth="1"/>
    <col min="21" max="23" width="5" customWidth="1"/>
    <col min="24" max="24" width="7.5703125" customWidth="1"/>
    <col min="25" max="52" width="5" customWidth="1"/>
  </cols>
  <sheetData>
    <row r="2" spans="2:16" x14ac:dyDescent="0.25">
      <c r="B2" s="1"/>
      <c r="C2" s="9" t="s">
        <v>19</v>
      </c>
      <c r="D2" s="9"/>
      <c r="E2" s="9"/>
      <c r="F2" s="9"/>
      <c r="G2" s="9"/>
      <c r="I2" s="9" t="s">
        <v>20</v>
      </c>
      <c r="J2" s="9"/>
      <c r="K2" s="9"/>
      <c r="L2" s="9"/>
      <c r="M2" s="9"/>
      <c r="O2" s="8">
        <v>240</v>
      </c>
      <c r="P2" s="5" t="s">
        <v>7</v>
      </c>
    </row>
    <row r="3" spans="2:16" x14ac:dyDescent="0.25">
      <c r="B3" s="1"/>
      <c r="C3" s="3" t="s">
        <v>2</v>
      </c>
      <c r="D3" s="3" t="s">
        <v>3</v>
      </c>
      <c r="E3" s="3" t="s">
        <v>4</v>
      </c>
      <c r="F3" s="3" t="s">
        <v>0</v>
      </c>
      <c r="G3" s="3" t="s">
        <v>1</v>
      </c>
      <c r="I3" s="3" t="s">
        <v>2</v>
      </c>
      <c r="J3" s="3" t="s">
        <v>3</v>
      </c>
      <c r="K3" s="3" t="s">
        <v>4</v>
      </c>
      <c r="L3" s="3" t="s">
        <v>0</v>
      </c>
      <c r="M3" s="3" t="s">
        <v>1</v>
      </c>
      <c r="O3" s="8">
        <v>135</v>
      </c>
      <c r="P3" s="5" t="s">
        <v>8</v>
      </c>
    </row>
    <row r="4" spans="2:16" x14ac:dyDescent="0.25">
      <c r="B4" s="4">
        <v>1</v>
      </c>
      <c r="C4" s="2">
        <f t="shared" ref="C4:C28" si="0">FLOOR(($O$2+1)/($B4+1),1)</f>
        <v>120</v>
      </c>
      <c r="D4" s="2">
        <f t="shared" ref="D4:D28" si="1">FLOOR(($O$3+1)/($B4+1),1)</f>
        <v>68</v>
      </c>
      <c r="E4" s="2">
        <f>C4*D4</f>
        <v>8160</v>
      </c>
      <c r="F4" s="2">
        <f t="shared" ref="F4:F26" si="2">FLOOR(($O$2+1-C4*(B4+1))/2,1)</f>
        <v>0</v>
      </c>
      <c r="G4" s="2">
        <f t="shared" ref="G4:G26" si="3">FLOOR(($O$3+1-D4*(B4+1))/2,1)</f>
        <v>0</v>
      </c>
      <c r="I4" s="2">
        <f t="shared" ref="I4:I28" si="4">FLOOR($O$2/$B4,1)</f>
        <v>240</v>
      </c>
      <c r="J4" s="2">
        <f t="shared" ref="J4:J28" si="5">FLOOR($O$3/$B4,1)</f>
        <v>135</v>
      </c>
      <c r="K4" s="2">
        <f>I4*J4</f>
        <v>32400</v>
      </c>
      <c r="L4" s="2">
        <f t="shared" ref="L4:L26" si="6">FLOOR(($O$2-I4*B4)/2,1)</f>
        <v>0</v>
      </c>
      <c r="M4" s="2">
        <f t="shared" ref="M4:M26" si="7">FLOOR(($O$3-J4*B4)/2,1)</f>
        <v>0</v>
      </c>
    </row>
    <row r="5" spans="2:16" x14ac:dyDescent="0.25">
      <c r="B5" s="4">
        <v>2</v>
      </c>
      <c r="C5" s="2">
        <f t="shared" si="0"/>
        <v>80</v>
      </c>
      <c r="D5" s="2">
        <f t="shared" si="1"/>
        <v>45</v>
      </c>
      <c r="E5" s="2">
        <f t="shared" ref="E5:E26" si="8">C5*D5</f>
        <v>3600</v>
      </c>
      <c r="F5" s="2">
        <f t="shared" si="2"/>
        <v>0</v>
      </c>
      <c r="G5" s="2">
        <f t="shared" si="3"/>
        <v>0</v>
      </c>
      <c r="I5" s="2">
        <f t="shared" si="4"/>
        <v>120</v>
      </c>
      <c r="J5" s="2">
        <f t="shared" si="5"/>
        <v>67</v>
      </c>
      <c r="K5" s="2">
        <f t="shared" ref="K5:K26" si="9">I5*J5</f>
        <v>8040</v>
      </c>
      <c r="L5" s="2">
        <f t="shared" si="6"/>
        <v>0</v>
      </c>
      <c r="M5" s="2">
        <f t="shared" si="7"/>
        <v>0</v>
      </c>
      <c r="O5" s="7" t="s">
        <v>2</v>
      </c>
      <c r="P5" s="6" t="s">
        <v>10</v>
      </c>
    </row>
    <row r="6" spans="2:16" x14ac:dyDescent="0.25">
      <c r="B6" s="4">
        <v>3</v>
      </c>
      <c r="C6" s="2">
        <f t="shared" si="0"/>
        <v>60</v>
      </c>
      <c r="D6" s="2">
        <f t="shared" si="1"/>
        <v>34</v>
      </c>
      <c r="E6" s="2">
        <f t="shared" si="8"/>
        <v>2040</v>
      </c>
      <c r="F6" s="2">
        <f t="shared" si="2"/>
        <v>0</v>
      </c>
      <c r="G6" s="2">
        <f t="shared" si="3"/>
        <v>0</v>
      </c>
      <c r="I6" s="2">
        <f t="shared" si="4"/>
        <v>80</v>
      </c>
      <c r="J6" s="2">
        <f t="shared" si="5"/>
        <v>45</v>
      </c>
      <c r="K6" s="2">
        <f t="shared" si="9"/>
        <v>3600</v>
      </c>
      <c r="L6" s="2">
        <f t="shared" si="6"/>
        <v>0</v>
      </c>
      <c r="M6" s="2">
        <f t="shared" si="7"/>
        <v>0</v>
      </c>
      <c r="O6" s="7" t="s">
        <v>3</v>
      </c>
      <c r="P6" s="6" t="s">
        <v>9</v>
      </c>
    </row>
    <row r="7" spans="2:16" x14ac:dyDescent="0.25">
      <c r="B7" s="4">
        <v>4</v>
      </c>
      <c r="C7" s="2">
        <f t="shared" si="0"/>
        <v>48</v>
      </c>
      <c r="D7" s="2">
        <f t="shared" si="1"/>
        <v>27</v>
      </c>
      <c r="E7" s="2">
        <f t="shared" si="8"/>
        <v>1296</v>
      </c>
      <c r="F7" s="2">
        <f t="shared" si="2"/>
        <v>0</v>
      </c>
      <c r="G7" s="2">
        <f t="shared" si="3"/>
        <v>0</v>
      </c>
      <c r="I7" s="2">
        <f t="shared" si="4"/>
        <v>60</v>
      </c>
      <c r="J7" s="2">
        <f t="shared" si="5"/>
        <v>33</v>
      </c>
      <c r="K7" s="2">
        <f t="shared" si="9"/>
        <v>1980</v>
      </c>
      <c r="L7" s="2">
        <f t="shared" si="6"/>
        <v>0</v>
      </c>
      <c r="M7" s="2">
        <f t="shared" si="7"/>
        <v>1</v>
      </c>
      <c r="O7" s="7" t="s">
        <v>4</v>
      </c>
      <c r="P7" s="6" t="s">
        <v>11</v>
      </c>
    </row>
    <row r="8" spans="2:16" x14ac:dyDescent="0.25">
      <c r="B8" s="4">
        <v>5</v>
      </c>
      <c r="C8" s="2">
        <f t="shared" si="0"/>
        <v>40</v>
      </c>
      <c r="D8" s="2">
        <f t="shared" si="1"/>
        <v>22</v>
      </c>
      <c r="E8" s="2">
        <f t="shared" si="8"/>
        <v>880</v>
      </c>
      <c r="F8" s="2">
        <f t="shared" si="2"/>
        <v>0</v>
      </c>
      <c r="G8" s="2">
        <f t="shared" si="3"/>
        <v>2</v>
      </c>
      <c r="I8" s="2">
        <f t="shared" si="4"/>
        <v>48</v>
      </c>
      <c r="J8" s="2">
        <f t="shared" si="5"/>
        <v>27</v>
      </c>
      <c r="K8" s="2">
        <f t="shared" si="9"/>
        <v>1296</v>
      </c>
      <c r="L8" s="2">
        <f t="shared" si="6"/>
        <v>0</v>
      </c>
      <c r="M8" s="2">
        <f t="shared" si="7"/>
        <v>0</v>
      </c>
      <c r="O8" s="7" t="s">
        <v>0</v>
      </c>
      <c r="P8" s="6" t="s">
        <v>5</v>
      </c>
    </row>
    <row r="9" spans="2:16" x14ac:dyDescent="0.25">
      <c r="B9" s="4">
        <v>6</v>
      </c>
      <c r="C9" s="2">
        <f t="shared" si="0"/>
        <v>34</v>
      </c>
      <c r="D9" s="2">
        <f t="shared" si="1"/>
        <v>19</v>
      </c>
      <c r="E9" s="2">
        <f t="shared" si="8"/>
        <v>646</v>
      </c>
      <c r="F9" s="2">
        <f t="shared" si="2"/>
        <v>1</v>
      </c>
      <c r="G9" s="2">
        <f t="shared" si="3"/>
        <v>1</v>
      </c>
      <c r="I9" s="2">
        <f t="shared" si="4"/>
        <v>40</v>
      </c>
      <c r="J9" s="2">
        <f t="shared" si="5"/>
        <v>22</v>
      </c>
      <c r="K9" s="2">
        <f t="shared" si="9"/>
        <v>880</v>
      </c>
      <c r="L9" s="2">
        <f t="shared" si="6"/>
        <v>0</v>
      </c>
      <c r="M9" s="2">
        <f t="shared" si="7"/>
        <v>1</v>
      </c>
      <c r="O9" s="7" t="s">
        <v>1</v>
      </c>
      <c r="P9" s="6" t="s">
        <v>6</v>
      </c>
    </row>
    <row r="10" spans="2:16" x14ac:dyDescent="0.25">
      <c r="B10" s="4">
        <v>7</v>
      </c>
      <c r="C10" s="2">
        <f t="shared" si="0"/>
        <v>30</v>
      </c>
      <c r="D10" s="2">
        <f t="shared" si="1"/>
        <v>17</v>
      </c>
      <c r="E10" s="2">
        <f t="shared" si="8"/>
        <v>510</v>
      </c>
      <c r="F10" s="2">
        <f t="shared" si="2"/>
        <v>0</v>
      </c>
      <c r="G10" s="2">
        <f t="shared" si="3"/>
        <v>0</v>
      </c>
      <c r="I10" s="2">
        <f t="shared" si="4"/>
        <v>34</v>
      </c>
      <c r="J10" s="2">
        <f t="shared" si="5"/>
        <v>19</v>
      </c>
      <c r="K10" s="2">
        <f t="shared" si="9"/>
        <v>646</v>
      </c>
      <c r="L10" s="2">
        <f t="shared" si="6"/>
        <v>1</v>
      </c>
      <c r="M10" s="2">
        <f t="shared" si="7"/>
        <v>1</v>
      </c>
    </row>
    <row r="11" spans="2:16" x14ac:dyDescent="0.25">
      <c r="B11" s="4">
        <v>8</v>
      </c>
      <c r="C11" s="2">
        <f t="shared" si="0"/>
        <v>26</v>
      </c>
      <c r="D11" s="2">
        <f t="shared" si="1"/>
        <v>15</v>
      </c>
      <c r="E11" s="2">
        <f t="shared" si="8"/>
        <v>390</v>
      </c>
      <c r="F11" s="2">
        <f t="shared" si="2"/>
        <v>3</v>
      </c>
      <c r="G11" s="2">
        <f t="shared" si="3"/>
        <v>0</v>
      </c>
      <c r="I11" s="2">
        <f t="shared" si="4"/>
        <v>30</v>
      </c>
      <c r="J11" s="2">
        <f t="shared" si="5"/>
        <v>16</v>
      </c>
      <c r="K11" s="2">
        <f t="shared" si="9"/>
        <v>480</v>
      </c>
      <c r="L11" s="2">
        <f t="shared" si="6"/>
        <v>0</v>
      </c>
      <c r="M11" s="2">
        <f t="shared" si="7"/>
        <v>3</v>
      </c>
      <c r="P11" s="5" t="s">
        <v>12</v>
      </c>
    </row>
    <row r="12" spans="2:16" x14ac:dyDescent="0.25">
      <c r="B12" s="4">
        <v>9</v>
      </c>
      <c r="C12" s="2">
        <f t="shared" si="0"/>
        <v>24</v>
      </c>
      <c r="D12" s="2">
        <f t="shared" si="1"/>
        <v>13</v>
      </c>
      <c r="E12" s="2">
        <f t="shared" si="8"/>
        <v>312</v>
      </c>
      <c r="F12" s="2">
        <f t="shared" si="2"/>
        <v>0</v>
      </c>
      <c r="G12" s="2">
        <f t="shared" si="3"/>
        <v>3</v>
      </c>
      <c r="I12" s="2">
        <f t="shared" si="4"/>
        <v>26</v>
      </c>
      <c r="J12" s="2">
        <f t="shared" si="5"/>
        <v>15</v>
      </c>
      <c r="K12" s="2">
        <f t="shared" si="9"/>
        <v>390</v>
      </c>
      <c r="L12" s="2">
        <f t="shared" si="6"/>
        <v>3</v>
      </c>
      <c r="M12" s="2">
        <f t="shared" si="7"/>
        <v>0</v>
      </c>
      <c r="P12" s="5" t="s">
        <v>13</v>
      </c>
    </row>
    <row r="13" spans="2:16" x14ac:dyDescent="0.25">
      <c r="B13" s="4">
        <v>10</v>
      </c>
      <c r="C13" s="2">
        <f t="shared" si="0"/>
        <v>21</v>
      </c>
      <c r="D13" s="2">
        <f t="shared" si="1"/>
        <v>12</v>
      </c>
      <c r="E13" s="2">
        <f t="shared" si="8"/>
        <v>252</v>
      </c>
      <c r="F13" s="2">
        <f t="shared" si="2"/>
        <v>5</v>
      </c>
      <c r="G13" s="2">
        <f t="shared" si="3"/>
        <v>2</v>
      </c>
      <c r="I13" s="2">
        <f t="shared" si="4"/>
        <v>24</v>
      </c>
      <c r="J13" s="2">
        <f t="shared" si="5"/>
        <v>13</v>
      </c>
      <c r="K13" s="2">
        <f t="shared" si="9"/>
        <v>312</v>
      </c>
      <c r="L13" s="2">
        <f t="shared" si="6"/>
        <v>0</v>
      </c>
      <c r="M13" s="2">
        <f t="shared" si="7"/>
        <v>2</v>
      </c>
    </row>
    <row r="14" spans="2:16" x14ac:dyDescent="0.25">
      <c r="B14" s="4">
        <v>11</v>
      </c>
      <c r="C14" s="2">
        <f t="shared" si="0"/>
        <v>20</v>
      </c>
      <c r="D14" s="2">
        <f t="shared" si="1"/>
        <v>11</v>
      </c>
      <c r="E14" s="2">
        <f t="shared" si="8"/>
        <v>220</v>
      </c>
      <c r="F14" s="2">
        <f t="shared" si="2"/>
        <v>0</v>
      </c>
      <c r="G14" s="2">
        <f t="shared" si="3"/>
        <v>2</v>
      </c>
      <c r="I14" s="2">
        <f t="shared" si="4"/>
        <v>21</v>
      </c>
      <c r="J14" s="2">
        <f t="shared" si="5"/>
        <v>12</v>
      </c>
      <c r="K14" s="2">
        <f t="shared" si="9"/>
        <v>252</v>
      </c>
      <c r="L14" s="2">
        <f t="shared" si="6"/>
        <v>4</v>
      </c>
      <c r="M14" s="2">
        <f t="shared" si="7"/>
        <v>1</v>
      </c>
    </row>
    <row r="15" spans="2:16" x14ac:dyDescent="0.25">
      <c r="B15" s="4">
        <v>12</v>
      </c>
      <c r="C15" s="2">
        <f t="shared" si="0"/>
        <v>18</v>
      </c>
      <c r="D15" s="2">
        <f t="shared" si="1"/>
        <v>10</v>
      </c>
      <c r="E15" s="2">
        <f t="shared" si="8"/>
        <v>180</v>
      </c>
      <c r="F15" s="2">
        <f t="shared" si="2"/>
        <v>3</v>
      </c>
      <c r="G15" s="2">
        <f t="shared" si="3"/>
        <v>3</v>
      </c>
      <c r="I15" s="2">
        <f t="shared" si="4"/>
        <v>20</v>
      </c>
      <c r="J15" s="2">
        <f t="shared" si="5"/>
        <v>11</v>
      </c>
      <c r="K15" s="2">
        <f t="shared" si="9"/>
        <v>220</v>
      </c>
      <c r="L15" s="2">
        <f t="shared" si="6"/>
        <v>0</v>
      </c>
      <c r="M15" s="2">
        <f t="shared" si="7"/>
        <v>1</v>
      </c>
    </row>
    <row r="16" spans="2:16" x14ac:dyDescent="0.25">
      <c r="B16" s="4">
        <v>13</v>
      </c>
      <c r="C16" s="2">
        <f t="shared" si="0"/>
        <v>17</v>
      </c>
      <c r="D16" s="2">
        <f t="shared" si="1"/>
        <v>9</v>
      </c>
      <c r="E16" s="2">
        <f t="shared" si="8"/>
        <v>153</v>
      </c>
      <c r="F16" s="2">
        <f t="shared" si="2"/>
        <v>1</v>
      </c>
      <c r="G16" s="2">
        <f t="shared" si="3"/>
        <v>5</v>
      </c>
      <c r="I16" s="2">
        <f t="shared" si="4"/>
        <v>18</v>
      </c>
      <c r="J16" s="2">
        <f t="shared" si="5"/>
        <v>10</v>
      </c>
      <c r="K16" s="2">
        <f t="shared" si="9"/>
        <v>180</v>
      </c>
      <c r="L16" s="2">
        <f t="shared" si="6"/>
        <v>3</v>
      </c>
      <c r="M16" s="2">
        <f t="shared" si="7"/>
        <v>2</v>
      </c>
    </row>
    <row r="17" spans="2:13" x14ac:dyDescent="0.25">
      <c r="B17" s="4">
        <v>14</v>
      </c>
      <c r="C17" s="2">
        <f t="shared" si="0"/>
        <v>16</v>
      </c>
      <c r="D17" s="2">
        <f t="shared" si="1"/>
        <v>9</v>
      </c>
      <c r="E17" s="2">
        <f t="shared" si="8"/>
        <v>144</v>
      </c>
      <c r="F17" s="2">
        <f t="shared" si="2"/>
        <v>0</v>
      </c>
      <c r="G17" s="2">
        <f t="shared" si="3"/>
        <v>0</v>
      </c>
      <c r="I17" s="2">
        <f t="shared" si="4"/>
        <v>17</v>
      </c>
      <c r="J17" s="2">
        <f t="shared" si="5"/>
        <v>9</v>
      </c>
      <c r="K17" s="2">
        <f t="shared" si="9"/>
        <v>153</v>
      </c>
      <c r="L17" s="2">
        <f t="shared" si="6"/>
        <v>1</v>
      </c>
      <c r="M17" s="2">
        <f t="shared" si="7"/>
        <v>4</v>
      </c>
    </row>
    <row r="18" spans="2:13" x14ac:dyDescent="0.25">
      <c r="B18" s="4">
        <v>15</v>
      </c>
      <c r="C18" s="2">
        <f t="shared" si="0"/>
        <v>15</v>
      </c>
      <c r="D18" s="2">
        <f t="shared" si="1"/>
        <v>8</v>
      </c>
      <c r="E18" s="2">
        <f t="shared" si="8"/>
        <v>120</v>
      </c>
      <c r="F18" s="2">
        <f t="shared" si="2"/>
        <v>0</v>
      </c>
      <c r="G18" s="2">
        <f t="shared" si="3"/>
        <v>4</v>
      </c>
      <c r="I18" s="2">
        <f t="shared" si="4"/>
        <v>16</v>
      </c>
      <c r="J18" s="2">
        <f t="shared" si="5"/>
        <v>9</v>
      </c>
      <c r="K18" s="2">
        <f t="shared" si="9"/>
        <v>144</v>
      </c>
      <c r="L18" s="2">
        <f t="shared" si="6"/>
        <v>0</v>
      </c>
      <c r="M18" s="2">
        <f t="shared" si="7"/>
        <v>0</v>
      </c>
    </row>
    <row r="19" spans="2:13" x14ac:dyDescent="0.25">
      <c r="B19" s="4">
        <v>16</v>
      </c>
      <c r="C19" s="2">
        <f t="shared" si="0"/>
        <v>14</v>
      </c>
      <c r="D19" s="2">
        <f t="shared" si="1"/>
        <v>8</v>
      </c>
      <c r="E19" s="2">
        <f t="shared" si="8"/>
        <v>112</v>
      </c>
      <c r="F19" s="2">
        <f t="shared" si="2"/>
        <v>1</v>
      </c>
      <c r="G19" s="2">
        <f t="shared" si="3"/>
        <v>0</v>
      </c>
      <c r="I19" s="2">
        <f t="shared" si="4"/>
        <v>15</v>
      </c>
      <c r="J19" s="2">
        <f t="shared" si="5"/>
        <v>8</v>
      </c>
      <c r="K19" s="2">
        <f t="shared" si="9"/>
        <v>120</v>
      </c>
      <c r="L19" s="2">
        <f t="shared" si="6"/>
        <v>0</v>
      </c>
      <c r="M19" s="2">
        <f t="shared" si="7"/>
        <v>3</v>
      </c>
    </row>
    <row r="20" spans="2:13" x14ac:dyDescent="0.25">
      <c r="B20" s="4">
        <v>17</v>
      </c>
      <c r="C20" s="2">
        <f t="shared" si="0"/>
        <v>13</v>
      </c>
      <c r="D20" s="2">
        <f t="shared" si="1"/>
        <v>7</v>
      </c>
      <c r="E20" s="2">
        <f t="shared" si="8"/>
        <v>91</v>
      </c>
      <c r="F20" s="2">
        <f t="shared" si="2"/>
        <v>3</v>
      </c>
      <c r="G20" s="2">
        <f t="shared" si="3"/>
        <v>5</v>
      </c>
      <c r="I20" s="2">
        <f t="shared" si="4"/>
        <v>14</v>
      </c>
      <c r="J20" s="2">
        <f t="shared" si="5"/>
        <v>7</v>
      </c>
      <c r="K20" s="2">
        <f t="shared" si="9"/>
        <v>98</v>
      </c>
      <c r="L20" s="2">
        <f t="shared" si="6"/>
        <v>1</v>
      </c>
      <c r="M20" s="2">
        <f t="shared" si="7"/>
        <v>8</v>
      </c>
    </row>
    <row r="21" spans="2:13" x14ac:dyDescent="0.25">
      <c r="B21" s="4">
        <v>18</v>
      </c>
      <c r="C21" s="2">
        <f t="shared" si="0"/>
        <v>12</v>
      </c>
      <c r="D21" s="2">
        <f t="shared" si="1"/>
        <v>7</v>
      </c>
      <c r="E21" s="2">
        <f t="shared" si="8"/>
        <v>84</v>
      </c>
      <c r="F21" s="2">
        <f t="shared" si="2"/>
        <v>6</v>
      </c>
      <c r="G21" s="2">
        <f t="shared" si="3"/>
        <v>1</v>
      </c>
      <c r="I21" s="2">
        <f t="shared" si="4"/>
        <v>13</v>
      </c>
      <c r="J21" s="2">
        <f t="shared" si="5"/>
        <v>7</v>
      </c>
      <c r="K21" s="2">
        <f t="shared" si="9"/>
        <v>91</v>
      </c>
      <c r="L21" s="2">
        <f t="shared" si="6"/>
        <v>3</v>
      </c>
      <c r="M21" s="2">
        <f t="shared" si="7"/>
        <v>4</v>
      </c>
    </row>
    <row r="22" spans="2:13" x14ac:dyDescent="0.25">
      <c r="B22" s="4">
        <v>19</v>
      </c>
      <c r="C22" s="2">
        <f t="shared" si="0"/>
        <v>12</v>
      </c>
      <c r="D22" s="2">
        <f t="shared" si="1"/>
        <v>6</v>
      </c>
      <c r="E22" s="2">
        <f t="shared" si="8"/>
        <v>72</v>
      </c>
      <c r="F22" s="2">
        <f t="shared" si="2"/>
        <v>0</v>
      </c>
      <c r="G22" s="2">
        <f t="shared" si="3"/>
        <v>8</v>
      </c>
      <c r="I22" s="2">
        <f t="shared" si="4"/>
        <v>12</v>
      </c>
      <c r="J22" s="2">
        <f t="shared" si="5"/>
        <v>7</v>
      </c>
      <c r="K22" s="2">
        <f t="shared" si="9"/>
        <v>84</v>
      </c>
      <c r="L22" s="2">
        <f t="shared" si="6"/>
        <v>6</v>
      </c>
      <c r="M22" s="2">
        <f t="shared" si="7"/>
        <v>1</v>
      </c>
    </row>
    <row r="23" spans="2:13" x14ac:dyDescent="0.25">
      <c r="B23" s="4">
        <v>20</v>
      </c>
      <c r="C23" s="2">
        <f t="shared" si="0"/>
        <v>11</v>
      </c>
      <c r="D23" s="2">
        <f t="shared" si="1"/>
        <v>6</v>
      </c>
      <c r="E23" s="2">
        <f t="shared" si="8"/>
        <v>66</v>
      </c>
      <c r="F23" s="2">
        <f t="shared" si="2"/>
        <v>5</v>
      </c>
      <c r="G23" s="2">
        <f t="shared" si="3"/>
        <v>5</v>
      </c>
      <c r="I23" s="2">
        <f t="shared" si="4"/>
        <v>12</v>
      </c>
      <c r="J23" s="2">
        <f t="shared" si="5"/>
        <v>6</v>
      </c>
      <c r="K23" s="2">
        <f t="shared" si="9"/>
        <v>72</v>
      </c>
      <c r="L23" s="2">
        <f t="shared" si="6"/>
        <v>0</v>
      </c>
      <c r="M23" s="2">
        <f t="shared" si="7"/>
        <v>7</v>
      </c>
    </row>
    <row r="24" spans="2:13" x14ac:dyDescent="0.25">
      <c r="B24" s="4">
        <v>21</v>
      </c>
      <c r="C24" s="2">
        <f t="shared" si="0"/>
        <v>10</v>
      </c>
      <c r="D24" s="2">
        <f t="shared" si="1"/>
        <v>6</v>
      </c>
      <c r="E24" s="2">
        <f t="shared" si="8"/>
        <v>60</v>
      </c>
      <c r="F24" s="2">
        <f t="shared" si="2"/>
        <v>10</v>
      </c>
      <c r="G24" s="2">
        <f t="shared" si="3"/>
        <v>2</v>
      </c>
      <c r="I24" s="2">
        <f t="shared" si="4"/>
        <v>11</v>
      </c>
      <c r="J24" s="2">
        <f t="shared" si="5"/>
        <v>6</v>
      </c>
      <c r="K24" s="2">
        <f t="shared" si="9"/>
        <v>66</v>
      </c>
      <c r="L24" s="2">
        <f t="shared" si="6"/>
        <v>4</v>
      </c>
      <c r="M24" s="2">
        <f t="shared" si="7"/>
        <v>4</v>
      </c>
    </row>
    <row r="25" spans="2:13" x14ac:dyDescent="0.25">
      <c r="B25" s="4">
        <v>22</v>
      </c>
      <c r="C25" s="2">
        <f t="shared" si="0"/>
        <v>10</v>
      </c>
      <c r="D25" s="2">
        <f t="shared" si="1"/>
        <v>5</v>
      </c>
      <c r="E25" s="2">
        <f t="shared" si="8"/>
        <v>50</v>
      </c>
      <c r="F25" s="2">
        <f t="shared" si="2"/>
        <v>5</v>
      </c>
      <c r="G25" s="2">
        <f t="shared" si="3"/>
        <v>10</v>
      </c>
      <c r="I25" s="2">
        <f t="shared" si="4"/>
        <v>10</v>
      </c>
      <c r="J25" s="2">
        <f t="shared" si="5"/>
        <v>6</v>
      </c>
      <c r="K25" s="2">
        <f t="shared" si="9"/>
        <v>60</v>
      </c>
      <c r="L25" s="2">
        <f t="shared" si="6"/>
        <v>10</v>
      </c>
      <c r="M25" s="2">
        <f t="shared" si="7"/>
        <v>1</v>
      </c>
    </row>
    <row r="26" spans="2:13" x14ac:dyDescent="0.25">
      <c r="B26" s="4">
        <v>23</v>
      </c>
      <c r="C26" s="2">
        <f t="shared" si="0"/>
        <v>10</v>
      </c>
      <c r="D26" s="2">
        <f t="shared" si="1"/>
        <v>5</v>
      </c>
      <c r="E26" s="2">
        <f t="shared" si="8"/>
        <v>50</v>
      </c>
      <c r="F26" s="2">
        <f t="shared" si="2"/>
        <v>0</v>
      </c>
      <c r="G26" s="2">
        <f t="shared" si="3"/>
        <v>8</v>
      </c>
      <c r="I26" s="2">
        <f t="shared" si="4"/>
        <v>10</v>
      </c>
      <c r="J26" s="2">
        <f t="shared" si="5"/>
        <v>5</v>
      </c>
      <c r="K26" s="2">
        <f t="shared" si="9"/>
        <v>50</v>
      </c>
      <c r="L26" s="2">
        <f t="shared" si="6"/>
        <v>5</v>
      </c>
      <c r="M26" s="2">
        <f t="shared" si="7"/>
        <v>10</v>
      </c>
    </row>
    <row r="27" spans="2:13" x14ac:dyDescent="0.25">
      <c r="B27" s="4">
        <v>24</v>
      </c>
      <c r="C27" s="2">
        <f t="shared" si="0"/>
        <v>9</v>
      </c>
      <c r="D27" s="2">
        <f t="shared" si="1"/>
        <v>5</v>
      </c>
      <c r="E27" s="2">
        <f t="shared" ref="E27:E28" si="10">C27*D27</f>
        <v>45</v>
      </c>
      <c r="F27" s="2">
        <f t="shared" ref="F27:F28" si="11">FLOOR(($O$2+1-C27*(B27+1))/2,1)</f>
        <v>8</v>
      </c>
      <c r="G27" s="2">
        <f t="shared" ref="G27:G28" si="12">FLOOR(($O$3+1-D27*(B27+1))/2,1)</f>
        <v>5</v>
      </c>
      <c r="I27" s="2">
        <f t="shared" si="4"/>
        <v>10</v>
      </c>
      <c r="J27" s="2">
        <f t="shared" si="5"/>
        <v>5</v>
      </c>
      <c r="K27" s="2">
        <f t="shared" ref="K27:K28" si="13">I27*J27</f>
        <v>50</v>
      </c>
      <c r="L27" s="2">
        <f t="shared" ref="L27:L28" si="14">FLOOR(($O$2-I27*B27)/2,1)</f>
        <v>0</v>
      </c>
      <c r="M27" s="2">
        <f t="shared" ref="M27:M28" si="15">FLOOR(($O$3-J27*B27)/2,1)</f>
        <v>7</v>
      </c>
    </row>
    <row r="28" spans="2:13" x14ac:dyDescent="0.25">
      <c r="B28" s="4">
        <v>25</v>
      </c>
      <c r="C28" s="2">
        <f t="shared" si="0"/>
        <v>9</v>
      </c>
      <c r="D28" s="2">
        <f t="shared" si="1"/>
        <v>5</v>
      </c>
      <c r="E28" s="2">
        <f t="shared" si="10"/>
        <v>45</v>
      </c>
      <c r="F28" s="2">
        <f t="shared" si="11"/>
        <v>3</v>
      </c>
      <c r="G28" s="2">
        <f t="shared" si="12"/>
        <v>3</v>
      </c>
      <c r="I28" s="2">
        <f t="shared" si="4"/>
        <v>9</v>
      </c>
      <c r="J28" s="2">
        <f t="shared" si="5"/>
        <v>5</v>
      </c>
      <c r="K28" s="2">
        <f t="shared" si="13"/>
        <v>45</v>
      </c>
      <c r="L28" s="2">
        <f t="shared" si="14"/>
        <v>7</v>
      </c>
      <c r="M28" s="2">
        <f t="shared" si="15"/>
        <v>5</v>
      </c>
    </row>
  </sheetData>
  <mergeCells count="2">
    <mergeCell ref="C2:G2"/>
    <mergeCell ref="I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T-Display S3</vt:lpstr>
      <vt:lpstr>T-Display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Felker Viktor</dc:creator>
  <cp:lastModifiedBy>Felker Viktor</cp:lastModifiedBy>
  <dcterms:created xsi:type="dcterms:W3CDTF">2024-04-20T07:32:28Z</dcterms:created>
  <dcterms:modified xsi:type="dcterms:W3CDTF">2024-04-30T19:12:46Z</dcterms:modified>
</cp:coreProperties>
</file>