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jvi\OneDrive\Desktop\SK Chroustovice\"/>
    </mc:Choice>
  </mc:AlternateContent>
  <xr:revisionPtr revIDLastSave="0" documentId="13_ncr:1_{916FE3C9-4E5F-481C-897D-95A8A1B34F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stava" sheetId="5" r:id="rId1"/>
    <sheet name="Ceník" sheetId="9" r:id="rId2"/>
    <sheet name="Částka v kase" sheetId="6" r:id="rId3"/>
    <sheet name="Dluhy" sheetId="7" r:id="rId4"/>
    <sheet name="Největší dlužník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/>
  <c r="A3" i="8"/>
  <c r="C3" i="8"/>
</calcChain>
</file>

<file path=xl/sharedStrings.xml><?xml version="1.0" encoding="utf-8"?>
<sst xmlns="http://schemas.openxmlformats.org/spreadsheetml/2006/main" count="167" uniqueCount="110">
  <si>
    <t>Konflikt</t>
  </si>
  <si>
    <t>Tréninková challange (bago, břevna, fotbálek apod…)</t>
  </si>
  <si>
    <t xml:space="preserve">Nesplnění prohrané challange </t>
  </si>
  <si>
    <t xml:space="preserve">Pozdní příchod zápas </t>
  </si>
  <si>
    <t>ČK po 2x ŽK</t>
  </si>
  <si>
    <t>Může být upraveno dle závažnosti udělených ŽK</t>
  </si>
  <si>
    <t>ČK udělená přímo</t>
  </si>
  <si>
    <t>Neproměněný pokutový kop</t>
  </si>
  <si>
    <t>První utkání za klub</t>
  </si>
  <si>
    <t>První gól za klub</t>
  </si>
  <si>
    <t>Nový kapitán</t>
  </si>
  <si>
    <t>Narozeniny, rodinná či jinak speciální událost</t>
  </si>
  <si>
    <t>Překopnutí ochranné sítě</t>
  </si>
  <si>
    <t>Vlastňák</t>
  </si>
  <si>
    <t>Použití mobilu v kabině když mluví trenér nebo kapitán</t>
  </si>
  <si>
    <t>Měsíční účast na tréninku nižší než 25%</t>
  </si>
  <si>
    <t>Slyšitelné zvonění mobilu během přípravy na zápas/trénink</t>
  </si>
  <si>
    <t>Může být upraveno dle závažnosti</t>
  </si>
  <si>
    <t>Lahvinka (zelená značka ideál) na oslavu úspěchu / kolečko panáků</t>
  </si>
  <si>
    <t>dle závažnosti určí pokladník a spoluhráči</t>
  </si>
  <si>
    <t>Dle dohody zúčastněných (zaplacení piva, prohraní 20 kč do kasy apod.)</t>
  </si>
  <si>
    <t>Stupidní výmluva nebo důvod absence na zápase</t>
  </si>
  <si>
    <t>Způsobená penalta proti nám</t>
  </si>
  <si>
    <t>"Nesportovní" ŽK (kecy, zakopnutí míče, nadávky)</t>
  </si>
  <si>
    <t>Název pokuty</t>
  </si>
  <si>
    <t>100Kč - 500Kč</t>
  </si>
  <si>
    <t>Blbý kecy, lhaní, nekázeň, odmlouvání</t>
  </si>
  <si>
    <t>Psaní hovadin do Whatsupové skupiny</t>
  </si>
  <si>
    <t>Opilé kecy s přirážkou</t>
  </si>
  <si>
    <t>4x ŽK běžný herní přstupek</t>
  </si>
  <si>
    <t>Viditelně opilý na zápase</t>
  </si>
  <si>
    <t>Částka</t>
  </si>
  <si>
    <t>Každá další započatá desetiminutovka 20 Kč</t>
  </si>
  <si>
    <t>Poznámka</t>
  </si>
  <si>
    <t>Neomluvená absence zápas</t>
  </si>
  <si>
    <t>Vysírání pokladníka</t>
  </si>
  <si>
    <t>Jméno</t>
  </si>
  <si>
    <t>Přijmení</t>
  </si>
  <si>
    <t>Věk</t>
  </si>
  <si>
    <t>Číslo dresu</t>
  </si>
  <si>
    <t>Popis</t>
  </si>
  <si>
    <t>Počet gólů za sezónu</t>
  </si>
  <si>
    <t>Foto</t>
  </si>
  <si>
    <t>Becicka.jpg</t>
  </si>
  <si>
    <t>BesperatD.jpg</t>
  </si>
  <si>
    <t>BesperatJ.jpg</t>
  </si>
  <si>
    <t>Pozice</t>
  </si>
  <si>
    <t>Branda.jpg</t>
  </si>
  <si>
    <t>Rejman.jpg</t>
  </si>
  <si>
    <t>Vopařil.jpg</t>
  </si>
  <si>
    <t>Brychnac.jpg</t>
  </si>
  <si>
    <t>Cernik.jpg</t>
  </si>
  <si>
    <t>Derka.jpg</t>
  </si>
  <si>
    <t>Dlouhy.jpg</t>
  </si>
  <si>
    <t>DostalD.jpg</t>
  </si>
  <si>
    <t>DvorakM.jpg</t>
  </si>
  <si>
    <t>DvorakS.jpg</t>
  </si>
  <si>
    <t>DvorakJ.jpg</t>
  </si>
  <si>
    <t>DvorakP.jpg</t>
  </si>
  <si>
    <t>Komarek.jpg</t>
  </si>
  <si>
    <t>Pekarek.jpg</t>
  </si>
  <si>
    <t>PavlicekT.jpg</t>
  </si>
  <si>
    <t>PavlicekM.jpg</t>
  </si>
  <si>
    <t>Pertlik.jpg</t>
  </si>
  <si>
    <t>Pospisil.jpg</t>
  </si>
  <si>
    <t>SotolaF.jpg</t>
  </si>
  <si>
    <t>Tegl.jpg</t>
  </si>
  <si>
    <t>Tesar.jpg</t>
  </si>
  <si>
    <t>Tucek.jpg</t>
  </si>
  <si>
    <t>Vondracek.jpg</t>
  </si>
  <si>
    <t>Dluh</t>
  </si>
  <si>
    <t>Největší aktuální žid</t>
  </si>
  <si>
    <t>Momentální částka v kase</t>
  </si>
  <si>
    <t>Zapomenuté sportovní  pomůcky (kopačky,chrániče,boty na běhání apod.)</t>
  </si>
  <si>
    <t>útočnící</t>
  </si>
  <si>
    <t>záložníci</t>
  </si>
  <si>
    <t>obránci</t>
  </si>
  <si>
    <t>brankáři</t>
  </si>
  <si>
    <t>Adam Bečička</t>
  </si>
  <si>
    <t>Daniel Besperát</t>
  </si>
  <si>
    <t>Jakub Besperát</t>
  </si>
  <si>
    <t>Bronislav Branda</t>
  </si>
  <si>
    <t>Jan Brychnáč</t>
  </si>
  <si>
    <t>Ondřej Černík</t>
  </si>
  <si>
    <t>Pavel Derka</t>
  </si>
  <si>
    <t>Jan Dlouhý</t>
  </si>
  <si>
    <t>David Dostál</t>
  </si>
  <si>
    <t>Matěj Dvořák</t>
  </si>
  <si>
    <t>Štěpán Dvořák</t>
  </si>
  <si>
    <t>Josef Dvořák</t>
  </si>
  <si>
    <t>Josef Dvořák starší</t>
  </si>
  <si>
    <t>Lukáš Komárek</t>
  </si>
  <si>
    <t>Martin Pavlíček</t>
  </si>
  <si>
    <t>Tomáš Pavlíček</t>
  </si>
  <si>
    <t>Jakub Pekárek</t>
  </si>
  <si>
    <t>Jan Pertlík</t>
  </si>
  <si>
    <t>Tomáš Pospíšil</t>
  </si>
  <si>
    <t>Jan Rejman</t>
  </si>
  <si>
    <t>Daniel Šotola</t>
  </si>
  <si>
    <t>Filip Šotola</t>
  </si>
  <si>
    <t>Tomáš Tégl</t>
  </si>
  <si>
    <t>Jakub Tesař</t>
  </si>
  <si>
    <t>Matyáš Tuček</t>
  </si>
  <si>
    <t>Tadeáš Vondráček</t>
  </si>
  <si>
    <t>Bořek Vopařil</t>
  </si>
  <si>
    <t>SotolaD.jpg</t>
  </si>
  <si>
    <t>realizační tým</t>
  </si>
  <si>
    <t>Roman Besperát</t>
  </si>
  <si>
    <t>-</t>
  </si>
  <si>
    <t>placeholder.jpg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</si>
</sst>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Kč&quot;_-;\-* #,##0.00\ &quot;Kč&quot;_-;_-* &quot;-&quot;??\ &quot;Kč&quot;_-;_-@_-"/>
    <numFmt numFmtId="164" formatCode="_-* #,##0\ &quot;Kč&quot;_-;\-* #,##0\ &quot;Kč&quot;_-;_-* &quot;-&quot;??\ &quot;Kč&quot;_-;_-@_-"/>
    <numFmt numFmtId="165" formatCode="#,##0\ &quot;Kč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498C-3337-41CF-B423-01B5BE79ACA0}">
  <dimension ref="A1:G30"/>
  <sheetViews>
    <sheetView tabSelected="1" workbookViewId="0">
      <selection activeCell="G31" sqref="G31"/>
    </sheetView>
  </sheetViews>
  <sheetFormatPr defaultRowHeight="15" x14ac:dyDescent="0.25"/>
  <cols>
    <col min="1" max="1" width="17.42578125" style="1" bestFit="1" customWidth="1"/>
    <col min="2" max="2" width="11.7109375" style="1" customWidth="1"/>
    <col min="3" max="3" width="8.85546875" style="1"/>
    <col min="4" max="4" width="10.28515625" style="1" bestFit="1" customWidth="1"/>
    <col min="5" max="5" width="8.85546875" style="1"/>
    <col min="6" max="6" width="19" style="1" bestFit="1" customWidth="1"/>
  </cols>
  <sheetData>
    <row r="1" spans="1:7" x14ac:dyDescent="0.25">
      <c r="A1" s="1" t="s">
        <v>36</v>
      </c>
      <c r="B1" s="1" t="s">
        <v>46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25">
      <c r="A2" s="1" t="s">
        <v>78</v>
      </c>
      <c r="B2" s="1" t="s">
        <v>75</v>
      </c>
      <c r="C2" s="1">
        <v>25</v>
      </c>
      <c r="D2" s="1">
        <v>12</v>
      </c>
      <c r="F2" s="1">
        <v>5</v>
      </c>
      <c r="G2" t="s">
        <v>43</v>
      </c>
    </row>
    <row r="3" spans="1:7" x14ac:dyDescent="0.25">
      <c r="A3" s="1" t="s">
        <v>79</v>
      </c>
      <c r="B3" s="1" t="s">
        <v>76</v>
      </c>
      <c r="C3" s="1">
        <v>22</v>
      </c>
      <c r="D3" s="1">
        <v>3</v>
      </c>
      <c r="F3" s="1">
        <v>0</v>
      </c>
      <c r="G3" t="s">
        <v>44</v>
      </c>
    </row>
    <row r="4" spans="1:7" x14ac:dyDescent="0.25">
      <c r="A4" s="1" t="s">
        <v>80</v>
      </c>
      <c r="B4" s="1" t="s">
        <v>75</v>
      </c>
      <c r="C4" s="1">
        <v>17</v>
      </c>
      <c r="F4" s="1">
        <v>1</v>
      </c>
      <c r="G4" t="s">
        <v>45</v>
      </c>
    </row>
    <row r="5" spans="1:7" x14ac:dyDescent="0.25">
      <c r="A5" s="1" t="s">
        <v>81</v>
      </c>
      <c r="B5" s="1" t="s">
        <v>77</v>
      </c>
      <c r="C5" s="1">
        <v>36</v>
      </c>
      <c r="D5" s="1">
        <v>23</v>
      </c>
      <c r="F5" s="1">
        <v>0</v>
      </c>
      <c r="G5" t="s">
        <v>47</v>
      </c>
    </row>
    <row r="6" spans="1:7" x14ac:dyDescent="0.25">
      <c r="A6" s="1" t="s">
        <v>82</v>
      </c>
      <c r="B6" s="1" t="s">
        <v>76</v>
      </c>
      <c r="C6" s="1">
        <v>21</v>
      </c>
      <c r="D6" s="1">
        <v>16</v>
      </c>
      <c r="F6" s="1">
        <v>2</v>
      </c>
      <c r="G6" t="s">
        <v>50</v>
      </c>
    </row>
    <row r="7" spans="1:7" x14ac:dyDescent="0.25">
      <c r="A7" s="1" t="s">
        <v>83</v>
      </c>
      <c r="B7" s="1" t="s">
        <v>75</v>
      </c>
      <c r="C7" s="1">
        <v>31</v>
      </c>
      <c r="D7" s="1">
        <v>11</v>
      </c>
      <c r="F7" s="1">
        <v>1</v>
      </c>
      <c r="G7" t="s">
        <v>51</v>
      </c>
    </row>
    <row r="8" spans="1:7" x14ac:dyDescent="0.25">
      <c r="A8" s="1" t="s">
        <v>84</v>
      </c>
      <c r="B8" s="1" t="s">
        <v>74</v>
      </c>
      <c r="C8" s="1">
        <v>31</v>
      </c>
      <c r="F8" s="1">
        <v>7</v>
      </c>
      <c r="G8" t="s">
        <v>52</v>
      </c>
    </row>
    <row r="9" spans="1:7" x14ac:dyDescent="0.25">
      <c r="A9" s="1" t="s">
        <v>85</v>
      </c>
      <c r="B9" s="1" t="s">
        <v>75</v>
      </c>
      <c r="C9" s="1">
        <v>20</v>
      </c>
      <c r="D9" s="1">
        <v>15</v>
      </c>
      <c r="F9" s="1">
        <v>1</v>
      </c>
      <c r="G9" t="s">
        <v>53</v>
      </c>
    </row>
    <row r="10" spans="1:7" x14ac:dyDescent="0.25">
      <c r="A10" s="1" t="s">
        <v>86</v>
      </c>
      <c r="B10" s="1" t="s">
        <v>75</v>
      </c>
      <c r="C10" s="1">
        <v>22</v>
      </c>
      <c r="D10" s="1">
        <v>7</v>
      </c>
      <c r="F10" s="1">
        <v>6</v>
      </c>
      <c r="G10" t="s">
        <v>54</v>
      </c>
    </row>
    <row r="11" spans="1:7" x14ac:dyDescent="0.25">
      <c r="A11" s="1" t="s">
        <v>87</v>
      </c>
      <c r="B11" s="1" t="s">
        <v>74</v>
      </c>
      <c r="C11" s="1">
        <v>19</v>
      </c>
      <c r="F11" s="1">
        <v>0</v>
      </c>
      <c r="G11" t="s">
        <v>55</v>
      </c>
    </row>
    <row r="12" spans="1:7" x14ac:dyDescent="0.25">
      <c r="A12" s="1" t="s">
        <v>88</v>
      </c>
      <c r="B12" s="1" t="s">
        <v>76</v>
      </c>
      <c r="C12" s="1">
        <v>16</v>
      </c>
      <c r="D12" s="1">
        <v>2</v>
      </c>
      <c r="F12" s="1">
        <v>0</v>
      </c>
      <c r="G12" t="s">
        <v>56</v>
      </c>
    </row>
    <row r="13" spans="1:7" x14ac:dyDescent="0.25">
      <c r="A13" s="1" t="s">
        <v>89</v>
      </c>
      <c r="B13" s="1" t="s">
        <v>74</v>
      </c>
      <c r="C13" s="1">
        <v>16</v>
      </c>
      <c r="F13" s="1">
        <v>1</v>
      </c>
      <c r="G13" t="s">
        <v>57</v>
      </c>
    </row>
    <row r="14" spans="1:7" x14ac:dyDescent="0.25">
      <c r="A14" s="1" t="s">
        <v>90</v>
      </c>
      <c r="B14" s="1" t="s">
        <v>75</v>
      </c>
      <c r="C14" s="1">
        <v>43</v>
      </c>
      <c r="D14" s="1">
        <v>6</v>
      </c>
      <c r="F14" s="1">
        <v>6</v>
      </c>
      <c r="G14" t="s">
        <v>58</v>
      </c>
    </row>
    <row r="15" spans="1:7" x14ac:dyDescent="0.25">
      <c r="A15" s="1" t="s">
        <v>91</v>
      </c>
      <c r="B15" s="1" t="s">
        <v>74</v>
      </c>
      <c r="C15" s="1">
        <v>338</v>
      </c>
      <c r="D15" s="1">
        <v>9</v>
      </c>
      <c r="F15" s="1">
        <v>0</v>
      </c>
      <c r="G15" t="s">
        <v>59</v>
      </c>
    </row>
    <row r="16" spans="1:7" x14ac:dyDescent="0.25">
      <c r="A16" s="1" t="s">
        <v>92</v>
      </c>
      <c r="B16" s="1" t="s">
        <v>76</v>
      </c>
      <c r="C16" s="1">
        <v>17</v>
      </c>
      <c r="F16" s="1">
        <v>0</v>
      </c>
      <c r="G16" t="s">
        <v>62</v>
      </c>
    </row>
    <row r="17" spans="1:7" x14ac:dyDescent="0.25">
      <c r="A17" s="1" t="s">
        <v>93</v>
      </c>
      <c r="B17" s="1" t="s">
        <v>75</v>
      </c>
      <c r="C17" s="1">
        <v>21</v>
      </c>
      <c r="D17" s="1">
        <v>10</v>
      </c>
      <c r="F17" s="1">
        <v>2</v>
      </c>
      <c r="G17" t="s">
        <v>61</v>
      </c>
    </row>
    <row r="18" spans="1:7" x14ac:dyDescent="0.25">
      <c r="A18" s="1" t="s">
        <v>94</v>
      </c>
      <c r="B18" s="1" t="s">
        <v>75</v>
      </c>
      <c r="C18" s="1">
        <v>32</v>
      </c>
      <c r="D18" s="1">
        <v>13</v>
      </c>
      <c r="F18" s="1">
        <v>0</v>
      </c>
      <c r="G18" t="s">
        <v>60</v>
      </c>
    </row>
    <row r="19" spans="1:7" x14ac:dyDescent="0.25">
      <c r="A19" s="1" t="s">
        <v>95</v>
      </c>
      <c r="B19" s="1" t="s">
        <v>74</v>
      </c>
      <c r="C19" s="1">
        <v>26</v>
      </c>
      <c r="F19" s="1">
        <v>8</v>
      </c>
      <c r="G19" t="s">
        <v>63</v>
      </c>
    </row>
    <row r="20" spans="1:7" x14ac:dyDescent="0.25">
      <c r="A20" s="1" t="s">
        <v>96</v>
      </c>
      <c r="B20" s="1" t="s">
        <v>77</v>
      </c>
      <c r="C20" s="1">
        <v>42</v>
      </c>
      <c r="F20" s="1">
        <v>0</v>
      </c>
      <c r="G20" t="s">
        <v>64</v>
      </c>
    </row>
    <row r="21" spans="1:7" x14ac:dyDescent="0.25">
      <c r="A21" s="1" t="s">
        <v>97</v>
      </c>
      <c r="B21" s="1" t="s">
        <v>76</v>
      </c>
      <c r="C21" s="1">
        <v>29</v>
      </c>
      <c r="D21" s="1">
        <v>14</v>
      </c>
      <c r="F21" s="1">
        <v>0</v>
      </c>
      <c r="G21" t="s">
        <v>48</v>
      </c>
    </row>
    <row r="22" spans="1:7" x14ac:dyDescent="0.25">
      <c r="A22" s="1" t="s">
        <v>98</v>
      </c>
      <c r="B22" s="1" t="s">
        <v>76</v>
      </c>
      <c r="C22" s="1">
        <v>24</v>
      </c>
      <c r="F22" s="1">
        <v>0</v>
      </c>
      <c r="G22" t="s">
        <v>105</v>
      </c>
    </row>
    <row r="23" spans="1:7" x14ac:dyDescent="0.25">
      <c r="A23" s="1" t="s">
        <v>99</v>
      </c>
      <c r="B23" s="1" t="s">
        <v>76</v>
      </c>
      <c r="C23" s="1">
        <v>19</v>
      </c>
      <c r="D23" s="1">
        <v>4</v>
      </c>
      <c r="F23" s="1">
        <v>0</v>
      </c>
      <c r="G23" t="s">
        <v>65</v>
      </c>
    </row>
    <row r="24" spans="1:7" x14ac:dyDescent="0.25">
      <c r="A24" s="1" t="s">
        <v>100</v>
      </c>
      <c r="B24" s="1" t="s">
        <v>76</v>
      </c>
      <c r="C24" s="1">
        <v>18</v>
      </c>
      <c r="F24" s="1">
        <v>0</v>
      </c>
      <c r="G24" t="s">
        <v>66</v>
      </c>
    </row>
    <row r="25" spans="1:7" x14ac:dyDescent="0.25">
      <c r="A25" s="1" t="s">
        <v>101</v>
      </c>
      <c r="B25" s="1" t="s">
        <v>75</v>
      </c>
      <c r="C25" s="1">
        <v>16</v>
      </c>
      <c r="F25" s="1">
        <v>1</v>
      </c>
      <c r="G25" t="s">
        <v>67</v>
      </c>
    </row>
    <row r="26" spans="1:7" x14ac:dyDescent="0.25">
      <c r="A26" s="1" t="s">
        <v>102</v>
      </c>
      <c r="B26" s="1" t="s">
        <v>75</v>
      </c>
      <c r="C26" s="1">
        <v>21</v>
      </c>
      <c r="F26" s="1">
        <v>0</v>
      </c>
      <c r="G26" t="s">
        <v>68</v>
      </c>
    </row>
    <row r="27" spans="1:7" x14ac:dyDescent="0.25">
      <c r="A27" s="1" t="s">
        <v>103</v>
      </c>
      <c r="B27" s="1" t="s">
        <v>75</v>
      </c>
      <c r="C27" s="1">
        <v>18</v>
      </c>
      <c r="D27" s="1">
        <v>8</v>
      </c>
      <c r="F27" s="1">
        <v>0</v>
      </c>
      <c r="G27" t="s">
        <v>69</v>
      </c>
    </row>
    <row r="28" spans="1:7" x14ac:dyDescent="0.25">
      <c r="A28" s="1" t="s">
        <v>104</v>
      </c>
      <c r="B28" s="1" t="s">
        <v>76</v>
      </c>
      <c r="C28" s="1">
        <v>23</v>
      </c>
      <c r="D28" s="1">
        <v>5</v>
      </c>
      <c r="F28" s="1">
        <v>0</v>
      </c>
      <c r="G28" t="s">
        <v>49</v>
      </c>
    </row>
    <row r="29" spans="1:7" x14ac:dyDescent="0.25">
      <c r="A29" s="1" t="s">
        <v>91</v>
      </c>
      <c r="B29" s="1" t="s">
        <v>106</v>
      </c>
      <c r="C29" s="1">
        <v>338</v>
      </c>
      <c r="D29" s="1">
        <v>9</v>
      </c>
      <c r="F29" s="1" t="s">
        <v>108</v>
      </c>
      <c r="G29" t="s">
        <v>59</v>
      </c>
    </row>
    <row r="30" spans="1:7" x14ac:dyDescent="0.25">
      <c r="A30" s="1" t="s">
        <v>107</v>
      </c>
      <c r="B30" s="1" t="s">
        <v>106</v>
      </c>
      <c r="C30" s="1">
        <v>47</v>
      </c>
      <c r="F30" s="1" t="s">
        <v>108</v>
      </c>
      <c r="G30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C08A-B865-4B83-9B5A-048D91606EFA}">
  <dimension ref="A1:C27"/>
  <sheetViews>
    <sheetView workbookViewId="0">
      <selection activeCell="B23" sqref="B23"/>
    </sheetView>
  </sheetViews>
  <sheetFormatPr defaultRowHeight="15" x14ac:dyDescent="0.25"/>
  <cols>
    <col min="1" max="1" width="67.85546875" style="1" bestFit="1" customWidth="1"/>
    <col min="2" max="2" width="65" style="1" bestFit="1" customWidth="1"/>
    <col min="3" max="3" width="61.28515625" style="1" bestFit="1" customWidth="1"/>
  </cols>
  <sheetData>
    <row r="1" spans="1:3" ht="22.5" customHeight="1" thickBot="1" x14ac:dyDescent="0.3">
      <c r="A1" s="6" t="s">
        <v>24</v>
      </c>
      <c r="B1" s="7" t="s">
        <v>31</v>
      </c>
      <c r="C1" s="7" t="s">
        <v>33</v>
      </c>
    </row>
    <row r="2" spans="1:3" x14ac:dyDescent="0.25">
      <c r="A2" s="4" t="s">
        <v>1</v>
      </c>
      <c r="B2" s="4" t="s">
        <v>20</v>
      </c>
      <c r="C2" s="4"/>
    </row>
    <row r="3" spans="1:3" x14ac:dyDescent="0.25">
      <c r="A3" s="4" t="s">
        <v>12</v>
      </c>
      <c r="B3" s="2">
        <v>20</v>
      </c>
      <c r="C3" s="4"/>
    </row>
    <row r="4" spans="1:3" x14ac:dyDescent="0.25">
      <c r="A4" s="4" t="s">
        <v>14</v>
      </c>
      <c r="B4" s="2">
        <v>40</v>
      </c>
      <c r="C4" s="4"/>
    </row>
    <row r="5" spans="1:3" x14ac:dyDescent="0.25">
      <c r="A5" s="4" t="s">
        <v>73</v>
      </c>
      <c r="B5" s="2">
        <v>50</v>
      </c>
      <c r="C5" s="4"/>
    </row>
    <row r="6" spans="1:3" x14ac:dyDescent="0.25">
      <c r="A6" s="4" t="s">
        <v>15</v>
      </c>
      <c r="B6" s="2">
        <v>60</v>
      </c>
      <c r="C6" s="4"/>
    </row>
    <row r="7" spans="1:3" x14ac:dyDescent="0.25">
      <c r="A7" s="4" t="s">
        <v>2</v>
      </c>
      <c r="B7" s="2">
        <v>100</v>
      </c>
      <c r="C7" s="4"/>
    </row>
    <row r="8" spans="1:3" x14ac:dyDescent="0.25">
      <c r="A8" s="4" t="s">
        <v>16</v>
      </c>
      <c r="B8" s="2">
        <v>20</v>
      </c>
      <c r="C8" s="4"/>
    </row>
    <row r="9" spans="1:3" x14ac:dyDescent="0.25">
      <c r="A9" s="4" t="s">
        <v>3</v>
      </c>
      <c r="B9" s="2">
        <v>30</v>
      </c>
      <c r="C9" s="4" t="s">
        <v>32</v>
      </c>
    </row>
    <row r="10" spans="1:3" x14ac:dyDescent="0.25">
      <c r="A10" s="4" t="s">
        <v>21</v>
      </c>
      <c r="B10" s="2">
        <v>80</v>
      </c>
      <c r="C10" s="4"/>
    </row>
    <row r="11" spans="1:3" x14ac:dyDescent="0.25">
      <c r="A11" s="4" t="s">
        <v>29</v>
      </c>
      <c r="B11" s="2">
        <v>60</v>
      </c>
      <c r="C11" s="4"/>
    </row>
    <row r="12" spans="1:3" x14ac:dyDescent="0.25">
      <c r="A12" s="4" t="s">
        <v>13</v>
      </c>
      <c r="B12" s="2">
        <v>50</v>
      </c>
      <c r="C12" s="4"/>
    </row>
    <row r="13" spans="1:3" x14ac:dyDescent="0.25">
      <c r="A13" s="4" t="s">
        <v>22</v>
      </c>
      <c r="B13" s="2">
        <v>50</v>
      </c>
      <c r="C13" s="4"/>
    </row>
    <row r="14" spans="1:3" x14ac:dyDescent="0.25">
      <c r="A14" s="4" t="s">
        <v>23</v>
      </c>
      <c r="B14" s="2">
        <v>50</v>
      </c>
      <c r="C14" s="4"/>
    </row>
    <row r="15" spans="1:3" x14ac:dyDescent="0.25">
      <c r="A15" s="4" t="s">
        <v>4</v>
      </c>
      <c r="B15" s="2">
        <v>100</v>
      </c>
      <c r="C15" s="4" t="s">
        <v>5</v>
      </c>
    </row>
    <row r="16" spans="1:3" x14ac:dyDescent="0.25">
      <c r="A16" s="4" t="s">
        <v>7</v>
      </c>
      <c r="B16" s="2">
        <v>100</v>
      </c>
      <c r="C16" s="4"/>
    </row>
    <row r="17" spans="1:3" x14ac:dyDescent="0.25">
      <c r="A17" s="4" t="s">
        <v>34</v>
      </c>
      <c r="B17" s="2">
        <v>100</v>
      </c>
      <c r="C17" s="4"/>
    </row>
    <row r="18" spans="1:3" x14ac:dyDescent="0.25">
      <c r="A18" s="4" t="s">
        <v>6</v>
      </c>
      <c r="B18" s="2">
        <v>200</v>
      </c>
      <c r="C18" s="4" t="s">
        <v>17</v>
      </c>
    </row>
    <row r="19" spans="1:3" x14ac:dyDescent="0.25">
      <c r="A19" s="4" t="s">
        <v>30</v>
      </c>
      <c r="B19" s="2">
        <v>200</v>
      </c>
      <c r="C19" s="4"/>
    </row>
    <row r="20" spans="1:3" x14ac:dyDescent="0.25">
      <c r="A20" s="4" t="s">
        <v>26</v>
      </c>
      <c r="B20" s="2">
        <v>20</v>
      </c>
      <c r="C20" s="4"/>
    </row>
    <row r="21" spans="1:3" x14ac:dyDescent="0.25">
      <c r="A21" s="4" t="s">
        <v>8</v>
      </c>
      <c r="B21" s="2">
        <v>200</v>
      </c>
      <c r="C21" s="4"/>
    </row>
    <row r="22" spans="1:3" x14ac:dyDescent="0.25">
      <c r="A22" s="4" t="s">
        <v>9</v>
      </c>
      <c r="B22" s="2">
        <v>100</v>
      </c>
      <c r="C22" s="4"/>
    </row>
    <row r="23" spans="1:3" x14ac:dyDescent="0.25">
      <c r="A23" s="4" t="s">
        <v>10</v>
      </c>
      <c r="B23" s="2">
        <v>100</v>
      </c>
      <c r="C23" s="4"/>
    </row>
    <row r="24" spans="1:3" x14ac:dyDescent="0.25">
      <c r="A24" s="4" t="s">
        <v>0</v>
      </c>
      <c r="B24" s="4" t="s">
        <v>25</v>
      </c>
      <c r="C24" s="4" t="s">
        <v>19</v>
      </c>
    </row>
    <row r="25" spans="1:3" x14ac:dyDescent="0.25">
      <c r="A25" s="4" t="s">
        <v>11</v>
      </c>
      <c r="B25" s="2">
        <v>150</v>
      </c>
      <c r="C25" s="4" t="s">
        <v>18</v>
      </c>
    </row>
    <row r="26" spans="1:3" x14ac:dyDescent="0.25">
      <c r="A26" s="4" t="s">
        <v>27</v>
      </c>
      <c r="B26" s="2">
        <v>20</v>
      </c>
      <c r="C26" s="4" t="s">
        <v>28</v>
      </c>
    </row>
    <row r="27" spans="1:3" x14ac:dyDescent="0.25">
      <c r="A27" s="4" t="s">
        <v>35</v>
      </c>
      <c r="B27" s="2">
        <v>20</v>
      </c>
      <c r="C2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003C-29EC-4961-822C-3C1534E5601A}">
  <dimension ref="A1:D2"/>
  <sheetViews>
    <sheetView workbookViewId="0">
      <selection activeCell="C5" sqref="C5"/>
    </sheetView>
  </sheetViews>
  <sheetFormatPr defaultRowHeight="15" x14ac:dyDescent="0.25"/>
  <sheetData>
    <row r="1" spans="1:4" x14ac:dyDescent="0.25">
      <c r="A1" s="8" t="s">
        <v>72</v>
      </c>
      <c r="B1" s="8"/>
      <c r="C1" s="8"/>
      <c r="D1" s="8"/>
    </row>
    <row r="2" spans="1:4" x14ac:dyDescent="0.25">
      <c r="A2" s="9">
        <v>1600</v>
      </c>
      <c r="B2" s="9"/>
      <c r="C2" s="9"/>
      <c r="D2" s="9"/>
    </row>
  </sheetData>
  <mergeCells count="2"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1711-960C-4441-996C-F8266179135A}">
  <dimension ref="A1:B28"/>
  <sheetViews>
    <sheetView workbookViewId="0">
      <selection activeCell="A2" sqref="A2:A28"/>
    </sheetView>
  </sheetViews>
  <sheetFormatPr defaultRowHeight="15" x14ac:dyDescent="0.25"/>
  <cols>
    <col min="1" max="1" width="8.85546875" style="3"/>
    <col min="2" max="2" width="11.140625" style="4" customWidth="1"/>
  </cols>
  <sheetData>
    <row r="1" spans="1:2" x14ac:dyDescent="0.25">
      <c r="A1" s="1" t="s">
        <v>36</v>
      </c>
      <c r="B1" s="5" t="s">
        <v>70</v>
      </c>
    </row>
    <row r="2" spans="1:2" x14ac:dyDescent="0.25">
      <c r="A2" s="1" t="s">
        <v>78</v>
      </c>
      <c r="B2" s="5">
        <v>0</v>
      </c>
    </row>
    <row r="3" spans="1:2" x14ac:dyDescent="0.25">
      <c r="A3" s="1" t="s">
        <v>79</v>
      </c>
      <c r="B3" s="5">
        <v>20</v>
      </c>
    </row>
    <row r="4" spans="1:2" x14ac:dyDescent="0.25">
      <c r="A4" s="1" t="s">
        <v>80</v>
      </c>
      <c r="B4" s="5">
        <v>0</v>
      </c>
    </row>
    <row r="5" spans="1:2" x14ac:dyDescent="0.25">
      <c r="A5" s="1" t="s">
        <v>81</v>
      </c>
      <c r="B5" s="5">
        <v>200</v>
      </c>
    </row>
    <row r="6" spans="1:2" x14ac:dyDescent="0.25">
      <c r="A6" s="1" t="s">
        <v>82</v>
      </c>
      <c r="B6" s="5">
        <v>60</v>
      </c>
    </row>
    <row r="7" spans="1:2" x14ac:dyDescent="0.25">
      <c r="A7" s="1" t="s">
        <v>83</v>
      </c>
      <c r="B7" s="5">
        <v>0</v>
      </c>
    </row>
    <row r="8" spans="1:2" x14ac:dyDescent="0.25">
      <c r="A8" s="1" t="s">
        <v>84</v>
      </c>
      <c r="B8" s="5">
        <v>0</v>
      </c>
    </row>
    <row r="9" spans="1:2" x14ac:dyDescent="0.25">
      <c r="A9" s="1" t="s">
        <v>85</v>
      </c>
      <c r="B9" s="5">
        <v>0</v>
      </c>
    </row>
    <row r="10" spans="1:2" x14ac:dyDescent="0.25">
      <c r="A10" s="1" t="s">
        <v>86</v>
      </c>
      <c r="B10" s="5">
        <v>0</v>
      </c>
    </row>
    <row r="11" spans="1:2" x14ac:dyDescent="0.25">
      <c r="A11" s="1" t="s">
        <v>87</v>
      </c>
      <c r="B11" s="5">
        <v>0</v>
      </c>
    </row>
    <row r="12" spans="1:2" x14ac:dyDescent="0.25">
      <c r="A12" s="1" t="s">
        <v>88</v>
      </c>
      <c r="B12" s="5">
        <v>0</v>
      </c>
    </row>
    <row r="13" spans="1:2" x14ac:dyDescent="0.25">
      <c r="A13" s="1" t="s">
        <v>89</v>
      </c>
      <c r="B13" s="5">
        <v>0</v>
      </c>
    </row>
    <row r="14" spans="1:2" x14ac:dyDescent="0.25">
      <c r="A14" s="1" t="s">
        <v>90</v>
      </c>
      <c r="B14" s="5">
        <v>100</v>
      </c>
    </row>
    <row r="15" spans="1:2" x14ac:dyDescent="0.25">
      <c r="A15" s="1" t="s">
        <v>91</v>
      </c>
      <c r="B15" s="5">
        <v>0</v>
      </c>
    </row>
    <row r="16" spans="1:2" x14ac:dyDescent="0.25">
      <c r="A16" s="1" t="s">
        <v>92</v>
      </c>
      <c r="B16" s="5">
        <v>0</v>
      </c>
    </row>
    <row r="17" spans="1:2" x14ac:dyDescent="0.25">
      <c r="A17" s="1" t="s">
        <v>93</v>
      </c>
      <c r="B17" s="5">
        <v>0</v>
      </c>
    </row>
    <row r="18" spans="1:2" x14ac:dyDescent="0.25">
      <c r="A18" s="1" t="s">
        <v>94</v>
      </c>
      <c r="B18" s="5">
        <v>20</v>
      </c>
    </row>
    <row r="19" spans="1:2" x14ac:dyDescent="0.25">
      <c r="A19" s="1" t="s">
        <v>95</v>
      </c>
      <c r="B19" s="5">
        <v>0</v>
      </c>
    </row>
    <row r="20" spans="1:2" x14ac:dyDescent="0.25">
      <c r="A20" s="1" t="s">
        <v>96</v>
      </c>
      <c r="B20" s="5">
        <v>0</v>
      </c>
    </row>
    <row r="21" spans="1:2" x14ac:dyDescent="0.25">
      <c r="A21" s="1" t="s">
        <v>97</v>
      </c>
      <c r="B21" s="5">
        <v>0</v>
      </c>
    </row>
    <row r="22" spans="1:2" x14ac:dyDescent="0.25">
      <c r="A22" s="1" t="s">
        <v>98</v>
      </c>
      <c r="B22" s="5">
        <v>150</v>
      </c>
    </row>
    <row r="23" spans="1:2" x14ac:dyDescent="0.25">
      <c r="A23" s="1" t="s">
        <v>99</v>
      </c>
      <c r="B23" s="5">
        <v>0</v>
      </c>
    </row>
    <row r="24" spans="1:2" x14ac:dyDescent="0.25">
      <c r="A24" s="1" t="s">
        <v>100</v>
      </c>
      <c r="B24" s="5">
        <v>0</v>
      </c>
    </row>
    <row r="25" spans="1:2" x14ac:dyDescent="0.25">
      <c r="A25" s="1" t="s">
        <v>101</v>
      </c>
      <c r="B25" s="5">
        <v>0</v>
      </c>
    </row>
    <row r="26" spans="1:2" x14ac:dyDescent="0.25">
      <c r="A26" s="1" t="s">
        <v>102</v>
      </c>
      <c r="B26" s="5">
        <v>0</v>
      </c>
    </row>
    <row r="27" spans="1:2" x14ac:dyDescent="0.25">
      <c r="A27" s="1" t="s">
        <v>103</v>
      </c>
      <c r="B27" s="5">
        <v>0</v>
      </c>
    </row>
    <row r="28" spans="1:2" x14ac:dyDescent="0.25">
      <c r="A28" s="1" t="s">
        <v>104</v>
      </c>
      <c r="B28" s="5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6EA3-306A-4E54-AA3C-4A7D31351857}">
  <dimension ref="A1:C3"/>
  <sheetViews>
    <sheetView workbookViewId="0">
      <selection activeCell="F6" sqref="F6"/>
    </sheetView>
  </sheetViews>
  <sheetFormatPr defaultRowHeight="15" x14ac:dyDescent="0.25"/>
  <cols>
    <col min="1" max="3" width="8.85546875" style="1"/>
  </cols>
  <sheetData>
    <row r="1" spans="1:3" x14ac:dyDescent="0.25">
      <c r="A1" s="8" t="s">
        <v>71</v>
      </c>
      <c r="B1" s="8"/>
      <c r="C1" s="8"/>
    </row>
    <row r="2" spans="1:3" x14ac:dyDescent="0.25">
      <c r="A2" s="1" t="s">
        <v>36</v>
      </c>
      <c r="B2" s="1" t="s">
        <v>37</v>
      </c>
      <c r="C2" s="1" t="s">
        <v>70</v>
      </c>
    </row>
    <row r="3" spans="1:3" x14ac:dyDescent="0.25">
      <c r="A3" s="1" t="str">
        <f>INDEX(Dluhy!A:A,MATCH('Největší dlužník'!C3,Dluhy!B:B,0))</f>
        <v>Bronislav Branda</v>
      </c>
      <c r="B3" s="1" t="e">
        <f>INDEX(Dluhy!#REF!,MATCH('Největší dlužník'!C3,Dluhy!B:B,0))</f>
        <v>#REF!</v>
      </c>
      <c r="C3" s="1">
        <f>MAX(Dluhy!B:B)</f>
        <v>200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Sestava</vt:lpstr>
      <vt:lpstr>Ceník</vt:lpstr>
      <vt:lpstr>Částka v kase</vt:lpstr>
      <vt:lpstr>Dluhy</vt:lpstr>
      <vt:lpstr>Největší dlužník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Dostal, David</cp:lastModifiedBy>
  <cp:lastPrinted>2022-08-09T15:20:03Z</cp:lastPrinted>
  <dcterms:created xsi:type="dcterms:W3CDTF">2015-06-05T18:19:34Z</dcterms:created>
  <dcterms:modified xsi:type="dcterms:W3CDTF">2025-03-27T20:16:24Z</dcterms:modified>
</cp:coreProperties>
</file>