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8975" windowHeight="11955" activeTab="1"/>
  </bookViews>
  <sheets>
    <sheet name="wind" sheetId="1" r:id="rId1"/>
    <sheet name="solar" sheetId="2" r:id="rId2"/>
  </sheets>
  <calcPr calcId="125725"/>
</workbook>
</file>

<file path=xl/calcChain.xml><?xml version="1.0" encoding="utf-8"?>
<calcChain xmlns="http://schemas.openxmlformats.org/spreadsheetml/2006/main">
  <c r="G78" i="2"/>
  <c r="F78"/>
  <c r="F101" i="1"/>
  <c r="F100"/>
</calcChain>
</file>

<file path=xl/sharedStrings.xml><?xml version="1.0" encoding="utf-8"?>
<sst xmlns="http://schemas.openxmlformats.org/spreadsheetml/2006/main" count="1275" uniqueCount="632">
  <si>
    <t>Field Office</t>
  </si>
  <si>
    <t>Serial Number CACA</t>
  </si>
  <si>
    <t>Applicant</t>
  </si>
  <si>
    <t>Date Application Received and ROW Grant Issued</t>
  </si>
  <si>
    <t>Acres</t>
  </si>
  <si>
    <t>Megawatts (Mw)</t>
  </si>
  <si>
    <t>Project Type</t>
  </si>
  <si>
    <t>Geographic Area</t>
  </si>
  <si>
    <t>Status of Application</t>
  </si>
  <si>
    <t>Alturas</t>
  </si>
  <si>
    <t>CACA 48119</t>
  </si>
  <si>
    <t>Invenergy LLC</t>
  </si>
  <si>
    <t>4/28/2006   11/7/2006</t>
  </si>
  <si>
    <t>Wind: testing</t>
  </si>
  <si>
    <t>Modoc County T4N, Rgs.12 &amp;13E</t>
  </si>
  <si>
    <t>AUTHORIZED; expires 12/2009</t>
  </si>
  <si>
    <t>CACA 49707</t>
  </si>
  <si>
    <t>Greenraven Wind LLC</t>
  </si>
  <si>
    <t>T34N, T35N, R13-15E</t>
  </si>
  <si>
    <t>originally Eagle Lake</t>
  </si>
  <si>
    <t>N/A</t>
  </si>
  <si>
    <t>EC&amp;R West LLC (Airtricity, Inc.)</t>
  </si>
  <si>
    <t>Wind: pending for testing</t>
  </si>
  <si>
    <t>Modoc County, Madeline Peaks</t>
  </si>
  <si>
    <t>PENDING</t>
  </si>
  <si>
    <t>Third Planet Windpower</t>
  </si>
  <si>
    <t>B/t S Knobb &amp; Likely Mtns T36N - 38N, R10-13E</t>
  </si>
  <si>
    <t>Wind Power Partners LLC</t>
  </si>
  <si>
    <t>Big Tableland  Tps. 46&amp;47N, R2E</t>
  </si>
  <si>
    <t>CACA 50532</t>
  </si>
  <si>
    <t>Padoma Wind Power, NRG Inc. (East)</t>
  </si>
  <si>
    <t>Mitchell Hill Area T35N-37N, R14E-17E</t>
  </si>
  <si>
    <t>PENDING; area in ELFO, Surprise and Alturas.  Alturas is lead FO.</t>
  </si>
  <si>
    <t>CACA 50531</t>
  </si>
  <si>
    <t>Padoma Wind Power, NRG Inc. (West)</t>
  </si>
  <si>
    <t>Tule Mtn. Area T36N-38N, R11E-14E</t>
  </si>
  <si>
    <t>PENDING; CRA sent 12/16/08</t>
  </si>
  <si>
    <t>Bakersfield</t>
  </si>
  <si>
    <t>CACA 49112</t>
  </si>
  <si>
    <t>AES Seawest Inc.</t>
  </si>
  <si>
    <t>Kern County T31S, Rgs. 33,34,35E</t>
  </si>
  <si>
    <t>Pending - Lands in both Ridgecrest and Bako FOs, RFO IS LEAD OFFICE</t>
  </si>
  <si>
    <t>CACA 49459</t>
  </si>
  <si>
    <t>Taft Kern County T3S, R21E</t>
  </si>
  <si>
    <t>PENDING RMP completion</t>
  </si>
  <si>
    <t>CACA 49460</t>
  </si>
  <si>
    <t>Polonio Kern County R25S, R17E</t>
  </si>
  <si>
    <t>CACA 49464</t>
  </si>
  <si>
    <t>Lake Isabella Kern County T26S, R32E</t>
  </si>
  <si>
    <t>Barstow</t>
  </si>
  <si>
    <t>CACA 43088</t>
  </si>
  <si>
    <t>AES Seawest, Inc.</t>
  </si>
  <si>
    <t>6/20/2001 12/2004</t>
  </si>
  <si>
    <t>Daggett Ridges T8N, R1E &amp;1W T9N, R1W</t>
  </si>
  <si>
    <t>ROW testing issued. Expired 12/07. Renewal filed w/POD. Within DWMA Ord/Rodman, Monkey Flower ACEC.</t>
  </si>
  <si>
    <t>CACA 44975</t>
  </si>
  <si>
    <t>Granite Wind LLC</t>
  </si>
  <si>
    <t>11/18/2002 10/8/2003</t>
  </si>
  <si>
    <t>Granite Mtns T6N, R1 &amp; 2W</t>
  </si>
  <si>
    <t>ROW Amendment - 3yr extension for met study while POD is analysed &amp; avian studies are conducted</t>
  </si>
  <si>
    <t>CACA 45097</t>
  </si>
  <si>
    <t>BP Alternative Energy</t>
  </si>
  <si>
    <t>1/8/2003 9/29/2003</t>
  </si>
  <si>
    <t>Sidewinder Mtn T6N, R2W</t>
  </si>
  <si>
    <t>ROW testing renewed w/POD - expires 12/10 see CACA-48658 NOI Expected late 2008</t>
  </si>
  <si>
    <t>CACA 46803</t>
  </si>
  <si>
    <t>Horizon Wind Energy</t>
  </si>
  <si>
    <t>12/17/2004 2/9/2006</t>
  </si>
  <si>
    <t>Daggett T9N, R1W &amp; 1E</t>
  </si>
  <si>
    <t>ROW testing issued. Expires 12/09; requested to amend w/in DWMA rcvd CR Funds</t>
  </si>
  <si>
    <t>CACA 46804</t>
  </si>
  <si>
    <t>Calico Mtns. T10N, R1&amp;2E Private &amp; public</t>
  </si>
  <si>
    <t>CACA 46805</t>
  </si>
  <si>
    <t>Iron Mountain T8N, R3&amp;4W</t>
  </si>
  <si>
    <t>CACA 46844</t>
  </si>
  <si>
    <t>12/22/2004 2/9/2006</t>
  </si>
  <si>
    <t>Waterman Hills T10N, R2W</t>
  </si>
  <si>
    <t>CACA 46881</t>
  </si>
  <si>
    <t>AES Wind Generation, Inc.</t>
  </si>
  <si>
    <t>3/5/2005 8/26/2005 12/31/2011</t>
  </si>
  <si>
    <t>Sand Ridge</t>
  </si>
  <si>
    <t>Grant expires 8/08. Amendment filed to add METs.filed. DWMA- Ord/Rodman, raptors, high tortoise concentration. Within Monkey Flower ACEC.</t>
  </si>
  <si>
    <t>CACA 47043</t>
  </si>
  <si>
    <t>FPL Energy</t>
  </si>
  <si>
    <t>West Fry Mtns. T5N, R2E</t>
  </si>
  <si>
    <t>ROW testing issued. Expires 12/08. Renewal filed with POD. Pending decision. Partial w/in 29 Palms segregation; letter sent re: segregation, no response</t>
  </si>
  <si>
    <t>CACA 47100</t>
  </si>
  <si>
    <t xml:space="preserve">First Wind </t>
  </si>
  <si>
    <t>3/25/2004 6/15/2006</t>
  </si>
  <si>
    <t>Stoddard Mtns. T6N, R2W T7N, R1-4W</t>
  </si>
  <si>
    <t>ROW testing issued. Expires 12/09</t>
  </si>
  <si>
    <t>CACA 47101</t>
  </si>
  <si>
    <t>First Wind</t>
  </si>
  <si>
    <t>Granite Mtns. T5N, R1W &amp; 1E</t>
  </si>
  <si>
    <t>ROW testing issued. Expires 12/09; amended to move met tower</t>
  </si>
  <si>
    <t>CACA 47102</t>
  </si>
  <si>
    <t>Fry Mountains T5N, R2 &amp; 3E</t>
  </si>
  <si>
    <t>ROW testing issued. Expires 12/09; w/in 29 Palms segregation area</t>
  </si>
  <si>
    <t>CACA 47103</t>
  </si>
  <si>
    <t>Rodman Mtns. T6N, R3E</t>
  </si>
  <si>
    <t>CACA 47453</t>
  </si>
  <si>
    <t>(Iberdrola) Pacific Wind Development LLC</t>
  </si>
  <si>
    <t>8/17/2005 2/22/2006</t>
  </si>
  <si>
    <t>Waterman Hills  T10N, R1&amp;2W</t>
  </si>
  <si>
    <t>ROW testing issued. Amendment approved 5/08 add met.  Expires 12/09.</t>
  </si>
  <si>
    <t>CACA 47454</t>
  </si>
  <si>
    <t>Elephant Mtns. R9N, R1W &amp;1E</t>
  </si>
  <si>
    <t>ROW testing issued. Amendment approved- add 1 met. Expires 12/09</t>
  </si>
  <si>
    <t>CACA 47455</t>
  </si>
  <si>
    <t>Silurian Hills  T15N, R8E   T16N, R8E</t>
  </si>
  <si>
    <t>ROW testing issued. Expires 12/09  Amendment approved- add 1 met.</t>
  </si>
  <si>
    <t>CACA 48254</t>
  </si>
  <si>
    <t>Sierra Renewables</t>
  </si>
  <si>
    <t>Wind: developing</t>
  </si>
  <si>
    <t>T5N, R10W &amp; T5N, R20W</t>
  </si>
  <si>
    <t>POD for CA 44975 received w/transmission.  Cost recovery started.  Proposed 28 turbines. Pending</t>
  </si>
  <si>
    <t>CACA 48471</t>
  </si>
  <si>
    <t>Power Parters SW (enXco)</t>
  </si>
  <si>
    <t>Lone Mtn T6N, R1&amp;2W</t>
  </si>
  <si>
    <t>Application revision: Met locations &amp; access.  Draft EA rec'd 01/2007-5101/CRA set up Pending review/decision.  Decision to deny Lone Mtn-  within Milk Vetch ACEC. Advised appl.  Pending decision to proceed with Troy Lake study.</t>
  </si>
  <si>
    <t>CACA 48472</t>
  </si>
  <si>
    <t>Troy Lake T9N&amp;10N, R4E</t>
  </si>
  <si>
    <t>Application revision: Met locations &amp; access. Draft EA rec'd 01/2007-5101/CRA set up Advised appl. pending decision to proceed with Troy Lake study.</t>
  </si>
  <si>
    <t>CACA 48629</t>
  </si>
  <si>
    <t>Oak Creek Energy</t>
  </si>
  <si>
    <t>Black Lava T2N, R5E, T1N, R5E</t>
  </si>
  <si>
    <t>Cost recovery finalized for met towers 08/12/08; partial w/in ACEC</t>
  </si>
  <si>
    <t>CACA 48658</t>
  </si>
  <si>
    <t>Orion BP Alernative Energy</t>
  </si>
  <si>
    <t>40-54</t>
  </si>
  <si>
    <t>Sidewinder T8N, R6 &amp; 7E</t>
  </si>
  <si>
    <t>Revised POD received. 5101 setup. Work w/San Bernardino Co.Inital pre-NEPA mtg &amp; Consultant SOW pending</t>
  </si>
  <si>
    <t>CACA 48689</t>
  </si>
  <si>
    <t>Renewergy, LLC</t>
  </si>
  <si>
    <t>Black Lava Butte; T1N,R5E; T2N,R5E</t>
  </si>
  <si>
    <t xml:space="preserve">Application complete Surveys and EA in progress Revision of access pending. </t>
  </si>
  <si>
    <t>CACA 48902</t>
  </si>
  <si>
    <t>West Fry Wind, LLC (FPL Energy)</t>
  </si>
  <si>
    <t>West Fry Mtns.  T5N, R2E</t>
  </si>
  <si>
    <t>POD for CACA-47043. NOI posted 5/08.Consultant selected. Initial scope done. Draft EIS in process. 35 turbines.</t>
  </si>
  <si>
    <t>CACA 49052</t>
  </si>
  <si>
    <t>GreenWing Energy (Alta Gas)</t>
  </si>
  <si>
    <t>Initial application incomplete. EA required.  5101 set up Biological &amp; cultural surveys pending.</t>
  </si>
  <si>
    <t>CACA 49053</t>
  </si>
  <si>
    <t>Mojave Valley between I-15 and I-40, east of Barstow Ghost Town T10N, R1E</t>
  </si>
  <si>
    <t>Initial application incomplete. EA required. 5101 set up Biological &amp; cultural surveys pending.</t>
  </si>
  <si>
    <t>CACA 49202</t>
  </si>
  <si>
    <t>Verde Resources, Inc  (Western Wind).</t>
  </si>
  <si>
    <t>N Stoddard Valley; T9N R1W &amp; 2W</t>
  </si>
  <si>
    <t>Initial application complete.  EA required. 5101 set up Maps &amp; met locations w/access rec'd 11/2007. Bilogical &amp; cultural surveys underway. Awaiting draft EA</t>
  </si>
  <si>
    <t>CACA 49204</t>
  </si>
  <si>
    <t>Stoddard/ Daggett</t>
  </si>
  <si>
    <t>Initial application complete.  EA required. 5101 set up; CR fund rcvd; Maps &amp; met locations w/access rec'd 11/2007. Biological &amp; cultural surveys underway. Awaiting draft EA; w/in DWMA</t>
  </si>
  <si>
    <t>CACA 49255</t>
  </si>
  <si>
    <t>North Peak</t>
  </si>
  <si>
    <t xml:space="preserve">Appl. Complete. EA received. Under revisions- will post for public comment period. 5101 setup. </t>
  </si>
  <si>
    <t>CACA 49575</t>
  </si>
  <si>
    <t>84mW</t>
  </si>
  <si>
    <t>Dagget Ridge Barstow T8N, R1E, R1W</t>
  </si>
  <si>
    <t>App. Received. Draft POD received. On HOLD w/DWMA</t>
  </si>
  <si>
    <t>CACA 50032</t>
  </si>
  <si>
    <t>Debenham Energy</t>
  </si>
  <si>
    <t>Ryan</t>
  </si>
  <si>
    <t>Scoped, Cat VI fee determination</t>
  </si>
  <si>
    <t>Bishop</t>
  </si>
  <si>
    <t>CACA 50218</t>
  </si>
  <si>
    <t>Padoma Wind Power, NRG Inc.</t>
  </si>
  <si>
    <t>Black Lake Project 45 sq miles centered at Black Lake</t>
  </si>
  <si>
    <t>Considering applying to Inyo NF too.</t>
  </si>
  <si>
    <t>Eagle Lake</t>
  </si>
  <si>
    <t>CACA 46727</t>
  </si>
  <si>
    <t>Plumas-Sierra Rural Electric</t>
  </si>
  <si>
    <t>10/1/2004 2/1/2006</t>
  </si>
  <si>
    <t>Lassen County Fort Sage Mtns. T25&amp;26N, R17E T25N, R18E</t>
  </si>
  <si>
    <t>AUTHORIZED Lands in both Eagle Lake and Carson City Fos.  ELFO IS LEAD OFFICE; expires 12/2009</t>
  </si>
  <si>
    <t>CACA 47238</t>
  </si>
  <si>
    <t>5/31/2005 5/19/2006</t>
  </si>
  <si>
    <t>Lassen County Antelope Mtn.  T3N, 12&amp;13E</t>
  </si>
  <si>
    <t>CACA 47239</t>
  </si>
  <si>
    <t>4/5/2005 11/17/2006</t>
  </si>
  <si>
    <t>Lassen &amp; Plumas Co.s Beckwourth Pass  T22N, R16E</t>
  </si>
  <si>
    <t>CACA 47240</t>
  </si>
  <si>
    <t>4/5/2006 6/7/2006</t>
  </si>
  <si>
    <t>Lassen County Observation Mtsn.T24N, R16</t>
  </si>
  <si>
    <t>CACA 47241</t>
  </si>
  <si>
    <t>5/31/2005 5/30/2006</t>
  </si>
  <si>
    <t>Lassen County Snowstorm Mtn.  T32N, 14&amp;15E</t>
  </si>
  <si>
    <t>CACA 47242</t>
  </si>
  <si>
    <t>Invenergy LLC (Lassen Wind Generation LLC)</t>
  </si>
  <si>
    <t>4/6/2005 9/16/2005</t>
  </si>
  <si>
    <t>Lassen County Shaffer Mtn.  T29&amp;30N, R14E  T29&amp;30N, R15E  T29N, R16E</t>
  </si>
  <si>
    <t>AUTHORIZED  Applicant submitted an amendment for additional testing acres on 12/26/06. Applicant submitted POD on 5/3/07. expires 12/2008</t>
  </si>
  <si>
    <t>CACA 47957</t>
  </si>
  <si>
    <t>Distribution Generation Systems</t>
  </si>
  <si>
    <t>2/23/2006 11/01/2006</t>
  </si>
  <si>
    <t>Lassen County Snowstorm West T34N, R13E; T33&amp;34N R14E</t>
  </si>
  <si>
    <t>CACA 48696</t>
  </si>
  <si>
    <t>11/7/2006 4/30/2007</t>
  </si>
  <si>
    <t>Lassen County Horse Lake Mtn. T33&amp;34N, R11E  T31&amp;34N, R12E  T31&amp;34, R13E;  T33&amp;34N, R14E</t>
  </si>
  <si>
    <t>AUTHORIZED: some met towers in type II, type I has 6 additional met towers; expires 12/2010</t>
  </si>
  <si>
    <t>CACA 48921</t>
  </si>
  <si>
    <t>William Butler</t>
  </si>
  <si>
    <t>Skedaddle Mountains         T29&amp;30N, R16E</t>
  </si>
  <si>
    <t>PENDING; deficiency letter sent 11/07</t>
  </si>
  <si>
    <t>CACA 48927</t>
  </si>
  <si>
    <t>12/24/2006 10/18/2007</t>
  </si>
  <si>
    <t>AUTHORIZED Applicant submitted an amendment on 5/2/07 Applicant submitted POD on 3/6/07; expires 12/2010</t>
  </si>
  <si>
    <t>CACA 49765</t>
  </si>
  <si>
    <t>BP Wind Energy North America</t>
  </si>
  <si>
    <t>Lassen County Spanish Springs Pk Area T33N, R15E</t>
  </si>
  <si>
    <t>Original ROW 45025 (Orion) - expired; PENDING; more info requested 3/31/08</t>
  </si>
  <si>
    <t>El Centro</t>
  </si>
  <si>
    <t>CACA 45248</t>
  </si>
  <si>
    <t>Pacific Wind (Iberdrola)</t>
  </si>
  <si>
    <t>McCain Valley, Eastern SD Cnty</t>
  </si>
  <si>
    <r>
      <t xml:space="preserve">ROW issued 9/15/04. Renewed 3 yrs 1/08 with submission of POD.  7/08 submitted apln to install add'l MET towers.  Applicant advised that they must prepare EA. 08/08 relinquished 1262.62 acs. </t>
    </r>
    <r>
      <rPr>
        <strike/>
        <sz val="10"/>
        <rFont val="Arial"/>
        <family val="2"/>
      </rPr>
      <t/>
    </r>
  </si>
  <si>
    <t>CACA 46618</t>
  </si>
  <si>
    <t>Clipper Windpower, Inc.</t>
  </si>
  <si>
    <t>NECO Southeastern Imperial County  T15S, R23E</t>
  </si>
  <si>
    <t>Applicant was advised they need to prepare an EA due to staff workload. EA pending. Due diligence ltr will be issued.</t>
  </si>
  <si>
    <t>CACA 47518</t>
  </si>
  <si>
    <t>GreenHunter Wind Energy</t>
  </si>
  <si>
    <t>Tocotillo W. Imperial County  T16S/R9E T16S/R10E</t>
  </si>
  <si>
    <t>FONSI and Decision Record Posted on website.</t>
  </si>
  <si>
    <t>CACA 47751</t>
  </si>
  <si>
    <t>12/26/2005 1/23/2007</t>
  </si>
  <si>
    <t>Eastern Imperial County T12S/R20E T13S/R20E</t>
  </si>
  <si>
    <t>Testing &amp; monitoring ROW issued 1/2007; 1 met tower installed. Due diligence ltr pending. ROW expires 12/31/2010.</t>
  </si>
  <si>
    <t>CACA 48004</t>
  </si>
  <si>
    <t>Ocotillo, Western Imperial County T16S/R10E</t>
  </si>
  <si>
    <t>EA nearing completion pending Native American consultation; Cultural lit search started</t>
  </si>
  <si>
    <t>CACA 48136</t>
  </si>
  <si>
    <t>Superior Renewable</t>
  </si>
  <si>
    <t>Ocotillo, Western Imperial County T16S/R19E</t>
  </si>
  <si>
    <t>CACA 48272</t>
  </si>
  <si>
    <t>Imperial Wind</t>
  </si>
  <si>
    <t>Black Mountain  Eastern Imperial County  T12S/R20E  T13S/R20E</t>
  </si>
  <si>
    <r>
      <t xml:space="preserve">Pending NEPA (DNA) and Native American consultation, as required by SHPO.  (ROW </t>
    </r>
    <r>
      <rPr>
        <sz val="10"/>
        <color rgb="FFFF0000"/>
        <rFont val="Arial"/>
        <family val="2"/>
      </rPr>
      <t xml:space="preserve">(expired) </t>
    </r>
    <r>
      <rPr>
        <sz val="10"/>
        <rFont val="Arial"/>
        <family val="2"/>
      </rPr>
      <t>previously authorized to another party for which EA was completed. Waiting Cultural Literature search.</t>
    </r>
  </si>
  <si>
    <t>CACA 49698</t>
  </si>
  <si>
    <t xml:space="preserve">POD 12/26/07 </t>
  </si>
  <si>
    <t xml:space="preserve">Cost recovery &amp; POD ltr  pending release of ROD for Eastern SD County RMP. Submitting modified POD by 1/1/09   </t>
  </si>
  <si>
    <t>Hollister</t>
  </si>
  <si>
    <t>CACA 48630</t>
  </si>
  <si>
    <t>11/24/2006   6/12/2007</t>
  </si>
  <si>
    <t>Fresno &amp; Kings Co.  Kettleman Hills  T22S, R17E</t>
  </si>
  <si>
    <t>AUTHORIZED, Expires 5/31/10. Lands in both Bakersfield and Hollister Fos. HFO IS LEAD OFFICE</t>
  </si>
  <si>
    <t>Needles</t>
  </si>
  <si>
    <t>CACA 44988</t>
  </si>
  <si>
    <t>PPM Energy (Iberdrola)</t>
  </si>
  <si>
    <t>10/15/2002 8/7/2003 8/4/2006</t>
  </si>
  <si>
    <t xml:space="preserve">Mountain Pass  T15N/R14E  T151/2N/R14E  </t>
  </si>
  <si>
    <t>Cost recovery finalized for met towers 08/12/08.  CX being done internally @ NFO</t>
  </si>
  <si>
    <t>CACA 47539</t>
  </si>
  <si>
    <t>Bristol Mountains  T7N/R10E T7N/R11E</t>
  </si>
  <si>
    <t>Pending - perfecting POD for outsource NEPA work. POD rec'd 9/20/04.  CRA sent 7/2008</t>
  </si>
  <si>
    <t>CACA 48287</t>
  </si>
  <si>
    <t>Bristol Mtns T7N/R10E T7N/R11E</t>
  </si>
  <si>
    <t>Pending - cost recovery recv'd</t>
  </si>
  <si>
    <t>CACA 48663</t>
  </si>
  <si>
    <t>Iron Mtn T1N/R17E, T1N/R18E</t>
  </si>
  <si>
    <t xml:space="preserve">Pending. Rec'd $19k. </t>
  </si>
  <si>
    <t>CACA 48664</t>
  </si>
  <si>
    <t>Homer Mtn T10N/R19E, T11N/R19E, T10N/R20E</t>
  </si>
  <si>
    <t>CACA 48666</t>
  </si>
  <si>
    <t>Castle Mtns  T13N/R17E, T14N/R17E, T15N/R17E, T14N.R18E, T15N/R18E</t>
  </si>
  <si>
    <t>Pending - Joint project with Las Vegas FO Rec'd $15k.</t>
  </si>
  <si>
    <t>CACA 48667</t>
  </si>
  <si>
    <t>South Ludlow   T6N/R6E, T7N/R6E, T6N/R7E, T7N/R7E, T6N/R8E, T7N/R8E</t>
  </si>
  <si>
    <t>Pending. Rec'd $15k</t>
  </si>
  <si>
    <t>CACA 49433</t>
  </si>
  <si>
    <t>CRA sent 05/08; recvd signed CRA 7/08; rcvd $26,369</t>
  </si>
  <si>
    <t>CACA 50158</t>
  </si>
  <si>
    <t>Little Mountain Wind Power LLC</t>
  </si>
  <si>
    <t>Bristol Lake T20N/R12E, T30N/R12E, T40N/R12E</t>
  </si>
  <si>
    <t>Part is in Barstow FO boundary. Most in 29 Palms Segregation Area (14,100ac).  Pending. Letter sent 11/17/08</t>
  </si>
  <si>
    <t>Palm Springs</t>
  </si>
  <si>
    <t>CACA 41695</t>
  </si>
  <si>
    <t>Mark Tech</t>
  </si>
  <si>
    <t>Wind: functioning or repower</t>
  </si>
  <si>
    <t>T3S/R4E sec. 10</t>
  </si>
  <si>
    <t>will be closed</t>
  </si>
  <si>
    <t>CACA 46286</t>
  </si>
  <si>
    <t>AES/ SeaWest</t>
  </si>
  <si>
    <t>T3S/R4E sec. 28</t>
  </si>
  <si>
    <t>NOA published 11/7/08; comment period closes 12/5/08; ROD by 12/12/08</t>
  </si>
  <si>
    <t>CACA 47660 NV80932</t>
  </si>
  <si>
    <t>Mesa</t>
  </si>
  <si>
    <t>10/6/2005 3/1/06</t>
  </si>
  <si>
    <t>T3S/R3E, sec.4, 34</t>
  </si>
  <si>
    <t>ROW granted 3/1/06. Expires end of this year. 1,800 acres in NV. Waiting on BO; expected within 60 days.</t>
  </si>
  <si>
    <t>CACA 49487</t>
  </si>
  <si>
    <t>Sierra Renewables LLC</t>
  </si>
  <si>
    <t>T6S/R10&amp;11E</t>
  </si>
  <si>
    <t>Within DWMA; current policy not allowed; review with new IM</t>
  </si>
  <si>
    <t>Ridgecrest</t>
  </si>
  <si>
    <t>CACA 13528</t>
  </si>
  <si>
    <t>Tehachapi Mountains</t>
  </si>
  <si>
    <t>Repower; Right of Way grant issued; 11/7/08</t>
  </si>
  <si>
    <t>CACA 44611</t>
  </si>
  <si>
    <t>8/2/2002 5/27/2003 11/30/2005</t>
  </si>
  <si>
    <t>Mojave, Tehachapi</t>
  </si>
  <si>
    <t>EA in staff review. Plan of development. Native American req's on met towers</t>
  </si>
  <si>
    <t>CACA 45386</t>
  </si>
  <si>
    <t>Rose Valley/Little Lake</t>
  </si>
  <si>
    <t>29-day letter MOA for cost recovery Category VI; Consultation with Native American Tribe; follow Protocol with China Lake Military</t>
  </si>
  <si>
    <t>CACA 46978</t>
  </si>
  <si>
    <t>Sean Roberts, Renewable Land LLC</t>
  </si>
  <si>
    <t>Mojave</t>
  </si>
  <si>
    <t>Initiating CX for monitoring sites</t>
  </si>
  <si>
    <t>CACA 47847</t>
  </si>
  <si>
    <t>Boulevard Associates</t>
  </si>
  <si>
    <t>EA in staff review.  Split between Bakersfield and Ridgecrest offices; Native American Consultation req'd</t>
  </si>
  <si>
    <t>CACA 47848</t>
  </si>
  <si>
    <t>Lucchese</t>
  </si>
  <si>
    <t>29-day letter MOA for cost recovery Calegory VI</t>
  </si>
  <si>
    <t>CACA 48536</t>
  </si>
  <si>
    <t>Soledad Mountain Wind Project</t>
  </si>
  <si>
    <t>29-day letter MOA for cost recovery Category VI</t>
  </si>
  <si>
    <t>CACA 48537</t>
  </si>
  <si>
    <t>Rand Mountain Wind Project</t>
  </si>
  <si>
    <t>CACA 48948</t>
  </si>
  <si>
    <t>Rand Mountain area Laurel &amp; El Paso Peaks</t>
  </si>
  <si>
    <t>CACA 49394</t>
  </si>
  <si>
    <t>Wind Power Partners</t>
  </si>
  <si>
    <t>Base of Short Canyon</t>
  </si>
  <si>
    <t>CACA 49547</t>
  </si>
  <si>
    <t>Competitive Power Ventures LLC</t>
  </si>
  <si>
    <t>Bird Springs/ Inyokern</t>
  </si>
  <si>
    <t>CACA 49577</t>
  </si>
  <si>
    <t>Soledad area</t>
  </si>
  <si>
    <t>2nd in line behind Oak Creek (CACA 48536)</t>
  </si>
  <si>
    <t>CACA 49581</t>
  </si>
  <si>
    <t>Inyokern/ Pearsonville</t>
  </si>
  <si>
    <t>29-day letter MOA for cost recovery Category VI. Southern portion of 45386.</t>
  </si>
  <si>
    <t xml:space="preserve">CACA 50020 </t>
  </si>
  <si>
    <t xml:space="preserve">Brewer Energy Co. </t>
  </si>
  <si>
    <t>Met Towers</t>
  </si>
  <si>
    <t xml:space="preserve">El Paso Mtns; W side of 395 </t>
  </si>
  <si>
    <t>PENDING. 3 met towers; new appl.; Native Am. Consultation</t>
  </si>
  <si>
    <t>CACA 50170</t>
  </si>
  <si>
    <t>Debenham Energy, LLC</t>
  </si>
  <si>
    <t>E and W side of Haiwee Res and Hwy 395</t>
  </si>
  <si>
    <t>up to 8 met towers; 2 right away; new appl.; Native Am. Consultation</t>
  </si>
  <si>
    <t>CACA 50319</t>
  </si>
  <si>
    <t xml:space="preserve">Summit Range; Crosses Hwy 395; (Searles Hills) </t>
  </si>
  <si>
    <t>Surprise</t>
  </si>
  <si>
    <t>CACA 48110</t>
  </si>
  <si>
    <t>7/17/2006  1/18/2007</t>
  </si>
  <si>
    <t>Lassen County  T37N, R17E</t>
  </si>
  <si>
    <t>AUTHORIZED; expires 12/2010</t>
  </si>
  <si>
    <t>Home Camp</t>
  </si>
  <si>
    <t>T42N, R18E, T43N, R18E</t>
  </si>
  <si>
    <t>In NV. 5 towers proposed in recent amendment.</t>
  </si>
  <si>
    <t>Lassen and Washoe Counties, T36N - T38N</t>
  </si>
  <si>
    <t>PENDING. 8 met towers proposed.</t>
  </si>
  <si>
    <t>b/t Buck and Little Hat Mtns; T37N R16E</t>
  </si>
  <si>
    <t>PENDING. Selected withdrawn ROW area in amendment 11/19/08.</t>
  </si>
  <si>
    <t>Wild Madrone</t>
  </si>
  <si>
    <t>Significant portions of T35 through T47N</t>
  </si>
  <si>
    <t>Ukiah</t>
  </si>
  <si>
    <t>CACA 49639</t>
  </si>
  <si>
    <t>Alta Gas (GreenWing Energy)</t>
  </si>
  <si>
    <t>1/11/2008 5/15/2008</t>
  </si>
  <si>
    <t>Walker Ridge Lake, Colusa Ctys T14N, R5W   T14&amp;15N, R6W</t>
  </si>
  <si>
    <t>Morgan Valley    T12N, R5&amp;6W</t>
  </si>
  <si>
    <t>Total</t>
  </si>
  <si>
    <t>Average</t>
  </si>
  <si>
    <t>CACA 47702</t>
  </si>
  <si>
    <t>Stirling Energy Systems, Inc. Solar Three</t>
  </si>
  <si>
    <t>Solar: pending Stirling engine</t>
  </si>
  <si>
    <t>Near Pisgah North of I-40 T's. 8, 9N., R5E</t>
  </si>
  <si>
    <t>AFC &amp; EIS pending with CEC as CEQA lead.  Received completed amended application June 2007.  Three separate projects. NOI Expected 12/08.  Revised POD Received Oct 6, 2008.</t>
  </si>
  <si>
    <t>CACA 48563</t>
  </si>
  <si>
    <t>Stirling Energy Systems, Inc. Pilot site</t>
  </si>
  <si>
    <t>Near Pisgah North of I-40 T's. 8N., R5E, Sec 18</t>
  </si>
  <si>
    <t>Application complete EA in progress (5101)</t>
  </si>
  <si>
    <t>CACA 48741</t>
  </si>
  <si>
    <t>Solar Investments VI LLC (G-S)</t>
  </si>
  <si>
    <t>Solar: pending parabolic trough</t>
  </si>
  <si>
    <t>(Baker) T. 14N., R.8E.</t>
  </si>
  <si>
    <t xml:space="preserve">Application complete POD outline sent/ revisions? 5101 setup. </t>
  </si>
  <si>
    <t>CACA 48742</t>
  </si>
  <si>
    <t>Solar Investments, Inc. (G-S)</t>
  </si>
  <si>
    <t>(Silurian Valley) T16N, R8E</t>
  </si>
  <si>
    <t xml:space="preserve">Application complete POD outline sent/revisions?.  Cost recovery letter to be sent-5101 </t>
  </si>
  <si>
    <t>CACA 48743</t>
  </si>
  <si>
    <t>Solar Investments XI LLC (G-S)</t>
  </si>
  <si>
    <t>(Salt Creek Hills) T18N, R7E &amp; R8E</t>
  </si>
  <si>
    <t>Application complete POD outline sent, revisons? EIS required 5101 paperwork pending to sent</t>
  </si>
  <si>
    <t>CACA 48818</t>
  </si>
  <si>
    <t>OptiSolar, Inc.</t>
  </si>
  <si>
    <t>(Opal) T.2N, R9E &amp;R10E</t>
  </si>
  <si>
    <t>Received 5101 funds. w/in 29 Palms segregation area
Received POD.</t>
  </si>
  <si>
    <t>CACA 48819</t>
  </si>
  <si>
    <t>(Desert Ruby) T3N, R5 &amp; 6E; T4N, R5E</t>
  </si>
  <si>
    <t>5101 funds received. Partially w/in 29 Palms segregation area
POD received.</t>
  </si>
  <si>
    <t>CACA 48875</t>
  </si>
  <si>
    <t>DPT Broadwell Lake LLC (Brightsource)</t>
  </si>
  <si>
    <t>Solar: pending power tower</t>
  </si>
  <si>
    <t>T'8N and 9N; R7E</t>
  </si>
  <si>
    <t xml:space="preserve">
Received 5101 funds.
POD received.</t>
  </si>
  <si>
    <t>CACA 48941</t>
  </si>
  <si>
    <t>Solar: pending photovoltaic</t>
  </si>
  <si>
    <t>(Desert Onyx) T11N, R3 &amp; 4W</t>
  </si>
  <si>
    <t>Sent 5101 letters 
CR Received (Proffer Established)
Received POD</t>
  </si>
  <si>
    <t>CACA 49051</t>
  </si>
  <si>
    <t>FPL Energy, LLC (Blvd Assoc)</t>
  </si>
  <si>
    <t>(Salt Creek)  South of Silurian Dry Lake, East of Fort Irwin   T16N, R8E &amp; T15N, R7E</t>
  </si>
  <si>
    <t>Received 5101 funds. Received POD.</t>
  </si>
  <si>
    <t>CACA 49357</t>
  </si>
  <si>
    <t>(Jasper) T5N,R1E &amp; T6N, R1W &amp; T6N, R1W</t>
  </si>
  <si>
    <t>CACA 49361</t>
  </si>
  <si>
    <t>(Amber) T4N,R3, R4E &amp;R5E</t>
  </si>
  <si>
    <t>Sent 5101 letters 
CR Received (Proffer Established)
 Rcvd POD; partially w/in 29 Palms segregation area</t>
  </si>
  <si>
    <t>CACA 49537</t>
  </si>
  <si>
    <t>Stirling Energy Systems, Inc. Solar One Phase 2</t>
  </si>
  <si>
    <t>T.8&amp;9N., R.5&amp;6E</t>
  </si>
  <si>
    <t>AFC &amp; EIS pending with CEC as CEQA lead.  Received 03/2007 - subdivided project from original Solar One.  Revised POD Received Oct 6, 2008.  Area in Pisgah ACEC Relinquished. Rcvd CR Funds</t>
  </si>
  <si>
    <t>CACA 49539</t>
  </si>
  <si>
    <t>Stirling Energy Systems, Inc. Solar One Phase 1</t>
  </si>
  <si>
    <t>T.8&amp;9N., R.6E</t>
  </si>
  <si>
    <t>Received 3/2007 - subdivided project from original Solar One.  Revised POD Received Oct 6, 2008.  Rcvd CR funds</t>
  </si>
  <si>
    <t>CACA 49540</t>
  </si>
  <si>
    <t>Stirling Energy Systems, Inc. Solar Six</t>
  </si>
  <si>
    <t>T.7&amp;8N., R.7&amp;8E</t>
  </si>
  <si>
    <t>Received 3/2007 - subdivided project from original Solar One.Revised POD Received Oct 6, 2008.</t>
  </si>
  <si>
    <t>CACA 49561</t>
  </si>
  <si>
    <t>Chevron Energy Solutions Co.</t>
  </si>
  <si>
    <t>T4N R2E. Secs; 19,20</t>
  </si>
  <si>
    <t>Application received POD revision pending.  Received Oct 6, 2008.</t>
  </si>
  <si>
    <t>CACA 49584</t>
  </si>
  <si>
    <t>Caithness Soda Mtn, LLC (forner Solenergis)</t>
  </si>
  <si>
    <t>(Soda Mountain/Rasor)  T12N, R7E &amp;8E</t>
  </si>
  <si>
    <t>Application received. Detailed POD received 9/16/08. review/approval of POD pending.  EIS required. 5101 established</t>
  </si>
  <si>
    <t>CACA 49585</t>
  </si>
  <si>
    <t>Power Partners Southwest (EnxCo)</t>
  </si>
  <si>
    <t>(Troy Lake) T8N, R4E, T9N, R4E</t>
  </si>
  <si>
    <t>Application received. Revised map. POD revision rec. inadequate from outline. Follow up letter to be sent w/in 2 weeks</t>
  </si>
  <si>
    <t>CACA 49587</t>
  </si>
  <si>
    <t>Bull Frog Green Energy LLC</t>
  </si>
  <si>
    <t>(Bristol-Barstow) T.9N,R7E, SBBM</t>
  </si>
  <si>
    <t>Appl. Received. Revise app rec. 9/10/08. POD needed. Outline sent. Only portion 1st in line</t>
  </si>
  <si>
    <t>CACA 49588</t>
  </si>
  <si>
    <t xml:space="preserve">Bull Frog Green Energy, LLC </t>
  </si>
  <si>
    <t>(Silver Mtn Vista) T7N, R3W, T6N, R4W &amp;T8N, R4W</t>
  </si>
  <si>
    <t xml:space="preserve">Application received. Revised App rec.9/10/08. POD needed. Outline sent. </t>
  </si>
  <si>
    <t>CACA 49443</t>
  </si>
  <si>
    <t>DBK Solar Utilities of California</t>
  </si>
  <si>
    <t>Solar: pending other/ unknown technology</t>
  </si>
  <si>
    <t>T29N, R16E</t>
  </si>
  <si>
    <t>Application not complete. Second deviciency letter mailed 2/12/08.  Allowed 60 days to respond. Sent POD letter on 8/21/08. Due 10/21.</t>
  </si>
  <si>
    <t>CACA 47740</t>
  </si>
  <si>
    <t>Stirling Energy Systems, Inc. (SES) Solar Two LLC</t>
  </si>
  <si>
    <t>Imperial County  T16S Rgs. 10 and 11E</t>
  </si>
  <si>
    <t>5101 funds received. Joint EIS/IER with CEC as CEQA lead. AFC filed with CEC June 30, 2008. AFC/POD determined adequate under minimal criteria.  NOI published 10/17/2008. Currently in discovery phase during which BLM/CPUC are requesting add'l info needed to initiate PSA/DEIS.</t>
  </si>
  <si>
    <t>CACA 48273</t>
  </si>
  <si>
    <t>BioRenewable Projects LLC</t>
  </si>
  <si>
    <t>Photovoltaic</t>
  </si>
  <si>
    <t>Imperial County T. 11 S., R. 15 E., sec.6</t>
  </si>
  <si>
    <t>No monies or POD submitted yet. Cost recovery &amp; POD ltr sent to applicant 08/14/08.</t>
  </si>
  <si>
    <t>CACA 49150</t>
  </si>
  <si>
    <t>SunPeak Solar</t>
  </si>
  <si>
    <t>Imperial County T13S, R12E</t>
  </si>
  <si>
    <t>CACA 49513</t>
  </si>
  <si>
    <t>SkyGen Solar LLC, c/o Invenergy</t>
  </si>
  <si>
    <t>Imperial County T12S, R11E, Sec 6 &amp; 8</t>
  </si>
  <si>
    <t>5101 monies received.  POD letter &amp; template sent to applicant 7/15/2008</t>
  </si>
  <si>
    <t>CACA 49613</t>
  </si>
  <si>
    <t>Imperial County T13S, R9E; T12S, R9E</t>
  </si>
  <si>
    <t>Inadequate POD submitted with application. Acreage needs to be refined. Working w/ applicant to identify issues. Cost Recovery and POD ltr sent to applicant on 7/30/08. CR funds rcvd; CRA not signed</t>
  </si>
  <si>
    <t>CACA 49615</t>
  </si>
  <si>
    <t>Pacific Solar Investments, Inc. (Iberdrola)</t>
  </si>
  <si>
    <t xml:space="preserve">Imperial County Ts 14S &amp; 15 S, Rs.19 &amp; 20 E </t>
  </si>
  <si>
    <t>Inadequate POD submitted with application. Acreage needs to be refined. Working w/applicant to identify issues. Cost Recovery &amp; POD ltr sent to applicant 7/31/08. CR funds rcvd. $50k</t>
  </si>
  <si>
    <t>CACA 49884</t>
  </si>
  <si>
    <t>SolarReserve, LLC</t>
  </si>
  <si>
    <t>Imperial County T16S, R17E, Sec 21, 22, 23, 26, 27, 28, 33, 34, 35</t>
  </si>
  <si>
    <t>5101 monies rcvd.  POD rcvd</t>
  </si>
  <si>
    <t>CACA 50013</t>
  </si>
  <si>
    <t>Power Partners Southwest LLC, c/o enXco</t>
  </si>
  <si>
    <t>Imperial County T. 10 S., R. 14 E, sec.22, 26.</t>
  </si>
  <si>
    <t>Partial rejection Sec 22 overlaps geothermal apln. 5101 monies rcvd.  Cost recovery $50k &amp; POD rcvd.</t>
  </si>
  <si>
    <t>CACA 50113</t>
  </si>
  <si>
    <t>Sempra Generation</t>
  </si>
  <si>
    <t>Imperial County       T11/12S, R15/16E.</t>
  </si>
  <si>
    <t>Cost recovery &amp; POD ltr sent. CR fund and MOU rcvd; 2 secs BOR withdrawn lands.  MOU signed</t>
  </si>
  <si>
    <t>CACA 50174</t>
  </si>
  <si>
    <t>LightSource Renewables LLC</t>
  </si>
  <si>
    <t>Imperial County T16/17S, R17/18 E., South of I-8, North of State Hwy 98.</t>
  </si>
  <si>
    <t>CR Fund rcvd</t>
  </si>
  <si>
    <t>CACA 48668</t>
  </si>
  <si>
    <t>Solar Partners Ivanpah SEGS (DPT Ivanpah LLC)</t>
  </si>
  <si>
    <t>Ivanpah, S of the CA/NV line T16N/R14E, T17N/R14E</t>
  </si>
  <si>
    <t>CACA 49502, 49503, 49504 Modified application twice to increase acreage. 1/4 cost recovery received ($42,280). Draft EIS expected Spring 2009; PSA due out 12/15/08</t>
  </si>
  <si>
    <t>CACA 48669</t>
  </si>
  <si>
    <t>Ivanpah Valley           T17N/R14E</t>
  </si>
  <si>
    <t>1/4 cost recovery received ($40,767); POD letter sent 7/31/08.  POD Rcv'd 9-30-08.</t>
  </si>
  <si>
    <t>CACA 48758</t>
  </si>
  <si>
    <t>Cogentrix/Solar Investments VIII LLC</t>
  </si>
  <si>
    <t>Mesquite Hills T16N/R8E, T11N/R17E</t>
  </si>
  <si>
    <t>1/4 cost recovery rec'd ($199,047) 1 of 4 projects;  Amended Decision w/ revised area due to partial conflict w CA 49004. POD Rcv'd 10-3-08</t>
  </si>
  <si>
    <t>CACA 48759</t>
  </si>
  <si>
    <t>Cogentrix/Solar Investments XIII LLC</t>
  </si>
  <si>
    <t>New York Mtns. T13N/R17E, T14N/R17E</t>
  </si>
  <si>
    <t>1/4 cost recovery received ($199,047) 2 of 4 projects; POD letter sent 7/23/08.  Draft POD Rcv'd 9/26/08.</t>
  </si>
  <si>
    <t>CACA 48760</t>
  </si>
  <si>
    <t>Cogentrix/Solar Investments I LLC</t>
  </si>
  <si>
    <t>Amboy T6N/R11E, T7N/R11E</t>
  </si>
  <si>
    <t>1/4 cost recovery received ($199,047) 3 of 4 projects; POD letter sent 7/23/08.  Draft POD Rcv'd 9-26-08;</t>
  </si>
  <si>
    <t>CACA 48778</t>
  </si>
  <si>
    <t>Arrowhead T9N/R20E, T9N/R21E, T10N/R21E</t>
  </si>
  <si>
    <t>Application accepted/rejected, in part 3/23/07. 1/4 cost recovery rec'd ($199,047) 4 of 4 projects; POD letter sent 7/23/08.  Draft POD Rcv'd 9-26-08;</t>
  </si>
  <si>
    <t>CACA 49002</t>
  </si>
  <si>
    <t>Leopold Companies, Inc.</t>
  </si>
  <si>
    <t>Ward Valley  T1S/R19E, T1N/R19E, T2N/R19E, T1N/R20E, T2N/R20E</t>
  </si>
  <si>
    <t>Sent 5101 letters 
CR Received (Proffer Established)
 Waiting for POD</t>
  </si>
  <si>
    <t>CACA 49004</t>
  </si>
  <si>
    <t>Boulevard Associates, LLC</t>
  </si>
  <si>
    <t>Mesquite Hills T10N/R8E, T11N/R8E,T11NR9E</t>
  </si>
  <si>
    <t xml:space="preserve">
Sent 5101 letters 
CR Received (Proffer Established)
POD letter sent; letter for POD follow up being sent 11/21/08</t>
  </si>
  <si>
    <t>CACA 49006</t>
  </si>
  <si>
    <t>Killbeck T2N/R16E, T3N/R16E, T2N/R7E</t>
  </si>
  <si>
    <t xml:space="preserve">
Sent 5101 letters 
CR Received (Proffer Established)
Received POD.</t>
  </si>
  <si>
    <t>CACA 49008</t>
  </si>
  <si>
    <t>Cadiz lake T1N/R15E, T2N/R15E, T1N/R16E, T1S/R16E, T2N/R16E</t>
  </si>
  <si>
    <t>CACA 49424</t>
  </si>
  <si>
    <t>Solel, Inc.</t>
  </si>
  <si>
    <t>Stedman T6N/R9E, T6N/R10E, T6N/R11E</t>
  </si>
  <si>
    <t>CACA 49429</t>
  </si>
  <si>
    <t>PG&amp;E</t>
  </si>
  <si>
    <t>Solar: technology neutral</t>
  </si>
  <si>
    <t>Mesquite Lake T19N/R12E, T18N/R13E, T19N/R13E, T18N/R14E</t>
  </si>
  <si>
    <t>Sent 5101 letters 
CR Received (Proffer Established) Revising to include transmission line; POD request letter being sent</t>
  </si>
  <si>
    <t>CACA 49430</t>
  </si>
  <si>
    <t>Iberdrola Renewables</t>
  </si>
  <si>
    <t>Cadiz Lake T4N/R14E, T18N/R14E</t>
  </si>
  <si>
    <t>CR Decision &amp; letters sent 10/31/08.  Discrepancy in legal (as of 11/24/08).</t>
  </si>
  <si>
    <t>CACA 49431</t>
  </si>
  <si>
    <t>Kellbaker Rd./ Amboy T6N/R12E, T7N/R12E, T6N/R13E</t>
  </si>
  <si>
    <t>Received 5101 funds.
Received POD.</t>
  </si>
  <si>
    <t>CACA 49432</t>
  </si>
  <si>
    <t>Cadiz/ Trilobite T5N/R13E, T5N/R14E</t>
  </si>
  <si>
    <t>Received 5101 funds. Received POD. Awaiting next POD iteration for review ~ 12/15/08.</t>
  </si>
  <si>
    <t>CACA 49812</t>
  </si>
  <si>
    <t>NextLight Renewable Power, LLC</t>
  </si>
  <si>
    <r>
      <t>Iron Mountain T1N/R17E, T1N/R18E</t>
    </r>
    <r>
      <rPr>
        <b/>
        <sz val="10"/>
        <rFont val="Arial"/>
        <family val="2"/>
      </rPr>
      <t xml:space="preserve"> </t>
    </r>
  </si>
  <si>
    <t>CRA and CR Decision/POD letter sent</t>
  </si>
  <si>
    <t>CACA 49813</t>
  </si>
  <si>
    <t>Cadiz-East T4N/R15E, T4N/R16E</t>
  </si>
  <si>
    <t>1st in line; Iberdrola Renewables acquired Pacific Solar Investments (PSI)</t>
  </si>
  <si>
    <t>CACA 49956</t>
  </si>
  <si>
    <t>Ewind Farm, Inc.</t>
  </si>
  <si>
    <t>Iron Mountain, Clean Air Solar I T1N/R17E, T1N/R18E, T1S/R17E, T1S/R18E</t>
  </si>
  <si>
    <t>Initial POD received 5/29/08</t>
  </si>
  <si>
    <t>CACA 50116</t>
  </si>
  <si>
    <t>Iron Mountain, Clean Air Solar II    T1N/R17E, T1N/R18E, T1N/R19E</t>
  </si>
  <si>
    <r>
      <t>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in time</t>
    </r>
  </si>
  <si>
    <t>CACA 50117</t>
  </si>
  <si>
    <t>Iron Mountain, Clean Air Solar III T1N/R17E, T1N/R18E, T1S/R17E, T1S/R18E</t>
  </si>
  <si>
    <t xml:space="preserve">Palm Springs </t>
  </si>
  <si>
    <t>CACA 48649</t>
  </si>
  <si>
    <t>OptiSolar, Inc. (Desert Sunlight)</t>
  </si>
  <si>
    <t>Desert Center Area</t>
  </si>
  <si>
    <t>CACA 48728</t>
  </si>
  <si>
    <t>Florida Power &amp; Light</t>
  </si>
  <si>
    <t>Blythe Area, Eastern Riverside County</t>
  </si>
  <si>
    <t>Received 5101 funds.
Received POD.
ROW in process for monitoring, water well drilling.</t>
  </si>
  <si>
    <t>CACA 48808</t>
  </si>
  <si>
    <t>Chuckwalla Solar LLC</t>
  </si>
  <si>
    <t>Desert Center area I</t>
  </si>
  <si>
    <t>Received 5101 funds. NOI being sent out (for publication) in Federal Register 11/9/07</t>
  </si>
  <si>
    <t>CACA 48810</t>
  </si>
  <si>
    <t>Chevron Energy Solutions Co. #2</t>
  </si>
  <si>
    <t>Desert Center area in Eastern RIVCO</t>
  </si>
  <si>
    <t>CACA 48811</t>
  </si>
  <si>
    <t>Chevron Energy Solutions Co. #1</t>
  </si>
  <si>
    <t>Blythe area in Eastern RIVCO</t>
  </si>
  <si>
    <t>CACA 48880</t>
  </si>
  <si>
    <t>NO 5101 funds received. 
Waiting POD</t>
  </si>
  <si>
    <t>CACA 49097</t>
  </si>
  <si>
    <t>Bullfrog Green Energy, LLC</t>
  </si>
  <si>
    <t>Blythe Ca area S. of I-10 in Eastern RIVCO</t>
  </si>
  <si>
    <t>5101 funds received.
POD received.</t>
  </si>
  <si>
    <t>CACA 49098</t>
  </si>
  <si>
    <t>OTB Power Holdings, Inc.</t>
  </si>
  <si>
    <t>Sent 5101 letter. 
No 5101 funds Received.
Wating for POD</t>
  </si>
  <si>
    <t>CACA 49397</t>
  </si>
  <si>
    <t>OptiSolar, Inc. (Quartzite)</t>
  </si>
  <si>
    <t>Sent 5101 letters 
CR Received (Proffer Established)
Received POD.</t>
  </si>
  <si>
    <t>CACA 49486</t>
  </si>
  <si>
    <t>Solar Millennium, LLC</t>
  </si>
  <si>
    <t>No 5101 funds received. 
Waiting POD</t>
  </si>
  <si>
    <t>CACA 49488</t>
  </si>
  <si>
    <t>EnXco Development, Inc.</t>
  </si>
  <si>
    <t>CACA 49489</t>
  </si>
  <si>
    <t>Sent 5101 letters 
CR Received (Proffer Established)
 No POD rcvd</t>
  </si>
  <si>
    <t>CACA 49490</t>
  </si>
  <si>
    <t>CACA 49491</t>
  </si>
  <si>
    <t>CACA 49492</t>
  </si>
  <si>
    <t>CACA 49493</t>
  </si>
  <si>
    <t>Solel Inc.</t>
  </si>
  <si>
    <t>Desert Center N. on Hwy 177 in Eastern RIVCO</t>
  </si>
  <si>
    <t>CACA 49494</t>
  </si>
  <si>
    <t>CACA 49702</t>
  </si>
  <si>
    <t>Bull Frog Green Energy, LLC</t>
  </si>
  <si>
    <t>CACA 50379</t>
  </si>
  <si>
    <t>Lightsource Renewables, LLC</t>
  </si>
  <si>
    <t>CRA and MOU sent 11/14/08</t>
  </si>
  <si>
    <t>CACA 48820</t>
  </si>
  <si>
    <t>Opti-solar, Inc.</t>
  </si>
  <si>
    <t>Mojave area near Hwy. 14 below Pin Tree Canyon, N. of Hwy. 58</t>
  </si>
  <si>
    <t>Sent 5101 letter. 
No 5101 funds Received.
Received POD</t>
  </si>
  <si>
    <t>CACA 49016</t>
  </si>
  <si>
    <t>Near Ridgecrest City Limits off of Brown Rd. Hwy 395</t>
  </si>
  <si>
    <t>CACA 49017</t>
  </si>
  <si>
    <t>On the W side of Hwy 395 near Kramer Junction in the proximity of the current solar power plant development and the former Federal penitentiary.</t>
  </si>
  <si>
    <t>Received 5101 funds. Letter sent to OptiSolar re: re-established application (11/13/08)</t>
  </si>
  <si>
    <t>CACA 49511</t>
  </si>
  <si>
    <t>On the E side of Ridgecrest along the boundary of China Lake Naval Weapons Center through Poison Canyon in the Hwy 178 corridor to Trona</t>
  </si>
  <si>
    <t>CACA 49960</t>
  </si>
  <si>
    <t>Corum Solar Array LLC</t>
  </si>
  <si>
    <t>Along Edwards AFB northern border below Hwy 58, within Kern County</t>
  </si>
  <si>
    <t>Application just filed; POD not filed yet; Interconnect Study near completion; near SCE powerlines and substation.</t>
  </si>
  <si>
    <t>CACA 50515</t>
  </si>
  <si>
    <t>Blue Planet Power LLC</t>
  </si>
  <si>
    <t>Imperial County T10S, R15E, sec. 32; T11S, R15E, sec 4</t>
  </si>
  <si>
    <t xml:space="preserve">Cost recovery &amp; POD ltr sent. 2nd in line for 2 secs. </t>
  </si>
  <si>
    <t>Date Application Received</t>
  </si>
  <si>
    <t>District Office</t>
  </si>
  <si>
    <t>Northern</t>
  </si>
  <si>
    <t>Central</t>
  </si>
  <si>
    <t>CA Desert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</si>
</sst>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m/d/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vertAlign val="superscript"/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" fillId="2" borderId="1" xfId="0" applyFont="1" applyFill="1" applyBorder="1" applyAlignment="1">
      <alignment horizontal="center" vertical="center" textRotation="180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textRotation="180" wrapText="1"/>
    </xf>
    <xf numFmtId="0" fontId="5" fillId="2" borderId="2" xfId="0" applyFont="1" applyFill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180" wrapText="1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center" vertical="center"/>
    </xf>
    <xf numFmtId="14" fontId="5" fillId="2" borderId="3" xfId="0" applyNumberFormat="1" applyFont="1" applyFill="1" applyBorder="1" applyAlignment="1">
      <alignment horizontal="center" vertical="center" wrapText="1"/>
    </xf>
    <xf numFmtId="14" fontId="6" fillId="2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164" fontId="6" fillId="0" borderId="3" xfId="0" applyNumberFormat="1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180"/>
    </xf>
    <xf numFmtId="3" fontId="5" fillId="0" borderId="3" xfId="0" applyNumberFormat="1" applyFont="1" applyBorder="1" applyAlignment="1">
      <alignment horizontal="center" vertical="center" wrapText="1"/>
    </xf>
    <xf numFmtId="164" fontId="5" fillId="0" borderId="3" xfId="0" applyNumberFormat="1" applyFont="1" applyBorder="1" applyAlignment="1">
      <alignment horizontal="center" vertical="center" wrapText="1"/>
    </xf>
    <xf numFmtId="3" fontId="6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textRotation="180" wrapText="1"/>
    </xf>
    <xf numFmtId="14" fontId="5" fillId="2" borderId="3" xfId="0" applyNumberFormat="1" applyFont="1" applyFill="1" applyBorder="1" applyAlignment="1">
      <alignment horizontal="center" vertical="center"/>
    </xf>
    <xf numFmtId="0" fontId="5" fillId="2" borderId="3" xfId="0" applyFont="1" applyFill="1" applyBorder="1"/>
    <xf numFmtId="0" fontId="4" fillId="0" borderId="3" xfId="0" applyFont="1" applyFill="1" applyBorder="1" applyAlignment="1">
      <alignment horizontal="center" vertical="center" textRotation="180" wrapText="1"/>
    </xf>
    <xf numFmtId="164" fontId="5" fillId="0" borderId="3" xfId="0" applyNumberFormat="1" applyFont="1" applyFill="1" applyBorder="1" applyAlignment="1">
      <alignment horizontal="center" vertical="center" wrapText="1"/>
    </xf>
    <xf numFmtId="3" fontId="5" fillId="0" borderId="3" xfId="0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164" fontId="6" fillId="0" borderId="3" xfId="0" applyNumberFormat="1" applyFont="1" applyFill="1" applyBorder="1" applyAlignment="1">
      <alignment horizontal="center" vertical="center" wrapText="1"/>
    </xf>
    <xf numFmtId="37" fontId="5" fillId="2" borderId="3" xfId="1" applyNumberFormat="1" applyFont="1" applyFill="1" applyBorder="1" applyAlignment="1">
      <alignment horizontal="center" vertical="center" wrapText="1"/>
    </xf>
    <xf numFmtId="37" fontId="6" fillId="0" borderId="3" xfId="1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textRotation="180" wrapText="1"/>
    </xf>
    <xf numFmtId="0" fontId="5" fillId="0" borderId="2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3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textRotation="180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6" fillId="0" borderId="3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 wrapText="1"/>
    </xf>
    <xf numFmtId="4" fontId="5" fillId="0" borderId="3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3" fontId="3" fillId="0" borderId="3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textRotation="180" wrapText="1"/>
    </xf>
    <xf numFmtId="0" fontId="3" fillId="0" borderId="3" xfId="0" applyFont="1" applyFill="1" applyBorder="1" applyAlignment="1">
      <alignment horizontal="center" vertical="center" wrapText="1"/>
    </xf>
    <xf numFmtId="0" fontId="1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"/>
  <sheetViews>
    <sheetView workbookViewId="0">
      <selection activeCell="D9" sqref="D9"/>
    </sheetView>
  </sheetViews>
  <sheetFormatPr defaultRowHeight="15"/>
  <cols>
    <col min="1" max="1" width="5.140625" style="62" bestFit="1" customWidth="1"/>
    <col min="2" max="2" width="5.140625" bestFit="1" customWidth="1"/>
    <col min="3" max="3" width="8.140625" customWidth="1"/>
    <col min="4" max="4" width="11.5703125" customWidth="1"/>
    <col min="5" max="5" width="15.7109375" customWidth="1"/>
    <col min="6" max="6" width="7.7109375" customWidth="1"/>
    <col min="7" max="7" width="12.5703125" customWidth="1"/>
    <col min="8" max="8" width="11.85546875" customWidth="1"/>
    <col min="9" max="9" width="16.28515625" customWidth="1"/>
    <col min="10" max="10" width="23" customWidth="1"/>
  </cols>
  <sheetData>
    <row r="1" spans="1:10" ht="64.5" thickBot="1">
      <c r="A1" s="1" t="s">
        <v>628</v>
      </c>
      <c r="B1" s="1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2" t="s">
        <v>8</v>
      </c>
    </row>
    <row r="2" spans="1:10" ht="39" thickTop="1">
      <c r="A2" s="4" t="s">
        <v>629</v>
      </c>
      <c r="B2" s="4" t="s">
        <v>9</v>
      </c>
      <c r="C2" s="5" t="s">
        <v>10</v>
      </c>
      <c r="D2" s="5" t="s">
        <v>11</v>
      </c>
      <c r="E2" s="6" t="s">
        <v>12</v>
      </c>
      <c r="F2" s="7">
        <v>2888</v>
      </c>
      <c r="G2" s="7"/>
      <c r="H2" s="8" t="s">
        <v>13</v>
      </c>
      <c r="I2" s="5" t="s">
        <v>14</v>
      </c>
      <c r="J2" s="5" t="s">
        <v>15</v>
      </c>
    </row>
    <row r="3" spans="1:10" ht="36.75">
      <c r="A3" s="9" t="s">
        <v>629</v>
      </c>
      <c r="B3" s="9" t="s">
        <v>9</v>
      </c>
      <c r="C3" s="10" t="s">
        <v>16</v>
      </c>
      <c r="D3" s="10" t="s">
        <v>17</v>
      </c>
      <c r="E3" s="11">
        <v>39486</v>
      </c>
      <c r="F3" s="12">
        <v>17000</v>
      </c>
      <c r="G3" s="12"/>
      <c r="H3" s="13" t="s">
        <v>13</v>
      </c>
      <c r="I3" s="10" t="s">
        <v>18</v>
      </c>
      <c r="J3" s="10" t="s">
        <v>19</v>
      </c>
    </row>
    <row r="4" spans="1:10" ht="51">
      <c r="A4" s="9" t="s">
        <v>629</v>
      </c>
      <c r="B4" s="9" t="s">
        <v>9</v>
      </c>
      <c r="C4" s="10" t="s">
        <v>20</v>
      </c>
      <c r="D4" s="10" t="s">
        <v>21</v>
      </c>
      <c r="E4" s="11">
        <v>39357</v>
      </c>
      <c r="F4" s="12">
        <v>27995</v>
      </c>
      <c r="G4" s="12"/>
      <c r="H4" s="10" t="s">
        <v>22</v>
      </c>
      <c r="I4" s="10" t="s">
        <v>23</v>
      </c>
      <c r="J4" s="10" t="s">
        <v>24</v>
      </c>
    </row>
    <row r="5" spans="1:10" ht="38.25">
      <c r="A5" s="9" t="s">
        <v>629</v>
      </c>
      <c r="B5" s="9" t="s">
        <v>9</v>
      </c>
      <c r="C5" s="10" t="s">
        <v>20</v>
      </c>
      <c r="D5" s="10" t="s">
        <v>25</v>
      </c>
      <c r="E5" s="11">
        <v>39654</v>
      </c>
      <c r="F5" s="12">
        <v>18825</v>
      </c>
      <c r="G5" s="12"/>
      <c r="H5" s="10" t="s">
        <v>22</v>
      </c>
      <c r="I5" s="10" t="s">
        <v>26</v>
      </c>
      <c r="J5" s="10" t="s">
        <v>24</v>
      </c>
    </row>
    <row r="6" spans="1:10" ht="38.25">
      <c r="A6" s="9" t="s">
        <v>629</v>
      </c>
      <c r="B6" s="9" t="s">
        <v>9</v>
      </c>
      <c r="C6" s="10" t="s">
        <v>20</v>
      </c>
      <c r="D6" s="10" t="s">
        <v>27</v>
      </c>
      <c r="E6" s="11">
        <v>39195</v>
      </c>
      <c r="F6" s="12">
        <v>3358</v>
      </c>
      <c r="G6" s="12"/>
      <c r="H6" s="10" t="s">
        <v>22</v>
      </c>
      <c r="I6" s="14" t="s">
        <v>28</v>
      </c>
      <c r="J6" s="10" t="s">
        <v>24</v>
      </c>
    </row>
    <row r="7" spans="1:10" ht="51">
      <c r="A7" s="9" t="s">
        <v>629</v>
      </c>
      <c r="B7" s="9" t="s">
        <v>9</v>
      </c>
      <c r="C7" s="15" t="s">
        <v>29</v>
      </c>
      <c r="D7" s="10" t="s">
        <v>30</v>
      </c>
      <c r="E7" s="16">
        <v>39696</v>
      </c>
      <c r="F7" s="17">
        <v>44614</v>
      </c>
      <c r="G7" s="12"/>
      <c r="H7" s="10" t="s">
        <v>22</v>
      </c>
      <c r="I7" s="10" t="s">
        <v>31</v>
      </c>
      <c r="J7" s="10" t="s">
        <v>32</v>
      </c>
    </row>
    <row r="8" spans="1:10" ht="51">
      <c r="A8" s="9" t="s">
        <v>629</v>
      </c>
      <c r="B8" s="9" t="s">
        <v>9</v>
      </c>
      <c r="C8" s="15" t="s">
        <v>33</v>
      </c>
      <c r="D8" s="10" t="s">
        <v>34</v>
      </c>
      <c r="E8" s="16">
        <v>39714</v>
      </c>
      <c r="F8" s="17">
        <v>31866</v>
      </c>
      <c r="G8" s="12"/>
      <c r="H8" s="10" t="s">
        <v>22</v>
      </c>
      <c r="I8" s="10" t="s">
        <v>35</v>
      </c>
      <c r="J8" s="10" t="s">
        <v>36</v>
      </c>
    </row>
    <row r="9" spans="1:10" ht="51">
      <c r="A9" s="9" t="s">
        <v>630</v>
      </c>
      <c r="B9" s="9" t="s">
        <v>37</v>
      </c>
      <c r="C9" s="10" t="s">
        <v>38</v>
      </c>
      <c r="D9" s="10" t="s">
        <v>39</v>
      </c>
      <c r="E9" s="11">
        <v>39192</v>
      </c>
      <c r="F9" s="12">
        <v>200</v>
      </c>
      <c r="G9" s="12"/>
      <c r="H9" s="10" t="s">
        <v>22</v>
      </c>
      <c r="I9" s="10" t="s">
        <v>40</v>
      </c>
      <c r="J9" s="10" t="s">
        <v>41</v>
      </c>
    </row>
    <row r="10" spans="1:10" ht="51">
      <c r="A10" s="9" t="s">
        <v>630</v>
      </c>
      <c r="B10" s="9" t="s">
        <v>37</v>
      </c>
      <c r="C10" s="10" t="s">
        <v>42</v>
      </c>
      <c r="D10" s="10" t="s">
        <v>21</v>
      </c>
      <c r="E10" s="11">
        <v>39377</v>
      </c>
      <c r="F10" s="12">
        <v>26000</v>
      </c>
      <c r="G10" s="12"/>
      <c r="H10" s="10" t="s">
        <v>22</v>
      </c>
      <c r="I10" s="10" t="s">
        <v>43</v>
      </c>
      <c r="J10" s="10" t="s">
        <v>44</v>
      </c>
    </row>
    <row r="11" spans="1:10" ht="51">
      <c r="A11" s="9" t="s">
        <v>630</v>
      </c>
      <c r="B11" s="9" t="s">
        <v>37</v>
      </c>
      <c r="C11" s="10" t="s">
        <v>45</v>
      </c>
      <c r="D11" s="10" t="s">
        <v>21</v>
      </c>
      <c r="E11" s="11">
        <v>39351</v>
      </c>
      <c r="F11" s="12">
        <v>2673</v>
      </c>
      <c r="G11" s="12"/>
      <c r="H11" s="10" t="s">
        <v>22</v>
      </c>
      <c r="I11" s="10" t="s">
        <v>46</v>
      </c>
      <c r="J11" s="10" t="s">
        <v>44</v>
      </c>
    </row>
    <row r="12" spans="1:10" ht="51">
      <c r="A12" s="9" t="s">
        <v>630</v>
      </c>
      <c r="B12" s="9" t="s">
        <v>37</v>
      </c>
      <c r="C12" s="10" t="s">
        <v>47</v>
      </c>
      <c r="D12" s="10" t="s">
        <v>21</v>
      </c>
      <c r="E12" s="18">
        <v>39406</v>
      </c>
      <c r="F12" s="12">
        <v>15286</v>
      </c>
      <c r="G12" s="12"/>
      <c r="H12" s="10" t="s">
        <v>22</v>
      </c>
      <c r="I12" s="10" t="s">
        <v>48</v>
      </c>
      <c r="J12" s="10" t="s">
        <v>44</v>
      </c>
    </row>
    <row r="13" spans="1:10" ht="63.75">
      <c r="A13" s="9" t="s">
        <v>631</v>
      </c>
      <c r="B13" s="9" t="s">
        <v>49</v>
      </c>
      <c r="C13" s="14" t="s">
        <v>50</v>
      </c>
      <c r="D13" s="10" t="s">
        <v>51</v>
      </c>
      <c r="E13" s="19" t="s">
        <v>52</v>
      </c>
      <c r="F13" s="12">
        <v>4231</v>
      </c>
      <c r="G13" s="10"/>
      <c r="H13" s="13" t="s">
        <v>13</v>
      </c>
      <c r="I13" s="10" t="s">
        <v>53</v>
      </c>
      <c r="J13" s="20" t="s">
        <v>54</v>
      </c>
    </row>
    <row r="14" spans="1:10" ht="63.75">
      <c r="A14" s="9" t="s">
        <v>631</v>
      </c>
      <c r="B14" s="9" t="s">
        <v>49</v>
      </c>
      <c r="C14" s="15" t="s">
        <v>55</v>
      </c>
      <c r="D14" s="10" t="s">
        <v>56</v>
      </c>
      <c r="E14" s="21" t="s">
        <v>57</v>
      </c>
      <c r="F14" s="12">
        <v>1968</v>
      </c>
      <c r="G14" s="12"/>
      <c r="H14" s="13" t="s">
        <v>13</v>
      </c>
      <c r="I14" s="10" t="s">
        <v>58</v>
      </c>
      <c r="J14" s="20" t="s">
        <v>59</v>
      </c>
    </row>
    <row r="15" spans="1:10" ht="51">
      <c r="A15" s="9" t="s">
        <v>631</v>
      </c>
      <c r="B15" s="9" t="s">
        <v>49</v>
      </c>
      <c r="C15" s="15" t="s">
        <v>60</v>
      </c>
      <c r="D15" s="10" t="s">
        <v>61</v>
      </c>
      <c r="E15" s="22" t="s">
        <v>62</v>
      </c>
      <c r="F15" s="12">
        <v>2442</v>
      </c>
      <c r="G15" s="10"/>
      <c r="H15" s="13" t="s">
        <v>13</v>
      </c>
      <c r="I15" s="10" t="s">
        <v>63</v>
      </c>
      <c r="J15" s="20" t="s">
        <v>64</v>
      </c>
    </row>
    <row r="16" spans="1:10" ht="51">
      <c r="A16" s="9" t="s">
        <v>631</v>
      </c>
      <c r="B16" s="9" t="s">
        <v>49</v>
      </c>
      <c r="C16" s="15" t="s">
        <v>65</v>
      </c>
      <c r="D16" s="10" t="s">
        <v>66</v>
      </c>
      <c r="E16" s="21" t="s">
        <v>67</v>
      </c>
      <c r="F16" s="12">
        <v>4479</v>
      </c>
      <c r="G16" s="12"/>
      <c r="H16" s="13" t="s">
        <v>13</v>
      </c>
      <c r="I16" s="10" t="s">
        <v>68</v>
      </c>
      <c r="J16" s="20" t="s">
        <v>69</v>
      </c>
    </row>
    <row r="17" spans="1:10" ht="51">
      <c r="A17" s="9" t="s">
        <v>631</v>
      </c>
      <c r="B17" s="9" t="s">
        <v>49</v>
      </c>
      <c r="C17" s="15" t="s">
        <v>70</v>
      </c>
      <c r="D17" s="10" t="s">
        <v>66</v>
      </c>
      <c r="E17" s="21" t="s">
        <v>67</v>
      </c>
      <c r="F17" s="12">
        <v>27808</v>
      </c>
      <c r="G17" s="12"/>
      <c r="H17" s="13" t="s">
        <v>13</v>
      </c>
      <c r="I17" s="10" t="s">
        <v>71</v>
      </c>
      <c r="J17" s="20" t="s">
        <v>69</v>
      </c>
    </row>
    <row r="18" spans="1:10" ht="51">
      <c r="A18" s="9" t="s">
        <v>631</v>
      </c>
      <c r="B18" s="9" t="s">
        <v>49</v>
      </c>
      <c r="C18" s="15" t="s">
        <v>72</v>
      </c>
      <c r="D18" s="10" t="s">
        <v>66</v>
      </c>
      <c r="E18" s="21" t="s">
        <v>67</v>
      </c>
      <c r="F18" s="12">
        <v>10073</v>
      </c>
      <c r="G18" s="12"/>
      <c r="H18" s="13" t="s">
        <v>13</v>
      </c>
      <c r="I18" s="10" t="s">
        <v>73</v>
      </c>
      <c r="J18" s="20" t="s">
        <v>69</v>
      </c>
    </row>
    <row r="19" spans="1:10" ht="51">
      <c r="A19" s="9" t="s">
        <v>631</v>
      </c>
      <c r="B19" s="9" t="s">
        <v>49</v>
      </c>
      <c r="C19" s="15" t="s">
        <v>74</v>
      </c>
      <c r="D19" s="10" t="s">
        <v>66</v>
      </c>
      <c r="E19" s="21" t="s">
        <v>75</v>
      </c>
      <c r="F19" s="12">
        <v>720</v>
      </c>
      <c r="G19" s="12"/>
      <c r="H19" s="13" t="s">
        <v>13</v>
      </c>
      <c r="I19" s="10" t="s">
        <v>76</v>
      </c>
      <c r="J19" s="20" t="s">
        <v>69</v>
      </c>
    </row>
    <row r="20" spans="1:10" ht="89.25">
      <c r="A20" s="9" t="s">
        <v>631</v>
      </c>
      <c r="B20" s="9" t="s">
        <v>49</v>
      </c>
      <c r="C20" s="15" t="s">
        <v>77</v>
      </c>
      <c r="D20" s="10" t="s">
        <v>78</v>
      </c>
      <c r="E20" s="22" t="s">
        <v>79</v>
      </c>
      <c r="F20" s="12">
        <v>2929</v>
      </c>
      <c r="G20" s="12"/>
      <c r="H20" s="13" t="s">
        <v>13</v>
      </c>
      <c r="I20" s="10" t="s">
        <v>80</v>
      </c>
      <c r="J20" s="20" t="s">
        <v>81</v>
      </c>
    </row>
    <row r="21" spans="1:10" ht="89.25">
      <c r="A21" s="9" t="s">
        <v>631</v>
      </c>
      <c r="B21" s="9" t="s">
        <v>49</v>
      </c>
      <c r="C21" s="23" t="s">
        <v>82</v>
      </c>
      <c r="D21" s="10" t="s">
        <v>83</v>
      </c>
      <c r="E21" s="24">
        <v>38419</v>
      </c>
      <c r="F21" s="12">
        <v>2449</v>
      </c>
      <c r="G21" s="12"/>
      <c r="H21" s="13" t="s">
        <v>13</v>
      </c>
      <c r="I21" s="10" t="s">
        <v>84</v>
      </c>
      <c r="J21" s="20" t="s">
        <v>85</v>
      </c>
    </row>
    <row r="22" spans="1:10" ht="42.75">
      <c r="A22" s="9" t="s">
        <v>631</v>
      </c>
      <c r="B22" s="9" t="s">
        <v>49</v>
      </c>
      <c r="C22" s="14" t="s">
        <v>86</v>
      </c>
      <c r="D22" s="10" t="s">
        <v>87</v>
      </c>
      <c r="E22" s="11" t="s">
        <v>88</v>
      </c>
      <c r="F22" s="12">
        <v>15837</v>
      </c>
      <c r="G22" s="12"/>
      <c r="H22" s="13" t="s">
        <v>13</v>
      </c>
      <c r="I22" s="10" t="s">
        <v>89</v>
      </c>
      <c r="J22" s="20" t="s">
        <v>90</v>
      </c>
    </row>
    <row r="23" spans="1:10" ht="42.75">
      <c r="A23" s="9" t="s">
        <v>631</v>
      </c>
      <c r="B23" s="9" t="s">
        <v>49</v>
      </c>
      <c r="C23" s="15" t="s">
        <v>91</v>
      </c>
      <c r="D23" s="10" t="s">
        <v>92</v>
      </c>
      <c r="E23" s="21" t="s">
        <v>88</v>
      </c>
      <c r="F23" s="12">
        <v>6820</v>
      </c>
      <c r="G23" s="12"/>
      <c r="H23" s="13" t="s">
        <v>13</v>
      </c>
      <c r="I23" s="10" t="s">
        <v>93</v>
      </c>
      <c r="J23" s="20" t="s">
        <v>94</v>
      </c>
    </row>
    <row r="24" spans="1:10" ht="42.75">
      <c r="A24" s="9" t="s">
        <v>631</v>
      </c>
      <c r="B24" s="9" t="s">
        <v>49</v>
      </c>
      <c r="C24" s="15" t="s">
        <v>95</v>
      </c>
      <c r="D24" s="10" t="s">
        <v>92</v>
      </c>
      <c r="E24" s="21" t="s">
        <v>88</v>
      </c>
      <c r="F24" s="12">
        <v>10946</v>
      </c>
      <c r="G24" s="12"/>
      <c r="H24" s="13" t="s">
        <v>13</v>
      </c>
      <c r="I24" s="10" t="s">
        <v>96</v>
      </c>
      <c r="J24" s="20" t="s">
        <v>97</v>
      </c>
    </row>
    <row r="25" spans="1:10" ht="42.75">
      <c r="A25" s="9" t="s">
        <v>631</v>
      </c>
      <c r="B25" s="9" t="s">
        <v>49</v>
      </c>
      <c r="C25" s="15" t="s">
        <v>98</v>
      </c>
      <c r="D25" s="10" t="s">
        <v>92</v>
      </c>
      <c r="E25" s="21" t="s">
        <v>88</v>
      </c>
      <c r="F25" s="12">
        <v>3458</v>
      </c>
      <c r="G25" s="12"/>
      <c r="H25" s="13" t="s">
        <v>13</v>
      </c>
      <c r="I25" s="10" t="s">
        <v>99</v>
      </c>
      <c r="J25" s="20" t="s">
        <v>97</v>
      </c>
    </row>
    <row r="26" spans="1:10" ht="51">
      <c r="A26" s="9" t="s">
        <v>631</v>
      </c>
      <c r="B26" s="9" t="s">
        <v>49</v>
      </c>
      <c r="C26" s="15" t="s">
        <v>100</v>
      </c>
      <c r="D26" s="10" t="s">
        <v>101</v>
      </c>
      <c r="E26" s="21" t="s">
        <v>102</v>
      </c>
      <c r="F26" s="12">
        <v>5258</v>
      </c>
      <c r="G26" s="12"/>
      <c r="H26" s="13" t="s">
        <v>13</v>
      </c>
      <c r="I26" s="10" t="s">
        <v>103</v>
      </c>
      <c r="J26" s="20" t="s">
        <v>104</v>
      </c>
    </row>
    <row r="27" spans="1:10" ht="51">
      <c r="A27" s="9" t="s">
        <v>631</v>
      </c>
      <c r="B27" s="9" t="s">
        <v>49</v>
      </c>
      <c r="C27" s="23" t="s">
        <v>105</v>
      </c>
      <c r="D27" s="10" t="s">
        <v>101</v>
      </c>
      <c r="E27" s="24" t="s">
        <v>102</v>
      </c>
      <c r="F27" s="12">
        <v>2749</v>
      </c>
      <c r="G27" s="12"/>
      <c r="H27" s="13" t="s">
        <v>13</v>
      </c>
      <c r="I27" s="10" t="s">
        <v>106</v>
      </c>
      <c r="J27" s="20" t="s">
        <v>107</v>
      </c>
    </row>
    <row r="28" spans="1:10" ht="51">
      <c r="A28" s="9" t="s">
        <v>631</v>
      </c>
      <c r="B28" s="9" t="s">
        <v>49</v>
      </c>
      <c r="C28" s="15" t="s">
        <v>108</v>
      </c>
      <c r="D28" s="10" t="s">
        <v>101</v>
      </c>
      <c r="E28" s="11" t="s">
        <v>102</v>
      </c>
      <c r="F28" s="12">
        <v>6623</v>
      </c>
      <c r="G28" s="12"/>
      <c r="H28" s="13" t="s">
        <v>13</v>
      </c>
      <c r="I28" s="10" t="s">
        <v>109</v>
      </c>
      <c r="J28" s="15" t="s">
        <v>110</v>
      </c>
    </row>
    <row r="29" spans="1:10" ht="63.75">
      <c r="A29" s="9" t="s">
        <v>631</v>
      </c>
      <c r="B29" s="9" t="s">
        <v>49</v>
      </c>
      <c r="C29" s="14" t="s">
        <v>111</v>
      </c>
      <c r="D29" s="14" t="s">
        <v>112</v>
      </c>
      <c r="E29" s="11">
        <v>38922</v>
      </c>
      <c r="F29" s="12">
        <v>1968</v>
      </c>
      <c r="G29" s="12">
        <v>74</v>
      </c>
      <c r="H29" s="13" t="s">
        <v>113</v>
      </c>
      <c r="I29" s="10" t="s">
        <v>114</v>
      </c>
      <c r="J29" s="14" t="s">
        <v>115</v>
      </c>
    </row>
    <row r="30" spans="1:10" ht="127.5">
      <c r="A30" s="9" t="s">
        <v>631</v>
      </c>
      <c r="B30" s="9" t="s">
        <v>49</v>
      </c>
      <c r="C30" s="15" t="s">
        <v>116</v>
      </c>
      <c r="D30" s="10" t="s">
        <v>117</v>
      </c>
      <c r="E30" s="11">
        <v>39000</v>
      </c>
      <c r="F30" s="12">
        <v>10240</v>
      </c>
      <c r="G30" s="12"/>
      <c r="H30" s="13" t="s">
        <v>22</v>
      </c>
      <c r="I30" s="23" t="s">
        <v>118</v>
      </c>
      <c r="J30" s="20" t="s">
        <v>119</v>
      </c>
    </row>
    <row r="31" spans="1:10" ht="89.25">
      <c r="A31" s="9" t="s">
        <v>631</v>
      </c>
      <c r="B31" s="9" t="s">
        <v>49</v>
      </c>
      <c r="C31" s="15" t="s">
        <v>120</v>
      </c>
      <c r="D31" s="10" t="s">
        <v>117</v>
      </c>
      <c r="E31" s="11">
        <v>39000</v>
      </c>
      <c r="F31" s="12">
        <v>10240</v>
      </c>
      <c r="G31" s="12">
        <v>2</v>
      </c>
      <c r="H31" s="13" t="s">
        <v>22</v>
      </c>
      <c r="I31" s="23" t="s">
        <v>121</v>
      </c>
      <c r="J31" s="20" t="s">
        <v>122</v>
      </c>
    </row>
    <row r="32" spans="1:10" ht="42.75">
      <c r="A32" s="9" t="s">
        <v>631</v>
      </c>
      <c r="B32" s="9" t="s">
        <v>49</v>
      </c>
      <c r="C32" s="23" t="s">
        <v>123</v>
      </c>
      <c r="D32" s="10" t="s">
        <v>124</v>
      </c>
      <c r="E32" s="18">
        <v>39052</v>
      </c>
      <c r="F32" s="12">
        <v>17290</v>
      </c>
      <c r="G32" s="12"/>
      <c r="H32" s="13" t="s">
        <v>22</v>
      </c>
      <c r="I32" s="10" t="s">
        <v>125</v>
      </c>
      <c r="J32" s="20" t="s">
        <v>126</v>
      </c>
    </row>
    <row r="33" spans="1:10" ht="63.75">
      <c r="A33" s="9" t="s">
        <v>631</v>
      </c>
      <c r="B33" s="9" t="s">
        <v>49</v>
      </c>
      <c r="C33" s="15" t="s">
        <v>127</v>
      </c>
      <c r="D33" s="10" t="s">
        <v>128</v>
      </c>
      <c r="E33" s="11">
        <v>39066</v>
      </c>
      <c r="F33" s="12">
        <v>2442</v>
      </c>
      <c r="G33" s="12" t="s">
        <v>129</v>
      </c>
      <c r="H33" s="13" t="s">
        <v>113</v>
      </c>
      <c r="I33" s="23" t="s">
        <v>130</v>
      </c>
      <c r="J33" s="20" t="s">
        <v>131</v>
      </c>
    </row>
    <row r="34" spans="1:10" ht="51">
      <c r="A34" s="9" t="s">
        <v>631</v>
      </c>
      <c r="B34" s="9" t="s">
        <v>49</v>
      </c>
      <c r="C34" s="15" t="s">
        <v>132</v>
      </c>
      <c r="D34" s="10" t="s">
        <v>133</v>
      </c>
      <c r="E34" s="11">
        <v>39091</v>
      </c>
      <c r="F34" s="12">
        <v>3920</v>
      </c>
      <c r="G34" s="12"/>
      <c r="H34" s="13" t="s">
        <v>22</v>
      </c>
      <c r="I34" s="10" t="s">
        <v>134</v>
      </c>
      <c r="J34" s="15" t="s">
        <v>135</v>
      </c>
    </row>
    <row r="35" spans="1:10" ht="76.5">
      <c r="A35" s="9" t="s">
        <v>631</v>
      </c>
      <c r="B35" s="9" t="s">
        <v>49</v>
      </c>
      <c r="C35" s="15" t="s">
        <v>136</v>
      </c>
      <c r="D35" s="10" t="s">
        <v>137</v>
      </c>
      <c r="E35" s="11">
        <v>39170</v>
      </c>
      <c r="F35" s="12">
        <v>3248</v>
      </c>
      <c r="G35" s="12"/>
      <c r="H35" s="13" t="s">
        <v>113</v>
      </c>
      <c r="I35" s="10" t="s">
        <v>138</v>
      </c>
      <c r="J35" s="15" t="s">
        <v>139</v>
      </c>
    </row>
    <row r="36" spans="1:10" ht="51">
      <c r="A36" s="9" t="s">
        <v>631</v>
      </c>
      <c r="B36" s="9" t="s">
        <v>49</v>
      </c>
      <c r="C36" s="15" t="s">
        <v>140</v>
      </c>
      <c r="D36" s="10" t="s">
        <v>141</v>
      </c>
      <c r="E36" s="11">
        <v>39226</v>
      </c>
      <c r="F36" s="12">
        <v>9546</v>
      </c>
      <c r="G36" s="12"/>
      <c r="H36" s="13" t="s">
        <v>22</v>
      </c>
      <c r="I36" s="10" t="s">
        <v>84</v>
      </c>
      <c r="J36" s="15" t="s">
        <v>142</v>
      </c>
    </row>
    <row r="37" spans="1:10" ht="63.75">
      <c r="A37" s="9" t="s">
        <v>631</v>
      </c>
      <c r="B37" s="9" t="s">
        <v>49</v>
      </c>
      <c r="C37" s="15" t="s">
        <v>143</v>
      </c>
      <c r="D37" s="10" t="s">
        <v>141</v>
      </c>
      <c r="E37" s="11">
        <v>39226</v>
      </c>
      <c r="F37" s="12">
        <v>8553</v>
      </c>
      <c r="G37" s="12"/>
      <c r="H37" s="13" t="s">
        <v>22</v>
      </c>
      <c r="I37" s="10" t="s">
        <v>144</v>
      </c>
      <c r="J37" s="15" t="s">
        <v>145</v>
      </c>
    </row>
    <row r="38" spans="1:10" ht="102">
      <c r="A38" s="9" t="s">
        <v>631</v>
      </c>
      <c r="B38" s="9" t="s">
        <v>49</v>
      </c>
      <c r="C38" s="23" t="s">
        <v>146</v>
      </c>
      <c r="D38" s="10" t="s">
        <v>147</v>
      </c>
      <c r="E38" s="18">
        <v>39240</v>
      </c>
      <c r="F38" s="12">
        <v>3295</v>
      </c>
      <c r="G38" s="12"/>
      <c r="H38" s="13" t="s">
        <v>22</v>
      </c>
      <c r="I38" s="23" t="s">
        <v>148</v>
      </c>
      <c r="J38" s="20" t="s">
        <v>149</v>
      </c>
    </row>
    <row r="39" spans="1:10" ht="114.75">
      <c r="A39" s="9" t="s">
        <v>631</v>
      </c>
      <c r="B39" s="25" t="s">
        <v>49</v>
      </c>
      <c r="C39" s="15" t="s">
        <v>150</v>
      </c>
      <c r="D39" s="10" t="s">
        <v>66</v>
      </c>
      <c r="E39" s="18">
        <v>39282</v>
      </c>
      <c r="F39" s="12">
        <v>20811</v>
      </c>
      <c r="G39" s="10"/>
      <c r="H39" s="13" t="s">
        <v>22</v>
      </c>
      <c r="I39" s="10" t="s">
        <v>151</v>
      </c>
      <c r="J39" s="20" t="s">
        <v>152</v>
      </c>
    </row>
    <row r="40" spans="1:10" ht="63.75">
      <c r="A40" s="9" t="s">
        <v>631</v>
      </c>
      <c r="B40" s="9" t="s">
        <v>49</v>
      </c>
      <c r="C40" s="15" t="s">
        <v>153</v>
      </c>
      <c r="D40" s="10" t="s">
        <v>21</v>
      </c>
      <c r="E40" s="18">
        <v>39309</v>
      </c>
      <c r="F40" s="12">
        <v>14080</v>
      </c>
      <c r="G40" s="12"/>
      <c r="H40" s="13" t="s">
        <v>22</v>
      </c>
      <c r="I40" s="10" t="s">
        <v>154</v>
      </c>
      <c r="J40" s="15" t="s">
        <v>155</v>
      </c>
    </row>
    <row r="41" spans="1:10" ht="42.75">
      <c r="A41" s="9" t="s">
        <v>631</v>
      </c>
      <c r="B41" s="9" t="s">
        <v>49</v>
      </c>
      <c r="C41" s="15" t="s">
        <v>156</v>
      </c>
      <c r="D41" s="10" t="s">
        <v>78</v>
      </c>
      <c r="E41" s="18">
        <v>39422</v>
      </c>
      <c r="F41" s="12">
        <v>2930</v>
      </c>
      <c r="G41" s="10" t="s">
        <v>157</v>
      </c>
      <c r="H41" s="13" t="s">
        <v>22</v>
      </c>
      <c r="I41" s="10" t="s">
        <v>158</v>
      </c>
      <c r="J41" s="10" t="s">
        <v>159</v>
      </c>
    </row>
    <row r="42" spans="1:10" ht="42.75">
      <c r="A42" s="9" t="s">
        <v>631</v>
      </c>
      <c r="B42" s="9" t="s">
        <v>49</v>
      </c>
      <c r="C42" s="15" t="s">
        <v>160</v>
      </c>
      <c r="D42" s="10" t="s">
        <v>161</v>
      </c>
      <c r="E42" s="18">
        <v>39615</v>
      </c>
      <c r="F42" s="12">
        <v>1508</v>
      </c>
      <c r="G42" s="12"/>
      <c r="H42" s="13" t="s">
        <v>22</v>
      </c>
      <c r="I42" s="10" t="s">
        <v>162</v>
      </c>
      <c r="J42" s="10" t="s">
        <v>163</v>
      </c>
    </row>
    <row r="43" spans="1:10" ht="51">
      <c r="A43" s="9" t="s">
        <v>630</v>
      </c>
      <c r="B43" s="9" t="s">
        <v>164</v>
      </c>
      <c r="C43" s="10" t="s">
        <v>165</v>
      </c>
      <c r="D43" s="10" t="s">
        <v>166</v>
      </c>
      <c r="E43" s="18">
        <v>39679</v>
      </c>
      <c r="F43" s="12">
        <v>8950</v>
      </c>
      <c r="G43" s="12"/>
      <c r="H43" s="13" t="s">
        <v>22</v>
      </c>
      <c r="I43" s="10" t="s">
        <v>167</v>
      </c>
      <c r="J43" s="10" t="s">
        <v>168</v>
      </c>
    </row>
    <row r="44" spans="1:10" ht="63.75">
      <c r="A44" s="9" t="s">
        <v>629</v>
      </c>
      <c r="B44" s="9" t="s">
        <v>169</v>
      </c>
      <c r="C44" s="10" t="s">
        <v>170</v>
      </c>
      <c r="D44" s="10" t="s">
        <v>171</v>
      </c>
      <c r="E44" s="11" t="s">
        <v>172</v>
      </c>
      <c r="F44" s="12">
        <v>10061</v>
      </c>
      <c r="G44" s="12"/>
      <c r="H44" s="13" t="s">
        <v>13</v>
      </c>
      <c r="I44" s="10" t="s">
        <v>173</v>
      </c>
      <c r="J44" s="10" t="s">
        <v>174</v>
      </c>
    </row>
    <row r="45" spans="1:10" ht="44.25">
      <c r="A45" s="9" t="s">
        <v>629</v>
      </c>
      <c r="B45" s="9" t="s">
        <v>169</v>
      </c>
      <c r="C45" s="10" t="s">
        <v>175</v>
      </c>
      <c r="D45" s="10" t="s">
        <v>66</v>
      </c>
      <c r="E45" s="11" t="s">
        <v>176</v>
      </c>
      <c r="F45" s="12">
        <v>2222</v>
      </c>
      <c r="G45" s="12"/>
      <c r="H45" s="13" t="s">
        <v>13</v>
      </c>
      <c r="I45" s="10" t="s">
        <v>177</v>
      </c>
      <c r="J45" s="10" t="s">
        <v>15</v>
      </c>
    </row>
    <row r="46" spans="1:10" ht="51">
      <c r="A46" s="9" t="s">
        <v>629</v>
      </c>
      <c r="B46" s="9" t="s">
        <v>169</v>
      </c>
      <c r="C46" s="10" t="s">
        <v>178</v>
      </c>
      <c r="D46" s="10" t="s">
        <v>66</v>
      </c>
      <c r="E46" s="11" t="s">
        <v>179</v>
      </c>
      <c r="F46" s="12">
        <v>5497</v>
      </c>
      <c r="G46" s="12"/>
      <c r="H46" s="13" t="s">
        <v>13</v>
      </c>
      <c r="I46" s="10" t="s">
        <v>180</v>
      </c>
      <c r="J46" s="10" t="s">
        <v>15</v>
      </c>
    </row>
    <row r="47" spans="1:10" ht="44.25">
      <c r="A47" s="9" t="s">
        <v>629</v>
      </c>
      <c r="B47" s="9" t="s">
        <v>169</v>
      </c>
      <c r="C47" s="10" t="s">
        <v>181</v>
      </c>
      <c r="D47" s="10" t="s">
        <v>66</v>
      </c>
      <c r="E47" s="11" t="s">
        <v>182</v>
      </c>
      <c r="F47" s="12">
        <v>2560</v>
      </c>
      <c r="G47" s="12"/>
      <c r="H47" s="13" t="s">
        <v>13</v>
      </c>
      <c r="I47" s="10" t="s">
        <v>183</v>
      </c>
      <c r="J47" s="10" t="s">
        <v>15</v>
      </c>
    </row>
    <row r="48" spans="1:10" ht="44.25">
      <c r="A48" s="9" t="s">
        <v>629</v>
      </c>
      <c r="B48" s="9" t="s">
        <v>169</v>
      </c>
      <c r="C48" s="10" t="s">
        <v>184</v>
      </c>
      <c r="D48" s="10" t="s">
        <v>66</v>
      </c>
      <c r="E48" s="11" t="s">
        <v>185</v>
      </c>
      <c r="F48" s="12">
        <v>3837</v>
      </c>
      <c r="G48" s="12"/>
      <c r="H48" s="13" t="s">
        <v>13</v>
      </c>
      <c r="I48" s="10" t="s">
        <v>186</v>
      </c>
      <c r="J48" s="10" t="s">
        <v>15</v>
      </c>
    </row>
    <row r="49" spans="1:10" ht="89.25">
      <c r="A49" s="9" t="s">
        <v>629</v>
      </c>
      <c r="B49" s="9" t="s">
        <v>169</v>
      </c>
      <c r="C49" s="10" t="s">
        <v>187</v>
      </c>
      <c r="D49" s="10" t="s">
        <v>188</v>
      </c>
      <c r="E49" s="10" t="s">
        <v>189</v>
      </c>
      <c r="F49" s="12">
        <v>19402</v>
      </c>
      <c r="G49" s="12"/>
      <c r="H49" s="13" t="s">
        <v>13</v>
      </c>
      <c r="I49" s="10" t="s">
        <v>190</v>
      </c>
      <c r="J49" s="10" t="s">
        <v>191</v>
      </c>
    </row>
    <row r="50" spans="1:10" ht="51">
      <c r="A50" s="9" t="s">
        <v>629</v>
      </c>
      <c r="B50" s="9" t="s">
        <v>169</v>
      </c>
      <c r="C50" s="10" t="s">
        <v>192</v>
      </c>
      <c r="D50" s="10" t="s">
        <v>193</v>
      </c>
      <c r="E50" s="11" t="s">
        <v>194</v>
      </c>
      <c r="F50" s="12">
        <v>5542</v>
      </c>
      <c r="G50" s="12"/>
      <c r="H50" s="13" t="s">
        <v>13</v>
      </c>
      <c r="I50" s="10" t="s">
        <v>195</v>
      </c>
      <c r="J50" s="10" t="s">
        <v>15</v>
      </c>
    </row>
    <row r="51" spans="1:10" ht="76.5">
      <c r="A51" s="9" t="s">
        <v>629</v>
      </c>
      <c r="B51" s="9" t="s">
        <v>169</v>
      </c>
      <c r="C51" s="10" t="s">
        <v>196</v>
      </c>
      <c r="D51" s="10" t="s">
        <v>11</v>
      </c>
      <c r="E51" s="11" t="s">
        <v>197</v>
      </c>
      <c r="F51" s="12">
        <v>93919</v>
      </c>
      <c r="G51" s="12"/>
      <c r="H51" s="13" t="s">
        <v>13</v>
      </c>
      <c r="I51" s="10" t="s">
        <v>198</v>
      </c>
      <c r="J51" s="10" t="s">
        <v>199</v>
      </c>
    </row>
    <row r="52" spans="1:10" ht="44.25">
      <c r="A52" s="9" t="s">
        <v>629</v>
      </c>
      <c r="B52" s="9" t="s">
        <v>169</v>
      </c>
      <c r="C52" s="10" t="s">
        <v>200</v>
      </c>
      <c r="D52" s="10" t="s">
        <v>201</v>
      </c>
      <c r="E52" s="11">
        <v>39170</v>
      </c>
      <c r="F52" s="12">
        <v>640</v>
      </c>
      <c r="G52" s="12"/>
      <c r="H52" s="13" t="s">
        <v>22</v>
      </c>
      <c r="I52" s="10" t="s">
        <v>202</v>
      </c>
      <c r="J52" s="10" t="s">
        <v>203</v>
      </c>
    </row>
    <row r="53" spans="1:10" ht="76.5">
      <c r="A53" s="9" t="s">
        <v>629</v>
      </c>
      <c r="B53" s="9" t="s">
        <v>169</v>
      </c>
      <c r="C53" s="10" t="s">
        <v>204</v>
      </c>
      <c r="D53" s="10" t="s">
        <v>66</v>
      </c>
      <c r="E53" s="11" t="s">
        <v>205</v>
      </c>
      <c r="F53" s="12">
        <v>2.5</v>
      </c>
      <c r="G53" s="12"/>
      <c r="H53" s="13" t="s">
        <v>13</v>
      </c>
      <c r="I53" s="10" t="s">
        <v>198</v>
      </c>
      <c r="J53" s="10" t="s">
        <v>206</v>
      </c>
    </row>
    <row r="54" spans="1:10" ht="51">
      <c r="A54" s="9" t="s">
        <v>629</v>
      </c>
      <c r="B54" s="9" t="s">
        <v>169</v>
      </c>
      <c r="C54" s="10" t="s">
        <v>207</v>
      </c>
      <c r="D54" s="10" t="s">
        <v>208</v>
      </c>
      <c r="E54" s="11">
        <v>39528</v>
      </c>
      <c r="F54" s="12">
        <v>5937</v>
      </c>
      <c r="G54" s="12"/>
      <c r="H54" s="13" t="s">
        <v>22</v>
      </c>
      <c r="I54" s="10" t="s">
        <v>209</v>
      </c>
      <c r="J54" s="10" t="s">
        <v>210</v>
      </c>
    </row>
    <row r="55" spans="1:10" ht="114.75">
      <c r="A55" s="9" t="s">
        <v>631</v>
      </c>
      <c r="B55" s="9" t="s">
        <v>211</v>
      </c>
      <c r="C55" s="23" t="s">
        <v>212</v>
      </c>
      <c r="D55" s="10" t="s">
        <v>213</v>
      </c>
      <c r="E55" s="11">
        <v>37714</v>
      </c>
      <c r="F55" s="26">
        <v>16354.5</v>
      </c>
      <c r="G55" s="12"/>
      <c r="H55" s="13" t="s">
        <v>13</v>
      </c>
      <c r="I55" s="23" t="s">
        <v>214</v>
      </c>
      <c r="J55" s="20" t="s">
        <v>215</v>
      </c>
    </row>
    <row r="56" spans="1:10" ht="76.5">
      <c r="A56" s="9" t="s">
        <v>631</v>
      </c>
      <c r="B56" s="9" t="s">
        <v>211</v>
      </c>
      <c r="C56" s="23" t="s">
        <v>216</v>
      </c>
      <c r="D56" s="10" t="s">
        <v>217</v>
      </c>
      <c r="E56" s="11">
        <v>38261</v>
      </c>
      <c r="F56" s="12">
        <v>1318</v>
      </c>
      <c r="G56" s="12"/>
      <c r="H56" s="13" t="s">
        <v>22</v>
      </c>
      <c r="I56" s="10" t="s">
        <v>218</v>
      </c>
      <c r="J56" s="20" t="s">
        <v>219</v>
      </c>
    </row>
    <row r="57" spans="1:10" ht="51">
      <c r="A57" s="9" t="s">
        <v>631</v>
      </c>
      <c r="B57" s="9" t="s">
        <v>211</v>
      </c>
      <c r="C57" s="20" t="s">
        <v>220</v>
      </c>
      <c r="D57" s="20" t="s">
        <v>221</v>
      </c>
      <c r="E57" s="11">
        <v>38596</v>
      </c>
      <c r="F57" s="12">
        <v>6280</v>
      </c>
      <c r="G57" s="12"/>
      <c r="H57" s="13" t="s">
        <v>22</v>
      </c>
      <c r="I57" s="10" t="s">
        <v>222</v>
      </c>
      <c r="J57" s="20" t="s">
        <v>223</v>
      </c>
    </row>
    <row r="58" spans="1:10" ht="63.75">
      <c r="A58" s="9" t="s">
        <v>631</v>
      </c>
      <c r="B58" s="9" t="s">
        <v>211</v>
      </c>
      <c r="C58" s="23" t="s">
        <v>224</v>
      </c>
      <c r="D58" s="23" t="s">
        <v>133</v>
      </c>
      <c r="E58" s="27" t="s">
        <v>225</v>
      </c>
      <c r="F58" s="12">
        <v>11187</v>
      </c>
      <c r="G58" s="12"/>
      <c r="H58" s="13" t="s">
        <v>13</v>
      </c>
      <c r="I58" s="10" t="s">
        <v>226</v>
      </c>
      <c r="J58" s="23" t="s">
        <v>227</v>
      </c>
    </row>
    <row r="59" spans="1:10" ht="51">
      <c r="A59" s="9" t="s">
        <v>631</v>
      </c>
      <c r="B59" s="9" t="s">
        <v>211</v>
      </c>
      <c r="C59" s="23" t="s">
        <v>228</v>
      </c>
      <c r="D59" s="10" t="s">
        <v>133</v>
      </c>
      <c r="E59" s="27">
        <v>38833</v>
      </c>
      <c r="F59" s="12">
        <v>3219</v>
      </c>
      <c r="G59" s="12"/>
      <c r="H59" s="13" t="s">
        <v>22</v>
      </c>
      <c r="I59" s="10" t="s">
        <v>229</v>
      </c>
      <c r="J59" s="20" t="s">
        <v>230</v>
      </c>
    </row>
    <row r="60" spans="1:10" ht="76.5">
      <c r="A60" s="9" t="s">
        <v>631</v>
      </c>
      <c r="B60" s="9" t="s">
        <v>211</v>
      </c>
      <c r="C60" s="23" t="s">
        <v>231</v>
      </c>
      <c r="D60" s="10" t="s">
        <v>232</v>
      </c>
      <c r="E60" s="27">
        <v>38874</v>
      </c>
      <c r="F60" s="12">
        <v>187</v>
      </c>
      <c r="G60" s="12"/>
      <c r="H60" s="13" t="s">
        <v>22</v>
      </c>
      <c r="I60" s="10" t="s">
        <v>233</v>
      </c>
      <c r="J60" s="20" t="s">
        <v>219</v>
      </c>
    </row>
    <row r="61" spans="1:10" ht="114.75">
      <c r="A61" s="9" t="s">
        <v>631</v>
      </c>
      <c r="B61" s="9" t="s">
        <v>211</v>
      </c>
      <c r="C61" s="15" t="s">
        <v>234</v>
      </c>
      <c r="D61" s="15" t="s">
        <v>235</v>
      </c>
      <c r="E61" s="21">
        <v>38929</v>
      </c>
      <c r="F61" s="28">
        <v>1960</v>
      </c>
      <c r="G61" s="12"/>
      <c r="H61" s="13" t="s">
        <v>22</v>
      </c>
      <c r="I61" s="10" t="s">
        <v>236</v>
      </c>
      <c r="J61" s="20" t="s">
        <v>237</v>
      </c>
    </row>
    <row r="62" spans="1:10" ht="63.75">
      <c r="A62" s="9" t="s">
        <v>631</v>
      </c>
      <c r="B62" s="29" t="s">
        <v>211</v>
      </c>
      <c r="C62" s="23" t="s">
        <v>238</v>
      </c>
      <c r="D62" s="23" t="s">
        <v>213</v>
      </c>
      <c r="E62" s="27" t="s">
        <v>239</v>
      </c>
      <c r="F62" s="26">
        <v>9000</v>
      </c>
      <c r="G62" s="26">
        <v>200</v>
      </c>
      <c r="H62" s="13" t="s">
        <v>113</v>
      </c>
      <c r="I62" s="23" t="s">
        <v>214</v>
      </c>
      <c r="J62" s="20" t="s">
        <v>240</v>
      </c>
    </row>
    <row r="63" spans="1:10" ht="63.75">
      <c r="A63" s="9" t="s">
        <v>630</v>
      </c>
      <c r="B63" s="9" t="s">
        <v>241</v>
      </c>
      <c r="C63" s="10" t="s">
        <v>242</v>
      </c>
      <c r="D63" s="10" t="s">
        <v>66</v>
      </c>
      <c r="E63" s="18" t="s">
        <v>243</v>
      </c>
      <c r="F63" s="12">
        <v>1.1000000000000001</v>
      </c>
      <c r="G63" s="12"/>
      <c r="H63" s="13" t="s">
        <v>13</v>
      </c>
      <c r="I63" s="10" t="s">
        <v>244</v>
      </c>
      <c r="J63" s="10" t="s">
        <v>245</v>
      </c>
    </row>
    <row r="64" spans="1:10" ht="51">
      <c r="A64" s="9" t="s">
        <v>631</v>
      </c>
      <c r="B64" s="9" t="s">
        <v>246</v>
      </c>
      <c r="C64" s="15" t="s">
        <v>247</v>
      </c>
      <c r="D64" s="10" t="s">
        <v>248</v>
      </c>
      <c r="E64" s="21" t="s">
        <v>249</v>
      </c>
      <c r="F64" s="12">
        <v>2330</v>
      </c>
      <c r="G64" s="12">
        <v>75</v>
      </c>
      <c r="H64" s="13" t="s">
        <v>13</v>
      </c>
      <c r="I64" s="10" t="s">
        <v>250</v>
      </c>
      <c r="J64" s="20" t="s">
        <v>251</v>
      </c>
    </row>
    <row r="65" spans="1:10" ht="51">
      <c r="A65" s="9" t="s">
        <v>631</v>
      </c>
      <c r="B65" s="9" t="s">
        <v>246</v>
      </c>
      <c r="C65" s="15" t="s">
        <v>252</v>
      </c>
      <c r="D65" s="10" t="s">
        <v>87</v>
      </c>
      <c r="E65" s="11">
        <v>38575</v>
      </c>
      <c r="F65" s="12">
        <v>10720</v>
      </c>
      <c r="G65" s="12"/>
      <c r="H65" s="13" t="s">
        <v>22</v>
      </c>
      <c r="I65" s="10" t="s">
        <v>253</v>
      </c>
      <c r="J65" s="20" t="s">
        <v>254</v>
      </c>
    </row>
    <row r="66" spans="1:10" ht="42.75">
      <c r="A66" s="9" t="s">
        <v>631</v>
      </c>
      <c r="B66" s="9" t="s">
        <v>246</v>
      </c>
      <c r="C66" s="23" t="s">
        <v>255</v>
      </c>
      <c r="D66" s="10" t="s">
        <v>133</v>
      </c>
      <c r="E66" s="18">
        <v>38924</v>
      </c>
      <c r="F66" s="12">
        <v>7760</v>
      </c>
      <c r="G66" s="12"/>
      <c r="H66" s="13" t="s">
        <v>22</v>
      </c>
      <c r="I66" s="10" t="s">
        <v>256</v>
      </c>
      <c r="J66" s="20" t="s">
        <v>257</v>
      </c>
    </row>
    <row r="67" spans="1:10" ht="42.75">
      <c r="A67" s="9" t="s">
        <v>631</v>
      </c>
      <c r="B67" s="9" t="s">
        <v>246</v>
      </c>
      <c r="C67" s="15" t="s">
        <v>258</v>
      </c>
      <c r="D67" s="10" t="s">
        <v>133</v>
      </c>
      <c r="E67" s="11">
        <v>38931</v>
      </c>
      <c r="F67" s="12">
        <v>2080</v>
      </c>
      <c r="G67" s="12"/>
      <c r="H67" s="13" t="s">
        <v>22</v>
      </c>
      <c r="I67" s="10" t="s">
        <v>259</v>
      </c>
      <c r="J67" s="23" t="s">
        <v>260</v>
      </c>
    </row>
    <row r="68" spans="1:10" ht="51">
      <c r="A68" s="9" t="s">
        <v>631</v>
      </c>
      <c r="B68" s="9" t="s">
        <v>246</v>
      </c>
      <c r="C68" s="15" t="s">
        <v>261</v>
      </c>
      <c r="D68" s="10" t="s">
        <v>133</v>
      </c>
      <c r="E68" s="11">
        <v>38936</v>
      </c>
      <c r="F68" s="12">
        <v>17320</v>
      </c>
      <c r="G68" s="12"/>
      <c r="H68" s="13" t="s">
        <v>22</v>
      </c>
      <c r="I68" s="10" t="s">
        <v>262</v>
      </c>
      <c r="J68" s="23" t="s">
        <v>260</v>
      </c>
    </row>
    <row r="69" spans="1:10" ht="76.5">
      <c r="A69" s="9" t="s">
        <v>631</v>
      </c>
      <c r="B69" s="9" t="s">
        <v>246</v>
      </c>
      <c r="C69" s="15" t="s">
        <v>263</v>
      </c>
      <c r="D69" s="10" t="s">
        <v>124</v>
      </c>
      <c r="E69" s="11">
        <v>38935</v>
      </c>
      <c r="F69" s="12">
        <v>7660</v>
      </c>
      <c r="G69" s="12"/>
      <c r="H69" s="13" t="s">
        <v>22</v>
      </c>
      <c r="I69" s="10" t="s">
        <v>264</v>
      </c>
      <c r="J69" s="23" t="s">
        <v>265</v>
      </c>
    </row>
    <row r="70" spans="1:10" ht="89.25">
      <c r="A70" s="9" t="s">
        <v>631</v>
      </c>
      <c r="B70" s="9" t="s">
        <v>246</v>
      </c>
      <c r="C70" s="10" t="s">
        <v>266</v>
      </c>
      <c r="D70" s="10" t="s">
        <v>124</v>
      </c>
      <c r="E70" s="11">
        <v>38940</v>
      </c>
      <c r="F70" s="12">
        <v>25600</v>
      </c>
      <c r="G70" s="12"/>
      <c r="H70" s="13" t="s">
        <v>22</v>
      </c>
      <c r="I70" s="10" t="s">
        <v>267</v>
      </c>
      <c r="J70" s="10" t="s">
        <v>268</v>
      </c>
    </row>
    <row r="71" spans="1:10" ht="42.75">
      <c r="A71" s="9" t="s">
        <v>631</v>
      </c>
      <c r="B71" s="9" t="s">
        <v>246</v>
      </c>
      <c r="C71" s="10" t="s">
        <v>269</v>
      </c>
      <c r="D71" s="10" t="s">
        <v>166</v>
      </c>
      <c r="E71" s="30">
        <v>39650</v>
      </c>
      <c r="F71" s="31"/>
      <c r="G71" s="31"/>
      <c r="H71" s="13" t="s">
        <v>22</v>
      </c>
      <c r="I71" s="31"/>
      <c r="J71" s="10" t="s">
        <v>270</v>
      </c>
    </row>
    <row r="72" spans="1:10" ht="63.75">
      <c r="A72" s="9" t="s">
        <v>631</v>
      </c>
      <c r="B72" s="9" t="s">
        <v>246</v>
      </c>
      <c r="C72" s="14" t="s">
        <v>271</v>
      </c>
      <c r="D72" s="10" t="s">
        <v>272</v>
      </c>
      <c r="E72" s="11">
        <v>39580</v>
      </c>
      <c r="F72" s="12">
        <v>15000</v>
      </c>
      <c r="G72" s="12"/>
      <c r="H72" s="13" t="s">
        <v>22</v>
      </c>
      <c r="I72" s="10" t="s">
        <v>273</v>
      </c>
      <c r="J72" s="20" t="s">
        <v>274</v>
      </c>
    </row>
    <row r="73" spans="1:10" ht="42.75">
      <c r="A73" s="9" t="s">
        <v>631</v>
      </c>
      <c r="B73" s="9" t="s">
        <v>275</v>
      </c>
      <c r="C73" s="15" t="s">
        <v>276</v>
      </c>
      <c r="D73" s="10" t="s">
        <v>277</v>
      </c>
      <c r="E73" s="11">
        <v>37617</v>
      </c>
      <c r="F73" s="12">
        <v>74</v>
      </c>
      <c r="G73" s="12">
        <v>5</v>
      </c>
      <c r="H73" s="10" t="s">
        <v>278</v>
      </c>
      <c r="I73" s="10" t="s">
        <v>279</v>
      </c>
      <c r="J73" s="20" t="s">
        <v>280</v>
      </c>
    </row>
    <row r="74" spans="1:10" ht="51.75">
      <c r="A74" s="9" t="s">
        <v>631</v>
      </c>
      <c r="B74" s="9" t="s">
        <v>275</v>
      </c>
      <c r="C74" s="15" t="s">
        <v>281</v>
      </c>
      <c r="D74" s="15" t="s">
        <v>282</v>
      </c>
      <c r="E74" s="11">
        <v>38376</v>
      </c>
      <c r="F74" s="12">
        <v>265</v>
      </c>
      <c r="G74" s="12">
        <v>75</v>
      </c>
      <c r="H74" s="13" t="s">
        <v>278</v>
      </c>
      <c r="I74" s="10" t="s">
        <v>283</v>
      </c>
      <c r="J74" s="20" t="s">
        <v>284</v>
      </c>
    </row>
    <row r="75" spans="1:10" ht="63.75">
      <c r="A75" s="9" t="s">
        <v>631</v>
      </c>
      <c r="B75" s="32" t="s">
        <v>275</v>
      </c>
      <c r="C75" s="20" t="s">
        <v>285</v>
      </c>
      <c r="D75" s="20" t="s">
        <v>286</v>
      </c>
      <c r="E75" s="33" t="s">
        <v>287</v>
      </c>
      <c r="F75" s="34">
        <v>477</v>
      </c>
      <c r="G75" s="34">
        <v>35</v>
      </c>
      <c r="H75" s="20" t="s">
        <v>278</v>
      </c>
      <c r="I75" s="20" t="s">
        <v>288</v>
      </c>
      <c r="J75" s="20" t="s">
        <v>289</v>
      </c>
    </row>
    <row r="76" spans="1:10" ht="51.75">
      <c r="A76" s="9" t="s">
        <v>631</v>
      </c>
      <c r="B76" s="9" t="s">
        <v>275</v>
      </c>
      <c r="C76" s="20" t="s">
        <v>290</v>
      </c>
      <c r="D76" s="10" t="s">
        <v>291</v>
      </c>
      <c r="E76" s="18">
        <v>39269</v>
      </c>
      <c r="F76" s="12">
        <v>5300</v>
      </c>
      <c r="G76" s="12"/>
      <c r="H76" s="13" t="s">
        <v>22</v>
      </c>
      <c r="I76" s="10" t="s">
        <v>292</v>
      </c>
      <c r="J76" s="20" t="s">
        <v>293</v>
      </c>
    </row>
    <row r="77" spans="1:10" ht="44.25">
      <c r="A77" s="9" t="s">
        <v>631</v>
      </c>
      <c r="B77" s="9" t="s">
        <v>294</v>
      </c>
      <c r="C77" s="35" t="s">
        <v>295</v>
      </c>
      <c r="D77" s="35" t="s">
        <v>124</v>
      </c>
      <c r="E77" s="11">
        <v>37349</v>
      </c>
      <c r="F77" s="36">
        <v>160</v>
      </c>
      <c r="G77" s="12">
        <v>20</v>
      </c>
      <c r="H77" s="10" t="s">
        <v>278</v>
      </c>
      <c r="I77" s="10" t="s">
        <v>296</v>
      </c>
      <c r="J77" s="20" t="s">
        <v>297</v>
      </c>
    </row>
    <row r="78" spans="1:10" ht="51">
      <c r="A78" s="9" t="s">
        <v>631</v>
      </c>
      <c r="B78" s="9" t="s">
        <v>294</v>
      </c>
      <c r="C78" s="14" t="s">
        <v>298</v>
      </c>
      <c r="D78" s="35" t="s">
        <v>124</v>
      </c>
      <c r="E78" s="11" t="s">
        <v>299</v>
      </c>
      <c r="F78" s="37">
        <v>1222</v>
      </c>
      <c r="G78" s="12">
        <v>200</v>
      </c>
      <c r="H78" s="13" t="s">
        <v>13</v>
      </c>
      <c r="I78" s="10" t="s">
        <v>300</v>
      </c>
      <c r="J78" s="20" t="s">
        <v>301</v>
      </c>
    </row>
    <row r="79" spans="1:10" ht="76.5">
      <c r="A79" s="9" t="s">
        <v>631</v>
      </c>
      <c r="B79" s="9" t="s">
        <v>294</v>
      </c>
      <c r="C79" s="10" t="s">
        <v>302</v>
      </c>
      <c r="D79" s="10" t="s">
        <v>291</v>
      </c>
      <c r="E79" s="18">
        <v>37601</v>
      </c>
      <c r="F79" s="12">
        <v>8835</v>
      </c>
      <c r="G79" s="12"/>
      <c r="H79" s="13" t="s">
        <v>22</v>
      </c>
      <c r="I79" s="10" t="s">
        <v>303</v>
      </c>
      <c r="J79" s="20" t="s">
        <v>304</v>
      </c>
    </row>
    <row r="80" spans="1:10" ht="51">
      <c r="A80" s="9" t="s">
        <v>631</v>
      </c>
      <c r="B80" s="9" t="s">
        <v>294</v>
      </c>
      <c r="C80" s="35" t="s">
        <v>305</v>
      </c>
      <c r="D80" s="35" t="s">
        <v>306</v>
      </c>
      <c r="E80" s="11">
        <v>38169</v>
      </c>
      <c r="F80" s="12">
        <v>467</v>
      </c>
      <c r="G80" s="12"/>
      <c r="H80" s="13" t="s">
        <v>22</v>
      </c>
      <c r="I80" s="10" t="s">
        <v>307</v>
      </c>
      <c r="J80" s="20" t="s">
        <v>308</v>
      </c>
    </row>
    <row r="81" spans="1:10" ht="63.75">
      <c r="A81" s="9" t="s">
        <v>631</v>
      </c>
      <c r="B81" s="9" t="s">
        <v>294</v>
      </c>
      <c r="C81" s="35" t="s">
        <v>309</v>
      </c>
      <c r="D81" s="35" t="s">
        <v>310</v>
      </c>
      <c r="E81" s="38">
        <v>38586</v>
      </c>
      <c r="F81" s="36">
        <v>2678</v>
      </c>
      <c r="G81" s="12"/>
      <c r="H81" s="13" t="s">
        <v>22</v>
      </c>
      <c r="I81" s="10" t="s">
        <v>296</v>
      </c>
      <c r="J81" s="20" t="s">
        <v>311</v>
      </c>
    </row>
    <row r="82" spans="1:10" ht="44.25">
      <c r="A82" s="9" t="s">
        <v>631</v>
      </c>
      <c r="B82" s="9" t="s">
        <v>294</v>
      </c>
      <c r="C82" s="35" t="s">
        <v>312</v>
      </c>
      <c r="D82" s="10" t="s">
        <v>124</v>
      </c>
      <c r="E82" s="11">
        <v>38728</v>
      </c>
      <c r="F82" s="12">
        <v>6826</v>
      </c>
      <c r="G82" s="12"/>
      <c r="H82" s="13" t="s">
        <v>22</v>
      </c>
      <c r="I82" s="10" t="s">
        <v>313</v>
      </c>
      <c r="J82" s="20" t="s">
        <v>314</v>
      </c>
    </row>
    <row r="83" spans="1:10" ht="44.25">
      <c r="A83" s="9" t="s">
        <v>631</v>
      </c>
      <c r="B83" s="9" t="s">
        <v>294</v>
      </c>
      <c r="C83" s="35" t="s">
        <v>315</v>
      </c>
      <c r="D83" s="10" t="s">
        <v>124</v>
      </c>
      <c r="E83" s="11">
        <v>38923</v>
      </c>
      <c r="F83" s="12">
        <v>1800</v>
      </c>
      <c r="G83" s="12"/>
      <c r="H83" s="13" t="s">
        <v>22</v>
      </c>
      <c r="I83" s="10" t="s">
        <v>316</v>
      </c>
      <c r="J83" s="10" t="s">
        <v>317</v>
      </c>
    </row>
    <row r="84" spans="1:10" ht="44.25">
      <c r="A84" s="9" t="s">
        <v>631</v>
      </c>
      <c r="B84" s="9" t="s">
        <v>294</v>
      </c>
      <c r="C84" s="35" t="s">
        <v>318</v>
      </c>
      <c r="D84" s="10" t="s">
        <v>124</v>
      </c>
      <c r="E84" s="11">
        <v>38893</v>
      </c>
      <c r="F84" s="12">
        <v>19565</v>
      </c>
      <c r="G84" s="12"/>
      <c r="H84" s="13" t="s">
        <v>22</v>
      </c>
      <c r="I84" s="10" t="s">
        <v>319</v>
      </c>
      <c r="J84" s="10" t="s">
        <v>317</v>
      </c>
    </row>
    <row r="85" spans="1:10" ht="51">
      <c r="A85" s="9" t="s">
        <v>631</v>
      </c>
      <c r="B85" s="9" t="s">
        <v>294</v>
      </c>
      <c r="C85" s="35" t="s">
        <v>320</v>
      </c>
      <c r="D85" s="10" t="s">
        <v>133</v>
      </c>
      <c r="E85" s="11">
        <v>38926</v>
      </c>
      <c r="F85" s="12">
        <v>14209</v>
      </c>
      <c r="G85" s="12"/>
      <c r="H85" s="13" t="s">
        <v>22</v>
      </c>
      <c r="I85" s="10" t="s">
        <v>321</v>
      </c>
      <c r="J85" s="20" t="s">
        <v>145</v>
      </c>
    </row>
    <row r="86" spans="1:10" ht="44.25">
      <c r="A86" s="9" t="s">
        <v>631</v>
      </c>
      <c r="B86" s="9" t="s">
        <v>294</v>
      </c>
      <c r="C86" s="35" t="s">
        <v>322</v>
      </c>
      <c r="D86" s="10" t="s">
        <v>323</v>
      </c>
      <c r="E86" s="11">
        <v>39261</v>
      </c>
      <c r="F86" s="12">
        <v>2080</v>
      </c>
      <c r="G86" s="12"/>
      <c r="H86" s="13" t="s">
        <v>22</v>
      </c>
      <c r="I86" s="10" t="s">
        <v>324</v>
      </c>
      <c r="J86" s="20" t="s">
        <v>159</v>
      </c>
    </row>
    <row r="87" spans="1:10" ht="51">
      <c r="A87" s="9" t="s">
        <v>631</v>
      </c>
      <c r="B87" s="9" t="s">
        <v>294</v>
      </c>
      <c r="C87" s="35" t="s">
        <v>325</v>
      </c>
      <c r="D87" s="10" t="s">
        <v>326</v>
      </c>
      <c r="E87" s="11">
        <v>39304</v>
      </c>
      <c r="F87" s="12">
        <v>5000</v>
      </c>
      <c r="G87" s="12"/>
      <c r="H87" s="13" t="s">
        <v>22</v>
      </c>
      <c r="I87" s="10" t="s">
        <v>327</v>
      </c>
      <c r="J87" s="10" t="s">
        <v>317</v>
      </c>
    </row>
    <row r="88" spans="1:10" ht="44.25">
      <c r="A88" s="9" t="s">
        <v>631</v>
      </c>
      <c r="B88" s="9" t="s">
        <v>294</v>
      </c>
      <c r="C88" s="35" t="s">
        <v>328</v>
      </c>
      <c r="D88" s="10" t="s">
        <v>117</v>
      </c>
      <c r="E88" s="11">
        <v>39304</v>
      </c>
      <c r="F88" s="12">
        <v>1816</v>
      </c>
      <c r="G88" s="12"/>
      <c r="H88" s="13" t="s">
        <v>22</v>
      </c>
      <c r="I88" s="10" t="s">
        <v>329</v>
      </c>
      <c r="J88" s="10" t="s">
        <v>330</v>
      </c>
    </row>
    <row r="89" spans="1:10" ht="51">
      <c r="A89" s="9" t="s">
        <v>631</v>
      </c>
      <c r="B89" s="9" t="s">
        <v>294</v>
      </c>
      <c r="C89" s="20" t="s">
        <v>331</v>
      </c>
      <c r="D89" s="10" t="s">
        <v>291</v>
      </c>
      <c r="E89" s="18">
        <v>39387</v>
      </c>
      <c r="F89" s="12">
        <v>2554</v>
      </c>
      <c r="G89" s="12"/>
      <c r="H89" s="13" t="s">
        <v>22</v>
      </c>
      <c r="I89" s="10" t="s">
        <v>332</v>
      </c>
      <c r="J89" s="20" t="s">
        <v>333</v>
      </c>
    </row>
    <row r="90" spans="1:10" ht="44.25">
      <c r="A90" s="9" t="s">
        <v>631</v>
      </c>
      <c r="B90" s="32" t="s">
        <v>294</v>
      </c>
      <c r="C90" s="23" t="s">
        <v>334</v>
      </c>
      <c r="D90" s="23" t="s">
        <v>335</v>
      </c>
      <c r="E90" s="24">
        <v>39597</v>
      </c>
      <c r="F90" s="26">
        <v>3200</v>
      </c>
      <c r="G90" s="23"/>
      <c r="H90" s="23" t="s">
        <v>336</v>
      </c>
      <c r="I90" s="23" t="s">
        <v>337</v>
      </c>
      <c r="J90" s="20" t="s">
        <v>338</v>
      </c>
    </row>
    <row r="91" spans="1:10" ht="44.25">
      <c r="A91" s="9" t="s">
        <v>631</v>
      </c>
      <c r="B91" s="32" t="s">
        <v>294</v>
      </c>
      <c r="C91" s="23" t="s">
        <v>339</v>
      </c>
      <c r="D91" s="23" t="s">
        <v>340</v>
      </c>
      <c r="E91" s="24">
        <v>39656</v>
      </c>
      <c r="F91" s="26">
        <v>16364</v>
      </c>
      <c r="G91" s="23"/>
      <c r="H91" s="23" t="s">
        <v>336</v>
      </c>
      <c r="I91" s="23" t="s">
        <v>341</v>
      </c>
      <c r="J91" s="20" t="s">
        <v>342</v>
      </c>
    </row>
    <row r="92" spans="1:10" ht="44.25">
      <c r="A92" s="9" t="s">
        <v>631</v>
      </c>
      <c r="B92" s="32" t="s">
        <v>294</v>
      </c>
      <c r="C92" s="23" t="s">
        <v>343</v>
      </c>
      <c r="D92" s="23" t="s">
        <v>340</v>
      </c>
      <c r="E92" s="24">
        <v>39667</v>
      </c>
      <c r="F92" s="26">
        <v>8096</v>
      </c>
      <c r="G92" s="23"/>
      <c r="H92" s="23" t="s">
        <v>336</v>
      </c>
      <c r="I92" s="23" t="s">
        <v>344</v>
      </c>
      <c r="J92" s="20" t="s">
        <v>342</v>
      </c>
    </row>
    <row r="93" spans="1:10" ht="36.75">
      <c r="A93" s="9" t="s">
        <v>629</v>
      </c>
      <c r="B93" s="9" t="s">
        <v>345</v>
      </c>
      <c r="C93" s="10" t="s">
        <v>346</v>
      </c>
      <c r="D93" s="10" t="s">
        <v>11</v>
      </c>
      <c r="E93" s="10" t="s">
        <v>347</v>
      </c>
      <c r="F93" s="12">
        <v>4160</v>
      </c>
      <c r="G93" s="12"/>
      <c r="H93" s="13" t="s">
        <v>13</v>
      </c>
      <c r="I93" s="10" t="s">
        <v>348</v>
      </c>
      <c r="J93" s="10" t="s">
        <v>349</v>
      </c>
    </row>
    <row r="94" spans="1:10" ht="38.25">
      <c r="A94" s="9" t="s">
        <v>629</v>
      </c>
      <c r="B94" s="9" t="s">
        <v>345</v>
      </c>
      <c r="C94" s="10" t="s">
        <v>20</v>
      </c>
      <c r="D94" s="10" t="s">
        <v>350</v>
      </c>
      <c r="E94" s="18">
        <v>38782</v>
      </c>
      <c r="F94" s="12"/>
      <c r="G94" s="12"/>
      <c r="H94" s="13" t="s">
        <v>22</v>
      </c>
      <c r="I94" s="15" t="s">
        <v>351</v>
      </c>
      <c r="J94" s="10" t="s">
        <v>352</v>
      </c>
    </row>
    <row r="95" spans="1:10" ht="51">
      <c r="A95" s="9" t="s">
        <v>629</v>
      </c>
      <c r="B95" s="9" t="s">
        <v>345</v>
      </c>
      <c r="C95" s="10" t="s">
        <v>20</v>
      </c>
      <c r="D95" s="10" t="s">
        <v>166</v>
      </c>
      <c r="E95" s="22">
        <v>39704</v>
      </c>
      <c r="F95" s="39">
        <v>25795</v>
      </c>
      <c r="G95" s="37"/>
      <c r="H95" s="14" t="s">
        <v>22</v>
      </c>
      <c r="I95" s="14" t="s">
        <v>353</v>
      </c>
      <c r="J95" s="10" t="s">
        <v>354</v>
      </c>
    </row>
    <row r="96" spans="1:10" ht="38.25">
      <c r="A96" s="9" t="s">
        <v>629</v>
      </c>
      <c r="B96" s="9" t="s">
        <v>345</v>
      </c>
      <c r="C96" s="10" t="s">
        <v>20</v>
      </c>
      <c r="D96" s="10" t="s">
        <v>25</v>
      </c>
      <c r="E96" s="30">
        <v>39707</v>
      </c>
      <c r="F96" s="40">
        <v>6547</v>
      </c>
      <c r="G96" s="15"/>
      <c r="H96" s="15" t="s">
        <v>22</v>
      </c>
      <c r="I96" s="15" t="s">
        <v>355</v>
      </c>
      <c r="J96" s="15" t="s">
        <v>356</v>
      </c>
    </row>
    <row r="97" spans="1:10" ht="38.25">
      <c r="A97" s="9" t="s">
        <v>629</v>
      </c>
      <c r="B97" s="9" t="s">
        <v>345</v>
      </c>
      <c r="C97" s="10" t="s">
        <v>20</v>
      </c>
      <c r="D97" s="10" t="s">
        <v>357</v>
      </c>
      <c r="E97" s="22">
        <v>39595</v>
      </c>
      <c r="F97" s="40">
        <v>343000</v>
      </c>
      <c r="G97" s="15"/>
      <c r="H97" s="15" t="s">
        <v>22</v>
      </c>
      <c r="I97" s="15" t="s">
        <v>358</v>
      </c>
      <c r="J97" s="15" t="s">
        <v>24</v>
      </c>
    </row>
    <row r="98" spans="1:10" ht="51">
      <c r="A98" s="9" t="s">
        <v>629</v>
      </c>
      <c r="B98" s="9" t="s">
        <v>359</v>
      </c>
      <c r="C98" s="10" t="s">
        <v>360</v>
      </c>
      <c r="D98" s="10" t="s">
        <v>361</v>
      </c>
      <c r="E98" s="11" t="s">
        <v>362</v>
      </c>
      <c r="F98" s="12">
        <v>8157</v>
      </c>
      <c r="G98" s="12"/>
      <c r="H98" s="13" t="s">
        <v>13</v>
      </c>
      <c r="I98" s="10" t="s">
        <v>363</v>
      </c>
      <c r="J98" s="10" t="s">
        <v>349</v>
      </c>
    </row>
    <row r="99" spans="1:10" ht="51">
      <c r="A99" s="9" t="s">
        <v>629</v>
      </c>
      <c r="B99" s="9" t="s">
        <v>359</v>
      </c>
      <c r="C99" s="10" t="s">
        <v>20</v>
      </c>
      <c r="D99" s="10" t="s">
        <v>21</v>
      </c>
      <c r="E99" s="11">
        <v>39358</v>
      </c>
      <c r="F99" s="12">
        <v>3018</v>
      </c>
      <c r="G99" s="12"/>
      <c r="H99" s="13" t="s">
        <v>22</v>
      </c>
      <c r="I99" s="10" t="s">
        <v>364</v>
      </c>
      <c r="J99" s="10" t="s">
        <v>24</v>
      </c>
    </row>
    <row r="100" spans="1:10">
      <c r="B100" s="41"/>
      <c r="C100" s="42"/>
      <c r="D100" s="10"/>
      <c r="E100" s="43" t="s">
        <v>365</v>
      </c>
      <c r="F100" s="44">
        <f>SUM(F2:F99)</f>
        <v>1197777.1000000001</v>
      </c>
      <c r="G100" s="10"/>
      <c r="H100" s="12"/>
      <c r="I100" s="10"/>
      <c r="J100" s="10"/>
    </row>
    <row r="101" spans="1:10">
      <c r="B101" s="41"/>
      <c r="C101" s="10"/>
      <c r="D101" s="10"/>
      <c r="E101" s="43" t="s">
        <v>366</v>
      </c>
      <c r="F101" s="44">
        <f>AVERAGE(F2:F99)</f>
        <v>12476.844791666668</v>
      </c>
      <c r="G101" s="10"/>
      <c r="H101" s="10"/>
      <c r="I101" s="10"/>
      <c r="J101" s="10"/>
    </row>
  </sheetData>
  <dataValidations count="1">
    <dataValidation type="list" allowBlank="1" showInputMessage="1" showErrorMessage="1" sqref="H2:H99">
      <formula1>$K$2:$K$12</formula1>
    </dataValidation>
  </dataValidations>
  <pageMargins left="0.7" right="0.7" top="0.75" bottom="0.75" header="0.3" footer="0.3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8"/>
  <sheetViews>
    <sheetView tabSelected="1" topLeftCell="A19" workbookViewId="0">
      <selection activeCell="A23" sqref="A23"/>
    </sheetView>
  </sheetViews>
  <sheetFormatPr defaultRowHeight="15"/>
  <cols>
    <col min="1" max="1" width="5.140625" bestFit="1" customWidth="1"/>
    <col min="2" max="2" width="3" bestFit="1" customWidth="1"/>
    <col min="4" max="4" width="12.85546875" customWidth="1"/>
    <col min="5" max="5" width="12" customWidth="1"/>
    <col min="7" max="7" width="11.140625" customWidth="1"/>
    <col min="8" max="8" width="11.7109375" customWidth="1"/>
    <col min="9" max="9" width="14" customWidth="1"/>
    <col min="10" max="10" width="33" customWidth="1"/>
  </cols>
  <sheetData>
    <row r="1" spans="1:10" ht="51">
      <c r="A1" s="60" t="s">
        <v>628</v>
      </c>
      <c r="B1" s="60" t="s">
        <v>0</v>
      </c>
      <c r="C1" s="61" t="s">
        <v>1</v>
      </c>
      <c r="D1" s="61" t="s">
        <v>2</v>
      </c>
      <c r="E1" s="61" t="s">
        <v>627</v>
      </c>
      <c r="F1" s="59" t="s">
        <v>4</v>
      </c>
      <c r="G1" s="59" t="s">
        <v>5</v>
      </c>
      <c r="H1" s="61" t="s">
        <v>6</v>
      </c>
      <c r="I1" s="61" t="s">
        <v>7</v>
      </c>
      <c r="J1" s="61" t="s">
        <v>8</v>
      </c>
    </row>
    <row r="2" spans="1:10" ht="76.5">
      <c r="A2" s="45" t="s">
        <v>631</v>
      </c>
      <c r="B2" s="45" t="s">
        <v>49</v>
      </c>
      <c r="C2" s="46" t="s">
        <v>367</v>
      </c>
      <c r="D2" s="46" t="s">
        <v>368</v>
      </c>
      <c r="E2" s="47">
        <v>39036</v>
      </c>
      <c r="F2" s="48">
        <v>6779</v>
      </c>
      <c r="G2" s="49">
        <v>914</v>
      </c>
      <c r="H2" s="50" t="s">
        <v>369</v>
      </c>
      <c r="I2" s="46" t="s">
        <v>370</v>
      </c>
      <c r="J2" s="46" t="s">
        <v>371</v>
      </c>
    </row>
    <row r="3" spans="1:10" ht="51">
      <c r="A3" s="45" t="s">
        <v>631</v>
      </c>
      <c r="B3" s="51" t="s">
        <v>49</v>
      </c>
      <c r="C3" s="46" t="s">
        <v>372</v>
      </c>
      <c r="D3" s="52" t="s">
        <v>373</v>
      </c>
      <c r="E3" s="38">
        <v>39036</v>
      </c>
      <c r="F3" s="36">
        <v>15</v>
      </c>
      <c r="G3" s="36">
        <v>1</v>
      </c>
      <c r="H3" s="53" t="s">
        <v>369</v>
      </c>
      <c r="I3" s="52" t="s">
        <v>374</v>
      </c>
      <c r="J3" s="52" t="s">
        <v>375</v>
      </c>
    </row>
    <row r="4" spans="1:10" ht="51">
      <c r="A4" s="45" t="s">
        <v>631</v>
      </c>
      <c r="B4" s="51" t="s">
        <v>49</v>
      </c>
      <c r="C4" s="46" t="s">
        <v>376</v>
      </c>
      <c r="D4" s="52" t="s">
        <v>377</v>
      </c>
      <c r="E4" s="38">
        <v>39100</v>
      </c>
      <c r="F4" s="36">
        <v>6400</v>
      </c>
      <c r="G4" s="36">
        <v>800</v>
      </c>
      <c r="H4" s="53" t="s">
        <v>378</v>
      </c>
      <c r="I4" s="52" t="s">
        <v>379</v>
      </c>
      <c r="J4" s="52" t="s">
        <v>380</v>
      </c>
    </row>
    <row r="5" spans="1:10" ht="51">
      <c r="A5" s="45" t="s">
        <v>631</v>
      </c>
      <c r="B5" s="51" t="s">
        <v>49</v>
      </c>
      <c r="C5" s="46" t="s">
        <v>381</v>
      </c>
      <c r="D5" s="52" t="s">
        <v>382</v>
      </c>
      <c r="E5" s="38">
        <v>39100</v>
      </c>
      <c r="F5" s="36">
        <v>9600</v>
      </c>
      <c r="G5" s="36">
        <v>1000</v>
      </c>
      <c r="H5" s="53" t="s">
        <v>378</v>
      </c>
      <c r="I5" s="52" t="s">
        <v>383</v>
      </c>
      <c r="J5" s="52" t="s">
        <v>384</v>
      </c>
    </row>
    <row r="6" spans="1:10" ht="51">
      <c r="A6" s="45" t="s">
        <v>631</v>
      </c>
      <c r="B6" s="51" t="s">
        <v>49</v>
      </c>
      <c r="C6" s="46" t="s">
        <v>385</v>
      </c>
      <c r="D6" s="53" t="s">
        <v>386</v>
      </c>
      <c r="E6" s="33">
        <v>39100</v>
      </c>
      <c r="F6" s="34">
        <v>10000</v>
      </c>
      <c r="G6" s="34">
        <v>1200</v>
      </c>
      <c r="H6" s="52" t="s">
        <v>378</v>
      </c>
      <c r="I6" s="52" t="s">
        <v>387</v>
      </c>
      <c r="J6" s="46" t="s">
        <v>388</v>
      </c>
    </row>
    <row r="7" spans="1:10" ht="51">
      <c r="A7" s="45" t="s">
        <v>631</v>
      </c>
      <c r="B7" s="51" t="s">
        <v>49</v>
      </c>
      <c r="C7" s="46" t="s">
        <v>389</v>
      </c>
      <c r="D7" s="52" t="s">
        <v>390</v>
      </c>
      <c r="E7" s="38">
        <v>39139</v>
      </c>
      <c r="F7" s="36">
        <v>14400</v>
      </c>
      <c r="G7" s="36">
        <v>1205</v>
      </c>
      <c r="H7" s="53" t="s">
        <v>378</v>
      </c>
      <c r="I7" s="52" t="s">
        <v>391</v>
      </c>
      <c r="J7" s="52" t="s">
        <v>392</v>
      </c>
    </row>
    <row r="8" spans="1:10" ht="51">
      <c r="A8" s="45" t="s">
        <v>631</v>
      </c>
      <c r="B8" s="51" t="s">
        <v>49</v>
      </c>
      <c r="C8" s="46" t="s">
        <v>393</v>
      </c>
      <c r="D8" s="52" t="s">
        <v>390</v>
      </c>
      <c r="E8" s="38">
        <v>39139</v>
      </c>
      <c r="F8" s="34">
        <v>15280</v>
      </c>
      <c r="G8" s="36">
        <v>1000</v>
      </c>
      <c r="H8" s="53" t="s">
        <v>378</v>
      </c>
      <c r="I8" s="52" t="s">
        <v>394</v>
      </c>
      <c r="J8" s="52" t="s">
        <v>395</v>
      </c>
    </row>
    <row r="9" spans="1:10" ht="51">
      <c r="A9" s="45" t="s">
        <v>631</v>
      </c>
      <c r="B9" s="51" t="s">
        <v>49</v>
      </c>
      <c r="C9" s="46" t="s">
        <v>396</v>
      </c>
      <c r="D9" s="52" t="s">
        <v>397</v>
      </c>
      <c r="E9" s="38">
        <v>39106</v>
      </c>
      <c r="F9" s="36">
        <v>5130</v>
      </c>
      <c r="G9" s="36">
        <v>500</v>
      </c>
      <c r="H9" s="53" t="s">
        <v>398</v>
      </c>
      <c r="I9" s="52" t="s">
        <v>399</v>
      </c>
      <c r="J9" s="52" t="s">
        <v>400</v>
      </c>
    </row>
    <row r="10" spans="1:10" ht="38.25">
      <c r="A10" s="45" t="s">
        <v>631</v>
      </c>
      <c r="B10" s="51" t="s">
        <v>49</v>
      </c>
      <c r="C10" s="46" t="s">
        <v>401</v>
      </c>
      <c r="D10" s="52" t="s">
        <v>390</v>
      </c>
      <c r="E10" s="38">
        <v>39206</v>
      </c>
      <c r="F10" s="34">
        <v>5120</v>
      </c>
      <c r="G10" s="36">
        <v>585</v>
      </c>
      <c r="H10" s="53" t="s">
        <v>402</v>
      </c>
      <c r="I10" s="52" t="s">
        <v>403</v>
      </c>
      <c r="J10" s="52" t="s">
        <v>404</v>
      </c>
    </row>
    <row r="11" spans="1:10" ht="89.25">
      <c r="A11" s="45" t="s">
        <v>631</v>
      </c>
      <c r="B11" s="51" t="s">
        <v>49</v>
      </c>
      <c r="C11" s="46" t="s">
        <v>405</v>
      </c>
      <c r="D11" s="52" t="s">
        <v>406</v>
      </c>
      <c r="E11" s="38">
        <v>39196</v>
      </c>
      <c r="F11" s="36">
        <v>7680</v>
      </c>
      <c r="G11" s="36">
        <v>1200</v>
      </c>
      <c r="H11" s="53" t="s">
        <v>378</v>
      </c>
      <c r="I11" s="52" t="s">
        <v>407</v>
      </c>
      <c r="J11" s="52" t="s">
        <v>408</v>
      </c>
    </row>
    <row r="12" spans="1:10" ht="51">
      <c r="A12" s="45" t="s">
        <v>631</v>
      </c>
      <c r="B12" s="51" t="s">
        <v>49</v>
      </c>
      <c r="C12" s="46" t="s">
        <v>409</v>
      </c>
      <c r="D12" s="52" t="s">
        <v>390</v>
      </c>
      <c r="E12" s="38">
        <v>39364</v>
      </c>
      <c r="F12" s="34">
        <v>9520</v>
      </c>
      <c r="G12" s="36">
        <v>500</v>
      </c>
      <c r="H12" s="53" t="s">
        <v>402</v>
      </c>
      <c r="I12" s="52" t="s">
        <v>410</v>
      </c>
      <c r="J12" s="52" t="s">
        <v>404</v>
      </c>
    </row>
    <row r="13" spans="1:10" ht="51">
      <c r="A13" s="45" t="s">
        <v>631</v>
      </c>
      <c r="B13" s="51" t="s">
        <v>49</v>
      </c>
      <c r="C13" s="46" t="s">
        <v>411</v>
      </c>
      <c r="D13" s="52" t="s">
        <v>390</v>
      </c>
      <c r="E13" s="38">
        <v>39364</v>
      </c>
      <c r="F13" s="34">
        <v>17920</v>
      </c>
      <c r="G13" s="36">
        <v>500</v>
      </c>
      <c r="H13" s="53" t="s">
        <v>402</v>
      </c>
      <c r="I13" s="52" t="s">
        <v>412</v>
      </c>
      <c r="J13" s="52" t="s">
        <v>413</v>
      </c>
    </row>
    <row r="14" spans="1:10" ht="76.5">
      <c r="A14" s="45" t="s">
        <v>631</v>
      </c>
      <c r="B14" s="51" t="s">
        <v>49</v>
      </c>
      <c r="C14" s="46" t="s">
        <v>414</v>
      </c>
      <c r="D14" s="52" t="s">
        <v>415</v>
      </c>
      <c r="E14" s="33">
        <v>39155</v>
      </c>
      <c r="F14" s="34">
        <v>3207</v>
      </c>
      <c r="G14" s="36">
        <v>350</v>
      </c>
      <c r="H14" s="53" t="s">
        <v>369</v>
      </c>
      <c r="I14" s="53" t="s">
        <v>416</v>
      </c>
      <c r="J14" s="52" t="s">
        <v>417</v>
      </c>
    </row>
    <row r="15" spans="1:10" ht="63.75">
      <c r="A15" s="45" t="s">
        <v>631</v>
      </c>
      <c r="B15" s="51" t="s">
        <v>49</v>
      </c>
      <c r="C15" s="46" t="s">
        <v>418</v>
      </c>
      <c r="D15" s="52" t="s">
        <v>419</v>
      </c>
      <c r="E15" s="33">
        <v>39155</v>
      </c>
      <c r="F15" s="34">
        <v>4979</v>
      </c>
      <c r="G15" s="36">
        <v>500</v>
      </c>
      <c r="H15" s="53" t="s">
        <v>369</v>
      </c>
      <c r="I15" s="53" t="s">
        <v>420</v>
      </c>
      <c r="J15" s="52" t="s">
        <v>421</v>
      </c>
    </row>
    <row r="16" spans="1:10" ht="51">
      <c r="A16" s="45" t="s">
        <v>631</v>
      </c>
      <c r="B16" s="51" t="s">
        <v>49</v>
      </c>
      <c r="C16" s="46" t="s">
        <v>422</v>
      </c>
      <c r="D16" s="52" t="s">
        <v>423</v>
      </c>
      <c r="E16" s="33">
        <v>39155</v>
      </c>
      <c r="F16" s="34">
        <v>10044</v>
      </c>
      <c r="G16" s="36">
        <v>1631</v>
      </c>
      <c r="H16" s="53" t="s">
        <v>369</v>
      </c>
      <c r="I16" s="53" t="s">
        <v>424</v>
      </c>
      <c r="J16" s="52" t="s">
        <v>425</v>
      </c>
    </row>
    <row r="17" spans="1:10" ht="38.25">
      <c r="A17" s="45" t="s">
        <v>631</v>
      </c>
      <c r="B17" s="51" t="s">
        <v>49</v>
      </c>
      <c r="C17" s="46" t="s">
        <v>426</v>
      </c>
      <c r="D17" s="52" t="s">
        <v>427</v>
      </c>
      <c r="E17" s="38">
        <v>39423</v>
      </c>
      <c r="F17" s="36">
        <v>367</v>
      </c>
      <c r="G17" s="36">
        <v>40</v>
      </c>
      <c r="H17" s="53" t="s">
        <v>402</v>
      </c>
      <c r="I17" s="52" t="s">
        <v>428</v>
      </c>
      <c r="J17" s="52" t="s">
        <v>429</v>
      </c>
    </row>
    <row r="18" spans="1:10" ht="51">
      <c r="A18" s="45" t="s">
        <v>631</v>
      </c>
      <c r="B18" s="51" t="s">
        <v>49</v>
      </c>
      <c r="C18" s="46" t="s">
        <v>430</v>
      </c>
      <c r="D18" s="53" t="s">
        <v>431</v>
      </c>
      <c r="E18" s="38">
        <v>39434</v>
      </c>
      <c r="F18" s="36">
        <v>1664</v>
      </c>
      <c r="G18" s="36">
        <v>350</v>
      </c>
      <c r="H18" s="53" t="s">
        <v>402</v>
      </c>
      <c r="I18" s="52" t="s">
        <v>432</v>
      </c>
      <c r="J18" s="52" t="s">
        <v>433</v>
      </c>
    </row>
    <row r="19" spans="1:10" ht="51">
      <c r="A19" s="45" t="s">
        <v>631</v>
      </c>
      <c r="B19" s="51" t="s">
        <v>49</v>
      </c>
      <c r="C19" s="46" t="s">
        <v>434</v>
      </c>
      <c r="D19" s="52" t="s">
        <v>435</v>
      </c>
      <c r="E19" s="38">
        <v>39443</v>
      </c>
      <c r="F19" s="36">
        <v>3840</v>
      </c>
      <c r="G19" s="36">
        <v>1000</v>
      </c>
      <c r="H19" s="53" t="s">
        <v>378</v>
      </c>
      <c r="I19" s="52" t="s">
        <v>436</v>
      </c>
      <c r="J19" s="52" t="s">
        <v>437</v>
      </c>
    </row>
    <row r="20" spans="1:10" ht="51">
      <c r="A20" s="45" t="s">
        <v>631</v>
      </c>
      <c r="B20" s="51" t="s">
        <v>49</v>
      </c>
      <c r="C20" s="46" t="s">
        <v>438</v>
      </c>
      <c r="D20" s="52" t="s">
        <v>439</v>
      </c>
      <c r="E20" s="33">
        <v>39436</v>
      </c>
      <c r="F20" s="34">
        <v>8999.4</v>
      </c>
      <c r="G20" s="34">
        <v>300</v>
      </c>
      <c r="H20" s="52" t="s">
        <v>402</v>
      </c>
      <c r="I20" s="52" t="s">
        <v>440</v>
      </c>
      <c r="J20" s="52" t="s">
        <v>441</v>
      </c>
    </row>
    <row r="21" spans="1:10" ht="63.75">
      <c r="A21" s="45" t="s">
        <v>631</v>
      </c>
      <c r="B21" s="51" t="s">
        <v>49</v>
      </c>
      <c r="C21" s="46" t="s">
        <v>442</v>
      </c>
      <c r="D21" s="53" t="s">
        <v>443</v>
      </c>
      <c r="E21" s="38">
        <v>39436</v>
      </c>
      <c r="F21" s="36">
        <v>11522.67</v>
      </c>
      <c r="G21" s="36">
        <v>300</v>
      </c>
      <c r="H21" s="53" t="s">
        <v>402</v>
      </c>
      <c r="I21" s="52" t="s">
        <v>444</v>
      </c>
      <c r="J21" s="52" t="s">
        <v>445</v>
      </c>
    </row>
    <row r="22" spans="1:10" ht="63.75">
      <c r="A22" s="45" t="s">
        <v>629</v>
      </c>
      <c r="B22" s="51" t="s">
        <v>169</v>
      </c>
      <c r="C22" s="46" t="s">
        <v>446</v>
      </c>
      <c r="D22" s="52" t="s">
        <v>447</v>
      </c>
      <c r="E22" s="33">
        <v>39205</v>
      </c>
      <c r="F22" s="34">
        <v>720</v>
      </c>
      <c r="G22" s="34">
        <v>200</v>
      </c>
      <c r="H22" s="52" t="s">
        <v>448</v>
      </c>
      <c r="I22" s="52" t="s">
        <v>449</v>
      </c>
      <c r="J22" s="52" t="s">
        <v>450</v>
      </c>
    </row>
    <row r="23" spans="1:10" ht="114.75">
      <c r="A23" s="45" t="s">
        <v>631</v>
      </c>
      <c r="B23" s="51" t="s">
        <v>211</v>
      </c>
      <c r="C23" s="46" t="s">
        <v>451</v>
      </c>
      <c r="D23" s="52" t="s">
        <v>452</v>
      </c>
      <c r="E23" s="38">
        <v>38733</v>
      </c>
      <c r="F23" s="36">
        <v>7000</v>
      </c>
      <c r="G23" s="36">
        <v>750</v>
      </c>
      <c r="H23" s="53" t="s">
        <v>369</v>
      </c>
      <c r="I23" s="52" t="s">
        <v>453</v>
      </c>
      <c r="J23" s="52" t="s">
        <v>454</v>
      </c>
    </row>
    <row r="24" spans="1:10" ht="38.25">
      <c r="A24" s="45" t="s">
        <v>631</v>
      </c>
      <c r="B24" s="51" t="s">
        <v>211</v>
      </c>
      <c r="C24" s="46" t="s">
        <v>455</v>
      </c>
      <c r="D24" s="52" t="s">
        <v>456</v>
      </c>
      <c r="E24" s="33">
        <v>38929</v>
      </c>
      <c r="F24" s="34">
        <v>609</v>
      </c>
      <c r="G24" s="34">
        <v>20</v>
      </c>
      <c r="H24" s="52" t="s">
        <v>457</v>
      </c>
      <c r="I24" s="52" t="s">
        <v>458</v>
      </c>
      <c r="J24" s="52" t="s">
        <v>459</v>
      </c>
    </row>
    <row r="25" spans="1:10" ht="38.25">
      <c r="A25" s="45" t="s">
        <v>631</v>
      </c>
      <c r="B25" s="51" t="s">
        <v>211</v>
      </c>
      <c r="C25" s="46" t="s">
        <v>460</v>
      </c>
      <c r="D25" s="52" t="s">
        <v>461</v>
      </c>
      <c r="E25" s="38">
        <v>39280</v>
      </c>
      <c r="F25" s="36">
        <v>5587</v>
      </c>
      <c r="G25" s="36">
        <v>500</v>
      </c>
      <c r="H25" s="53" t="s">
        <v>402</v>
      </c>
      <c r="I25" s="52" t="s">
        <v>462</v>
      </c>
      <c r="J25" s="52" t="s">
        <v>400</v>
      </c>
    </row>
    <row r="26" spans="1:10" ht="63.75">
      <c r="A26" s="45" t="s">
        <v>631</v>
      </c>
      <c r="B26" s="51" t="s">
        <v>211</v>
      </c>
      <c r="C26" s="46" t="s">
        <v>463</v>
      </c>
      <c r="D26" s="52" t="s">
        <v>464</v>
      </c>
      <c r="E26" s="38">
        <v>39426</v>
      </c>
      <c r="F26" s="36">
        <v>1040</v>
      </c>
      <c r="G26" s="36">
        <v>50</v>
      </c>
      <c r="H26" s="53" t="s">
        <v>448</v>
      </c>
      <c r="I26" s="52" t="s">
        <v>465</v>
      </c>
      <c r="J26" s="52" t="s">
        <v>466</v>
      </c>
    </row>
    <row r="27" spans="1:10" ht="76.5">
      <c r="A27" s="45" t="s">
        <v>631</v>
      </c>
      <c r="B27" s="51" t="s">
        <v>211</v>
      </c>
      <c r="C27" s="46" t="s">
        <v>467</v>
      </c>
      <c r="D27" s="52" t="s">
        <v>390</v>
      </c>
      <c r="E27" s="38">
        <v>39419</v>
      </c>
      <c r="F27" s="34">
        <v>2560</v>
      </c>
      <c r="G27" s="36">
        <v>500</v>
      </c>
      <c r="H27" s="53" t="s">
        <v>402</v>
      </c>
      <c r="I27" s="52" t="s">
        <v>468</v>
      </c>
      <c r="J27" s="52" t="s">
        <v>469</v>
      </c>
    </row>
    <row r="28" spans="1:10" ht="76.5">
      <c r="A28" s="45" t="s">
        <v>631</v>
      </c>
      <c r="B28" s="51" t="s">
        <v>211</v>
      </c>
      <c r="C28" s="46" t="s">
        <v>470</v>
      </c>
      <c r="D28" s="52" t="s">
        <v>471</v>
      </c>
      <c r="E28" s="38">
        <v>39330</v>
      </c>
      <c r="F28" s="36">
        <v>28000</v>
      </c>
      <c r="G28" s="36">
        <v>1500</v>
      </c>
      <c r="H28" s="53" t="s">
        <v>378</v>
      </c>
      <c r="I28" s="52" t="s">
        <v>472</v>
      </c>
      <c r="J28" s="52" t="s">
        <v>473</v>
      </c>
    </row>
    <row r="29" spans="1:10" ht="63.75">
      <c r="A29" s="45" t="s">
        <v>631</v>
      </c>
      <c r="B29" s="51" t="s">
        <v>211</v>
      </c>
      <c r="C29" s="46" t="s">
        <v>474</v>
      </c>
      <c r="D29" s="53" t="s">
        <v>475</v>
      </c>
      <c r="E29" s="38">
        <v>39562</v>
      </c>
      <c r="F29" s="36">
        <v>4000</v>
      </c>
      <c r="G29" s="36">
        <v>120</v>
      </c>
      <c r="H29" s="53" t="s">
        <v>398</v>
      </c>
      <c r="I29" s="52" t="s">
        <v>476</v>
      </c>
      <c r="J29" s="52" t="s">
        <v>477</v>
      </c>
    </row>
    <row r="30" spans="1:10" ht="63.75">
      <c r="A30" s="45" t="s">
        <v>631</v>
      </c>
      <c r="B30" s="51" t="s">
        <v>211</v>
      </c>
      <c r="C30" s="46" t="s">
        <v>478</v>
      </c>
      <c r="D30" s="52" t="s">
        <v>479</v>
      </c>
      <c r="E30" s="38">
        <v>39545</v>
      </c>
      <c r="F30" s="36">
        <v>540</v>
      </c>
      <c r="G30" s="36">
        <v>300</v>
      </c>
      <c r="H30" s="53" t="s">
        <v>378</v>
      </c>
      <c r="I30" s="52" t="s">
        <v>480</v>
      </c>
      <c r="J30" s="52" t="s">
        <v>481</v>
      </c>
    </row>
    <row r="31" spans="1:10" ht="38.25">
      <c r="A31" s="45" t="s">
        <v>631</v>
      </c>
      <c r="B31" s="51" t="s">
        <v>211</v>
      </c>
      <c r="C31" s="46" t="s">
        <v>482</v>
      </c>
      <c r="D31" s="52" t="s">
        <v>483</v>
      </c>
      <c r="E31" s="38">
        <v>39650</v>
      </c>
      <c r="F31" s="36">
        <v>11000</v>
      </c>
      <c r="G31" s="36">
        <v>500</v>
      </c>
      <c r="H31" s="52" t="s">
        <v>402</v>
      </c>
      <c r="I31" s="52" t="s">
        <v>484</v>
      </c>
      <c r="J31" s="52" t="s">
        <v>485</v>
      </c>
    </row>
    <row r="32" spans="1:10" ht="76.5">
      <c r="A32" s="45" t="s">
        <v>631</v>
      </c>
      <c r="B32" s="51" t="s">
        <v>211</v>
      </c>
      <c r="C32" s="46" t="s">
        <v>486</v>
      </c>
      <c r="D32" s="52" t="s">
        <v>487</v>
      </c>
      <c r="E32" s="38">
        <v>39671</v>
      </c>
      <c r="F32" s="36">
        <v>3020.43</v>
      </c>
      <c r="G32" s="36">
        <v>400</v>
      </c>
      <c r="H32" s="52" t="s">
        <v>378</v>
      </c>
      <c r="I32" s="52" t="s">
        <v>488</v>
      </c>
      <c r="J32" s="52" t="s">
        <v>489</v>
      </c>
    </row>
    <row r="33" spans="1:10" ht="63.75">
      <c r="A33" s="45" t="s">
        <v>631</v>
      </c>
      <c r="B33" s="51" t="s">
        <v>246</v>
      </c>
      <c r="C33" s="46" t="s">
        <v>490</v>
      </c>
      <c r="D33" s="52" t="s">
        <v>491</v>
      </c>
      <c r="E33" s="38">
        <v>39038</v>
      </c>
      <c r="F33" s="36">
        <v>6720</v>
      </c>
      <c r="G33" s="36">
        <v>400</v>
      </c>
      <c r="H33" s="53" t="s">
        <v>398</v>
      </c>
      <c r="I33" s="52" t="s">
        <v>492</v>
      </c>
      <c r="J33" s="52" t="s">
        <v>493</v>
      </c>
    </row>
    <row r="34" spans="1:10" ht="38.25">
      <c r="A34" s="45" t="s">
        <v>631</v>
      </c>
      <c r="B34" s="51" t="s">
        <v>246</v>
      </c>
      <c r="C34" s="46" t="s">
        <v>494</v>
      </c>
      <c r="D34" s="52" t="s">
        <v>390</v>
      </c>
      <c r="E34" s="38">
        <v>39065</v>
      </c>
      <c r="F34" s="34">
        <v>4160</v>
      </c>
      <c r="G34" s="36">
        <v>380</v>
      </c>
      <c r="H34" s="53" t="s">
        <v>402</v>
      </c>
      <c r="I34" s="20" t="s">
        <v>495</v>
      </c>
      <c r="J34" s="52" t="s">
        <v>496</v>
      </c>
    </row>
    <row r="35" spans="1:10" ht="51">
      <c r="A35" s="45" t="s">
        <v>631</v>
      </c>
      <c r="B35" s="51" t="s">
        <v>246</v>
      </c>
      <c r="C35" s="46" t="s">
        <v>497</v>
      </c>
      <c r="D35" s="53" t="s">
        <v>498</v>
      </c>
      <c r="E35" s="38">
        <v>39100</v>
      </c>
      <c r="F35" s="36">
        <v>8000</v>
      </c>
      <c r="G35" s="36">
        <v>320</v>
      </c>
      <c r="H35" s="53" t="s">
        <v>378</v>
      </c>
      <c r="I35" s="52" t="s">
        <v>499</v>
      </c>
      <c r="J35" s="20" t="s">
        <v>500</v>
      </c>
    </row>
    <row r="36" spans="1:10" ht="51">
      <c r="A36" s="45" t="s">
        <v>631</v>
      </c>
      <c r="B36" s="51" t="s">
        <v>246</v>
      </c>
      <c r="C36" s="46" t="s">
        <v>501</v>
      </c>
      <c r="D36" s="53" t="s">
        <v>502</v>
      </c>
      <c r="E36" s="38">
        <v>39100</v>
      </c>
      <c r="F36" s="36">
        <v>8960</v>
      </c>
      <c r="G36" s="36">
        <v>1000</v>
      </c>
      <c r="H36" s="52" t="s">
        <v>378</v>
      </c>
      <c r="I36" s="52" t="s">
        <v>503</v>
      </c>
      <c r="J36" s="52" t="s">
        <v>504</v>
      </c>
    </row>
    <row r="37" spans="1:10" ht="51">
      <c r="A37" s="45" t="s">
        <v>631</v>
      </c>
      <c r="B37" s="51" t="s">
        <v>246</v>
      </c>
      <c r="C37" s="46" t="s">
        <v>505</v>
      </c>
      <c r="D37" s="53" t="s">
        <v>506</v>
      </c>
      <c r="E37" s="38">
        <v>39071</v>
      </c>
      <c r="F37" s="36">
        <v>10880</v>
      </c>
      <c r="G37" s="36">
        <v>1000</v>
      </c>
      <c r="H37" s="53" t="s">
        <v>378</v>
      </c>
      <c r="I37" s="52" t="s">
        <v>507</v>
      </c>
      <c r="J37" s="52" t="s">
        <v>508</v>
      </c>
    </row>
    <row r="38" spans="1:10" ht="63.75">
      <c r="A38" s="45" t="s">
        <v>631</v>
      </c>
      <c r="B38" s="51" t="s">
        <v>246</v>
      </c>
      <c r="C38" s="46" t="s">
        <v>509</v>
      </c>
      <c r="D38" s="53" t="s">
        <v>506</v>
      </c>
      <c r="E38" s="38">
        <v>39164</v>
      </c>
      <c r="F38" s="36">
        <v>5440</v>
      </c>
      <c r="G38" s="36">
        <v>1000</v>
      </c>
      <c r="H38" s="53" t="s">
        <v>378</v>
      </c>
      <c r="I38" s="52" t="s">
        <v>510</v>
      </c>
      <c r="J38" s="52" t="s">
        <v>511</v>
      </c>
    </row>
    <row r="39" spans="1:10" ht="76.5">
      <c r="A39" s="45" t="s">
        <v>631</v>
      </c>
      <c r="B39" s="51" t="s">
        <v>246</v>
      </c>
      <c r="C39" s="46" t="s">
        <v>512</v>
      </c>
      <c r="D39" s="52" t="s">
        <v>513</v>
      </c>
      <c r="E39" s="38">
        <v>39174</v>
      </c>
      <c r="F39" s="36">
        <v>37120</v>
      </c>
      <c r="G39" s="36">
        <v>4100</v>
      </c>
      <c r="H39" s="52" t="s">
        <v>398</v>
      </c>
      <c r="I39" s="52" t="s">
        <v>514</v>
      </c>
      <c r="J39" s="52" t="s">
        <v>515</v>
      </c>
    </row>
    <row r="40" spans="1:10" ht="63.75">
      <c r="A40" s="45" t="s">
        <v>631</v>
      </c>
      <c r="B40" s="51" t="s">
        <v>246</v>
      </c>
      <c r="C40" s="46" t="s">
        <v>516</v>
      </c>
      <c r="D40" s="52" t="s">
        <v>517</v>
      </c>
      <c r="E40" s="38">
        <v>39216</v>
      </c>
      <c r="F40" s="36">
        <v>7200</v>
      </c>
      <c r="G40" s="36">
        <v>1000</v>
      </c>
      <c r="H40" s="52" t="s">
        <v>378</v>
      </c>
      <c r="I40" s="52" t="s">
        <v>518</v>
      </c>
      <c r="J40" s="52" t="s">
        <v>519</v>
      </c>
    </row>
    <row r="41" spans="1:10" ht="51">
      <c r="A41" s="45" t="s">
        <v>631</v>
      </c>
      <c r="B41" s="51" t="s">
        <v>246</v>
      </c>
      <c r="C41" s="46" t="s">
        <v>520</v>
      </c>
      <c r="D41" s="53" t="s">
        <v>517</v>
      </c>
      <c r="E41" s="38">
        <v>39216</v>
      </c>
      <c r="F41" s="36">
        <v>12160</v>
      </c>
      <c r="G41" s="36">
        <v>1000</v>
      </c>
      <c r="H41" s="53" t="s">
        <v>378</v>
      </c>
      <c r="I41" s="52" t="s">
        <v>521</v>
      </c>
      <c r="J41" s="52" t="s">
        <v>522</v>
      </c>
    </row>
    <row r="42" spans="1:10" ht="76.5">
      <c r="A42" s="45" t="s">
        <v>631</v>
      </c>
      <c r="B42" s="51" t="s">
        <v>246</v>
      </c>
      <c r="C42" s="46" t="s">
        <v>523</v>
      </c>
      <c r="D42" s="53" t="s">
        <v>517</v>
      </c>
      <c r="E42" s="38">
        <v>39216</v>
      </c>
      <c r="F42" s="36">
        <v>35200</v>
      </c>
      <c r="G42" s="36">
        <v>1000</v>
      </c>
      <c r="H42" s="53" t="s">
        <v>378</v>
      </c>
      <c r="I42" s="52" t="s">
        <v>524</v>
      </c>
      <c r="J42" s="52" t="s">
        <v>522</v>
      </c>
    </row>
    <row r="43" spans="1:10" ht="51">
      <c r="A43" s="45" t="s">
        <v>631</v>
      </c>
      <c r="B43" s="51" t="s">
        <v>246</v>
      </c>
      <c r="C43" s="46" t="s">
        <v>525</v>
      </c>
      <c r="D43" s="53" t="s">
        <v>526</v>
      </c>
      <c r="E43" s="38">
        <v>39286</v>
      </c>
      <c r="F43" s="36">
        <v>14080</v>
      </c>
      <c r="G43" s="34">
        <v>600</v>
      </c>
      <c r="H43" s="53" t="s">
        <v>378</v>
      </c>
      <c r="I43" s="52" t="s">
        <v>527</v>
      </c>
      <c r="J43" s="52" t="s">
        <v>522</v>
      </c>
    </row>
    <row r="44" spans="1:10" ht="63.75">
      <c r="A44" s="45" t="s">
        <v>631</v>
      </c>
      <c r="B44" s="51" t="s">
        <v>246</v>
      </c>
      <c r="C44" s="46" t="s">
        <v>528</v>
      </c>
      <c r="D44" s="53" t="s">
        <v>529</v>
      </c>
      <c r="E44" s="38">
        <v>39336</v>
      </c>
      <c r="F44" s="36">
        <v>18880</v>
      </c>
      <c r="G44" s="36"/>
      <c r="H44" s="53" t="s">
        <v>530</v>
      </c>
      <c r="I44" s="52" t="s">
        <v>531</v>
      </c>
      <c r="J44" s="52" t="s">
        <v>532</v>
      </c>
    </row>
    <row r="45" spans="1:10" ht="51">
      <c r="A45" s="45" t="s">
        <v>631</v>
      </c>
      <c r="B45" s="51" t="s">
        <v>246</v>
      </c>
      <c r="C45" s="46" t="s">
        <v>533</v>
      </c>
      <c r="D45" s="52" t="s">
        <v>534</v>
      </c>
      <c r="E45" s="38">
        <v>39345</v>
      </c>
      <c r="F45" s="36">
        <v>14720</v>
      </c>
      <c r="G45" s="36"/>
      <c r="H45" s="53" t="s">
        <v>378</v>
      </c>
      <c r="I45" s="52" t="s">
        <v>535</v>
      </c>
      <c r="J45" s="52" t="s">
        <v>536</v>
      </c>
    </row>
    <row r="46" spans="1:10" ht="63.75">
      <c r="A46" s="45" t="s">
        <v>631</v>
      </c>
      <c r="B46" s="51" t="s">
        <v>246</v>
      </c>
      <c r="C46" s="46" t="s">
        <v>537</v>
      </c>
      <c r="D46" s="53" t="s">
        <v>517</v>
      </c>
      <c r="E46" s="38">
        <v>39346</v>
      </c>
      <c r="F46" s="36">
        <v>9600</v>
      </c>
      <c r="G46" s="36">
        <v>1000</v>
      </c>
      <c r="H46" s="53" t="s">
        <v>378</v>
      </c>
      <c r="I46" s="52" t="s">
        <v>538</v>
      </c>
      <c r="J46" s="52" t="s">
        <v>539</v>
      </c>
    </row>
    <row r="47" spans="1:10" ht="38.25">
      <c r="A47" s="45" t="s">
        <v>631</v>
      </c>
      <c r="B47" s="51" t="s">
        <v>246</v>
      </c>
      <c r="C47" s="46" t="s">
        <v>540</v>
      </c>
      <c r="D47" s="53" t="s">
        <v>529</v>
      </c>
      <c r="E47" s="38">
        <v>39349</v>
      </c>
      <c r="F47" s="36">
        <v>5120</v>
      </c>
      <c r="G47" s="36">
        <v>800</v>
      </c>
      <c r="H47" s="52" t="s">
        <v>530</v>
      </c>
      <c r="I47" s="52" t="s">
        <v>541</v>
      </c>
      <c r="J47" s="52" t="s">
        <v>542</v>
      </c>
    </row>
    <row r="48" spans="1:10" ht="51">
      <c r="A48" s="45" t="s">
        <v>631</v>
      </c>
      <c r="B48" s="51" t="s">
        <v>246</v>
      </c>
      <c r="C48" s="46" t="s">
        <v>543</v>
      </c>
      <c r="D48" s="52" t="s">
        <v>544</v>
      </c>
      <c r="E48" s="33">
        <v>39531</v>
      </c>
      <c r="F48" s="34">
        <v>12960</v>
      </c>
      <c r="G48" s="34">
        <v>500</v>
      </c>
      <c r="H48" s="53" t="s">
        <v>378</v>
      </c>
      <c r="I48" s="52" t="s">
        <v>545</v>
      </c>
      <c r="J48" s="52" t="s">
        <v>546</v>
      </c>
    </row>
    <row r="49" spans="1:10" ht="51">
      <c r="A49" s="45" t="s">
        <v>631</v>
      </c>
      <c r="B49" s="51" t="s">
        <v>246</v>
      </c>
      <c r="C49" s="46" t="s">
        <v>547</v>
      </c>
      <c r="D49" s="52" t="s">
        <v>534</v>
      </c>
      <c r="E49" s="33">
        <v>39539</v>
      </c>
      <c r="F49" s="34">
        <v>12720</v>
      </c>
      <c r="G49" s="34">
        <v>1000</v>
      </c>
      <c r="H49" s="53" t="s">
        <v>378</v>
      </c>
      <c r="I49" s="52" t="s">
        <v>548</v>
      </c>
      <c r="J49" s="52" t="s">
        <v>549</v>
      </c>
    </row>
    <row r="50" spans="1:10" ht="76.5">
      <c r="A50" s="45" t="s">
        <v>631</v>
      </c>
      <c r="B50" s="51" t="s">
        <v>246</v>
      </c>
      <c r="C50" s="46" t="s">
        <v>550</v>
      </c>
      <c r="D50" s="52" t="s">
        <v>551</v>
      </c>
      <c r="E50" s="33">
        <v>39570</v>
      </c>
      <c r="F50" s="34">
        <v>12640</v>
      </c>
      <c r="G50" s="34">
        <v>800</v>
      </c>
      <c r="H50" s="52" t="s">
        <v>530</v>
      </c>
      <c r="I50" s="52" t="s">
        <v>552</v>
      </c>
      <c r="J50" s="52" t="s">
        <v>553</v>
      </c>
    </row>
    <row r="51" spans="1:10" ht="63.75">
      <c r="A51" s="45" t="s">
        <v>631</v>
      </c>
      <c r="B51" s="51" t="s">
        <v>246</v>
      </c>
      <c r="C51" s="46" t="s">
        <v>554</v>
      </c>
      <c r="D51" s="52" t="s">
        <v>551</v>
      </c>
      <c r="E51" s="33">
        <v>39594</v>
      </c>
      <c r="F51" s="34">
        <v>13240</v>
      </c>
      <c r="G51" s="34">
        <v>900</v>
      </c>
      <c r="H51" s="52" t="s">
        <v>530</v>
      </c>
      <c r="I51" s="52" t="s">
        <v>555</v>
      </c>
      <c r="J51" s="52" t="s">
        <v>556</v>
      </c>
    </row>
    <row r="52" spans="1:10" ht="76.5">
      <c r="A52" s="45" t="s">
        <v>631</v>
      </c>
      <c r="B52" s="51" t="s">
        <v>246</v>
      </c>
      <c r="C52" s="46" t="s">
        <v>557</v>
      </c>
      <c r="D52" s="52" t="s">
        <v>551</v>
      </c>
      <c r="E52" s="33">
        <v>39595</v>
      </c>
      <c r="F52" s="34">
        <v>21440</v>
      </c>
      <c r="G52" s="34">
        <v>1700</v>
      </c>
      <c r="H52" s="52" t="s">
        <v>530</v>
      </c>
      <c r="I52" s="52" t="s">
        <v>558</v>
      </c>
      <c r="J52" s="52" t="s">
        <v>556</v>
      </c>
    </row>
    <row r="53" spans="1:10" ht="51.75">
      <c r="A53" s="45" t="s">
        <v>631</v>
      </c>
      <c r="B53" s="51" t="s">
        <v>559</v>
      </c>
      <c r="C53" s="46" t="s">
        <v>560</v>
      </c>
      <c r="D53" s="52" t="s">
        <v>561</v>
      </c>
      <c r="E53" s="38">
        <v>39028</v>
      </c>
      <c r="F53" s="34">
        <v>7040</v>
      </c>
      <c r="G53" s="36">
        <v>350</v>
      </c>
      <c r="H53" s="53" t="s">
        <v>402</v>
      </c>
      <c r="I53" s="52" t="s">
        <v>562</v>
      </c>
      <c r="J53" s="52" t="s">
        <v>539</v>
      </c>
    </row>
    <row r="54" spans="1:10" ht="51.75">
      <c r="A54" s="45" t="s">
        <v>631</v>
      </c>
      <c r="B54" s="51" t="s">
        <v>559</v>
      </c>
      <c r="C54" s="46" t="s">
        <v>563</v>
      </c>
      <c r="D54" s="53" t="s">
        <v>564</v>
      </c>
      <c r="E54" s="38">
        <v>39113</v>
      </c>
      <c r="F54" s="36">
        <v>7773</v>
      </c>
      <c r="G54" s="36">
        <v>250</v>
      </c>
      <c r="H54" s="53" t="s">
        <v>378</v>
      </c>
      <c r="I54" s="52" t="s">
        <v>565</v>
      </c>
      <c r="J54" s="52" t="s">
        <v>566</v>
      </c>
    </row>
    <row r="55" spans="1:10" ht="51.75">
      <c r="A55" s="45" t="s">
        <v>631</v>
      </c>
      <c r="B55" s="51" t="s">
        <v>559</v>
      </c>
      <c r="C55" s="46" t="s">
        <v>567</v>
      </c>
      <c r="D55" s="53" t="s">
        <v>568</v>
      </c>
      <c r="E55" s="38">
        <v>38974</v>
      </c>
      <c r="F55" s="36">
        <v>4098</v>
      </c>
      <c r="G55" s="36">
        <v>200</v>
      </c>
      <c r="H55" s="53" t="s">
        <v>402</v>
      </c>
      <c r="I55" s="52" t="s">
        <v>569</v>
      </c>
      <c r="J55" s="52" t="s">
        <v>570</v>
      </c>
    </row>
    <row r="56" spans="1:10" ht="51.75">
      <c r="A56" s="45" t="s">
        <v>631</v>
      </c>
      <c r="B56" s="51" t="s">
        <v>559</v>
      </c>
      <c r="C56" s="46" t="s">
        <v>571</v>
      </c>
      <c r="D56" s="52" t="s">
        <v>572</v>
      </c>
      <c r="E56" s="38">
        <v>39128</v>
      </c>
      <c r="F56" s="36">
        <v>3119</v>
      </c>
      <c r="G56" s="36">
        <v>100</v>
      </c>
      <c r="H56" s="53" t="s">
        <v>378</v>
      </c>
      <c r="I56" s="52" t="s">
        <v>573</v>
      </c>
      <c r="J56" s="52" t="s">
        <v>539</v>
      </c>
    </row>
    <row r="57" spans="1:10" ht="51.75">
      <c r="A57" s="45" t="s">
        <v>631</v>
      </c>
      <c r="B57" s="51" t="s">
        <v>559</v>
      </c>
      <c r="C57" s="46" t="s">
        <v>574</v>
      </c>
      <c r="D57" s="52" t="s">
        <v>575</v>
      </c>
      <c r="E57" s="38">
        <v>39128</v>
      </c>
      <c r="F57" s="36">
        <v>3119</v>
      </c>
      <c r="G57" s="36">
        <v>100</v>
      </c>
      <c r="H57" s="53" t="s">
        <v>378</v>
      </c>
      <c r="I57" s="52" t="s">
        <v>576</v>
      </c>
      <c r="J57" s="52" t="s">
        <v>539</v>
      </c>
    </row>
    <row r="58" spans="1:10" ht="51.75">
      <c r="A58" s="45" t="s">
        <v>631</v>
      </c>
      <c r="B58" s="51" t="s">
        <v>559</v>
      </c>
      <c r="C58" s="46" t="s">
        <v>577</v>
      </c>
      <c r="D58" s="53" t="s">
        <v>564</v>
      </c>
      <c r="E58" s="38">
        <v>39113</v>
      </c>
      <c r="F58" s="36">
        <v>4491</v>
      </c>
      <c r="G58" s="36">
        <v>250</v>
      </c>
      <c r="H58" s="53" t="s">
        <v>378</v>
      </c>
      <c r="I58" s="52" t="s">
        <v>565</v>
      </c>
      <c r="J58" s="52" t="s">
        <v>578</v>
      </c>
    </row>
    <row r="59" spans="1:10" ht="51.75">
      <c r="A59" s="45" t="s">
        <v>631</v>
      </c>
      <c r="B59" s="51" t="s">
        <v>559</v>
      </c>
      <c r="C59" s="46" t="s">
        <v>579</v>
      </c>
      <c r="D59" s="53" t="s">
        <v>580</v>
      </c>
      <c r="E59" s="38">
        <v>39246</v>
      </c>
      <c r="F59" s="36">
        <v>6629</v>
      </c>
      <c r="G59" s="36">
        <v>2500</v>
      </c>
      <c r="H59" s="53" t="s">
        <v>402</v>
      </c>
      <c r="I59" s="53" t="s">
        <v>581</v>
      </c>
      <c r="J59" s="52" t="s">
        <v>582</v>
      </c>
    </row>
    <row r="60" spans="1:10" ht="51.75">
      <c r="A60" s="45" t="s">
        <v>631</v>
      </c>
      <c r="B60" s="51" t="s">
        <v>559</v>
      </c>
      <c r="C60" s="46" t="s">
        <v>583</v>
      </c>
      <c r="D60" s="53" t="s">
        <v>584</v>
      </c>
      <c r="E60" s="38">
        <v>39246</v>
      </c>
      <c r="F60" s="36">
        <v>8742</v>
      </c>
      <c r="G60" s="36">
        <v>1000</v>
      </c>
      <c r="H60" s="53" t="s">
        <v>402</v>
      </c>
      <c r="I60" s="53" t="s">
        <v>581</v>
      </c>
      <c r="J60" s="52" t="s">
        <v>585</v>
      </c>
    </row>
    <row r="61" spans="1:10" ht="51.75">
      <c r="A61" s="45" t="s">
        <v>631</v>
      </c>
      <c r="B61" s="51" t="s">
        <v>559</v>
      </c>
      <c r="C61" s="46" t="s">
        <v>586</v>
      </c>
      <c r="D61" s="52" t="s">
        <v>587</v>
      </c>
      <c r="E61" s="38">
        <v>39353</v>
      </c>
      <c r="F61" s="34">
        <v>3840</v>
      </c>
      <c r="G61" s="36">
        <v>600</v>
      </c>
      <c r="H61" s="53" t="s">
        <v>402</v>
      </c>
      <c r="I61" s="53" t="s">
        <v>576</v>
      </c>
      <c r="J61" s="52" t="s">
        <v>588</v>
      </c>
    </row>
    <row r="62" spans="1:10" ht="51.75">
      <c r="A62" s="45" t="s">
        <v>631</v>
      </c>
      <c r="B62" s="51" t="s">
        <v>559</v>
      </c>
      <c r="C62" s="46" t="s">
        <v>589</v>
      </c>
      <c r="D62" s="53" t="s">
        <v>590</v>
      </c>
      <c r="E62" s="38">
        <v>39377</v>
      </c>
      <c r="F62" s="36">
        <v>2753</v>
      </c>
      <c r="G62" s="36">
        <v>500</v>
      </c>
      <c r="H62" s="53" t="s">
        <v>378</v>
      </c>
      <c r="I62" s="53" t="s">
        <v>576</v>
      </c>
      <c r="J62" s="52" t="s">
        <v>591</v>
      </c>
    </row>
    <row r="63" spans="1:10" ht="51.75">
      <c r="A63" s="45" t="s">
        <v>631</v>
      </c>
      <c r="B63" s="51" t="s">
        <v>559</v>
      </c>
      <c r="C63" s="46" t="s">
        <v>592</v>
      </c>
      <c r="D63" s="53" t="s">
        <v>593</v>
      </c>
      <c r="E63" s="38">
        <v>39399</v>
      </c>
      <c r="F63" s="36">
        <v>2070</v>
      </c>
      <c r="G63" s="36">
        <v>300</v>
      </c>
      <c r="H63" s="53" t="s">
        <v>378</v>
      </c>
      <c r="I63" s="53" t="s">
        <v>576</v>
      </c>
      <c r="J63" s="52" t="s">
        <v>404</v>
      </c>
    </row>
    <row r="64" spans="1:10" ht="51.75">
      <c r="A64" s="45" t="s">
        <v>631</v>
      </c>
      <c r="B64" s="51" t="s">
        <v>559</v>
      </c>
      <c r="C64" s="46" t="s">
        <v>594</v>
      </c>
      <c r="D64" s="53" t="s">
        <v>593</v>
      </c>
      <c r="E64" s="38">
        <v>39399</v>
      </c>
      <c r="F64" s="36">
        <v>11603</v>
      </c>
      <c r="G64" s="36">
        <v>300</v>
      </c>
      <c r="H64" s="53" t="s">
        <v>378</v>
      </c>
      <c r="I64" s="53" t="s">
        <v>576</v>
      </c>
      <c r="J64" s="52" t="s">
        <v>595</v>
      </c>
    </row>
    <row r="65" spans="1:10" ht="51.75">
      <c r="A65" s="45" t="s">
        <v>631</v>
      </c>
      <c r="B65" s="51" t="s">
        <v>559</v>
      </c>
      <c r="C65" s="46" t="s">
        <v>596</v>
      </c>
      <c r="D65" s="53" t="s">
        <v>593</v>
      </c>
      <c r="E65" s="38">
        <v>39399</v>
      </c>
      <c r="F65" s="36">
        <v>12879</v>
      </c>
      <c r="G65" s="36">
        <v>300</v>
      </c>
      <c r="H65" s="53" t="s">
        <v>378</v>
      </c>
      <c r="I65" s="53" t="s">
        <v>576</v>
      </c>
      <c r="J65" s="52" t="s">
        <v>522</v>
      </c>
    </row>
    <row r="66" spans="1:10" ht="51.75">
      <c r="A66" s="45" t="s">
        <v>631</v>
      </c>
      <c r="B66" s="51" t="s">
        <v>559</v>
      </c>
      <c r="C66" s="46" t="s">
        <v>597</v>
      </c>
      <c r="D66" s="53" t="s">
        <v>593</v>
      </c>
      <c r="E66" s="38">
        <v>39399</v>
      </c>
      <c r="F66" s="36">
        <v>1071</v>
      </c>
      <c r="G66" s="36">
        <v>300</v>
      </c>
      <c r="H66" s="53" t="s">
        <v>378</v>
      </c>
      <c r="I66" s="53" t="s">
        <v>576</v>
      </c>
      <c r="J66" s="52" t="s">
        <v>522</v>
      </c>
    </row>
    <row r="67" spans="1:10" ht="51.75">
      <c r="A67" s="45" t="s">
        <v>631</v>
      </c>
      <c r="B67" s="51" t="s">
        <v>559</v>
      </c>
      <c r="C67" s="46" t="s">
        <v>598</v>
      </c>
      <c r="D67" s="53" t="s">
        <v>593</v>
      </c>
      <c r="E67" s="38">
        <v>39399</v>
      </c>
      <c r="F67" s="36">
        <v>1216</v>
      </c>
      <c r="G67" s="36">
        <v>300</v>
      </c>
      <c r="H67" s="53" t="s">
        <v>378</v>
      </c>
      <c r="I67" s="53" t="s">
        <v>576</v>
      </c>
      <c r="J67" s="52" t="s">
        <v>522</v>
      </c>
    </row>
    <row r="68" spans="1:10" ht="51.75">
      <c r="A68" s="45" t="s">
        <v>631</v>
      </c>
      <c r="B68" s="51" t="s">
        <v>559</v>
      </c>
      <c r="C68" s="46" t="s">
        <v>599</v>
      </c>
      <c r="D68" s="53" t="s">
        <v>600</v>
      </c>
      <c r="E68" s="38">
        <v>39393</v>
      </c>
      <c r="F68" s="36">
        <v>8775</v>
      </c>
      <c r="G68" s="36">
        <v>500</v>
      </c>
      <c r="H68" s="53" t="s">
        <v>378</v>
      </c>
      <c r="I68" s="53" t="s">
        <v>601</v>
      </c>
      <c r="J68" s="52" t="s">
        <v>539</v>
      </c>
    </row>
    <row r="69" spans="1:10" ht="51.75">
      <c r="A69" s="45" t="s">
        <v>631</v>
      </c>
      <c r="B69" s="51" t="s">
        <v>559</v>
      </c>
      <c r="C69" s="46" t="s">
        <v>602</v>
      </c>
      <c r="D69" s="53" t="s">
        <v>600</v>
      </c>
      <c r="E69" s="38">
        <v>38298</v>
      </c>
      <c r="F69" s="36">
        <v>7511</v>
      </c>
      <c r="G69" s="36">
        <v>500</v>
      </c>
      <c r="H69" s="53" t="s">
        <v>378</v>
      </c>
      <c r="I69" s="53" t="s">
        <v>601</v>
      </c>
      <c r="J69" s="52" t="s">
        <v>539</v>
      </c>
    </row>
    <row r="70" spans="1:10" ht="51.75">
      <c r="A70" s="45" t="s">
        <v>631</v>
      </c>
      <c r="B70" s="51" t="s">
        <v>559</v>
      </c>
      <c r="C70" s="46" t="s">
        <v>603</v>
      </c>
      <c r="D70" s="53" t="s">
        <v>604</v>
      </c>
      <c r="E70" s="38">
        <v>39451</v>
      </c>
      <c r="F70" s="36">
        <v>22912</v>
      </c>
      <c r="G70" s="36">
        <v>2500</v>
      </c>
      <c r="H70" s="53" t="s">
        <v>402</v>
      </c>
      <c r="I70" s="53" t="s">
        <v>581</v>
      </c>
      <c r="J70" s="52" t="s">
        <v>408</v>
      </c>
    </row>
    <row r="71" spans="1:10" ht="51.75">
      <c r="A71" s="45" t="s">
        <v>631</v>
      </c>
      <c r="B71" s="51" t="s">
        <v>559</v>
      </c>
      <c r="C71" s="46" t="s">
        <v>605</v>
      </c>
      <c r="D71" s="52" t="s">
        <v>606</v>
      </c>
      <c r="E71" s="33">
        <v>39668</v>
      </c>
      <c r="F71" s="34">
        <v>7920</v>
      </c>
      <c r="G71" s="34">
        <v>550</v>
      </c>
      <c r="H71" s="52" t="s">
        <v>378</v>
      </c>
      <c r="I71" s="52" t="s">
        <v>581</v>
      </c>
      <c r="J71" s="52" t="s">
        <v>607</v>
      </c>
    </row>
    <row r="72" spans="1:10" ht="63.75">
      <c r="A72" s="45" t="s">
        <v>631</v>
      </c>
      <c r="B72" s="51" t="s">
        <v>294</v>
      </c>
      <c r="C72" s="52" t="s">
        <v>608</v>
      </c>
      <c r="D72" s="53" t="s">
        <v>609</v>
      </c>
      <c r="E72" s="38">
        <v>39126</v>
      </c>
      <c r="F72" s="34">
        <v>5760</v>
      </c>
      <c r="G72" s="36">
        <v>745</v>
      </c>
      <c r="H72" s="53" t="s">
        <v>402</v>
      </c>
      <c r="I72" s="53" t="s">
        <v>610</v>
      </c>
      <c r="J72" s="52" t="s">
        <v>611</v>
      </c>
    </row>
    <row r="73" spans="1:10" ht="63.75">
      <c r="A73" s="45" t="s">
        <v>631</v>
      </c>
      <c r="B73" s="51" t="s">
        <v>294</v>
      </c>
      <c r="C73" s="46" t="s">
        <v>612</v>
      </c>
      <c r="D73" s="53" t="s">
        <v>590</v>
      </c>
      <c r="E73" s="38">
        <v>39164</v>
      </c>
      <c r="F73" s="36">
        <v>11000</v>
      </c>
      <c r="G73" s="36">
        <v>745</v>
      </c>
      <c r="H73" s="52" t="s">
        <v>378</v>
      </c>
      <c r="I73" s="53" t="s">
        <v>613</v>
      </c>
      <c r="J73" s="52" t="s">
        <v>539</v>
      </c>
    </row>
    <row r="74" spans="1:10" ht="140.25">
      <c r="A74" s="45" t="s">
        <v>631</v>
      </c>
      <c r="B74" s="51" t="s">
        <v>294</v>
      </c>
      <c r="C74" s="46" t="s">
        <v>614</v>
      </c>
      <c r="D74" s="53" t="s">
        <v>609</v>
      </c>
      <c r="E74" s="38">
        <v>39175</v>
      </c>
      <c r="F74" s="34">
        <v>6600</v>
      </c>
      <c r="G74" s="36">
        <v>745</v>
      </c>
      <c r="H74" s="53" t="s">
        <v>402</v>
      </c>
      <c r="I74" s="52" t="s">
        <v>615</v>
      </c>
      <c r="J74" s="52" t="s">
        <v>616</v>
      </c>
    </row>
    <row r="75" spans="1:10" ht="140.25">
      <c r="A75" s="45" t="s">
        <v>631</v>
      </c>
      <c r="B75" s="51" t="s">
        <v>294</v>
      </c>
      <c r="C75" s="46" t="s">
        <v>617</v>
      </c>
      <c r="D75" s="53" t="s">
        <v>609</v>
      </c>
      <c r="E75" s="38">
        <v>39414</v>
      </c>
      <c r="F75" s="34">
        <v>7182.5</v>
      </c>
      <c r="G75" s="36">
        <v>600</v>
      </c>
      <c r="H75" s="53" t="s">
        <v>402</v>
      </c>
      <c r="I75" s="52" t="s">
        <v>618</v>
      </c>
      <c r="J75" s="52" t="s">
        <v>616</v>
      </c>
    </row>
    <row r="76" spans="1:10" ht="63.75">
      <c r="A76" s="45" t="s">
        <v>631</v>
      </c>
      <c r="B76" s="45" t="s">
        <v>294</v>
      </c>
      <c r="C76" s="46" t="s">
        <v>619</v>
      </c>
      <c r="D76" s="46" t="s">
        <v>620</v>
      </c>
      <c r="E76" s="54">
        <v>39573</v>
      </c>
      <c r="F76" s="49">
        <v>1200</v>
      </c>
      <c r="G76" s="49">
        <v>100</v>
      </c>
      <c r="H76" s="53" t="s">
        <v>402</v>
      </c>
      <c r="I76" s="46" t="s">
        <v>621</v>
      </c>
      <c r="J76" s="52" t="s">
        <v>622</v>
      </c>
    </row>
    <row r="77" spans="1:10" ht="51">
      <c r="A77" s="45" t="s">
        <v>631</v>
      </c>
      <c r="B77" s="51" t="s">
        <v>211</v>
      </c>
      <c r="C77" s="53" t="s">
        <v>623</v>
      </c>
      <c r="D77" s="53" t="s">
        <v>624</v>
      </c>
      <c r="E77" s="55">
        <v>39720</v>
      </c>
      <c r="F77" s="56">
        <v>1281.51</v>
      </c>
      <c r="G77" s="57">
        <v>250</v>
      </c>
      <c r="H77" s="53" t="s">
        <v>402</v>
      </c>
      <c r="I77" s="52" t="s">
        <v>625</v>
      </c>
      <c r="J77" s="52" t="s">
        <v>626</v>
      </c>
    </row>
    <row r="78" spans="1:10">
      <c r="B78" s="51"/>
      <c r="C78" s="57"/>
      <c r="D78" s="52"/>
      <c r="E78" s="58" t="s">
        <v>365</v>
      </c>
      <c r="F78" s="59">
        <f>SUM(F2:F77)</f>
        <v>648368.51</v>
      </c>
      <c r="G78" s="59">
        <f>SUM(G2:G77)</f>
        <v>51801</v>
      </c>
      <c r="H78" s="52"/>
      <c r="I78" s="52"/>
      <c r="J78" s="52"/>
    </row>
  </sheetData>
  <dataValidations count="1">
    <dataValidation type="list" allowBlank="1" showInputMessage="1" showErrorMessage="1" sqref="H2:H77">
      <formula1>$K$2:$K$8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</vt:lpstr>
      <vt:lpstr>solar</vt:lpstr>
    </vt:vector>
  </TitlesOfParts>
  <Company>Bureau of Land Management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aconrad</dc:creator>
  <cp:lastModifiedBy>aconrad</cp:lastModifiedBy>
  <cp:lastPrinted>2008-12-17T21:41:21Z</cp:lastPrinted>
  <dcterms:created xsi:type="dcterms:W3CDTF">2008-12-17T21:36:06Z</dcterms:created>
  <dcterms:modified xsi:type="dcterms:W3CDTF">2008-12-17T21:43:49Z</dcterms:modified>
</cp:coreProperties>
</file>