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 Do\Documents\GitHub\TheDoPro\Images\Pillow\"/>
    </mc:Choice>
  </mc:AlternateContent>
  <xr:revisionPtr revIDLastSave="0" documentId="13_ncr:1_{EBC0B8BB-637B-4ECF-9B8C-A7352242E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2" i="1" s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 l="1"/>
</calcChain>
</file>

<file path=xl/sharedStrings.xml><?xml version="1.0" encoding="utf-8"?>
<sst xmlns="http://schemas.openxmlformats.org/spreadsheetml/2006/main" count="5" uniqueCount="5">
  <si>
    <t>disp</t>
  </si>
  <si>
    <t>depth_meas</t>
  </si>
  <si>
    <t>depth_pwr</t>
  </si>
  <si>
    <t>err_pwr</t>
  </si>
  <si>
    <t>Avg.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</si>
</sst>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OpenCV</a:t>
            </a:r>
            <a:r>
              <a:rPr lang="en-US" baseline="0"/>
              <a:t> SGBM Disparity vs. Measured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5423031496062993"/>
                  <c:y val="-0.450609142607174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55.0625</c:v>
                </c:pt>
                <c:pt idx="1">
                  <c:v>43</c:v>
                </c:pt>
                <c:pt idx="2">
                  <c:v>35.125</c:v>
                </c:pt>
                <c:pt idx="3">
                  <c:v>29.4375</c:v>
                </c:pt>
                <c:pt idx="4">
                  <c:v>25.75</c:v>
                </c:pt>
                <c:pt idx="5">
                  <c:v>22.0625</c:v>
                </c:pt>
                <c:pt idx="6">
                  <c:v>19</c:v>
                </c:pt>
                <c:pt idx="7">
                  <c:v>17.1875</c:v>
                </c:pt>
                <c:pt idx="8">
                  <c:v>15.0625</c:v>
                </c:pt>
                <c:pt idx="9">
                  <c:v>14</c:v>
                </c:pt>
                <c:pt idx="10">
                  <c:v>12.125</c:v>
                </c:pt>
                <c:pt idx="11">
                  <c:v>11.125</c:v>
                </c:pt>
                <c:pt idx="12">
                  <c:v>10.0625</c:v>
                </c:pt>
                <c:pt idx="13">
                  <c:v>8.1875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  <c:pt idx="9">
                  <c:v>39</c:v>
                </c:pt>
                <c:pt idx="10">
                  <c:v>42</c:v>
                </c:pt>
                <c:pt idx="11">
                  <c:v>45</c:v>
                </c:pt>
                <c:pt idx="12">
                  <c:v>48</c:v>
                </c:pt>
                <c:pt idx="13">
                  <c:v>54</c:v>
                </c:pt>
                <c:pt idx="14">
                  <c:v>60</c:v>
                </c:pt>
                <c:pt idx="15">
                  <c:v>66</c:v>
                </c:pt>
                <c:pt idx="16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6-4C52-A729-802987DE9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624687"/>
        <c:axId val="1582639663"/>
      </c:scatterChart>
      <c:valAx>
        <c:axId val="158262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39663"/>
        <c:crosses val="autoZero"/>
        <c:crossBetween val="midCat"/>
      </c:valAx>
      <c:valAx>
        <c:axId val="158263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2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0</xdr:row>
      <xdr:rowOff>144780</xdr:rowOff>
    </xdr:from>
    <xdr:to>
      <xdr:col>12</xdr:col>
      <xdr:colOff>7620</xdr:colOff>
      <xdr:row>15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3489A-AA3C-A3E2-40CA-14A9B1B3E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T4" sqref="T4"/>
    </sheetView>
  </sheetViews>
  <sheetFormatPr defaultRowHeight="14.4"/>
  <cols>
    <col min="1" max="1" width="7.6640625" customWidth="1"/>
    <col min="2" max="2" width="11.44140625" bestFit="1" customWidth="1"/>
    <col min="3" max="3" width="10.2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55.0625</v>
      </c>
      <c r="B2">
        <v>12</v>
      </c>
      <c r="C2">
        <f>264.2*POWER(A2,-0.749)</f>
        <v>13.122957577418294</v>
      </c>
      <c r="D2">
        <f t="shared" ref="D2:D21" si="0">100*ABS(C2-B2)/B2</f>
        <v>9.3579798118191171</v>
      </c>
    </row>
    <row r="3" spans="1:4">
      <c r="A3">
        <v>43</v>
      </c>
      <c r="B3">
        <v>15</v>
      </c>
      <c r="C3">
        <f t="shared" ref="C3:C18" si="1">264.2*POWER(A3,-0.749)</f>
        <v>15.793011079517164</v>
      </c>
      <c r="D3">
        <f t="shared" si="0"/>
        <v>5.2867405301144288</v>
      </c>
    </row>
    <row r="4" spans="1:4">
      <c r="A4">
        <v>35.125</v>
      </c>
      <c r="B4">
        <v>18</v>
      </c>
      <c r="C4">
        <f t="shared" si="1"/>
        <v>18.376643062624648</v>
      </c>
      <c r="D4">
        <f t="shared" si="0"/>
        <v>2.0924614590258233</v>
      </c>
    </row>
    <row r="5" spans="1:4">
      <c r="A5">
        <v>29.4375</v>
      </c>
      <c r="B5">
        <v>21</v>
      </c>
      <c r="C5">
        <f t="shared" si="1"/>
        <v>20.976161633417977</v>
      </c>
      <c r="D5">
        <f t="shared" si="0"/>
        <v>0.11351603134296659</v>
      </c>
    </row>
    <row r="6" spans="1:4">
      <c r="A6">
        <v>25.75</v>
      </c>
      <c r="B6">
        <v>24</v>
      </c>
      <c r="C6">
        <f t="shared" si="1"/>
        <v>23.187859780397606</v>
      </c>
      <c r="D6">
        <f t="shared" si="0"/>
        <v>3.3839175816766431</v>
      </c>
    </row>
    <row r="7" spans="1:4">
      <c r="A7">
        <v>22.0625</v>
      </c>
      <c r="B7">
        <v>27</v>
      </c>
      <c r="C7">
        <f t="shared" si="1"/>
        <v>26.03367182679796</v>
      </c>
      <c r="D7">
        <f t="shared" si="0"/>
        <v>3.5789932340816302</v>
      </c>
    </row>
    <row r="8" spans="1:4">
      <c r="A8">
        <v>19</v>
      </c>
      <c r="B8">
        <v>30</v>
      </c>
      <c r="C8">
        <f t="shared" si="1"/>
        <v>29.116982548708759</v>
      </c>
      <c r="D8">
        <f t="shared" si="0"/>
        <v>2.9433915043041381</v>
      </c>
    </row>
    <row r="9" spans="1:4">
      <c r="A9">
        <v>17.1875</v>
      </c>
      <c r="B9">
        <v>33</v>
      </c>
      <c r="C9">
        <f t="shared" si="1"/>
        <v>31.387627697474109</v>
      </c>
      <c r="D9">
        <f t="shared" si="0"/>
        <v>4.8859766743208821</v>
      </c>
    </row>
    <row r="10" spans="1:4">
      <c r="A10">
        <v>15.0625</v>
      </c>
      <c r="B10">
        <v>36</v>
      </c>
      <c r="C10">
        <f t="shared" si="1"/>
        <v>34.648777438778822</v>
      </c>
      <c r="D10">
        <f t="shared" si="0"/>
        <v>3.7533960033921607</v>
      </c>
    </row>
    <row r="11" spans="1:4">
      <c r="A11">
        <v>14</v>
      </c>
      <c r="B11">
        <v>39</v>
      </c>
      <c r="C11">
        <f t="shared" si="1"/>
        <v>36.600154152170802</v>
      </c>
      <c r="D11">
        <f t="shared" si="0"/>
        <v>6.1534508918697384</v>
      </c>
    </row>
    <row r="12" spans="1:4">
      <c r="A12">
        <v>12.125</v>
      </c>
      <c r="B12">
        <v>42</v>
      </c>
      <c r="C12">
        <f t="shared" si="1"/>
        <v>40.761971835228664</v>
      </c>
      <c r="D12">
        <f t="shared" si="0"/>
        <v>2.947686106598419</v>
      </c>
    </row>
    <row r="13" spans="1:4">
      <c r="A13">
        <v>11.125</v>
      </c>
      <c r="B13">
        <v>45</v>
      </c>
      <c r="C13">
        <f t="shared" si="1"/>
        <v>43.476452334313592</v>
      </c>
      <c r="D13">
        <f t="shared" si="0"/>
        <v>3.385661479303129</v>
      </c>
    </row>
    <row r="14" spans="1:4">
      <c r="A14">
        <v>10.0625</v>
      </c>
      <c r="B14">
        <v>48</v>
      </c>
      <c r="C14">
        <f t="shared" si="1"/>
        <v>46.871202874827802</v>
      </c>
      <c r="D14">
        <f t="shared" si="0"/>
        <v>2.3516606774420801</v>
      </c>
    </row>
    <row r="15" spans="1:4">
      <c r="A15">
        <v>8.1875</v>
      </c>
      <c r="B15">
        <v>54</v>
      </c>
      <c r="C15">
        <f t="shared" si="1"/>
        <v>54.699389580956172</v>
      </c>
      <c r="D15">
        <f t="shared" si="0"/>
        <v>1.295165890659578</v>
      </c>
    </row>
    <row r="16" spans="1:4">
      <c r="A16">
        <v>7</v>
      </c>
      <c r="B16">
        <v>60</v>
      </c>
      <c r="C16">
        <f t="shared" si="1"/>
        <v>61.511225735854353</v>
      </c>
      <c r="D16">
        <f t="shared" si="0"/>
        <v>2.5187095597572551</v>
      </c>
    </row>
    <row r="17" spans="1:4">
      <c r="A17">
        <v>6</v>
      </c>
      <c r="B17">
        <v>66</v>
      </c>
      <c r="C17">
        <f t="shared" si="1"/>
        <v>69.039482399480235</v>
      </c>
      <c r="D17">
        <f t="shared" si="0"/>
        <v>4.6052763628488407</v>
      </c>
    </row>
    <row r="18" spans="1:4">
      <c r="A18">
        <v>5</v>
      </c>
      <c r="B18">
        <v>72</v>
      </c>
      <c r="C18">
        <f t="shared" si="1"/>
        <v>79.141500486291491</v>
      </c>
      <c r="D18">
        <f t="shared" si="0"/>
        <v>9.9187506754048478</v>
      </c>
    </row>
    <row r="20" spans="1:4">
      <c r="A20" s="1" t="s">
        <v>4</v>
      </c>
      <c r="D20">
        <f>AVERAGE(D1:D18)</f>
        <v>4.0336902631742158</v>
      </c>
    </row>
    <row r="23" spans="1:4">
      <c r="A23" s="1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Do</cp:lastModifiedBy>
  <dcterms:modified xsi:type="dcterms:W3CDTF">2023-03-05T08:28:18Z</dcterms:modified>
</cp:coreProperties>
</file>