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30" yWindow="2670" windowWidth="19095" windowHeight="7365" tabRatio="800" activeTab="2"/>
  </bookViews>
  <sheets>
    <sheet name="Cover" sheetId="10" r:id="rId1"/>
    <sheet name="Initial" sheetId="31" r:id="rId2"/>
    <sheet name="Validation" sheetId="32" r:id="rId3"/>
    <sheet name="Event" sheetId="26" r:id="rId4"/>
    <sheet name="Search" sheetId="25" r:id="rId5"/>
    <sheet name="Ledger Sheet・File Output" sheetId="33" r:id="rId6"/>
    <sheet name="Others" sheetId="28" r:id="rId7"/>
    <sheet name="Test Total" sheetId="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Order1" hidden="1">255</definedName>
    <definedName name="_Order2" hidden="1">255</definedName>
    <definedName name="A" localSheetId="1">[1]処理概要!#REF!</definedName>
    <definedName name="A" localSheetId="5">[1]処理概要!#REF!</definedName>
    <definedName name="A" localSheetId="2">[1]処理概要!#REF!</definedName>
    <definedName name="A">[1]処理概要!#REF!</definedName>
    <definedName name="AS" localSheetId="1">#REF!</definedName>
    <definedName name="AS" localSheetId="5">#REF!</definedName>
    <definedName name="AS" localSheetId="2">#REF!</definedName>
    <definedName name="AS">#REF!</definedName>
    <definedName name="B1L" localSheetId="1">#REF!</definedName>
    <definedName name="B1L" localSheetId="5">#REF!</definedName>
    <definedName name="B1L" localSheetId="2">#REF!</definedName>
    <definedName name="B1L">#REF!</definedName>
    <definedName name="b2L" localSheetId="1">#REF!</definedName>
    <definedName name="b2L" localSheetId="5">#REF!</definedName>
    <definedName name="b2L" localSheetId="2">#REF!</definedName>
    <definedName name="b2L">#REF!</definedName>
    <definedName name="Ｂ自入金比率">[2]基礎数字!$C$51</definedName>
    <definedName name="CTRL_TYPE">[3]mst!$A$2:$A$17</definedName>
    <definedName name="DB_DATA_TYPE">[3]mst!$G$2:$G$18</definedName>
    <definedName name="DIALOG_CLASS">[3]表紙!$D$18</definedName>
    <definedName name="DIALOG_CLASSP">[4]表紙!$D$17</definedName>
    <definedName name="DIALOG_ID">[3]表紙!$D$19</definedName>
    <definedName name="DIALOG_NAME">[3]表紙!$D$20</definedName>
    <definedName name="DIALOG_NAMEP">[4]表紙!$D$19</definedName>
    <definedName name="DML_TYPE">[3]mst!$Q$2:$Q$4</definedName>
    <definedName name="ＤＭ送付回数">[2]基礎数字!$C$77</definedName>
    <definedName name="ＤＭ送付履歴保管年数">[2]基礎数字!$C$78</definedName>
    <definedName name="ＤＭ送付率">[2]基礎数字!$C$76</definedName>
    <definedName name="EDIT_TYPE" localSheetId="1">#REF!</definedName>
    <definedName name="EDIT_TYPE" localSheetId="5">#REF!</definedName>
    <definedName name="EDIT_TYPE" localSheetId="2">#REF!</definedName>
    <definedName name="EDIT_TYPE">#REF!</definedName>
    <definedName name="hima" localSheetId="1">[5]_resource!#REF!</definedName>
    <definedName name="hima" localSheetId="5">[5]_resource!#REF!</definedName>
    <definedName name="hima" localSheetId="2">[5]_resource!#REF!</definedName>
    <definedName name="hima">[5]_resource!#REF!</definedName>
    <definedName name="INPUT_PARAM_TYPE" localSheetId="1">#REF!</definedName>
    <definedName name="INPUT_PARAM_TYPE" localSheetId="5">#REF!</definedName>
    <definedName name="INPUT_PARAM_TYPE" localSheetId="2">#REF!</definedName>
    <definedName name="INPUT_PARAM_TYPE">#REF!</definedName>
    <definedName name="ITEM_TYPE" localSheetId="1">#REF!</definedName>
    <definedName name="ITEM_TYPE" localSheetId="5">#REF!</definedName>
    <definedName name="ITEM_TYPE" localSheetId="2">#REF!</definedName>
    <definedName name="ITEM_TYPE">#REF!</definedName>
    <definedName name="JOIN" localSheetId="1">[3]mst!#REF!</definedName>
    <definedName name="JOIN" localSheetId="5">[3]mst!#REF!</definedName>
    <definedName name="JOIN" localSheetId="2">[3]mst!#REF!</definedName>
    <definedName name="JOIN">[3]mst!#REF!</definedName>
    <definedName name="KBN">[3]mst!$I$2:$I$4</definedName>
    <definedName name="ORDER_ENG">[6]mst!$K$2:$K$3</definedName>
    <definedName name="ORDER_JAP">[6]mst!$M$2:$M$3</definedName>
    <definedName name="re">[7]mst!$G$2:$G$18</definedName>
    <definedName name="SCOPE_ACTION_TYPE" localSheetId="1">[3]mst!#REF!</definedName>
    <definedName name="SCOPE_ACTION_TYPE" localSheetId="5">[3]mst!#REF!</definedName>
    <definedName name="SCOPE_ACTION_TYPE" localSheetId="2">[3]mst!#REF!</definedName>
    <definedName name="SCOPE_ACTION_TYPE">[3]mst!#REF!</definedName>
    <definedName name="SCOPE_TYPE">[6]mst!$E$2:$E$4</definedName>
    <definedName name="SYS_CATEGORY">[3]表紙!$D$17</definedName>
    <definedName name="TC01_BILLING" localSheetId="1">#REF!</definedName>
    <definedName name="TC01_BILLING" localSheetId="5">#REF!</definedName>
    <definedName name="TC01_BILLING" localSheetId="2">#REF!</definedName>
    <definedName name="TC01_BILLING">#REF!</definedName>
    <definedName name="TC02_BILLING_USES" localSheetId="1">#REF!</definedName>
    <definedName name="TC02_BILLING_USES" localSheetId="5">#REF!</definedName>
    <definedName name="TC02_BILLING_USES" localSheetId="2">#REF!</definedName>
    <definedName name="TC02_BILLING_USES">#REF!</definedName>
    <definedName name="TC03_RECEIPT_MONEY" localSheetId="1">#REF!</definedName>
    <definedName name="TC03_RECEIPT_MONEY" localSheetId="5">#REF!</definedName>
    <definedName name="TC03_RECEIPT_MONEY" localSheetId="2">#REF!</definedName>
    <definedName name="TC03_RECEIPT_MONEY">#REF!</definedName>
    <definedName name="TC04_RECEIPT_MONEY_MATCH" localSheetId="1">#REF!</definedName>
    <definedName name="TC04_RECEIPT_MONEY_MATCH" localSheetId="5">#REF!</definedName>
    <definedName name="TC04_RECEIPT_MONEY_MATCH" localSheetId="2">#REF!</definedName>
    <definedName name="TC04_RECEIPT_MONEY_MATCH">#REF!</definedName>
    <definedName name="カード種類利用件数">[2]基礎数字!$C$59</definedName>
    <definedName name="カード入金比率">[2]基礎数字!$C$48</definedName>
    <definedName name="ステータス数">[2]基礎数字!$C$23</definedName>
    <definedName name="チャネル共通率">[2]基礎数字!$C$6</definedName>
    <definedName name="バッチファイル保管日数">[2]基礎数字!$C$20</definedName>
    <definedName name="フォロー率">[2]基礎数字!$C$79</definedName>
    <definedName name="仮顧客発生数">[2]基礎数字!$C$8</definedName>
    <definedName name="仮顧客保存月数">[2]基礎数字!$C$9</definedName>
    <definedName name="会員数">[2]基礎数字!$C$29</definedName>
    <definedName name="会社共通率">[2]基礎数字!$C$4</definedName>
    <definedName name="回答完了件数" localSheetId="1">#REF!</definedName>
    <definedName name="回答完了件数" localSheetId="5">#REF!</definedName>
    <definedName name="回答完了件数" localSheetId="2">#REF!</definedName>
    <definedName name="回答完了件数">#REF!</definedName>
    <definedName name="回答判定">[8]レビュー指摘一覧表!$L$8:$L$22</definedName>
    <definedName name="型">OFFSET([9]リスト情報!$C$2,0,0,COUNTA([9]リスト情報!$C:$C)-1,1)</definedName>
    <definedName name="結果" localSheetId="1">#REF!</definedName>
    <definedName name="結果" localSheetId="5">#REF!</definedName>
    <definedName name="結果" localSheetId="2">#REF!</definedName>
    <definedName name="結果">#REF!</definedName>
    <definedName name="結合" localSheetId="1">[3]mst!#REF!</definedName>
    <definedName name="結合" localSheetId="5">[3]mst!#REF!</definedName>
    <definedName name="結合" localSheetId="2">[3]mst!#REF!</definedName>
    <definedName name="結合">[3]mst!#REF!</definedName>
    <definedName name="顧客メモ発生率">[2]基礎数字!$C$10</definedName>
    <definedName name="顧客数">[2]基礎数字!$C$3</definedName>
    <definedName name="顧客変更率">[2]基礎数字!$C$7</definedName>
    <definedName name="口座登録率">[2]基礎数字!$C$11</definedName>
    <definedName name="口座変更率">[2]基礎数字!$C$12</definedName>
    <definedName name="採用件数" localSheetId="1">#REF!</definedName>
    <definedName name="採用件数" localSheetId="5">#REF!</definedName>
    <definedName name="採用件数" localSheetId="2">#REF!</definedName>
    <definedName name="採用件数">#REF!</definedName>
    <definedName name="種別">OFFSET([9]リスト情報!$E$2,0,0,COUNTA([9]リスト情報!$E:$E)-1,1)</definedName>
    <definedName name="受注エラー履歴保管月数">[2]基礎数字!$C$25</definedName>
    <definedName name="受注エラー率">[2]基礎数字!$C$24</definedName>
    <definedName name="受注数">[2]基礎数字!$C$15</definedName>
    <definedName name="受注保管月数">[2]基礎数字!$C$17</definedName>
    <definedName name="受注明細数">[2]基礎数字!$C$16</definedName>
    <definedName name="出荷件数">[2]基礎数字!$C$22</definedName>
    <definedName name="出荷保管月数">[2]基礎数字!$C$18</definedName>
    <definedName name="商品群共通率">[2]基礎数字!$C$5</definedName>
    <definedName name="商品数">[2]基礎数字!$C$43</definedName>
    <definedName name="請求分割率">[2]基礎数字!$C$21</definedName>
    <definedName name="遷移">[10]_resource!$A$25:$A$29</definedName>
    <definedName name="相談件数">[2]基礎数字!$C$66</definedName>
    <definedName name="相談保管月数">[2]基礎数字!$C$67</definedName>
    <definedName name="相談明細件数">[2]基礎数字!$C$68</definedName>
    <definedName name="総指摘件数" localSheetId="1">#REF!</definedName>
    <definedName name="総指摘件数" localSheetId="5">#REF!</definedName>
    <definedName name="総指摘件数" localSheetId="2">#REF!</definedName>
    <definedName name="総指摘件数">#REF!</definedName>
    <definedName name="対策完了件数" localSheetId="1">#REF!</definedName>
    <definedName name="対策完了件数" localSheetId="5">#REF!</definedName>
    <definedName name="対策完了件数" localSheetId="2">#REF!</definedName>
    <definedName name="対策完了件数">#REF!</definedName>
    <definedName name="対策判定">[8]レビュー指摘一覧表!$P$8:$P$22</definedName>
    <definedName name="代引入金比率">[2]基礎数字!$C$49</definedName>
    <definedName name="定期購入者数">[2]基礎数字!$C$80</definedName>
    <definedName name="定期購入者明細申込み数">[2]基礎数字!$C$81</definedName>
    <definedName name="店舗売上件数">[2]基礎数字!$C$30</definedName>
    <definedName name="店舗売上保管月数">[2]基礎数字!$C$32</definedName>
    <definedName name="店舗売上明細数">[2]基礎数字!$C$31</definedName>
    <definedName name="伝送手段" localSheetId="1">[10]_resource!#REF!</definedName>
    <definedName name="伝送手段" localSheetId="5">[10]_resource!#REF!</definedName>
    <definedName name="伝送手段" localSheetId="2">[10]_resource!#REF!</definedName>
    <definedName name="伝送手段">[10]_resource!#REF!</definedName>
    <definedName name="督促レベルＡ比率">[2]基礎数字!$C$53</definedName>
    <definedName name="督促レベルＥ比率">[2]基礎数字!$C$57</definedName>
    <definedName name="督促停止率">[2]基礎数字!$C$62</definedName>
    <definedName name="届け先違い率">[2]基礎数字!$C$19</definedName>
    <definedName name="入金ファイル保管月数">[2]基礎数字!$C$52</definedName>
    <definedName name="入金経路対外会社数">[2]基礎数字!$C$58</definedName>
    <definedName name="入金振替件数">[2]基礎数字!$C$61</definedName>
    <definedName name="入金分割率">[2]基礎数字!$C$60</definedName>
    <definedName name="入出荷ファイル保管月数">[2]基礎数字!$C$73</definedName>
    <definedName name="入出荷件数">[2]基礎数字!$C$72</definedName>
    <definedName name="払込入金比率">[2]基礎数字!$C$47</definedName>
    <definedName name="平均購入商品">[2]基礎数字!$C$26</definedName>
    <definedName name="返金予約率">[2]基礎数字!$C$40</definedName>
    <definedName name="返金率">[2]基礎数字!$C$39</definedName>
    <definedName name="未顧客相談率">[2]基礎数字!$C$69</definedName>
    <definedName name="問合せ件数">[2]基礎数字!$C$36</definedName>
    <definedName name="郵自入金比率">[2]基礎数字!$C$50</definedName>
  </definedNames>
  <calcPr calcId="145621"/>
</workbook>
</file>

<file path=xl/calcChain.xml><?xml version="1.0" encoding="utf-8"?>
<calcChain xmlns="http://schemas.openxmlformats.org/spreadsheetml/2006/main">
  <c r="E9" i="3" l="1"/>
  <c r="C9" i="3"/>
  <c r="B9" i="3"/>
  <c r="G8" i="3"/>
  <c r="C8" i="3"/>
  <c r="B8" i="3"/>
  <c r="E8" i="3"/>
  <c r="D14" i="3"/>
  <c r="D13" i="3"/>
  <c r="D12" i="3"/>
  <c r="D11" i="3"/>
  <c r="E15" i="3" l="1"/>
  <c r="D10" i="3"/>
  <c r="D8" i="3"/>
  <c r="B15" i="3"/>
  <c r="D9" i="3"/>
  <c r="C15" i="3"/>
  <c r="B4" i="3" s="1"/>
  <c r="A4" i="3" l="1"/>
  <c r="D15" i="3"/>
  <c r="D4" i="3" l="1"/>
  <c r="E4" i="3"/>
</calcChain>
</file>

<file path=xl/comments1.xml><?xml version="1.0" encoding="utf-8"?>
<comments xmlns="http://schemas.openxmlformats.org/spreadsheetml/2006/main">
  <authors>
    <author>naychibo</author>
  </authors>
  <commentList>
    <comment ref="AC3" authorId="0">
      <text>
        <r>
          <rPr>
            <b/>
            <sz val="9"/>
            <color indexed="81"/>
            <rFont val="ＭＳ Ｐゴシック"/>
            <family val="3"/>
            <charset val="128"/>
          </rPr>
          <t>naychibo:
e.g</t>
        </r>
        <r>
          <rPr>
            <sz val="9"/>
            <color indexed="81"/>
            <rFont val="ＭＳ Ｐゴシック"/>
            <family val="3"/>
            <charset val="128"/>
          </rPr>
          <t xml:space="preserve">
Truncate :  1.3 =&gt; 1, 2.3 =&gt; 2 (all decimal point is truncated)
Rounded off: 1.3 =&gt; 1, 1.6 =&gt; 2 (0ver 0.5 that will up, under 0.5 that will be truncated)
Rounded Up: 1.3 =&gt; 2 (over any decimail point , going up)</t>
        </r>
      </text>
    </comment>
  </commentList>
</comments>
</file>

<file path=xl/sharedStrings.xml><?xml version="1.0" encoding="utf-8"?>
<sst xmlns="http://schemas.openxmlformats.org/spreadsheetml/2006/main" count="8128" uniqueCount="439">
  <si>
    <t>ON</t>
  </si>
  <si>
    <t>OFF</t>
  </si>
  <si>
    <t>YYYY/MM</t>
  </si>
  <si>
    <t>YYYY/MM/DD</t>
  </si>
  <si>
    <t>YYYY</t>
  </si>
  <si>
    <t>DD</t>
  </si>
  <si>
    <t>MM</t>
  </si>
  <si>
    <t>No</t>
    <phoneticPr fontId="0" type="Hiragana"/>
  </si>
  <si>
    <t>OK/NG</t>
    <phoneticPr fontId="0" type="Hiragana"/>
  </si>
  <si>
    <t>YYYY年MM月DD日</t>
  </si>
  <si>
    <t>YYYY年MM月</t>
  </si>
  <si>
    <t>MM月DD日</t>
  </si>
  <si>
    <t>Session</t>
    <phoneticPr fontId="0" type="Hiragana"/>
  </si>
  <si>
    <t>ViewState</t>
    <phoneticPr fontId="0" type="Hiragana"/>
  </si>
  <si>
    <t>QueryString</t>
    <phoneticPr fontId="0" type="Hiragana"/>
  </si>
  <si>
    <t>Session・ViewState・QueryString</t>
    <phoneticPr fontId="0" type="Hiragana"/>
  </si>
  <si>
    <t>株式会社インテリジェンス</t>
    <rPh sb="0" eb="2">
      <t>カブシキ</t>
    </rPh>
    <rPh sb="2" eb="4">
      <t>カイシャ</t>
    </rPh>
    <phoneticPr fontId="19"/>
  </si>
  <si>
    <t>FilePATH</t>
    <phoneticPr fontId="5"/>
  </si>
  <si>
    <t>テストケース</t>
    <phoneticPr fontId="5"/>
  </si>
  <si>
    <t>開発部署名：</t>
    <rPh sb="0" eb="2">
      <t>カイハツ</t>
    </rPh>
    <rPh sb="2" eb="4">
      <t>ブショ</t>
    </rPh>
    <rPh sb="4" eb="5">
      <t>メイ</t>
    </rPh>
    <phoneticPr fontId="19"/>
  </si>
  <si>
    <t>No</t>
    <phoneticPr fontId="7"/>
  </si>
  <si>
    <t>YYYY/MM/DD
HH:MM:SS</t>
    <phoneticPr fontId="5"/>
  </si>
  <si>
    <t>-</t>
    <phoneticPr fontId="5"/>
  </si>
  <si>
    <t>GUI</t>
    <phoneticPr fontId="5"/>
  </si>
  <si>
    <t>-</t>
    <phoneticPr fontId="5"/>
  </si>
  <si>
    <t>P1</t>
    <phoneticPr fontId="5"/>
  </si>
  <si>
    <t>P2</t>
  </si>
  <si>
    <t>P3</t>
  </si>
  <si>
    <t>P4</t>
  </si>
  <si>
    <t>OK/NG</t>
    <phoneticPr fontId="5"/>
  </si>
  <si>
    <t>№</t>
    <phoneticPr fontId="5"/>
  </si>
  <si>
    <t>AssistUI改善ＰＪＴ</t>
    <rPh sb="8" eb="10">
      <t>カイゼン</t>
    </rPh>
    <phoneticPr fontId="5"/>
  </si>
  <si>
    <t>当資料参照</t>
    <rPh sb="0" eb="1">
      <t>トウ</t>
    </rPh>
    <rPh sb="1" eb="3">
      <t>シリョウ</t>
    </rPh>
    <rPh sb="3" eb="5">
      <t>サンショウ</t>
    </rPh>
    <phoneticPr fontId="5"/>
  </si>
  <si>
    <t>Content (No.)</t>
    <phoneticPr fontId="7"/>
  </si>
  <si>
    <t>Confirmation Browser</t>
    <phoneticPr fontId="5"/>
  </si>
  <si>
    <t>Precondition</t>
    <phoneticPr fontId="5"/>
  </si>
  <si>
    <t>Confirming Person</t>
    <phoneticPr fontId="7"/>
  </si>
  <si>
    <t>Confirming Date</t>
    <phoneticPr fontId="7"/>
  </si>
  <si>
    <t>Initial Value</t>
    <phoneticPr fontId="5"/>
  </si>
  <si>
    <t>Tab  Order</t>
    <phoneticPr fontId="5"/>
  </si>
  <si>
    <t>Common</t>
    <phoneticPr fontId="5"/>
  </si>
  <si>
    <t>Display</t>
    <phoneticPr fontId="5"/>
  </si>
  <si>
    <t>Hide</t>
    <phoneticPr fontId="5"/>
  </si>
  <si>
    <t>Activity</t>
    <phoneticPr fontId="5"/>
  </si>
  <si>
    <t>Unactivity</t>
    <phoneticPr fontId="5"/>
  </si>
  <si>
    <t>Have Authority</t>
    <phoneticPr fontId="5"/>
  </si>
  <si>
    <t>Initial Status</t>
    <phoneticPr fontId="5"/>
  </si>
  <si>
    <t>Common</t>
    <phoneticPr fontId="5"/>
  </si>
  <si>
    <t>No Authority</t>
    <phoneticPr fontId="5"/>
  </si>
  <si>
    <t>Have Data</t>
    <phoneticPr fontId="5"/>
  </si>
  <si>
    <t>No Data</t>
    <phoneticPr fontId="5"/>
  </si>
  <si>
    <t>Zero Suppress</t>
    <phoneticPr fontId="5"/>
  </si>
  <si>
    <t>Display Format</t>
    <phoneticPr fontId="5"/>
  </si>
  <si>
    <t>MM/DD</t>
    <phoneticPr fontId="5"/>
  </si>
  <si>
    <t>Seperated comma</t>
    <phoneticPr fontId="5"/>
  </si>
  <si>
    <t>Slash Punctuation</t>
    <phoneticPr fontId="5"/>
  </si>
  <si>
    <t>￥Mark</t>
    <phoneticPr fontId="5"/>
  </si>
  <si>
    <t>Others（　　　　）</t>
    <phoneticPr fontId="5"/>
  </si>
  <si>
    <t>Textbox</t>
    <phoneticPr fontId="5"/>
  </si>
  <si>
    <t>Blank</t>
    <phoneticPr fontId="5"/>
  </si>
  <si>
    <t>Specified Value</t>
    <phoneticPr fontId="5"/>
  </si>
  <si>
    <t>Table Content</t>
    <phoneticPr fontId="5"/>
  </si>
  <si>
    <t>Focus</t>
    <phoneticPr fontId="5"/>
  </si>
  <si>
    <t>Label</t>
    <phoneticPr fontId="5"/>
  </si>
  <si>
    <t>Others（　　　　　）</t>
    <phoneticPr fontId="5"/>
  </si>
  <si>
    <t>Session
Content</t>
    <phoneticPr fontId="5"/>
  </si>
  <si>
    <t>Table Contents</t>
    <phoneticPr fontId="5"/>
  </si>
  <si>
    <t>Table Content
（Max CHAR）</t>
    <phoneticPr fontId="5"/>
  </si>
  <si>
    <t>Checkbox</t>
    <phoneticPr fontId="5"/>
  </si>
  <si>
    <t>checkbox</t>
    <phoneticPr fontId="5"/>
  </si>
  <si>
    <t>Radio Button</t>
    <phoneticPr fontId="5"/>
  </si>
  <si>
    <t>Dropdown List</t>
    <phoneticPr fontId="5"/>
  </si>
  <si>
    <t>Specificied Value</t>
    <phoneticPr fontId="5"/>
  </si>
  <si>
    <t>Table Content
（Order）</t>
    <phoneticPr fontId="5"/>
  </si>
  <si>
    <t>Unselected</t>
    <phoneticPr fontId="5"/>
  </si>
  <si>
    <t>Table content selection</t>
    <phoneticPr fontId="5"/>
  </si>
  <si>
    <t>List Box</t>
    <phoneticPr fontId="5"/>
  </si>
  <si>
    <t>Table Content Selected</t>
    <phoneticPr fontId="5"/>
  </si>
  <si>
    <t>Content (No.)</t>
    <phoneticPr fontId="7"/>
  </si>
  <si>
    <t>Name（Logical Name）</t>
    <phoneticPr fontId="7"/>
  </si>
  <si>
    <t>Confirmation Browser</t>
    <phoneticPr fontId="7"/>
  </si>
  <si>
    <t>Precondition</t>
    <phoneticPr fontId="5"/>
  </si>
  <si>
    <t>Confirming Person</t>
    <phoneticPr fontId="7"/>
  </si>
  <si>
    <t>Confirming Date</t>
    <phoneticPr fontId="7"/>
  </si>
  <si>
    <t>Content Specification</t>
    <phoneticPr fontId="5"/>
  </si>
  <si>
    <t>Max Char</t>
    <phoneticPr fontId="5"/>
  </si>
  <si>
    <t>Common</t>
    <phoneticPr fontId="5"/>
  </si>
  <si>
    <t>Common
Checkbox
Radio Button
Dropdown
List Box</t>
    <phoneticPr fontId="5"/>
  </si>
  <si>
    <t>Required</t>
    <phoneticPr fontId="5"/>
  </si>
  <si>
    <t>Tab Order</t>
    <phoneticPr fontId="5"/>
  </si>
  <si>
    <t>Textbox</t>
    <phoneticPr fontId="5"/>
  </si>
  <si>
    <t>■Test System</t>
    <phoneticPr fontId="0" type="Hiragana"/>
  </si>
  <si>
    <t>Button Behivor</t>
    <phoneticPr fontId="0" type="Hiragana"/>
  </si>
  <si>
    <t>Link</t>
    <phoneticPr fontId="0" type="Hiragana"/>
  </si>
  <si>
    <t>JavaScript Event</t>
    <phoneticPr fontId="0" type="Hiragana"/>
  </si>
  <si>
    <t>Tab</t>
    <phoneticPr fontId="0" type="Hiragana"/>
  </si>
  <si>
    <t>Execuable file</t>
    <phoneticPr fontId="0" type="Hiragana"/>
  </si>
  <si>
    <t>■Test Case</t>
    <phoneticPr fontId="0" type="Hiragana"/>
  </si>
  <si>
    <t>Click</t>
    <phoneticPr fontId="0" type="Hiragana"/>
  </si>
  <si>
    <t>Clear</t>
    <phoneticPr fontId="5"/>
  </si>
  <si>
    <t>All Selected</t>
    <phoneticPr fontId="0" type="Hiragana"/>
  </si>
  <si>
    <t>All Deleted</t>
    <phoneticPr fontId="0" type="Hiragana"/>
  </si>
  <si>
    <t>「×」 Button</t>
    <phoneticPr fontId="0" type="Hiragana"/>
  </si>
  <si>
    <t>Screen Flow</t>
    <phoneticPr fontId="0" type="Hiragana"/>
  </si>
  <si>
    <t>Click Tab</t>
    <phoneticPr fontId="0" type="Hiragana"/>
  </si>
  <si>
    <t>Selection Operation</t>
    <phoneticPr fontId="0" type="Hiragana"/>
  </si>
  <si>
    <t>Not selected</t>
    <phoneticPr fontId="0" type="Hiragana"/>
  </si>
  <si>
    <t>Have select</t>
    <phoneticPr fontId="0" type="Hiragana"/>
  </si>
  <si>
    <t>Ajax Allowed</t>
    <phoneticPr fontId="0" type="Hiragana"/>
  </si>
  <si>
    <t>Ajax Not allowed</t>
    <phoneticPr fontId="0" type="Hiragana"/>
  </si>
  <si>
    <t>Link added, Modified</t>
    <phoneticPr fontId="0" type="Hiragana"/>
  </si>
  <si>
    <t>Discontinue Page</t>
    <phoneticPr fontId="0" type="Hiragana"/>
  </si>
  <si>
    <t>Add another window</t>
    <phoneticPr fontId="0" type="Hiragana"/>
  </si>
  <si>
    <t>Key operation</t>
    <phoneticPr fontId="0" type="Hiragana"/>
  </si>
  <si>
    <t>Input</t>
    <phoneticPr fontId="0" type="Hiragana"/>
  </si>
  <si>
    <t>Click</t>
    <phoneticPr fontId="0" type="Hiragana"/>
  </si>
  <si>
    <t>Double Click</t>
    <phoneticPr fontId="0" type="Hiragana"/>
  </si>
  <si>
    <t>Right Click</t>
    <phoneticPr fontId="0" type="Hiragana"/>
  </si>
  <si>
    <t>Mouse Operation</t>
    <phoneticPr fontId="0" type="Hiragana"/>
  </si>
  <si>
    <t xml:space="preserve">Have Self Screen Flow </t>
    <phoneticPr fontId="0" type="Hiragana"/>
  </si>
  <si>
    <t>Haven't Self Screen Flow</t>
    <phoneticPr fontId="0" type="Hiragana"/>
  </si>
  <si>
    <t>Execuable file path</t>
    <phoneticPr fontId="0" type="Hiragana"/>
  </si>
  <si>
    <t>execuable file path</t>
    <phoneticPr fontId="0" type="Hiragana"/>
  </si>
  <si>
    <t>Confrim the assuming process is executed or not</t>
    <phoneticPr fontId="0" type="Hiragana"/>
  </si>
  <si>
    <t>Showing all data is cleared or not</t>
    <phoneticPr fontId="0" type="Hiragana"/>
  </si>
  <si>
    <t>Authority</t>
    <phoneticPr fontId="0" type="Hiragana"/>
  </si>
  <si>
    <t>Screen Link</t>
    <phoneticPr fontId="0" type="Hiragana"/>
  </si>
  <si>
    <t>「List Data Screen」 link</t>
    <phoneticPr fontId="0" type="Hiragana"/>
  </si>
  <si>
    <t>Registraction Screen</t>
    <phoneticPr fontId="0" type="Hiragana"/>
  </si>
  <si>
    <t>General User</t>
    <phoneticPr fontId="0" type="Hiragana"/>
  </si>
  <si>
    <t>Administrator User</t>
    <phoneticPr fontId="0" type="Hiragana"/>
  </si>
  <si>
    <t>Test System</t>
    <phoneticPr fontId="0" type="Hiragana"/>
  </si>
  <si>
    <t>Content (No.)</t>
    <phoneticPr fontId="0" type="Hiragana"/>
  </si>
  <si>
    <t>Name（Logical）</t>
    <phoneticPr fontId="0" type="Hiragana"/>
  </si>
  <si>
    <t>Confrim Browser</t>
    <phoneticPr fontId="0" type="Hiragana"/>
  </si>
  <si>
    <t>Precondition</t>
    <phoneticPr fontId="0" type="Hiragana"/>
  </si>
  <si>
    <t>Execute File path is correct or not</t>
    <phoneticPr fontId="0" type="Hiragana"/>
  </si>
  <si>
    <t>Test 
Operation</t>
    <phoneticPr fontId="0" type="Hiragana"/>
  </si>
  <si>
    <t>Expected Result</t>
    <phoneticPr fontId="0" type="Hiragana"/>
  </si>
  <si>
    <t>Matrix No.of Test</t>
    <phoneticPr fontId="0" type="Hiragana"/>
  </si>
  <si>
    <t>Tester</t>
    <phoneticPr fontId="0" type="Hiragana"/>
  </si>
  <si>
    <t>Test Date</t>
    <phoneticPr fontId="0" type="Hiragana"/>
  </si>
  <si>
    <t>Execution Result</t>
    <phoneticPr fontId="0" type="Hiragana"/>
  </si>
  <si>
    <t>Confirm Person</t>
    <phoneticPr fontId="0" type="Hiragana"/>
  </si>
  <si>
    <t>Confirm Date</t>
    <phoneticPr fontId="0" type="Hiragana"/>
  </si>
  <si>
    <t>Reference
(Location of pattern sheet)</t>
    <phoneticPr fontId="0" type="Hiragana"/>
  </si>
  <si>
    <t>all checked boxes can be selected</t>
    <phoneticPr fontId="0" type="Hiragana"/>
  </si>
  <si>
    <t>■Autority Display Example Pattern</t>
    <phoneticPr fontId="0" type="Hiragana"/>
  </si>
  <si>
    <t>all checked boxes unselected state</t>
    <phoneticPr fontId="0" type="Hiragana"/>
  </si>
  <si>
    <t>「×」click boutton,finished screen itself operation and return the transaction source</t>
    <phoneticPr fontId="0" type="Hiragana"/>
  </si>
  <si>
    <t>When click on button,confirm transfer to the specified screen</t>
    <phoneticPr fontId="0" type="Hiragana"/>
  </si>
  <si>
    <t>Is test to transfer next transaction link</t>
    <phoneticPr fontId="0" type="Hiragana"/>
  </si>
  <si>
    <t>Is test all discontinue page or not</t>
    <phoneticPr fontId="0" type="Hiragana"/>
  </si>
  <si>
    <t>Confirm change to another window</t>
    <phoneticPr fontId="0" type="Hiragana"/>
  </si>
  <si>
    <t>Java script processing to be executed in event trigger</t>
    <phoneticPr fontId="0" type="Hiragana"/>
  </si>
  <si>
    <t>Move, Scroll, DragDrop</t>
    <phoneticPr fontId="0" type="Hiragana"/>
  </si>
  <si>
    <t>Screen which is assumed to switch</t>
    <phoneticPr fontId="0" type="Hiragana"/>
  </si>
  <si>
    <t>Search Screen</t>
    <phoneticPr fontId="0" type="Hiragana"/>
  </si>
  <si>
    <t>Search</t>
    <phoneticPr fontId="0" type="Hiragana"/>
  </si>
  <si>
    <t>Display Content</t>
    <phoneticPr fontId="0" type="Hiragana"/>
  </si>
  <si>
    <t>Error</t>
    <phoneticPr fontId="5"/>
  </si>
  <si>
    <t>Range specify
boundary condition</t>
    <phoneticPr fontId="0" type="Hiragana"/>
  </si>
  <si>
    <t>■Search</t>
    <phoneticPr fontId="0" type="Hiragana"/>
  </si>
  <si>
    <t>＜Confirmation Test Procedure＞</t>
    <phoneticPr fontId="5"/>
  </si>
  <si>
    <t>１．Identify the search cretira pattern, case identification.（P1～P4）</t>
    <phoneticPr fontId="5"/>
  </si>
  <si>
    <t xml:space="preserve">２．Confirmation </t>
    <phoneticPr fontId="5"/>
  </si>
  <si>
    <t>■Test Summary</t>
    <phoneticPr fontId="0" type="Hiragana"/>
  </si>
  <si>
    <t>＜Total＞</t>
    <phoneticPr fontId="5"/>
  </si>
  <si>
    <t>Total No. of Test</t>
    <phoneticPr fontId="0" type="Hiragana"/>
  </si>
  <si>
    <t>Implementation Number</t>
    <phoneticPr fontId="0" type="Hiragana"/>
  </si>
  <si>
    <t>Number of Steps</t>
    <phoneticPr fontId="0" type="Hiragana"/>
  </si>
  <si>
    <t>Progress Rate</t>
    <phoneticPr fontId="0" type="Hiragana"/>
  </si>
  <si>
    <t>Test Density</t>
    <phoneticPr fontId="0" type="Hiragana"/>
  </si>
  <si>
    <t>＜Point of view＞</t>
    <phoneticPr fontId="5"/>
  </si>
  <si>
    <t>Test Point of View</t>
    <phoneticPr fontId="0" type="Hiragana"/>
  </si>
  <si>
    <t>Total number of Test</t>
    <phoneticPr fontId="0" type="Hiragana"/>
  </si>
  <si>
    <t>Validation</t>
    <phoneticPr fontId="5"/>
  </si>
  <si>
    <t>Total</t>
    <phoneticPr fontId="5"/>
  </si>
  <si>
    <t>Search Screen and retrieving data list Test Case</t>
    <phoneticPr fontId="0" type="Hiragana"/>
  </si>
  <si>
    <t xml:space="preserve">Create test case for diversity test of a combination of extraction conditions and matrix search pattern
</t>
    <phoneticPr fontId="0" type="Hiragana"/>
  </si>
  <si>
    <t>Extraction result of the search cretria.</t>
    <phoneticPr fontId="0" type="Hiragana"/>
  </si>
  <si>
    <t>Match Number０、exceed max number retireved</t>
    <phoneticPr fontId="0" type="Hiragana"/>
  </si>
  <si>
    <t>Extraction range specification is accurately proceed or not</t>
    <phoneticPr fontId="0" type="Hiragana"/>
  </si>
  <si>
    <t>・ showing all the data that match the keyword</t>
    <phoneticPr fontId="5"/>
  </si>
  <si>
    <t>・ not showing the data that not match the keyword</t>
    <phoneticPr fontId="5"/>
  </si>
  <si>
    <t>※Search data can prepare in advanced , check the individual data（confirm SQL）</t>
    <phoneticPr fontId="5"/>
  </si>
  <si>
    <t>Pattern №
↓Screen search column</t>
    <phoneticPr fontId="0" type="Hiragana"/>
  </si>
  <si>
    <t>&lt;Search Pattern&gt;</t>
    <phoneticPr fontId="5"/>
  </si>
  <si>
    <t>Remarks</t>
    <phoneticPr fontId="5"/>
  </si>
  <si>
    <t>Result</t>
    <phoneticPr fontId="5"/>
  </si>
  <si>
    <t>Confirm Person</t>
    <phoneticPr fontId="5"/>
  </si>
  <si>
    <t>Confirm Date</t>
    <phoneticPr fontId="5"/>
  </si>
  <si>
    <t>■Precondition</t>
    <phoneticPr fontId="0" type="Hiragana"/>
  </si>
  <si>
    <t>Delete Flag</t>
    <phoneticPr fontId="5"/>
  </si>
  <si>
    <t>1= deleting data is excluded</t>
    <phoneticPr fontId="5"/>
  </si>
  <si>
    <t>Confirmer</t>
    <phoneticPr fontId="0" type="Hiragana"/>
  </si>
  <si>
    <t>System Name</t>
    <phoneticPr fontId="19"/>
  </si>
  <si>
    <t>DodaAssistR</t>
    <phoneticPr fontId="5"/>
  </si>
  <si>
    <t>Function Name</t>
    <phoneticPr fontId="19"/>
  </si>
  <si>
    <t>FunctionＩＤ</t>
    <phoneticPr fontId="19"/>
  </si>
  <si>
    <t>Initial State</t>
    <phoneticPr fontId="5"/>
  </si>
  <si>
    <t>Name（Logic）</t>
    <phoneticPr fontId="5"/>
  </si>
  <si>
    <t>Required(Selected)</t>
    <phoneticPr fontId="5"/>
  </si>
  <si>
    <t>Optional(not selected)</t>
    <phoneticPr fontId="5"/>
  </si>
  <si>
    <t>Validation</t>
    <phoneticPr fontId="5"/>
  </si>
  <si>
    <t>Event</t>
    <phoneticPr fontId="5"/>
  </si>
  <si>
    <t>Search</t>
    <phoneticPr fontId="5"/>
  </si>
  <si>
    <t>Logic Control</t>
    <phoneticPr fontId="5"/>
  </si>
  <si>
    <t>Ledger Sheet. File Out</t>
    <phoneticPr fontId="5"/>
  </si>
  <si>
    <t>Test Total</t>
    <phoneticPr fontId="5"/>
  </si>
  <si>
    <t>Unit Test Documentation</t>
    <phoneticPr fontId="19"/>
  </si>
  <si>
    <t>Project Name</t>
    <phoneticPr fontId="19"/>
  </si>
  <si>
    <t>■Test System</t>
    <phoneticPr fontId="0" type="Hiragana"/>
  </si>
  <si>
    <t>■Test Case</t>
    <phoneticPr fontId="0" type="Hiragana"/>
  </si>
  <si>
    <t>Actual Result</t>
    <phoneticPr fontId="0" type="Hiragana"/>
  </si>
  <si>
    <t>Content</t>
    <phoneticPr fontId="5"/>
  </si>
  <si>
    <t>Confirm Person</t>
    <phoneticPr fontId="7"/>
  </si>
  <si>
    <t>Confirm Date</t>
    <phoneticPr fontId="7"/>
  </si>
  <si>
    <t>Item specification</t>
    <phoneticPr fontId="5"/>
  </si>
  <si>
    <t>Initial Value</t>
    <phoneticPr fontId="5"/>
  </si>
  <si>
    <t>Output Format</t>
    <phoneticPr fontId="5"/>
  </si>
  <si>
    <t>Common</t>
    <phoneticPr fontId="5"/>
  </si>
  <si>
    <t>Date Processing</t>
    <phoneticPr fontId="5"/>
  </si>
  <si>
    <t>Validaty of the Reference Columns</t>
    <phoneticPr fontId="5"/>
  </si>
  <si>
    <t>Numeric Editing</t>
    <phoneticPr fontId="5"/>
  </si>
  <si>
    <t>Ledger</t>
    <phoneticPr fontId="5"/>
  </si>
  <si>
    <t>Initial State</t>
    <phoneticPr fontId="5"/>
  </si>
  <si>
    <t>Event</t>
    <phoneticPr fontId="5"/>
  </si>
  <si>
    <t>Search</t>
    <phoneticPr fontId="5"/>
  </si>
  <si>
    <t>Logic Control</t>
    <phoneticPr fontId="5"/>
  </si>
  <si>
    <t>Ledger. File Output</t>
    <phoneticPr fontId="5"/>
  </si>
  <si>
    <t>Others</t>
    <phoneticPr fontId="5"/>
  </si>
  <si>
    <t>Reference column Validaty</t>
    <phoneticPr fontId="5"/>
  </si>
  <si>
    <t>Maximum Length／Maximum Digit</t>
    <phoneticPr fontId="5"/>
  </si>
  <si>
    <t>MaximumLength
／
Maximum digit+1</t>
    <phoneticPr fontId="5"/>
  </si>
  <si>
    <t>Maximum Value</t>
    <phoneticPr fontId="5"/>
  </si>
  <si>
    <t>Maximum Value+1</t>
    <phoneticPr fontId="5"/>
  </si>
  <si>
    <t>Manimum Value</t>
    <phoneticPr fontId="5"/>
  </si>
  <si>
    <t>Manimun Value-1</t>
    <phoneticPr fontId="5"/>
  </si>
  <si>
    <t>Table content</t>
    <phoneticPr fontId="5"/>
  </si>
  <si>
    <t>Comma Edit</t>
    <phoneticPr fontId="5"/>
  </si>
  <si>
    <t>Minus</t>
    <phoneticPr fontId="5"/>
  </si>
  <si>
    <t>All blank Output</t>
    <phoneticPr fontId="5"/>
  </si>
  <si>
    <t>０[Zero] value output</t>
    <phoneticPr fontId="5"/>
  </si>
  <si>
    <t>Null value output</t>
    <phoneticPr fontId="5"/>
  </si>
  <si>
    <t>Japanese Calender Processing</t>
    <phoneticPr fontId="5"/>
  </si>
  <si>
    <t>AD Display
（２digit
more than ２０００year）</t>
    <phoneticPr fontId="5"/>
  </si>
  <si>
    <t>Leap Year Processing</t>
    <phoneticPr fontId="5"/>
  </si>
  <si>
    <t>Decimal number</t>
    <phoneticPr fontId="5"/>
  </si>
  <si>
    <t>Calculation processing</t>
    <phoneticPr fontId="5"/>
  </si>
  <si>
    <t>Rounding Decimal
（Truncate／
Rounded Off／
Rounded Up）</t>
    <phoneticPr fontId="5"/>
  </si>
  <si>
    <t>Date Calculation Process</t>
    <phoneticPr fontId="5"/>
  </si>
  <si>
    <t>Ledger</t>
    <phoneticPr fontId="5"/>
  </si>
  <si>
    <t>Integer Division Accracy</t>
    <phoneticPr fontId="5"/>
  </si>
  <si>
    <t>Overflow Measure</t>
    <phoneticPr fontId="5"/>
  </si>
  <si>
    <t>File</t>
    <phoneticPr fontId="5"/>
  </si>
  <si>
    <t>Divided by ０</t>
    <phoneticPr fontId="5"/>
  </si>
  <si>
    <t>File Lock</t>
    <phoneticPr fontId="5"/>
  </si>
  <si>
    <t>Failed Uploading</t>
    <phoneticPr fontId="5"/>
  </si>
  <si>
    <t>Failed downloading</t>
    <phoneticPr fontId="5"/>
  </si>
  <si>
    <t>Test System</t>
    <phoneticPr fontId="0" type="Hiragana"/>
  </si>
  <si>
    <t xml:space="preserve"> Confirm content , which is determined in Session,  is correctly received passing or not</t>
    <phoneticPr fontId="0" type="Hiragana"/>
  </si>
  <si>
    <t>Confirm content , which is determined in ViewState, is correctly received passing or not</t>
    <phoneticPr fontId="0" type="Hiragana"/>
  </si>
  <si>
    <t>Confirm content, which is determined in QueryString, is correctly received passing or not</t>
    <phoneticPr fontId="0" type="Hiragana"/>
  </si>
  <si>
    <t>Account Information</t>
    <phoneticPr fontId="0" type="Hiragana"/>
  </si>
  <si>
    <t>Setting（config）</t>
    <phoneticPr fontId="0" type="Hiragana"/>
  </si>
  <si>
    <t>Operation Processing</t>
    <phoneticPr fontId="0" type="Hiragana"/>
  </si>
  <si>
    <t>Encryption of account information</t>
    <phoneticPr fontId="0" type="Hiragana"/>
  </si>
  <si>
    <t>Confirm account information are encrypted or not.</t>
    <phoneticPr fontId="0" type="Hiragana"/>
  </si>
  <si>
    <t xml:space="preserve">Transaction to the wrong link </t>
    <phoneticPr fontId="0" type="Hiragana"/>
  </si>
  <si>
    <t>Transaction to the correct link</t>
    <phoneticPr fontId="0" type="Hiragana"/>
  </si>
  <si>
    <t>When new link is defined in the configuration, please be sure that the defined link has transaction link.</t>
    <phoneticPr fontId="0" type="Hiragana"/>
  </si>
  <si>
    <t>log／Message output</t>
    <phoneticPr fontId="0" type="Hiragana"/>
  </si>
  <si>
    <t>Execution Time</t>
    <phoneticPr fontId="0" type="Hiragana"/>
  </si>
  <si>
    <t>Confirm log or message output is correct or not（check together with the log level）</t>
    <phoneticPr fontId="0" type="Hiragana"/>
  </si>
  <si>
    <t>Measurement of execution time</t>
    <phoneticPr fontId="0" type="Hiragana"/>
  </si>
  <si>
    <t>the execution of the processing／response time is within the acceptable range or not</t>
    <phoneticPr fontId="0" type="Hiragana"/>
  </si>
  <si>
    <t>Abnormal Processing</t>
    <phoneticPr fontId="0" type="Hiragana"/>
  </si>
  <si>
    <t>URL directly specified</t>
    <phoneticPr fontId="0" type="Hiragana"/>
  </si>
  <si>
    <t>The login screen which is redirected to an error page  or non login page</t>
    <phoneticPr fontId="0" type="Hiragana"/>
  </si>
  <si>
    <t>Response time out</t>
    <phoneticPr fontId="0" type="Hiragana"/>
  </si>
  <si>
    <t>DB Timeout（query , transaction）</t>
    <phoneticPr fontId="0" type="Hiragana"/>
  </si>
  <si>
    <t>Treatement of abnormal</t>
    <phoneticPr fontId="0" type="Hiragana"/>
  </si>
  <si>
    <t>If error occur, the appropriate action is being carry out or not</t>
    <phoneticPr fontId="0" type="Hiragana"/>
  </si>
  <si>
    <t>Security</t>
    <phoneticPr fontId="0" type="Hiragana"/>
  </si>
  <si>
    <t>Cross-site scripting report</t>
    <phoneticPr fontId="0" type="Hiragana"/>
  </si>
  <si>
    <t>SQL injection corresponding</t>
    <phoneticPr fontId="0" type="Hiragana"/>
  </si>
  <si>
    <t>Sanitizing confirmation（text , request parameters)</t>
    <phoneticPr fontId="0" type="Hiragana"/>
  </si>
  <si>
    <t>Sanitizing confirmation（text,request parameters）</t>
    <phoneticPr fontId="0" type="Hiragana"/>
  </si>
  <si>
    <t>Test Content</t>
    <phoneticPr fontId="0" type="Hiragana"/>
  </si>
  <si>
    <t>Precondition</t>
    <phoneticPr fontId="0" type="Hiragana"/>
  </si>
  <si>
    <t>Test Operation</t>
    <phoneticPr fontId="0" type="Hiragana"/>
  </si>
  <si>
    <t>Matrix 
No. of Test</t>
    <phoneticPr fontId="0" type="Hiragana"/>
  </si>
  <si>
    <t>Reference</t>
    <phoneticPr fontId="0" type="Hiragana"/>
  </si>
  <si>
    <t>■Reference Documentation PATH</t>
    <phoneticPr fontId="5"/>
  </si>
  <si>
    <t>Document</t>
    <phoneticPr fontId="5"/>
  </si>
  <si>
    <t>Screen Mock</t>
    <phoneticPr fontId="5"/>
  </si>
  <si>
    <t>Screen Document（Detail Design）</t>
    <phoneticPr fontId="5"/>
  </si>
  <si>
    <t>Screen Document（Basic Design）</t>
    <phoneticPr fontId="5"/>
  </si>
  <si>
    <t>Customer Name</t>
    <phoneticPr fontId="19"/>
  </si>
  <si>
    <t>■Creating Test Evidence PATH</t>
    <phoneticPr fontId="5"/>
  </si>
  <si>
    <t>株式会社インテリジェンスビジネスソリューションズ</t>
    <phoneticPr fontId="19"/>
  </si>
  <si>
    <t>画面名</t>
  </si>
  <si>
    <t>IE8</t>
  </si>
  <si>
    <t>「画面名」が表示されること</t>
  </si>
  <si>
    <t>-</t>
  </si>
  <si>
    <t>○</t>
  </si>
  <si>
    <t>202-1</t>
  </si>
  <si>
    <t>差分確認チェック</t>
  </si>
  <si>
    <t>法人顧客マスタ差分の確認済みフラグが未確認の場合のみ表示する</t>
  </si>
  <si>
    <t>「差分確認チェック」が表示されること</t>
  </si>
  <si>
    <t>202-2</t>
  </si>
  <si>
    <t>確認チェックボックス</t>
  </si>
  <si>
    <t>チェックなし</t>
  </si>
  <si>
    <t>203-1</t>
  </si>
  <si>
    <t>最終確認者表示</t>
  </si>
  <si>
    <t>「前回更新者」が表示されること</t>
  </si>
  <si>
    <t>203-2</t>
  </si>
  <si>
    <t>最終更新日時表示</t>
  </si>
  <si>
    <t>「更新日時」が表示されること</t>
  </si>
  <si>
    <t>204-1</t>
  </si>
  <si>
    <t>公開用企業名</t>
  </si>
  <si>
    <t>204-2-1</t>
  </si>
  <si>
    <t>郵便番号</t>
  </si>
  <si>
    <t>204-2-2</t>
  </si>
  <si>
    <t>住所</t>
  </si>
  <si>
    <t>204－3</t>
  </si>
  <si>
    <t>企業URL</t>
  </si>
  <si>
    <t>205-1</t>
  </si>
  <si>
    <t>代表者役職名</t>
  </si>
  <si>
    <t>205-2</t>
  </si>
  <si>
    <t>代表者姓</t>
  </si>
  <si>
    <t>205-3</t>
  </si>
  <si>
    <t>代表者名</t>
  </si>
  <si>
    <t>205-4</t>
  </si>
  <si>
    <t>株式公開</t>
  </si>
  <si>
    <t>市場IDで紐づく市場名が表示される 
TMST011(市場マスタ) のWLSNM(市場)</t>
  </si>
  <si>
    <t>205-5</t>
  </si>
  <si>
    <t>外資系チェックボックス</t>
  </si>
  <si>
    <t>外資系会社の場合、チェックする</t>
  </si>
  <si>
    <t>205-6-1</t>
  </si>
  <si>
    <t>設立年</t>
  </si>
  <si>
    <t>205-6-2</t>
  </si>
  <si>
    <t>設立月</t>
  </si>
  <si>
    <t>205-7-1</t>
  </si>
  <si>
    <t>社員数</t>
  </si>
  <si>
    <t>205-7-2</t>
  </si>
  <si>
    <t>社員数取得（年）</t>
  </si>
  <si>
    <t>205-7-3</t>
  </si>
  <si>
    <t>社員数取得（月）</t>
  </si>
  <si>
    <t>205-8-1</t>
  </si>
  <si>
    <t>男女比(男)</t>
  </si>
  <si>
    <t>205-8-2</t>
  </si>
  <si>
    <t>男女比(女)</t>
  </si>
  <si>
    <t>205-9-1</t>
  </si>
  <si>
    <t>平均年齢</t>
  </si>
  <si>
    <t>205-9-2</t>
  </si>
  <si>
    <t>平均年齢(取得年)</t>
  </si>
  <si>
    <t>205-9-3</t>
  </si>
  <si>
    <t>平均年齢(取得月)</t>
  </si>
  <si>
    <t>205-10-1</t>
  </si>
  <si>
    <t>売上高連結区分</t>
  </si>
  <si>
    <t>205-10-2</t>
  </si>
  <si>
    <t>決算情報表示区分</t>
  </si>
  <si>
    <t>205-11-1</t>
  </si>
  <si>
    <t>決算期1（年）</t>
  </si>
  <si>
    <t>205-11-2</t>
  </si>
  <si>
    <t>決算期1（月）</t>
  </si>
  <si>
    <t>205-11-3</t>
  </si>
  <si>
    <t>決算期2（年）</t>
  </si>
  <si>
    <t>205-11-4</t>
  </si>
  <si>
    <t>決算期2（月）</t>
  </si>
  <si>
    <t>205-11-5</t>
  </si>
  <si>
    <t>決算期3（年）</t>
  </si>
  <si>
    <t>205-11-6</t>
  </si>
  <si>
    <t>決算期3（月）</t>
  </si>
  <si>
    <t>205-12-1</t>
  </si>
  <si>
    <t>売上高1</t>
  </si>
  <si>
    <t>205-12-2</t>
  </si>
  <si>
    <t>売上高2</t>
  </si>
  <si>
    <t>205-12-3</t>
  </si>
  <si>
    <t>売上高3</t>
  </si>
  <si>
    <t>205-13-1</t>
  </si>
  <si>
    <t>経常利益1</t>
  </si>
  <si>
    <t>205-13-2</t>
  </si>
  <si>
    <t>経常利益2</t>
  </si>
  <si>
    <t>205-13-3</t>
  </si>
  <si>
    <t>経常利益3</t>
  </si>
  <si>
    <t>205-14</t>
  </si>
  <si>
    <t>資本金</t>
  </si>
  <si>
    <t>資本金(取得年)</t>
  </si>
  <si>
    <t>資本金(取得月)</t>
  </si>
  <si>
    <t>205-15</t>
  </si>
  <si>
    <t>売上主要事業1</t>
  </si>
  <si>
    <t>売上主要事業2</t>
  </si>
  <si>
    <t>売上主要事業3</t>
  </si>
  <si>
    <t>205-16</t>
  </si>
  <si>
    <t>売上構成比率1</t>
  </si>
  <si>
    <t>売上構成比率2</t>
  </si>
  <si>
    <t>売上構成比率3</t>
  </si>
  <si>
    <t>205-17</t>
  </si>
  <si>
    <t>主要顧客</t>
  </si>
  <si>
    <t>205-18</t>
  </si>
  <si>
    <t>主要関連企業</t>
  </si>
  <si>
    <t>205-19</t>
  </si>
  <si>
    <t>業績補足</t>
  </si>
  <si>
    <t>205-20</t>
  </si>
  <si>
    <t>競合企業</t>
  </si>
  <si>
    <t>企業概要</t>
  </si>
  <si>
    <t>プレビューボタン</t>
  </si>
  <si>
    <t>登録ボタン</t>
  </si>
  <si>
    <t>入力内容クリアボタン</t>
  </si>
  <si>
    <t>IE9、IE10、Chrome、FireFox</t>
  </si>
  <si>
    <t>Thanh</t>
  </si>
  <si>
    <t>IE8</t>
    <phoneticPr fontId="5"/>
  </si>
  <si>
    <t>-</t>
    <phoneticPr fontId="5"/>
  </si>
  <si>
    <t>-</t>
    <phoneticPr fontId="5"/>
  </si>
  <si>
    <t>-</t>
    <phoneticPr fontId="5"/>
  </si>
  <si>
    <t>男女比(女)</t>
    <rPh sb="4" eb="5">
      <t>オンナ</t>
    </rPh>
    <phoneticPr fontId="2"/>
  </si>
  <si>
    <t>公開用企業名</t>
    <phoneticPr fontId="5"/>
  </si>
  <si>
    <t>郵便番号</t>
    <rPh sb="0" eb="4">
      <t>ユウビンバンゴウ</t>
    </rPh>
    <phoneticPr fontId="2"/>
  </si>
  <si>
    <t>住所</t>
    <rPh sb="0" eb="2">
      <t>ジュウショ</t>
    </rPh>
    <phoneticPr fontId="2"/>
  </si>
  <si>
    <t>207</t>
  </si>
  <si>
    <t>208</t>
  </si>
  <si>
    <t>209</t>
  </si>
  <si>
    <t>IE9, IE10, Chrome, Firefox</t>
  </si>
  <si>
    <t>Click on button</t>
  </si>
  <si>
    <t>Click on check box</t>
  </si>
  <si>
    <t>Click on link</t>
  </si>
  <si>
    <t>Go to DR001005</t>
  </si>
  <si>
    <t>Update into database</t>
  </si>
  <si>
    <t>Clear data on screen</t>
  </si>
  <si>
    <t>Compare the  Color Change Field</t>
  </si>
  <si>
    <t>OK</t>
  </si>
  <si>
    <t>NG</t>
  </si>
  <si>
    <t>RE002_画面UT仕様書_DR013001(企業登録画面)</t>
    <phoneticPr fontId="5"/>
  </si>
  <si>
    <t>DR013001</t>
    <phoneticPr fontId="5"/>
  </si>
  <si>
    <t>BugNum</t>
    <phoneticPr fontId="5"/>
  </si>
  <si>
    <t>-</t>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</si>
</sst>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mm/dd/yy\ h:mm"/>
    <numFmt numFmtId="165" formatCode="mmmm\ dd/yyyy\ h:mm"/>
    <numFmt numFmtId="166" formatCode="0.00;[Red]0.00"/>
    <numFmt numFmtId="167" formatCode="_(* #,##0.00000_);_(* \(#,##0.00000\);_(* &quot;-&quot;??_);_(@_)"/>
    <numFmt numFmtId="168" formatCode="_-* #,##0.0_-;\-* #,##0.0_-;_-* &quot;-&quot;??_-;_-@_-"/>
    <numFmt numFmtId="169" formatCode="0.00_)"/>
    <numFmt numFmtId="170" formatCode="mm/dm/yy"/>
    <numFmt numFmtId="171" formatCode="m/d;@"/>
    <numFmt numFmtId="172" formatCode="0_ "/>
  </numFmts>
  <fonts count="47">
    <font>
      <sz val="9"/>
      <color theme="1"/>
      <name val="Meiryo UI"/>
      <family val="2"/>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Meiryo UI"/>
      <family val="2"/>
      <charset val="128"/>
    </font>
    <font>
      <sz val="11"/>
      <name val="ＭＳ Ｐゴシック"/>
      <family val="3"/>
      <charset val="128"/>
    </font>
    <font>
      <sz val="6"/>
      <name val="ＭＳ Ｐゴシック"/>
      <family val="3"/>
      <charset val="128"/>
    </font>
    <font>
      <sz val="9"/>
      <name val="ＭＳ ゴシック"/>
      <family val="3"/>
      <charset val="128"/>
    </font>
    <font>
      <sz val="11"/>
      <color theme="1"/>
      <name val="Calibri"/>
      <family val="3"/>
      <charset val="128"/>
      <scheme val="minor"/>
    </font>
    <font>
      <sz val="11"/>
      <color theme="1"/>
      <name val="Calibri"/>
      <family val="2"/>
      <charset val="128"/>
      <scheme val="minor"/>
    </font>
    <font>
      <sz val="11"/>
      <color indexed="8"/>
      <name val="ＭＳ Ｐゴシック"/>
      <family val="3"/>
      <charset val="128"/>
    </font>
    <font>
      <sz val="11"/>
      <color theme="1"/>
      <name val="Calibri"/>
      <family val="2"/>
      <scheme val="minor"/>
    </font>
    <font>
      <sz val="9"/>
      <color theme="1"/>
      <name val="Meiryo UI"/>
      <family val="3"/>
      <charset val="128"/>
    </font>
    <font>
      <sz val="11"/>
      <color theme="1"/>
      <name val="Meiryo UI"/>
      <family val="3"/>
      <charset val="128"/>
    </font>
    <font>
      <b/>
      <sz val="11"/>
      <name val="Meiryo UI"/>
      <family val="3"/>
      <charset val="128"/>
    </font>
    <font>
      <sz val="9"/>
      <name val="Meiryo UI"/>
      <family val="3"/>
      <charset val="128"/>
    </font>
    <font>
      <b/>
      <sz val="9"/>
      <name val="Meiryo UI"/>
      <family val="3"/>
      <charset val="128"/>
    </font>
    <font>
      <sz val="14"/>
      <color theme="1"/>
      <name val="Meiryo UI"/>
      <family val="3"/>
      <charset val="128"/>
    </font>
    <font>
      <sz val="11"/>
      <name val="ＭＳ Ｐ明朝"/>
      <family val="1"/>
      <charset val="128"/>
    </font>
    <font>
      <u/>
      <sz val="9"/>
      <color theme="10"/>
      <name val="Meiryo UI"/>
      <family val="3"/>
      <charset val="128"/>
    </font>
    <font>
      <sz val="12"/>
      <name val="Times New Roman"/>
      <family val="1"/>
    </font>
    <font>
      <sz val="10"/>
      <name val="Arial"/>
      <family val="2"/>
    </font>
    <font>
      <sz val="10"/>
      <color indexed="8"/>
      <name val="Arial"/>
      <family val="2"/>
    </font>
    <font>
      <b/>
      <sz val="12"/>
      <name val="Arial"/>
      <family val="2"/>
    </font>
    <font>
      <b/>
      <i/>
      <sz val="16"/>
      <name val="Helv"/>
      <family val="2"/>
    </font>
    <font>
      <sz val="16"/>
      <name val="ＭＳ 明朝"/>
      <family val="1"/>
      <charset val="128"/>
    </font>
    <font>
      <sz val="10"/>
      <name val="ＭＳ 明朝"/>
      <family val="1"/>
      <charset val="128"/>
    </font>
    <font>
      <sz val="9"/>
      <name val="ＭＳ Ｐゴシック"/>
      <family val="3"/>
      <charset val="128"/>
    </font>
    <font>
      <sz val="11"/>
      <name val="Meiryo UI"/>
      <family val="3"/>
      <charset val="128"/>
    </font>
    <font>
      <b/>
      <sz val="30"/>
      <name val="Meiryo UI"/>
      <family val="3"/>
      <charset val="128"/>
    </font>
    <font>
      <b/>
      <sz val="11"/>
      <color indexed="9"/>
      <name val="Meiryo UI"/>
      <family val="3"/>
      <charset val="128"/>
    </font>
    <font>
      <sz val="11"/>
      <color indexed="9"/>
      <name val="Meiryo UI"/>
      <family val="3"/>
      <charset val="128"/>
    </font>
    <font>
      <sz val="22"/>
      <name val="Meiryo UI"/>
      <family val="3"/>
      <charset val="128"/>
    </font>
    <font>
      <sz val="14"/>
      <name val="Meiryo UI"/>
      <family val="3"/>
      <charset val="128"/>
    </font>
    <font>
      <sz val="9"/>
      <name val="Meiryo UI"/>
      <family val="2"/>
      <charset val="128"/>
    </font>
    <font>
      <b/>
      <sz val="9"/>
      <color rgb="FFFF0000"/>
      <name val="Meiryo UI"/>
      <family val="3"/>
      <charset val="128"/>
    </font>
    <font>
      <sz val="11"/>
      <color theme="1"/>
      <name val="Meiryo UI"/>
      <family val="2"/>
      <charset val="128"/>
    </font>
    <font>
      <u/>
      <sz val="11"/>
      <color theme="10"/>
      <name val="Meiryo UI"/>
      <family val="3"/>
      <charset val="128"/>
    </font>
    <font>
      <b/>
      <sz val="11"/>
      <color theme="1"/>
      <name val="Meiryo UI"/>
      <family val="3"/>
      <charset val="128"/>
    </font>
    <font>
      <sz val="9"/>
      <color rgb="FFFF0000"/>
      <name val="Meiryo UI"/>
      <family val="3"/>
      <charset val="128"/>
    </font>
    <font>
      <sz val="9"/>
      <color rgb="FFFF0000"/>
      <name val="Meiryo UI"/>
      <family val="2"/>
      <charset val="128"/>
    </font>
    <font>
      <b/>
      <sz val="9"/>
      <color theme="1"/>
      <name val="Meiryo UI"/>
      <family val="3"/>
      <charset val="128"/>
    </font>
    <font>
      <sz val="9"/>
      <color rgb="FF000000"/>
      <name val="Meiryo UI"/>
      <family val="3"/>
      <charset val="128"/>
    </font>
    <font>
      <sz val="10"/>
      <color theme="1"/>
      <name val="Meiryo UI"/>
      <family val="2"/>
      <charset val="128"/>
    </font>
    <font>
      <sz val="9"/>
      <color indexed="81"/>
      <name val="ＭＳ Ｐゴシック"/>
      <family val="3"/>
      <charset val="128"/>
    </font>
    <font>
      <b/>
      <sz val="9"/>
      <color indexed="81"/>
      <name val="ＭＳ Ｐゴシック"/>
      <family val="3"/>
      <charset val="128"/>
    </font>
  </fonts>
  <fills count="13">
    <fill>
      <patternFill patternType="none"/>
    </fill>
    <fill>
      <patternFill patternType="gray125"/>
    </fill>
    <fill>
      <patternFill patternType="solid">
        <fgColor rgb="FF92D050"/>
        <bgColor indexed="64"/>
      </patternFill>
    </fill>
    <fill>
      <patternFill patternType="solid">
        <fgColor indexed="62"/>
        <bgColor indexed="64"/>
      </patternFill>
    </fill>
    <fill>
      <patternFill patternType="solid">
        <fgColor rgb="FFCCFFCC"/>
        <bgColor indexed="64"/>
      </patternFill>
    </fill>
    <fill>
      <patternFill patternType="solid">
        <fgColor rgb="FF00B0F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0"/>
        <bgColor indexed="64"/>
      </patternFill>
    </fill>
    <fill>
      <patternFill patternType="solid">
        <fgColor theme="8" tint="0.39997558519241921"/>
        <bgColor indexed="64"/>
      </patternFill>
    </fill>
    <fill>
      <patternFill patternType="solid">
        <fgColor rgb="FFFF99FF"/>
        <bgColor indexed="64"/>
      </patternFill>
    </fill>
    <fill>
      <patternFill patternType="solid">
        <fgColor theme="6" tint="0.59999389629810485"/>
        <bgColor indexed="64"/>
      </patternFill>
    </fill>
    <fill>
      <patternFill patternType="solid">
        <fgColor theme="0" tint="-0.34998626667073579"/>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s>
  <cellStyleXfs count="75">
    <xf numFmtId="0" fontId="0" fillId="0" borderId="0">
      <alignment vertical="center"/>
    </xf>
    <xf numFmtId="0" fontId="6" fillId="0" borderId="0">
      <alignment vertical="center"/>
    </xf>
    <xf numFmtId="0" fontId="6" fillId="0" borderId="0">
      <alignment vertical="center"/>
    </xf>
    <xf numFmtId="0" fontId="6" fillId="0" borderId="0">
      <alignment vertical="center"/>
    </xf>
    <xf numFmtId="0" fontId="9" fillId="0" borderId="0">
      <alignment vertical="center"/>
    </xf>
    <xf numFmtId="0" fontId="6" fillId="0" borderId="0">
      <alignment vertical="center"/>
    </xf>
    <xf numFmtId="0" fontId="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xf numFmtId="0" fontId="6" fillId="0" borderId="0"/>
    <xf numFmtId="0" fontId="10" fillId="0" borderId="0">
      <alignment vertical="center"/>
    </xf>
    <xf numFmtId="0" fontId="9" fillId="0" borderId="0"/>
    <xf numFmtId="9" fontId="11" fillId="0" borderId="0" applyFont="0" applyFill="0" applyBorder="0" applyAlignment="0" applyProtection="0">
      <alignment vertical="center"/>
    </xf>
    <xf numFmtId="38" fontId="11" fillId="0" borderId="0" applyFont="0" applyFill="0" applyBorder="0" applyAlignment="0" applyProtection="0">
      <alignment vertical="center"/>
    </xf>
    <xf numFmtId="0" fontId="6" fillId="0" borderId="0"/>
    <xf numFmtId="9" fontId="9" fillId="0" borderId="0" applyFont="0" applyFill="0" applyBorder="0" applyAlignment="0" applyProtection="0">
      <alignment vertical="center"/>
    </xf>
    <xf numFmtId="0" fontId="12" fillId="0" borderId="0"/>
    <xf numFmtId="0" fontId="4" fillId="0" borderId="0">
      <alignment vertical="center"/>
    </xf>
    <xf numFmtId="0" fontId="20" fillId="0" borderId="0" applyNumberFormat="0" applyFill="0" applyBorder="0" applyAlignment="0" applyProtection="0">
      <alignment vertical="top"/>
      <protection locked="0"/>
    </xf>
    <xf numFmtId="0" fontId="6" fillId="0" borderId="0" applyBorder="0">
      <alignment vertical="center"/>
    </xf>
    <xf numFmtId="164" fontId="21" fillId="0" borderId="0" applyFill="0" applyBorder="0" applyAlignment="0"/>
    <xf numFmtId="164" fontId="21" fillId="0" borderId="0" applyFill="0" applyBorder="0" applyAlignment="0"/>
    <xf numFmtId="165" fontId="21" fillId="0" borderId="0" applyFill="0" applyBorder="0" applyAlignment="0"/>
    <xf numFmtId="166" fontId="22" fillId="0" borderId="0" applyFill="0" applyBorder="0" applyAlignment="0"/>
    <xf numFmtId="164" fontId="22" fillId="0" borderId="0" applyFill="0" applyBorder="0" applyAlignment="0"/>
    <xf numFmtId="164" fontId="21" fillId="0" borderId="0" applyFill="0" applyBorder="0" applyAlignment="0"/>
    <xf numFmtId="167" fontId="22" fillId="0" borderId="0" applyFill="0" applyBorder="0" applyAlignment="0"/>
    <xf numFmtId="164" fontId="21" fillId="0" borderId="0" applyFill="0" applyBorder="0" applyAlignment="0"/>
    <xf numFmtId="164" fontId="21" fillId="0" borderId="0" applyFont="0" applyFill="0" applyBorder="0" applyAlignment="0" applyProtection="0"/>
    <xf numFmtId="164" fontId="21" fillId="0" borderId="0" applyFont="0" applyFill="0" applyBorder="0" applyAlignment="0" applyProtection="0"/>
    <xf numFmtId="14" fontId="23" fillId="0" borderId="0" applyFill="0" applyBorder="0" applyAlignment="0"/>
    <xf numFmtId="164" fontId="21" fillId="0" borderId="0" applyFill="0" applyBorder="0" applyAlignment="0"/>
    <xf numFmtId="164" fontId="21" fillId="0" borderId="0" applyFill="0" applyBorder="0" applyAlignment="0"/>
    <xf numFmtId="164" fontId="21" fillId="0" borderId="0" applyFill="0" applyBorder="0" applyAlignment="0"/>
    <xf numFmtId="167" fontId="22" fillId="0" borderId="0" applyFill="0" applyBorder="0" applyAlignment="0"/>
    <xf numFmtId="164" fontId="21" fillId="0" borderId="0" applyFill="0" applyBorder="0" applyAlignment="0"/>
    <xf numFmtId="0" fontId="24" fillId="0" borderId="15" applyNumberFormat="0" applyAlignment="0" applyProtection="0">
      <alignment horizontal="left" vertical="center"/>
    </xf>
    <xf numFmtId="0" fontId="24" fillId="0" borderId="12">
      <alignment horizontal="left" vertical="center"/>
    </xf>
    <xf numFmtId="164" fontId="21" fillId="0" borderId="0" applyFill="0" applyBorder="0" applyAlignment="0"/>
    <xf numFmtId="164" fontId="21" fillId="0" borderId="0" applyFill="0" applyBorder="0" applyAlignment="0"/>
    <xf numFmtId="164" fontId="21" fillId="0" borderId="0" applyFill="0" applyBorder="0" applyAlignment="0"/>
    <xf numFmtId="167" fontId="22" fillId="0" borderId="0" applyFill="0" applyBorder="0" applyAlignment="0"/>
    <xf numFmtId="164" fontId="21" fillId="0" borderId="0" applyFill="0" applyBorder="0" applyAlignment="0"/>
    <xf numFmtId="169" fontId="25"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164" fontId="22" fillId="0" borderId="0" applyFont="0" applyFill="0" applyBorder="0" applyAlignment="0" applyProtection="0"/>
    <xf numFmtId="168" fontId="22" fillId="0" borderId="0" applyFont="0" applyFill="0" applyBorder="0" applyAlignment="0" applyProtection="0"/>
    <xf numFmtId="164" fontId="21" fillId="0" borderId="0" applyFill="0" applyBorder="0" applyAlignment="0"/>
    <xf numFmtId="164" fontId="21" fillId="0" borderId="0" applyFill="0" applyBorder="0" applyAlignment="0"/>
    <xf numFmtId="164" fontId="21" fillId="0" borderId="0" applyFill="0" applyBorder="0" applyAlignment="0"/>
    <xf numFmtId="167" fontId="22" fillId="0" borderId="0" applyFill="0" applyBorder="0" applyAlignment="0"/>
    <xf numFmtId="164" fontId="21" fillId="0" borderId="0" applyFill="0" applyBorder="0" applyAlignment="0"/>
    <xf numFmtId="49" fontId="23" fillId="0" borderId="0" applyFill="0" applyBorder="0" applyAlignment="0"/>
    <xf numFmtId="165" fontId="22" fillId="0" borderId="0" applyFill="0" applyBorder="0" applyAlignment="0"/>
    <xf numFmtId="170" fontId="27" fillId="0" borderId="0" applyFill="0" applyBorder="0" applyAlignment="0"/>
    <xf numFmtId="0" fontId="28" fillId="0" borderId="0">
      <alignment vertical="center"/>
    </xf>
    <xf numFmtId="0" fontId="3" fillId="0" borderId="0">
      <alignment vertical="center"/>
    </xf>
    <xf numFmtId="0" fontId="6" fillId="0" borderId="0" applyBorder="0">
      <alignment vertical="center"/>
    </xf>
    <xf numFmtId="9" fontId="6" fillId="0" borderId="0" applyFont="0" applyFill="0" applyBorder="0" applyAlignment="0" applyProtection="0">
      <alignment vertical="center"/>
    </xf>
    <xf numFmtId="0" fontId="6" fillId="0" borderId="0" applyBorder="0">
      <alignment vertical="center"/>
    </xf>
    <xf numFmtId="0" fontId="6" fillId="0" borderId="0"/>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225">
    <xf numFmtId="0" fontId="0" fillId="0" borderId="0" xfId="0">
      <alignment vertical="center"/>
    </xf>
    <xf numFmtId="0" fontId="13" fillId="0" borderId="0" xfId="0" applyFont="1">
      <alignment vertical="center"/>
    </xf>
    <xf numFmtId="0" fontId="16" fillId="0" borderId="1" xfId="1" applyFont="1" applyFill="1" applyBorder="1" applyAlignment="1">
      <alignment vertical="center"/>
    </xf>
    <xf numFmtId="0" fontId="16" fillId="0" borderId="12" xfId="1" applyFont="1" applyFill="1" applyBorder="1">
      <alignment vertical="center"/>
    </xf>
    <xf numFmtId="0" fontId="13" fillId="0" borderId="1" xfId="0" applyFont="1" applyBorder="1">
      <alignment vertical="center"/>
    </xf>
    <xf numFmtId="0" fontId="18" fillId="0" borderId="0" xfId="0" applyFont="1">
      <alignment vertical="center"/>
    </xf>
    <xf numFmtId="0" fontId="13" fillId="2" borderId="1" xfId="0" applyFont="1" applyFill="1" applyBorder="1" applyAlignment="1">
      <alignment horizontal="center" vertical="center"/>
    </xf>
    <xf numFmtId="0" fontId="13" fillId="0" borderId="1" xfId="0" applyFont="1" applyFill="1" applyBorder="1" applyAlignment="1">
      <alignment vertical="center" wrapText="1"/>
    </xf>
    <xf numFmtId="0" fontId="13" fillId="0" borderId="1" xfId="0" applyFont="1" applyBorder="1" applyAlignment="1">
      <alignment horizontal="center" vertical="center"/>
    </xf>
    <xf numFmtId="14" fontId="13" fillId="0" borderId="1" xfId="0" applyNumberFormat="1" applyFont="1" applyBorder="1" applyAlignment="1">
      <alignment horizontal="center" vertical="center"/>
    </xf>
    <xf numFmtId="0" fontId="13" fillId="0" borderId="1" xfId="0" applyFont="1" applyBorder="1" applyAlignment="1">
      <alignment vertical="center" wrapText="1"/>
    </xf>
    <xf numFmtId="0" fontId="29" fillId="0" borderId="1" xfId="21" applyNumberFormat="1" applyFont="1" applyFill="1" applyBorder="1" applyAlignment="1">
      <alignment horizontal="centerContinuous" vertical="center" wrapText="1"/>
    </xf>
    <xf numFmtId="0" fontId="29" fillId="0" borderId="1" xfId="21" applyFont="1" applyFill="1" applyBorder="1" applyAlignment="1">
      <alignment vertical="center" wrapText="1"/>
    </xf>
    <xf numFmtId="0" fontId="29" fillId="0" borderId="1" xfId="21" applyFont="1" applyFill="1" applyBorder="1" applyAlignment="1">
      <alignment horizontal="left" vertical="center" wrapText="1"/>
    </xf>
    <xf numFmtId="0" fontId="29" fillId="0" borderId="1" xfId="21" applyFont="1" applyBorder="1">
      <alignment vertical="center"/>
    </xf>
    <xf numFmtId="0" fontId="29" fillId="0" borderId="0" xfId="11" applyFont="1"/>
    <xf numFmtId="0" fontId="32" fillId="0" borderId="0" xfId="11" applyFont="1"/>
    <xf numFmtId="0" fontId="29" fillId="0" borderId="0" xfId="11" quotePrefix="1" applyFont="1" applyBorder="1" applyAlignment="1">
      <alignment horizontal="center"/>
    </xf>
    <xf numFmtId="0" fontId="29" fillId="0" borderId="0" xfId="11" applyFont="1" applyAlignment="1">
      <alignment vertical="center"/>
    </xf>
    <xf numFmtId="0" fontId="33" fillId="0" borderId="0" xfId="11" applyFont="1" applyAlignment="1">
      <alignment vertical="center"/>
    </xf>
    <xf numFmtId="0" fontId="34" fillId="0" borderId="0" xfId="11" applyFont="1" applyAlignment="1">
      <alignment horizontal="right" vertical="center"/>
    </xf>
    <xf numFmtId="0" fontId="34" fillId="0" borderId="0" xfId="11" applyFont="1" applyAlignment="1">
      <alignment vertical="center"/>
    </xf>
    <xf numFmtId="0" fontId="29" fillId="0" borderId="1" xfId="21" applyFont="1" applyBorder="1" applyAlignment="1">
      <alignment vertical="center" wrapText="1"/>
    </xf>
    <xf numFmtId="0" fontId="13" fillId="0" borderId="0" xfId="0" applyFont="1" applyAlignment="1">
      <alignment vertical="center" textRotation="255" wrapText="1"/>
    </xf>
    <xf numFmtId="0" fontId="0" fillId="0" borderId="0" xfId="0" applyFont="1">
      <alignment vertical="center"/>
    </xf>
    <xf numFmtId="0" fontId="0" fillId="0" borderId="0" xfId="0" applyFont="1" applyAlignment="1">
      <alignment vertical="center" textRotation="255"/>
    </xf>
    <xf numFmtId="0" fontId="0" fillId="0" borderId="0" xfId="0" applyFont="1" applyAlignment="1">
      <alignment vertical="center"/>
    </xf>
    <xf numFmtId="49" fontId="16" fillId="5" borderId="1" xfId="1" applyNumberFormat="1" applyFont="1" applyFill="1" applyBorder="1" applyAlignment="1">
      <alignment horizontal="center" vertical="center" textRotation="255" wrapText="1"/>
    </xf>
    <xf numFmtId="0" fontId="16" fillId="0" borderId="1" xfId="1" applyNumberFormat="1" applyFont="1" applyFill="1" applyBorder="1" applyAlignment="1">
      <alignment horizontal="centerContinuous" vertical="center" wrapText="1"/>
    </xf>
    <xf numFmtId="0" fontId="0" fillId="0" borderId="1" xfId="0" applyFont="1" applyBorder="1">
      <alignment vertical="center"/>
    </xf>
    <xf numFmtId="0" fontId="13" fillId="7" borderId="1" xfId="0" applyFont="1" applyFill="1" applyBorder="1" applyAlignment="1">
      <alignment vertical="center" textRotation="255" wrapText="1"/>
    </xf>
    <xf numFmtId="0" fontId="16" fillId="0" borderId="1" xfId="1" applyFont="1" applyFill="1" applyBorder="1" applyAlignment="1">
      <alignment horizontal="left" vertical="center" wrapText="1"/>
    </xf>
    <xf numFmtId="0" fontId="0" fillId="0" borderId="0" xfId="0" applyFont="1" applyAlignment="1">
      <alignment horizontal="left" vertical="center"/>
    </xf>
    <xf numFmtId="0" fontId="0" fillId="0" borderId="1" xfId="0" applyBorder="1" applyAlignment="1">
      <alignment vertical="center" wrapText="1"/>
    </xf>
    <xf numFmtId="0" fontId="0" fillId="0" borderId="1" xfId="0" applyBorder="1">
      <alignment vertical="center"/>
    </xf>
    <xf numFmtId="0" fontId="0" fillId="0" borderId="1" xfId="0" applyFont="1" applyBorder="1" applyAlignment="1">
      <alignment vertical="center"/>
    </xf>
    <xf numFmtId="0" fontId="0" fillId="0" borderId="1" xfId="0" applyFill="1" applyBorder="1" applyAlignment="1">
      <alignment vertical="center" textRotation="255"/>
    </xf>
    <xf numFmtId="0" fontId="16" fillId="0" borderId="11" xfId="1" applyFont="1" applyBorder="1" applyAlignment="1">
      <alignment vertical="center"/>
    </xf>
    <xf numFmtId="0" fontId="16" fillId="0" borderId="11" xfId="1" applyFont="1" applyFill="1" applyBorder="1" applyAlignment="1">
      <alignment vertical="center"/>
    </xf>
    <xf numFmtId="0" fontId="13" fillId="7" borderId="1" xfId="0" applyFont="1" applyFill="1" applyBorder="1" applyAlignment="1">
      <alignment vertical="center" textRotation="255"/>
    </xf>
    <xf numFmtId="0" fontId="29" fillId="8" borderId="1" xfId="66" applyFont="1" applyFill="1" applyBorder="1" applyAlignment="1">
      <alignment horizontal="center" vertical="center" wrapText="1"/>
    </xf>
    <xf numFmtId="0" fontId="13" fillId="9" borderId="1" xfId="0" applyFont="1" applyFill="1" applyBorder="1">
      <alignment vertical="center"/>
    </xf>
    <xf numFmtId="0" fontId="13" fillId="9" borderId="1" xfId="0" applyFont="1" applyFill="1" applyBorder="1" applyAlignment="1">
      <alignment vertical="center" wrapText="1"/>
    </xf>
    <xf numFmtId="9" fontId="13" fillId="0" borderId="1" xfId="0" applyNumberFormat="1" applyFont="1" applyBorder="1">
      <alignment vertical="center"/>
    </xf>
    <xf numFmtId="0" fontId="13" fillId="2" borderId="1" xfId="0" applyFont="1" applyFill="1" applyBorder="1">
      <alignment vertical="center"/>
    </xf>
    <xf numFmtId="0" fontId="14" fillId="0" borderId="0" xfId="0" applyFont="1">
      <alignment vertical="center"/>
    </xf>
    <xf numFmtId="0" fontId="14" fillId="0" borderId="0" xfId="0" applyFont="1" applyFill="1" applyBorder="1">
      <alignment vertical="center"/>
    </xf>
    <xf numFmtId="0" fontId="37" fillId="0" borderId="0" xfId="0" applyFont="1">
      <alignment vertical="center"/>
    </xf>
    <xf numFmtId="0" fontId="14" fillId="0" borderId="0" xfId="0" applyFont="1" applyBorder="1">
      <alignment vertical="center"/>
    </xf>
    <xf numFmtId="0" fontId="38" fillId="0" borderId="0" xfId="20" applyFont="1" applyBorder="1" applyAlignment="1" applyProtection="1">
      <alignment horizontal="left" vertical="center"/>
    </xf>
    <xf numFmtId="0" fontId="16" fillId="0" borderId="1" xfId="1" applyFont="1" applyBorder="1" applyAlignment="1">
      <alignment vertical="center" wrapText="1" shrinkToFit="1"/>
    </xf>
    <xf numFmtId="0" fontId="16" fillId="0" borderId="1" xfId="1" applyFont="1" applyFill="1" applyBorder="1" applyAlignment="1">
      <alignment vertical="center" wrapText="1" shrinkToFit="1"/>
    </xf>
    <xf numFmtId="0" fontId="29" fillId="8" borderId="11" xfId="66" applyNumberFormat="1" applyFont="1" applyFill="1" applyBorder="1" applyAlignment="1">
      <alignment vertical="top" wrapText="1"/>
    </xf>
    <xf numFmtId="0" fontId="29" fillId="0" borderId="0" xfId="66" applyNumberFormat="1" applyFont="1" applyFill="1" applyBorder="1" applyAlignment="1">
      <alignment horizontal="left" vertical="top"/>
    </xf>
    <xf numFmtId="0" fontId="16" fillId="0" borderId="0" xfId="1" applyFont="1" applyFill="1" applyBorder="1" applyAlignment="1">
      <alignment vertical="center"/>
    </xf>
    <xf numFmtId="0" fontId="16" fillId="0" borderId="0" xfId="1" applyFont="1" applyFill="1" applyBorder="1" applyAlignment="1">
      <alignment vertical="center" wrapText="1" shrinkToFit="1"/>
    </xf>
    <xf numFmtId="0" fontId="16" fillId="0" borderId="1" xfId="1" applyFont="1" applyBorder="1">
      <alignment vertical="center"/>
    </xf>
    <xf numFmtId="0" fontId="16" fillId="0" borderId="1" xfId="1" applyFont="1" applyFill="1" applyBorder="1">
      <alignment vertical="center"/>
    </xf>
    <xf numFmtId="0" fontId="13" fillId="5" borderId="1" xfId="0" applyFont="1" applyFill="1" applyBorder="1" applyAlignment="1">
      <alignment horizontal="center" vertical="center"/>
    </xf>
    <xf numFmtId="0" fontId="16" fillId="0" borderId="0" xfId="1" applyFont="1" applyBorder="1" applyAlignment="1">
      <alignment vertical="center" wrapText="1" shrinkToFit="1"/>
    </xf>
    <xf numFmtId="0" fontId="42" fillId="0" borderId="0" xfId="0" applyFont="1">
      <alignment vertical="center"/>
    </xf>
    <xf numFmtId="0" fontId="16" fillId="0" borderId="14" xfId="1" applyFont="1" applyFill="1" applyBorder="1" applyAlignment="1">
      <alignment vertical="center"/>
    </xf>
    <xf numFmtId="0" fontId="16" fillId="0" borderId="0" xfId="1" applyFont="1" applyFill="1" applyBorder="1">
      <alignment vertical="center"/>
    </xf>
    <xf numFmtId="0" fontId="0" fillId="0" borderId="0" xfId="0" applyFill="1" applyBorder="1">
      <alignment vertical="center"/>
    </xf>
    <xf numFmtId="0" fontId="16" fillId="0" borderId="9" xfId="1" applyFont="1" applyFill="1" applyBorder="1" applyAlignment="1">
      <alignment vertical="center"/>
    </xf>
    <xf numFmtId="0" fontId="0" fillId="0" borderId="0" xfId="0" applyBorder="1">
      <alignment vertical="center"/>
    </xf>
    <xf numFmtId="0" fontId="29" fillId="8" borderId="0" xfId="1" applyFont="1" applyFill="1" applyBorder="1" applyAlignment="1">
      <alignment vertical="center"/>
    </xf>
    <xf numFmtId="0" fontId="16" fillId="0" borderId="11" xfId="1" applyFont="1" applyBorder="1" applyAlignment="1">
      <alignment vertical="center" wrapText="1" shrinkToFit="1"/>
    </xf>
    <xf numFmtId="0" fontId="16" fillId="0" borderId="0" xfId="1" applyFont="1" applyBorder="1">
      <alignment vertical="center"/>
    </xf>
    <xf numFmtId="0" fontId="16" fillId="0" borderId="1" xfId="66" applyNumberFormat="1" applyFont="1" applyFill="1" applyBorder="1" applyAlignment="1">
      <alignment horizontal="left" vertical="top" wrapText="1"/>
    </xf>
    <xf numFmtId="0" fontId="16" fillId="0" borderId="1" xfId="66" applyFont="1" applyFill="1" applyBorder="1" applyAlignment="1">
      <alignment vertical="center" wrapText="1"/>
    </xf>
    <xf numFmtId="0" fontId="16" fillId="0" borderId="0" xfId="66" applyFont="1" applyFill="1" applyBorder="1" applyAlignment="1">
      <alignment vertical="center" wrapText="1"/>
    </xf>
    <xf numFmtId="0" fontId="16" fillId="0" borderId="0" xfId="66" applyFont="1" applyFill="1" applyBorder="1" applyAlignment="1">
      <alignment horizontal="center" vertical="center" textRotation="255"/>
    </xf>
    <xf numFmtId="0" fontId="16" fillId="0" borderId="0" xfId="66" applyFont="1" applyFill="1" applyBorder="1" applyAlignment="1">
      <alignment horizontal="center" vertical="center" textRotation="255" wrapText="1"/>
    </xf>
    <xf numFmtId="0" fontId="13" fillId="0" borderId="0" xfId="0" applyFont="1" applyFill="1" applyBorder="1" applyAlignment="1">
      <alignment horizontal="center" vertical="center"/>
    </xf>
    <xf numFmtId="0" fontId="16" fillId="5" borderId="1" xfId="66" applyFont="1" applyFill="1" applyBorder="1" applyAlignment="1">
      <alignment horizontal="center" vertical="center"/>
    </xf>
    <xf numFmtId="0" fontId="16" fillId="5" borderId="1" xfId="66" applyFont="1" applyFill="1" applyBorder="1" applyAlignment="1">
      <alignment horizontal="center" vertical="center" wrapText="1"/>
    </xf>
    <xf numFmtId="0" fontId="16" fillId="0" borderId="11" xfId="1" applyFont="1" applyFill="1" applyBorder="1" applyAlignment="1">
      <alignment vertical="center" wrapText="1" shrinkToFit="1"/>
    </xf>
    <xf numFmtId="0" fontId="13" fillId="5" borderId="1" xfId="0" applyFont="1" applyFill="1" applyBorder="1" applyAlignment="1">
      <alignment horizontal="center" vertical="center"/>
    </xf>
    <xf numFmtId="0" fontId="29" fillId="0" borderId="1" xfId="21" applyNumberFormat="1" applyFont="1" applyFill="1" applyBorder="1" applyAlignment="1">
      <alignment horizontal="center" vertical="center" wrapText="1"/>
    </xf>
    <xf numFmtId="0" fontId="13" fillId="7" borderId="13" xfId="0" applyFont="1" applyFill="1" applyBorder="1" applyAlignment="1">
      <alignment horizontal="center" vertical="center"/>
    </xf>
    <xf numFmtId="0" fontId="29" fillId="5" borderId="1" xfId="21" applyFont="1" applyFill="1" applyBorder="1" applyAlignment="1">
      <alignment horizontal="center" vertical="center"/>
    </xf>
    <xf numFmtId="0" fontId="13" fillId="5" borderId="4" xfId="0" applyFont="1" applyFill="1" applyBorder="1" applyAlignment="1">
      <alignment horizontal="center" vertical="center"/>
    </xf>
    <xf numFmtId="0" fontId="29" fillId="5" borderId="1" xfId="21" applyFont="1" applyFill="1" applyBorder="1" applyAlignment="1">
      <alignment horizontal="center" vertical="center" wrapText="1"/>
    </xf>
    <xf numFmtId="0" fontId="29" fillId="5" borderId="4" xfId="66" applyFont="1" applyFill="1" applyBorder="1" applyAlignment="1">
      <alignment horizontal="center" vertical="center" wrapText="1"/>
    </xf>
    <xf numFmtId="0" fontId="16" fillId="0" borderId="1" xfId="1" applyFont="1" applyBorder="1" applyAlignment="1">
      <alignment vertical="center"/>
    </xf>
    <xf numFmtId="0" fontId="17" fillId="11" borderId="5" xfId="1" applyFont="1" applyFill="1" applyBorder="1" applyAlignment="1">
      <alignment vertical="center"/>
    </xf>
    <xf numFmtId="0" fontId="16" fillId="11" borderId="14" xfId="1" applyFont="1" applyFill="1" applyBorder="1" applyAlignment="1">
      <alignment vertical="center"/>
    </xf>
    <xf numFmtId="0" fontId="16" fillId="11" borderId="3" xfId="1" applyFont="1" applyFill="1" applyBorder="1" applyAlignment="1">
      <alignment vertical="center"/>
    </xf>
    <xf numFmtId="0" fontId="16" fillId="11" borderId="4" xfId="1" applyFont="1" applyFill="1" applyBorder="1" applyAlignment="1">
      <alignment vertical="center"/>
    </xf>
    <xf numFmtId="0" fontId="16" fillId="11" borderId="6" xfId="1" applyFont="1" applyFill="1" applyBorder="1" applyAlignment="1">
      <alignment vertical="center"/>
    </xf>
    <xf numFmtId="0" fontId="16" fillId="11" borderId="12" xfId="1" applyFont="1" applyFill="1" applyBorder="1" applyAlignment="1">
      <alignment vertical="center"/>
    </xf>
    <xf numFmtId="0" fontId="16" fillId="11" borderId="1" xfId="1" applyFont="1" applyFill="1" applyBorder="1" applyAlignment="1">
      <alignment vertical="center" wrapText="1" shrinkToFit="1"/>
    </xf>
    <xf numFmtId="0" fontId="16" fillId="11" borderId="8" xfId="1" applyFont="1" applyFill="1" applyBorder="1" applyAlignment="1">
      <alignment vertical="center"/>
    </xf>
    <xf numFmtId="0" fontId="16" fillId="11" borderId="11" xfId="1" applyFont="1" applyFill="1" applyBorder="1" applyAlignment="1">
      <alignment vertical="center" wrapText="1" shrinkToFit="1"/>
    </xf>
    <xf numFmtId="0" fontId="14" fillId="0" borderId="0" xfId="0" applyFont="1" applyBorder="1" applyAlignment="1">
      <alignment vertical="center" wrapText="1"/>
    </xf>
    <xf numFmtId="0" fontId="16" fillId="0" borderId="0" xfId="66" applyNumberFormat="1" applyFont="1" applyFill="1" applyBorder="1" applyAlignment="1">
      <alignment horizontal="left" vertical="top" wrapText="1"/>
    </xf>
    <xf numFmtId="171" fontId="16" fillId="0" borderId="0" xfId="66" applyNumberFormat="1" applyFont="1" applyFill="1" applyBorder="1" applyAlignment="1">
      <alignment vertical="center" wrapText="1"/>
    </xf>
    <xf numFmtId="0" fontId="44" fillId="0" borderId="0" xfId="0" applyFont="1">
      <alignment vertical="center"/>
    </xf>
    <xf numFmtId="0" fontId="16" fillId="0" borderId="1" xfId="1" applyFont="1" applyFill="1" applyBorder="1" applyAlignment="1">
      <alignment vertical="center" wrapText="1"/>
    </xf>
    <xf numFmtId="0" fontId="13" fillId="10" borderId="1" xfId="0" applyFont="1" applyFill="1" applyBorder="1" applyAlignment="1">
      <alignment vertical="center" textRotation="255"/>
    </xf>
    <xf numFmtId="0" fontId="0" fillId="6" borderId="1" xfId="0" applyFill="1" applyBorder="1" applyAlignment="1">
      <alignment horizontal="center" vertical="center"/>
    </xf>
    <xf numFmtId="0" fontId="40" fillId="9" borderId="1" xfId="0" applyFont="1" applyFill="1" applyBorder="1">
      <alignment vertical="center"/>
    </xf>
    <xf numFmtId="172" fontId="13" fillId="0" borderId="1" xfId="0" applyNumberFormat="1" applyFont="1" applyBorder="1">
      <alignment vertical="center"/>
    </xf>
    <xf numFmtId="0" fontId="0" fillId="8" borderId="1" xfId="0" applyFill="1" applyBorder="1">
      <alignment vertical="center"/>
    </xf>
    <xf numFmtId="0" fontId="43" fillId="5" borderId="1" xfId="0" applyFont="1" applyFill="1" applyBorder="1" applyAlignment="1">
      <alignment horizontal="left" vertical="center" readingOrder="1"/>
    </xf>
    <xf numFmtId="0" fontId="16" fillId="5" borderId="2" xfId="66" applyFont="1" applyFill="1" applyBorder="1" applyAlignment="1">
      <alignment horizontal="center" vertical="center" wrapText="1"/>
    </xf>
    <xf numFmtId="0" fontId="16" fillId="0" borderId="1" xfId="66" applyFont="1" applyFill="1" applyBorder="1" applyAlignment="1">
      <alignment horizontal="center" vertical="center"/>
    </xf>
    <xf numFmtId="0" fontId="16" fillId="0" borderId="2" xfId="66" applyNumberFormat="1" applyFont="1" applyFill="1" applyBorder="1" applyAlignment="1">
      <alignment horizontal="left" vertical="top" wrapText="1"/>
    </xf>
    <xf numFmtId="0" fontId="16" fillId="0" borderId="2" xfId="66" applyFont="1" applyFill="1" applyBorder="1" applyAlignment="1">
      <alignment vertical="center" wrapText="1"/>
    </xf>
    <xf numFmtId="0" fontId="16" fillId="0" borderId="16" xfId="66" applyFont="1" applyFill="1" applyBorder="1" applyAlignment="1">
      <alignment horizontal="center" vertical="center"/>
    </xf>
    <xf numFmtId="0" fontId="16" fillId="0" borderId="17" xfId="66" applyFont="1" applyFill="1" applyBorder="1" applyAlignment="1">
      <alignment horizontal="center" vertical="center"/>
    </xf>
    <xf numFmtId="0" fontId="16" fillId="0" borderId="18" xfId="66" applyFont="1" applyFill="1" applyBorder="1" applyAlignment="1">
      <alignment horizontal="center" vertical="center"/>
    </xf>
    <xf numFmtId="0" fontId="16" fillId="0" borderId="19" xfId="66" applyFont="1" applyFill="1" applyBorder="1" applyAlignment="1">
      <alignment vertical="center" wrapText="1"/>
    </xf>
    <xf numFmtId="0" fontId="17" fillId="10" borderId="16" xfId="66" applyFont="1" applyFill="1" applyBorder="1" applyAlignment="1">
      <alignment horizontal="center" vertical="center" wrapText="1"/>
    </xf>
    <xf numFmtId="0" fontId="17" fillId="10" borderId="1" xfId="66" applyFont="1" applyFill="1" applyBorder="1" applyAlignment="1">
      <alignment horizontal="center" vertical="center" wrapText="1"/>
    </xf>
    <xf numFmtId="0" fontId="0" fillId="12" borderId="1" xfId="0" applyFill="1" applyBorder="1">
      <alignment vertical="center"/>
    </xf>
    <xf numFmtId="49" fontId="16" fillId="5" borderId="1" xfId="1" applyNumberFormat="1" applyFont="1" applyFill="1" applyBorder="1" applyAlignment="1">
      <alignment horizontal="center" vertical="center" wrapText="1"/>
    </xf>
    <xf numFmtId="0" fontId="16" fillId="0" borderId="2" xfId="66" applyNumberFormat="1" applyFont="1" applyFill="1" applyBorder="1" applyAlignment="1">
      <alignment vertical="top" wrapText="1"/>
    </xf>
    <xf numFmtId="0" fontId="16" fillId="0" borderId="0" xfId="1" applyFont="1" applyFill="1" applyBorder="1" applyAlignment="1">
      <alignment horizontal="left" vertical="center" wrapText="1"/>
    </xf>
    <xf numFmtId="0" fontId="13" fillId="5" borderId="1" xfId="0" applyFont="1" applyFill="1" applyBorder="1" applyAlignment="1">
      <alignment horizontal="center" vertical="center"/>
    </xf>
    <xf numFmtId="0" fontId="16" fillId="0" borderId="1" xfId="1" applyFont="1" applyBorder="1" applyAlignment="1">
      <alignment vertical="center" wrapText="1"/>
    </xf>
    <xf numFmtId="0" fontId="0" fillId="0" borderId="1" xfId="0" applyBorder="1">
      <alignment vertical="center"/>
    </xf>
    <xf numFmtId="0" fontId="13" fillId="5" borderId="1" xfId="0" applyFont="1" applyFill="1" applyBorder="1" applyAlignment="1">
      <alignment horizontal="center" vertical="center"/>
    </xf>
    <xf numFmtId="0" fontId="13" fillId="7" borderId="1" xfId="0" applyFont="1" applyFill="1" applyBorder="1" applyAlignment="1">
      <alignment vertical="center" textRotation="90" wrapText="1"/>
    </xf>
    <xf numFmtId="0" fontId="13" fillId="7" borderId="1" xfId="0" applyFont="1" applyFill="1" applyBorder="1" applyAlignment="1">
      <alignment vertical="center" textRotation="90"/>
    </xf>
    <xf numFmtId="0" fontId="13" fillId="7" borderId="13" xfId="0" applyFont="1" applyFill="1" applyBorder="1" applyAlignment="1">
      <alignment vertical="center" textRotation="90" wrapText="1"/>
    </xf>
    <xf numFmtId="49" fontId="16" fillId="5" borderId="1" xfId="1" applyNumberFormat="1" applyFont="1" applyFill="1" applyBorder="1" applyAlignment="1">
      <alignment horizontal="center" vertical="center" textRotation="90" wrapText="1"/>
    </xf>
    <xf numFmtId="0" fontId="40" fillId="7" borderId="1" xfId="0" applyFont="1" applyFill="1" applyBorder="1" applyAlignment="1">
      <alignment vertical="center" textRotation="90" wrapText="1"/>
    </xf>
    <xf numFmtId="0" fontId="13" fillId="7" borderId="2" xfId="0" applyFont="1" applyFill="1" applyBorder="1" applyAlignment="1">
      <alignment vertical="center" textRotation="90" wrapText="1"/>
    </xf>
    <xf numFmtId="0" fontId="13" fillId="5" borderId="1" xfId="0" applyFont="1" applyFill="1" applyBorder="1" applyAlignment="1">
      <alignment horizontal="center" vertical="center" wrapText="1"/>
    </xf>
    <xf numFmtId="0" fontId="0" fillId="0" borderId="1" xfId="0" applyBorder="1">
      <alignment vertical="center"/>
    </xf>
    <xf numFmtId="0" fontId="0" fillId="0" borderId="1" xfId="0" applyBorder="1" applyAlignment="1">
      <alignment vertical="center"/>
    </xf>
    <xf numFmtId="0" fontId="0" fillId="0" borderId="1" xfId="0" applyBorder="1">
      <alignment vertical="center"/>
    </xf>
    <xf numFmtId="14" fontId="16" fillId="0" borderId="1" xfId="1" applyNumberFormat="1" applyFont="1" applyFill="1" applyBorder="1" applyAlignment="1">
      <alignment horizontal="left" vertical="center" wrapText="1"/>
    </xf>
    <xf numFmtId="0" fontId="0" fillId="0" borderId="1" xfId="0" applyFont="1" applyFill="1" applyBorder="1" applyAlignment="1">
      <alignment vertical="center"/>
    </xf>
    <xf numFmtId="0" fontId="0" fillId="0" borderId="1" xfId="0" applyFill="1" applyBorder="1" applyAlignment="1">
      <alignment horizontal="center" vertical="center"/>
    </xf>
    <xf numFmtId="0" fontId="29" fillId="0" borderId="1" xfId="21" quotePrefix="1" applyFont="1" applyFill="1" applyBorder="1" applyAlignment="1">
      <alignment vertical="center" wrapText="1"/>
    </xf>
    <xf numFmtId="0" fontId="0" fillId="0" borderId="0" xfId="0" applyAlignment="1">
      <alignment vertical="center" textRotation="255"/>
    </xf>
    <xf numFmtId="0" fontId="29" fillId="0" borderId="1" xfId="11" applyFont="1" applyBorder="1" applyAlignment="1">
      <alignment horizontal="center"/>
    </xf>
    <xf numFmtId="0" fontId="20" fillId="0" borderId="1" xfId="20" applyBorder="1" applyAlignment="1" applyProtection="1">
      <alignment vertical="center"/>
    </xf>
    <xf numFmtId="0" fontId="0" fillId="0" borderId="1" xfId="0" applyBorder="1">
      <alignment vertical="center"/>
    </xf>
    <xf numFmtId="0" fontId="0" fillId="0" borderId="1" xfId="0" applyBorder="1" applyAlignment="1">
      <alignment horizontal="center" vertical="center"/>
    </xf>
    <xf numFmtId="0" fontId="16" fillId="0" borderId="1" xfId="11" applyFont="1" applyBorder="1" applyAlignment="1">
      <alignment horizontal="center"/>
    </xf>
    <xf numFmtId="0" fontId="31" fillId="3" borderId="1" xfId="11" applyFont="1" applyFill="1" applyBorder="1" applyAlignment="1">
      <alignment vertical="center"/>
    </xf>
    <xf numFmtId="0" fontId="15" fillId="0" borderId="1" xfId="11" applyFont="1" applyBorder="1" applyAlignment="1">
      <alignment vertical="center"/>
    </xf>
    <xf numFmtId="0" fontId="39" fillId="5" borderId="1" xfId="0" applyFont="1" applyFill="1" applyBorder="1" applyAlignment="1">
      <alignment horizontal="center" vertical="center"/>
    </xf>
    <xf numFmtId="0" fontId="30" fillId="0" borderId="1" xfId="11" applyFont="1" applyBorder="1" applyAlignment="1">
      <alignment horizontal="center" vertical="center"/>
    </xf>
    <xf numFmtId="0" fontId="14" fillId="0" borderId="1" xfId="0" applyFont="1" applyBorder="1" applyAlignment="1">
      <alignment horizontal="center" vertical="center"/>
    </xf>
    <xf numFmtId="0" fontId="20" fillId="0" borderId="1" xfId="20" applyBorder="1" applyAlignment="1" applyProtection="1">
      <alignment horizontal="left" vertical="center" shrinkToFit="1"/>
    </xf>
    <xf numFmtId="0" fontId="38" fillId="0" borderId="1" xfId="20" applyFont="1" applyBorder="1" applyAlignment="1" applyProtection="1">
      <alignment horizontal="left" vertical="center" shrinkToFit="1"/>
    </xf>
    <xf numFmtId="0" fontId="35" fillId="4" borderId="1" xfId="1" applyFont="1" applyFill="1" applyBorder="1" applyAlignment="1">
      <alignment horizontal="center" vertical="center" wrapText="1"/>
    </xf>
    <xf numFmtId="0" fontId="13" fillId="5" borderId="1" xfId="0" applyFont="1" applyFill="1" applyBorder="1" applyAlignment="1">
      <alignment horizontal="center" vertical="center"/>
    </xf>
    <xf numFmtId="0" fontId="36" fillId="6" borderId="2" xfId="0" applyFont="1" applyFill="1" applyBorder="1" applyAlignment="1">
      <alignment horizontal="center" vertical="center" textRotation="255"/>
    </xf>
    <xf numFmtId="0" fontId="36" fillId="6" borderId="3" xfId="0" applyFont="1" applyFill="1" applyBorder="1" applyAlignment="1">
      <alignment horizontal="center" vertical="center" textRotation="255"/>
    </xf>
    <xf numFmtId="0" fontId="36" fillId="6" borderId="4" xfId="0" applyFont="1" applyFill="1" applyBorder="1" applyAlignment="1">
      <alignment horizontal="center" vertical="center" textRotation="255"/>
    </xf>
    <xf numFmtId="0" fontId="36" fillId="6" borderId="11" xfId="0" applyFont="1" applyFill="1" applyBorder="1" applyAlignment="1">
      <alignment horizontal="center" vertical="center" wrapText="1"/>
    </xf>
    <xf numFmtId="0" fontId="0" fillId="0" borderId="12" xfId="0" applyBorder="1">
      <alignment vertical="center"/>
    </xf>
    <xf numFmtId="0" fontId="0" fillId="0" borderId="13" xfId="0" applyBorder="1">
      <alignment vertical="center"/>
    </xf>
    <xf numFmtId="0" fontId="13" fillId="7" borderId="11" xfId="0" applyFont="1" applyFill="1" applyBorder="1" applyAlignment="1">
      <alignment horizontal="center" vertical="center"/>
    </xf>
    <xf numFmtId="0" fontId="13" fillId="7" borderId="12" xfId="0" applyFont="1" applyFill="1" applyBorder="1" applyAlignment="1">
      <alignment horizontal="center" vertical="center"/>
    </xf>
    <xf numFmtId="0" fontId="13" fillId="7" borderId="13" xfId="0" applyFont="1" applyFill="1" applyBorder="1" applyAlignment="1">
      <alignment horizontal="center" vertical="center"/>
    </xf>
    <xf numFmtId="0" fontId="16" fillId="4" borderId="2" xfId="1" applyFont="1" applyFill="1" applyBorder="1" applyAlignment="1">
      <alignment horizontal="center" vertical="center" wrapText="1"/>
    </xf>
    <xf numFmtId="0" fontId="16" fillId="4" borderId="3" xfId="1" applyFont="1" applyFill="1" applyBorder="1" applyAlignment="1">
      <alignment horizontal="center" vertical="center" wrapText="1"/>
    </xf>
    <xf numFmtId="0" fontId="16" fillId="4" borderId="4" xfId="1" applyFont="1" applyFill="1" applyBorder="1" applyAlignment="1">
      <alignment horizontal="center" vertical="center" wrapText="1"/>
    </xf>
    <xf numFmtId="0" fontId="13" fillId="7" borderId="1" xfId="0" applyFont="1" applyFill="1" applyBorder="1" applyAlignment="1">
      <alignment horizontal="center" vertical="center"/>
    </xf>
    <xf numFmtId="0" fontId="36" fillId="6" borderId="11" xfId="0" applyFont="1" applyFill="1" applyBorder="1" applyAlignment="1">
      <alignment horizontal="center" vertical="center"/>
    </xf>
    <xf numFmtId="0" fontId="36" fillId="6" borderId="12" xfId="0" applyFont="1" applyFill="1" applyBorder="1" applyAlignment="1">
      <alignment horizontal="center" vertical="center"/>
    </xf>
    <xf numFmtId="0" fontId="36" fillId="6" borderId="13" xfId="0" applyFont="1" applyFill="1" applyBorder="1" applyAlignment="1">
      <alignment horizontal="center" vertical="center"/>
    </xf>
    <xf numFmtId="0" fontId="36" fillId="6" borderId="12" xfId="0" applyFont="1" applyFill="1" applyBorder="1" applyAlignment="1">
      <alignment horizontal="center" vertical="center" wrapText="1"/>
    </xf>
    <xf numFmtId="0" fontId="36" fillId="6" borderId="13" xfId="0" applyFont="1" applyFill="1" applyBorder="1" applyAlignment="1">
      <alignment horizontal="center" vertical="center" wrapText="1"/>
    </xf>
    <xf numFmtId="0" fontId="36" fillId="6" borderId="1" xfId="0" applyFont="1" applyFill="1" applyBorder="1" applyAlignment="1">
      <alignment horizontal="center" vertical="center"/>
    </xf>
    <xf numFmtId="0" fontId="13" fillId="7" borderId="2" xfId="0" applyFont="1" applyFill="1" applyBorder="1" applyAlignment="1">
      <alignment horizontal="center" vertical="center" textRotation="255"/>
    </xf>
    <xf numFmtId="0" fontId="13" fillId="7" borderId="4" xfId="0" applyFont="1" applyFill="1" applyBorder="1" applyAlignment="1">
      <alignment horizontal="center" vertical="center" textRotation="255"/>
    </xf>
    <xf numFmtId="0" fontId="13" fillId="5" borderId="2" xfId="0" applyFont="1" applyFill="1" applyBorder="1" applyAlignment="1">
      <alignment horizontal="center" vertical="center"/>
    </xf>
    <xf numFmtId="0" fontId="13" fillId="5" borderId="3" xfId="0" applyFont="1" applyFill="1" applyBorder="1" applyAlignment="1">
      <alignment horizontal="center" vertical="center"/>
    </xf>
    <xf numFmtId="0" fontId="13" fillId="5" borderId="4" xfId="0" applyFont="1" applyFill="1" applyBorder="1" applyAlignment="1">
      <alignment horizontal="center" vertical="center"/>
    </xf>
    <xf numFmtId="0" fontId="36" fillId="6" borderId="2" xfId="0" applyFont="1" applyFill="1" applyBorder="1" applyAlignment="1">
      <alignment horizontal="center" vertical="center" textRotation="90" wrapText="1"/>
    </xf>
    <xf numFmtId="0" fontId="36" fillId="6" borderId="3" xfId="0" applyFont="1" applyFill="1" applyBorder="1" applyAlignment="1">
      <alignment horizontal="center" vertical="center" textRotation="90"/>
    </xf>
    <xf numFmtId="0" fontId="36" fillId="6" borderId="4" xfId="0" applyFont="1" applyFill="1" applyBorder="1" applyAlignment="1">
      <alignment horizontal="center" vertical="center" textRotation="90"/>
    </xf>
    <xf numFmtId="0" fontId="13" fillId="7" borderId="2" xfId="0" applyFont="1" applyFill="1" applyBorder="1" applyAlignment="1">
      <alignment horizontal="center" vertical="center" wrapText="1"/>
    </xf>
    <xf numFmtId="0" fontId="13" fillId="7" borderId="4" xfId="0" applyFont="1" applyFill="1" applyBorder="1" applyAlignment="1">
      <alignment horizontal="center" vertical="center" wrapText="1"/>
    </xf>
    <xf numFmtId="0" fontId="36" fillId="6" borderId="2" xfId="0" applyFont="1" applyFill="1" applyBorder="1" applyAlignment="1">
      <alignment horizontal="center" vertical="center" textRotation="90"/>
    </xf>
    <xf numFmtId="0" fontId="29" fillId="5" borderId="2" xfId="21" applyFont="1" applyFill="1" applyBorder="1" applyAlignment="1">
      <alignment horizontal="center" vertical="center"/>
    </xf>
    <xf numFmtId="0" fontId="29" fillId="5" borderId="4" xfId="21" applyFont="1" applyFill="1" applyBorder="1" applyAlignment="1">
      <alignment horizontal="center" vertical="center"/>
    </xf>
    <xf numFmtId="0" fontId="29" fillId="5" borderId="2" xfId="21" applyFont="1" applyFill="1" applyBorder="1" applyAlignment="1">
      <alignment horizontal="center" vertical="center" wrapText="1"/>
    </xf>
    <xf numFmtId="0" fontId="13" fillId="5" borderId="2" xfId="0" applyFont="1" applyFill="1" applyBorder="1" applyAlignment="1">
      <alignment horizontal="center" vertical="center" wrapText="1"/>
    </xf>
    <xf numFmtId="0" fontId="13" fillId="5" borderId="4" xfId="0" applyFont="1" applyFill="1" applyBorder="1" applyAlignment="1">
      <alignment horizontal="center" vertical="center" wrapText="1"/>
    </xf>
    <xf numFmtId="0" fontId="29" fillId="5" borderId="2" xfId="66" applyNumberFormat="1" applyFont="1" applyFill="1" applyBorder="1" applyAlignment="1">
      <alignment horizontal="center" vertical="center" wrapText="1"/>
    </xf>
    <xf numFmtId="0" fontId="29" fillId="5" borderId="4" xfId="66" applyNumberFormat="1" applyFont="1" applyFill="1" applyBorder="1" applyAlignment="1">
      <alignment horizontal="center" vertical="center" wrapText="1"/>
    </xf>
    <xf numFmtId="0" fontId="29" fillId="5" borderId="11" xfId="66" applyFont="1" applyFill="1" applyBorder="1" applyAlignment="1">
      <alignment horizontal="center" vertical="center" wrapText="1"/>
    </xf>
    <xf numFmtId="0" fontId="29" fillId="5" borderId="12" xfId="66" applyFont="1" applyFill="1" applyBorder="1" applyAlignment="1">
      <alignment horizontal="center" vertical="center" wrapText="1"/>
    </xf>
    <xf numFmtId="0" fontId="29" fillId="5" borderId="4" xfId="21" applyFont="1" applyFill="1" applyBorder="1" applyAlignment="1">
      <alignment horizontal="center" vertical="center" wrapText="1"/>
    </xf>
    <xf numFmtId="0" fontId="17" fillId="10" borderId="20" xfId="66" applyFont="1" applyFill="1" applyBorder="1" applyAlignment="1">
      <alignment horizontal="center" vertical="center" wrapText="1"/>
    </xf>
    <xf numFmtId="0" fontId="17" fillId="10" borderId="3" xfId="66" applyFont="1" applyFill="1" applyBorder="1" applyAlignment="1">
      <alignment horizontal="center" vertical="center" wrapText="1"/>
    </xf>
    <xf numFmtId="0" fontId="17" fillId="10" borderId="4" xfId="66" applyFont="1" applyFill="1" applyBorder="1" applyAlignment="1">
      <alignment horizontal="center" vertical="center" wrapText="1"/>
    </xf>
    <xf numFmtId="0" fontId="41" fillId="6" borderId="11" xfId="0" applyFont="1" applyFill="1" applyBorder="1" applyAlignment="1">
      <alignment horizontal="center" vertical="center"/>
    </xf>
    <xf numFmtId="0" fontId="41" fillId="6" borderId="12" xfId="0" applyFont="1" applyFill="1" applyBorder="1" applyAlignment="1">
      <alignment horizontal="center" vertical="center"/>
    </xf>
    <xf numFmtId="0" fontId="41" fillId="6" borderId="13" xfId="0" applyFont="1" applyFill="1" applyBorder="1" applyAlignment="1">
      <alignment horizontal="center" vertical="center"/>
    </xf>
    <xf numFmtId="0" fontId="13" fillId="7" borderId="2" xfId="0" applyFont="1" applyFill="1" applyBorder="1" applyAlignment="1">
      <alignment horizontal="center" vertical="center" textRotation="90" wrapText="1"/>
    </xf>
    <xf numFmtId="0" fontId="13" fillId="7" borderId="4" xfId="0" applyFont="1" applyFill="1" applyBorder="1" applyAlignment="1">
      <alignment horizontal="center" vertical="center" textRotation="90"/>
    </xf>
    <xf numFmtId="0" fontId="16" fillId="4" borderId="1" xfId="1" applyFont="1" applyFill="1" applyBorder="1" applyAlignment="1">
      <alignment horizontal="center" vertical="center" wrapText="1"/>
    </xf>
    <xf numFmtId="0" fontId="0" fillId="0" borderId="4" xfId="0" applyBorder="1" applyAlignment="1">
      <alignment vertical="center" textRotation="90"/>
    </xf>
    <xf numFmtId="0" fontId="13" fillId="7" borderId="4" xfId="0" applyFont="1" applyFill="1" applyBorder="1" applyAlignment="1">
      <alignment horizontal="center" vertical="center" textRotation="90" wrapText="1"/>
    </xf>
    <xf numFmtId="0" fontId="41" fillId="6" borderId="3" xfId="0" applyFont="1" applyFill="1" applyBorder="1" applyAlignment="1">
      <alignment horizontal="center" vertical="center" textRotation="90"/>
    </xf>
    <xf numFmtId="0" fontId="40" fillId="6" borderId="3" xfId="0" applyFont="1" applyFill="1" applyBorder="1" applyAlignment="1">
      <alignment horizontal="center" vertical="center" textRotation="90"/>
    </xf>
    <xf numFmtId="0" fontId="40" fillId="6" borderId="4" xfId="0" applyFont="1" applyFill="1" applyBorder="1" applyAlignment="1">
      <alignment horizontal="center" vertical="center" textRotation="90"/>
    </xf>
    <xf numFmtId="0" fontId="40" fillId="6" borderId="1" xfId="0" applyFont="1" applyFill="1" applyBorder="1" applyAlignment="1">
      <alignment horizontal="center" vertical="center" textRotation="255"/>
    </xf>
    <xf numFmtId="0" fontId="13" fillId="7" borderId="2" xfId="0" applyFont="1" applyFill="1" applyBorder="1" applyAlignment="1">
      <alignment horizontal="center" vertical="center" textRotation="90"/>
    </xf>
    <xf numFmtId="0" fontId="0" fillId="0" borderId="1" xfId="0" applyBorder="1" applyAlignment="1">
      <alignment vertical="center"/>
    </xf>
    <xf numFmtId="49" fontId="16" fillId="5" borderId="11" xfId="1" applyNumberFormat="1" applyFont="1" applyFill="1" applyBorder="1" applyAlignment="1">
      <alignment horizontal="center" vertical="center" wrapText="1"/>
    </xf>
    <xf numFmtId="49" fontId="16" fillId="5" borderId="13" xfId="1" applyNumberFormat="1" applyFont="1" applyFill="1" applyBorder="1" applyAlignment="1">
      <alignment horizontal="center" vertical="center" wrapText="1"/>
    </xf>
    <xf numFmtId="49" fontId="16" fillId="5" borderId="2" xfId="1" applyNumberFormat="1" applyFont="1" applyFill="1" applyBorder="1" applyAlignment="1">
      <alignment horizontal="center" vertical="center" textRotation="90" wrapText="1"/>
    </xf>
    <xf numFmtId="49" fontId="16" fillId="5" borderId="4" xfId="1" applyNumberFormat="1" applyFont="1" applyFill="1" applyBorder="1" applyAlignment="1">
      <alignment horizontal="center" vertical="center" textRotation="90" wrapText="1"/>
    </xf>
    <xf numFmtId="49" fontId="16" fillId="5" borderId="2" xfId="1" applyNumberFormat="1" applyFont="1" applyFill="1" applyBorder="1" applyAlignment="1">
      <alignment horizontal="center" vertical="center" wrapText="1"/>
    </xf>
    <xf numFmtId="49" fontId="16" fillId="5" borderId="4" xfId="1" applyNumberFormat="1" applyFont="1" applyFill="1" applyBorder="1" applyAlignment="1">
      <alignment horizontal="center" vertical="center" wrapText="1"/>
    </xf>
    <xf numFmtId="0" fontId="13" fillId="5" borderId="11" xfId="0" applyFont="1" applyFill="1" applyBorder="1" applyAlignment="1">
      <alignment horizontal="center" vertical="center"/>
    </xf>
    <xf numFmtId="0" fontId="13" fillId="5" borderId="12" xfId="0" applyFont="1" applyFill="1" applyBorder="1" applyAlignment="1">
      <alignment horizontal="center" vertical="center"/>
    </xf>
    <xf numFmtId="0" fontId="13" fillId="5" borderId="13" xfId="0" applyFont="1" applyFill="1" applyBorder="1" applyAlignment="1">
      <alignment horizontal="center" vertical="center"/>
    </xf>
    <xf numFmtId="0" fontId="16" fillId="7" borderId="5" xfId="1" applyFont="1" applyFill="1" applyBorder="1" applyAlignment="1">
      <alignment horizontal="center" vertical="center" wrapText="1"/>
    </xf>
    <xf numFmtId="0" fontId="16" fillId="7" borderId="7" xfId="1" applyFont="1" applyFill="1" applyBorder="1" applyAlignment="1">
      <alignment horizontal="center" vertical="center" wrapText="1"/>
    </xf>
    <xf numFmtId="0" fontId="16" fillId="7" borderId="8" xfId="1" applyFont="1" applyFill="1" applyBorder="1" applyAlignment="1">
      <alignment horizontal="center" vertical="center" wrapText="1"/>
    </xf>
    <xf numFmtId="0" fontId="16" fillId="7" borderId="10" xfId="1" applyFont="1" applyFill="1" applyBorder="1" applyAlignment="1">
      <alignment horizontal="center" vertical="center" wrapText="1"/>
    </xf>
    <xf numFmtId="0" fontId="36" fillId="6" borderId="3" xfId="0" applyFont="1" applyFill="1" applyBorder="1" applyAlignment="1">
      <alignment horizontal="center" vertical="center" textRotation="90" wrapText="1"/>
    </xf>
    <xf numFmtId="0" fontId="36" fillId="6" borderId="4" xfId="0" applyFont="1" applyFill="1" applyBorder="1" applyAlignment="1">
      <alignment horizontal="center" vertical="center" textRotation="90" wrapText="1"/>
    </xf>
  </cellXfs>
  <cellStyles count="75">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urrency [00]" xfId="31"/>
    <cellStyle name="Date Short" xfId="32"/>
    <cellStyle name="Enter Currency (0)" xfId="33"/>
    <cellStyle name="Enter Currency (2)" xfId="34"/>
    <cellStyle name="Enter Units (0)" xfId="35"/>
    <cellStyle name="Enter Units (1)" xfId="36"/>
    <cellStyle name="Enter Units (2)" xfId="37"/>
    <cellStyle name="Header1" xfId="38"/>
    <cellStyle name="Header2" xfId="39"/>
    <cellStyle name="Hyperlink" xfId="20" builtinId="8"/>
    <cellStyle name="Link Currency (0)" xfId="40"/>
    <cellStyle name="Link Currency (2)" xfId="41"/>
    <cellStyle name="Link Units (0)" xfId="42"/>
    <cellStyle name="Link Units (1)" xfId="43"/>
    <cellStyle name="Link Units (2)" xfId="44"/>
    <cellStyle name="Normal" xfId="0" builtinId="0"/>
    <cellStyle name="Normal - Style1" xfId="45"/>
    <cellStyle name="Normal - スタイル1" xfId="46"/>
    <cellStyle name="Normal - スタイル2" xfId="47"/>
    <cellStyle name="Normal - スタイル3" xfId="48"/>
    <cellStyle name="Normal - スタイル4" xfId="49"/>
    <cellStyle name="Normal - スタイル5" xfId="50"/>
    <cellStyle name="Normal - スタイル6" xfId="51"/>
    <cellStyle name="Normal - スタイル7" xfId="52"/>
    <cellStyle name="Normal - スタイル8" xfId="53"/>
    <cellStyle name="Percent [0]" xfId="54"/>
    <cellStyle name="Percent [00]" xfId="55"/>
    <cellStyle name="PrePop Currency (0)" xfId="56"/>
    <cellStyle name="PrePop Currency (2)" xfId="57"/>
    <cellStyle name="PrePop Units (0)" xfId="58"/>
    <cellStyle name="PrePop Units (1)" xfId="59"/>
    <cellStyle name="PrePop Units (2)" xfId="60"/>
    <cellStyle name="Text Indent A" xfId="61"/>
    <cellStyle name="Text Indent B" xfId="62"/>
    <cellStyle name="Text Indent C" xfId="63"/>
    <cellStyle name="パーセント 2" xfId="14"/>
    <cellStyle name="パーセント 2 2" xfId="67"/>
    <cellStyle name="パーセント 3" xfId="17"/>
    <cellStyle name="桁区切り 2" xfId="15"/>
    <cellStyle name="標準 10" xfId="12"/>
    <cellStyle name="標準 10 2" xfId="19"/>
    <cellStyle name="標準 10 2 2" xfId="72"/>
    <cellStyle name="標準 10 3" xfId="71"/>
    <cellStyle name="標準 11" xfId="21"/>
    <cellStyle name="標準 12" xfId="65"/>
    <cellStyle name="標準 12 2" xfId="73"/>
    <cellStyle name="標準 13" xfId="70"/>
    <cellStyle name="標準 13 2" xfId="74"/>
    <cellStyle name="標準 2" xfId="1"/>
    <cellStyle name="標準 2 2" xfId="2"/>
    <cellStyle name="標準 2 2 2" xfId="69"/>
    <cellStyle name="標準 2 3" xfId="16"/>
    <cellStyle name="標準 2 4" xfId="66"/>
    <cellStyle name="標準 3" xfId="3"/>
    <cellStyle name="標準 3 2" xfId="4"/>
    <cellStyle name="標準 3 3" xfId="68"/>
    <cellStyle name="標準 4" xfId="5"/>
    <cellStyle name="標準 4 2" xfId="18"/>
    <cellStyle name="標準 5" xfId="6"/>
    <cellStyle name="標準 5 2" xfId="13"/>
    <cellStyle name="標準 6" xfId="7"/>
    <cellStyle name="標準 7" xfId="8"/>
    <cellStyle name="標準 8" xfId="9"/>
    <cellStyle name="標準 9" xfId="10"/>
    <cellStyle name="標準_MAS0203_単体テスト仕様書兼報告書（PCL）" xfId="11"/>
    <cellStyle name="要件定義書(IBM)" xfId="64"/>
  </cellStyles>
  <dxfs count="336">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theme="0" tint="-0.499984740745262"/>
        </patternFill>
      </fill>
    </dxf>
    <dxf>
      <fill>
        <patternFill>
          <bgColor theme="0" tint="-0.499984740745262"/>
        </patternFill>
      </fill>
    </dxf>
    <dxf>
      <fill>
        <patternFill>
          <bgColor rgb="FF00206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2060"/>
        </patternFill>
      </fill>
    </dxf>
    <dxf>
      <fill>
        <patternFill>
          <bgColor rgb="FF002060"/>
        </patternFill>
      </fill>
    </dxf>
    <dxf>
      <fill>
        <patternFill>
          <bgColor theme="0" tint="-0.499984740745262"/>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theme="0" tint="-0.499984740745262"/>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theme="0" tint="-0.499984740745262"/>
        </patternFill>
      </fill>
    </dxf>
    <dxf>
      <fill>
        <patternFill>
          <bgColor rgb="FF002060"/>
        </patternFill>
      </fill>
    </dxf>
    <dxf>
      <fill>
        <patternFill>
          <bgColor rgb="FF002060"/>
        </patternFill>
      </fill>
    </dxf>
    <dxf>
      <fill>
        <patternFill>
          <bgColor rgb="FF002060"/>
        </patternFill>
      </fill>
    </dxf>
  </dxfs>
  <tableStyles count="0" defaultTableStyle="TableStyleMedium9" defaultPivotStyle="PivotStyleLight16"/>
  <colors>
    <mruColors>
      <color rgb="FFFF99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123264</xdr:colOff>
      <xdr:row>1</xdr:row>
      <xdr:rowOff>78441</xdr:rowOff>
    </xdr:from>
    <xdr:to>
      <xdr:col>5</xdr:col>
      <xdr:colOff>2596523</xdr:colOff>
      <xdr:row>24</xdr:row>
      <xdr:rowOff>44823</xdr:rowOff>
    </xdr:to>
    <xdr:sp macro="" textlink="">
      <xdr:nvSpPr>
        <xdr:cNvPr id="2" name="正方形/長方形 1"/>
        <xdr:cNvSpPr/>
      </xdr:nvSpPr>
      <xdr:spPr>
        <a:xfrm>
          <a:off x="4560793" y="280147"/>
          <a:ext cx="6989230" cy="4381500"/>
        </a:xfrm>
        <a:prstGeom prst="rect">
          <a:avLst/>
        </a:prstGeom>
        <a:solidFill>
          <a:srgbClr val="FFFFCC"/>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latin typeface="Meiryo UI" pitchFamily="50" charset="-128"/>
              <a:ea typeface="Meiryo UI" pitchFamily="50" charset="-128"/>
              <a:cs typeface="Meiryo UI" pitchFamily="50" charset="-128"/>
            </a:rPr>
            <a:t>■</a:t>
          </a:r>
          <a:r>
            <a:rPr kumimoji="1" lang="en-US" altLang="ja-JP" sz="1100">
              <a:solidFill>
                <a:sysClr val="windowText" lastClr="000000"/>
              </a:solidFill>
              <a:latin typeface="Meiryo UI" pitchFamily="50" charset="-128"/>
              <a:ea typeface="Meiryo UI" pitchFamily="50" charset="-128"/>
              <a:cs typeface="Meiryo UI" pitchFamily="50" charset="-128"/>
            </a:rPr>
            <a:t>Event Pattern</a:t>
          </a:r>
        </a:p>
        <a:p>
          <a:pPr algn="l"/>
          <a:r>
            <a:rPr kumimoji="1" lang="ja-JP" altLang="en-US" sz="1100">
              <a:solidFill>
                <a:sysClr val="windowText" lastClr="000000"/>
              </a:solidFill>
              <a:latin typeface="Meiryo UI" pitchFamily="50" charset="-128"/>
              <a:ea typeface="Meiryo UI" pitchFamily="50" charset="-128"/>
              <a:cs typeface="Meiryo UI" pitchFamily="50" charset="-128"/>
            </a:rPr>
            <a:t>・ </a:t>
          </a:r>
          <a:r>
            <a:rPr kumimoji="1" lang="en-US" altLang="ja-JP" sz="1100">
              <a:solidFill>
                <a:sysClr val="windowText" lastClr="000000"/>
              </a:solidFill>
              <a:latin typeface="Meiryo UI" pitchFamily="50" charset="-128"/>
              <a:ea typeface="Meiryo UI" pitchFamily="50" charset="-128"/>
              <a:cs typeface="Meiryo UI" pitchFamily="50" charset="-128"/>
            </a:rPr>
            <a:t>Perform</a:t>
          </a:r>
          <a:r>
            <a:rPr kumimoji="1" lang="en-US" altLang="ja-JP" sz="1100" baseline="0">
              <a:solidFill>
                <a:sysClr val="windowText" lastClr="000000"/>
              </a:solidFill>
              <a:latin typeface="Meiryo UI" pitchFamily="50" charset="-128"/>
              <a:ea typeface="Meiryo UI" pitchFamily="50" charset="-128"/>
              <a:cs typeface="Meiryo UI" pitchFamily="50" charset="-128"/>
            </a:rPr>
            <a:t> </a:t>
          </a:r>
          <a:r>
            <a:rPr kumimoji="1" lang="en-US" altLang="ja-JP" sz="1100">
              <a:solidFill>
                <a:sysClr val="windowText" lastClr="000000"/>
              </a:solidFill>
              <a:latin typeface="Meiryo UI" pitchFamily="50" charset="-128"/>
              <a:ea typeface="Meiryo UI" pitchFamily="50" charset="-128"/>
              <a:cs typeface="Meiryo UI" pitchFamily="50" charset="-128"/>
            </a:rPr>
            <a:t>all events ,</a:t>
          </a:r>
          <a:r>
            <a:rPr kumimoji="1" lang="en-US" altLang="ja-JP" sz="1100" baseline="0">
              <a:solidFill>
                <a:sysClr val="windowText" lastClr="000000"/>
              </a:solidFill>
              <a:latin typeface="Meiryo UI" pitchFamily="50" charset="-128"/>
              <a:ea typeface="Meiryo UI" pitchFamily="50" charset="-128"/>
              <a:cs typeface="Meiryo UI" pitchFamily="50" charset="-128"/>
            </a:rPr>
            <a:t> for processing when event occur </a:t>
          </a:r>
          <a:r>
            <a:rPr kumimoji="1" lang="en-US" altLang="ja-JP" sz="1100">
              <a:solidFill>
                <a:sysClr val="windowText" lastClr="000000"/>
              </a:solidFill>
              <a:latin typeface="Meiryo UI" pitchFamily="50" charset="-128"/>
              <a:ea typeface="Meiryo UI" pitchFamily="50" charset="-128"/>
              <a:cs typeface="Meiryo UI" pitchFamily="50" charset="-128"/>
            </a:rPr>
            <a:t>make sure</a:t>
          </a:r>
          <a:r>
            <a:rPr kumimoji="1" lang="en-US" altLang="ja-JP" sz="1100" baseline="0">
              <a:solidFill>
                <a:sysClr val="windowText" lastClr="000000"/>
              </a:solidFill>
              <a:latin typeface="Meiryo UI" pitchFamily="50" charset="-128"/>
              <a:ea typeface="Meiryo UI" pitchFamily="50" charset="-128"/>
              <a:cs typeface="Meiryo UI" pitchFamily="50" charset="-128"/>
            </a:rPr>
            <a:t> the correct information is delivered.</a:t>
          </a:r>
          <a:endParaRPr kumimoji="1" lang="ja-JP" altLang="en-US" sz="1100">
            <a:solidFill>
              <a:sysClr val="windowText" lastClr="000000"/>
            </a:solidFill>
            <a:latin typeface="Meiryo UI" pitchFamily="50" charset="-128"/>
            <a:ea typeface="Meiryo UI" pitchFamily="50" charset="-128"/>
            <a:cs typeface="Meiryo UI" pitchFamily="50" charset="-128"/>
          </a:endParaRPr>
        </a:p>
        <a:p>
          <a:pPr algn="l"/>
          <a:r>
            <a:rPr kumimoji="1" lang="ja-JP" altLang="en-US" sz="1100">
              <a:solidFill>
                <a:sysClr val="windowText" lastClr="000000"/>
              </a:solidFill>
              <a:latin typeface="Meiryo UI" pitchFamily="50" charset="-128"/>
              <a:ea typeface="Meiryo UI" pitchFamily="50" charset="-128"/>
              <a:cs typeface="Meiryo UI" pitchFamily="50" charset="-128"/>
            </a:rPr>
            <a:t>・</a:t>
          </a:r>
          <a:r>
            <a:rPr kumimoji="1" lang="en-US" altLang="ja-JP" sz="1100">
              <a:solidFill>
                <a:sysClr val="windowText" lastClr="000000"/>
              </a:solidFill>
              <a:latin typeface="Meiryo UI" pitchFamily="50" charset="-128"/>
              <a:ea typeface="Meiryo UI" pitchFamily="50" charset="-128"/>
              <a:cs typeface="Meiryo UI" pitchFamily="50" charset="-128"/>
            </a:rPr>
            <a:t>When batch processing,</a:t>
          </a:r>
          <a:r>
            <a:rPr kumimoji="1" lang="ja-JP" altLang="en-US" sz="1100" baseline="0">
              <a:solidFill>
                <a:sysClr val="windowText" lastClr="000000"/>
              </a:solidFill>
              <a:latin typeface="Meiryo UI" pitchFamily="50" charset="-128"/>
              <a:ea typeface="Meiryo UI" pitchFamily="50" charset="-128"/>
              <a:cs typeface="Meiryo UI" pitchFamily="50" charset="-128"/>
            </a:rPr>
            <a:t> </a:t>
          </a:r>
          <a:r>
            <a:rPr kumimoji="1" lang="en-US" altLang="ja-JP" sz="1100">
              <a:solidFill>
                <a:sysClr val="windowText" lastClr="000000"/>
              </a:solidFill>
              <a:latin typeface="Meiryo UI" pitchFamily="50" charset="-128"/>
              <a:ea typeface="Meiryo UI" pitchFamily="50" charset="-128"/>
              <a:cs typeface="Meiryo UI" pitchFamily="50" charset="-128"/>
            </a:rPr>
            <a:t>trigger, schedule processing of point of view.</a:t>
          </a:r>
        </a:p>
        <a:p>
          <a:r>
            <a:rPr kumimoji="1" lang="ja-JP" altLang="en-US" sz="1100" b="0" i="0">
              <a:solidFill>
                <a:sysClr val="windowText" lastClr="000000"/>
              </a:solidFill>
              <a:latin typeface="+mn-lt"/>
              <a:ea typeface="+mn-ea"/>
              <a:cs typeface="+mn-cs"/>
            </a:rPr>
            <a:t>・</a:t>
          </a:r>
          <a:r>
            <a:rPr kumimoji="1" lang="en-US" altLang="ja-JP" sz="1100" b="0" i="0">
              <a:solidFill>
                <a:sysClr val="windowText" lastClr="000000"/>
              </a:solidFill>
              <a:latin typeface="Meiryo UI" pitchFamily="50" charset="-128"/>
              <a:ea typeface="Meiryo UI" pitchFamily="50" charset="-128"/>
              <a:cs typeface="Meiryo UI" pitchFamily="50" charset="-128"/>
            </a:rPr>
            <a:t>Correlation Check</a:t>
          </a:r>
          <a:r>
            <a:rPr kumimoji="1" lang="ja-JP" altLang="en-US" sz="1100" b="0" i="0">
              <a:solidFill>
                <a:sysClr val="windowText" lastClr="000000"/>
              </a:solidFill>
              <a:latin typeface="Meiryo UI" pitchFamily="50" charset="-128"/>
              <a:ea typeface="Meiryo UI" pitchFamily="50" charset="-128"/>
              <a:cs typeface="Meiryo UI" pitchFamily="50" charset="-128"/>
            </a:rPr>
            <a:t>：</a:t>
          </a:r>
          <a:r>
            <a:rPr kumimoji="1" lang="en-US" altLang="ja-JP" sz="1100" b="0" i="0">
              <a:solidFill>
                <a:sysClr val="windowText" lastClr="000000"/>
              </a:solidFill>
              <a:latin typeface="Meiryo UI" pitchFamily="50" charset="-128"/>
              <a:ea typeface="Meiryo UI" pitchFamily="50" charset="-128"/>
              <a:cs typeface="Meiryo UI" pitchFamily="50" charset="-128"/>
            </a:rPr>
            <a:t>confirming two or more than</a:t>
          </a:r>
          <a:r>
            <a:rPr kumimoji="1" lang="en-US" altLang="ja-JP" sz="1100" b="0" i="0" baseline="0">
              <a:solidFill>
                <a:sysClr val="windowText" lastClr="000000"/>
              </a:solidFill>
              <a:latin typeface="Meiryo UI" pitchFamily="50" charset="-128"/>
              <a:ea typeface="Meiryo UI" pitchFamily="50" charset="-128"/>
              <a:cs typeface="Meiryo UI" pitchFamily="50" charset="-128"/>
            </a:rPr>
            <a:t> two item conjuction with each other event </a:t>
          </a:r>
          <a:endParaRPr kumimoji="1" lang="en-US" altLang="ja-JP" sz="1100" b="0" i="0">
            <a:solidFill>
              <a:sysClr val="windowText" lastClr="000000"/>
            </a:solidFill>
            <a:latin typeface="Meiryo UI" pitchFamily="50" charset="-128"/>
            <a:ea typeface="Meiryo UI" pitchFamily="50" charset="-128"/>
            <a:cs typeface="Meiryo UI" pitchFamily="50" charset="-128"/>
          </a:endParaRPr>
        </a:p>
        <a:p>
          <a:pPr eaLnBrk="1" fontAlgn="auto" latinLnBrk="0" hangingPunct="1"/>
          <a:r>
            <a:rPr kumimoji="1" lang="ja-JP" altLang="en-US" sz="1100" b="0" i="0">
              <a:solidFill>
                <a:sysClr val="windowText" lastClr="000000"/>
              </a:solidFill>
              <a:latin typeface="+mn-lt"/>
              <a:ea typeface="+mn-ea"/>
              <a:cs typeface="+mn-cs"/>
            </a:rPr>
            <a:t>・</a:t>
          </a:r>
          <a:r>
            <a:rPr kumimoji="1" lang="en-US" altLang="ja-JP" sz="1100" b="0" i="0">
              <a:solidFill>
                <a:sysClr val="windowText" lastClr="000000"/>
              </a:solidFill>
              <a:latin typeface="+mn-lt"/>
              <a:ea typeface="+mn-ea"/>
              <a:cs typeface="+mn-cs"/>
            </a:rPr>
            <a:t>Existence Check</a:t>
          </a:r>
          <a:r>
            <a:rPr kumimoji="1" lang="ja-JP" altLang="en-US" sz="1100" b="0" i="0">
              <a:solidFill>
                <a:sysClr val="windowText" lastClr="000000"/>
              </a:solidFill>
              <a:latin typeface="+mn-lt"/>
              <a:ea typeface="+mn-ea"/>
              <a:cs typeface="+mn-cs"/>
            </a:rPr>
            <a:t>：</a:t>
          </a:r>
          <a:r>
            <a:rPr kumimoji="1" lang="en-US" altLang="ja-JP" sz="1100" b="0" i="0">
              <a:solidFill>
                <a:sysClr val="windowText" lastClr="000000"/>
              </a:solidFill>
              <a:latin typeface="+mn-lt"/>
              <a:ea typeface="+mn-ea"/>
              <a:cs typeface="+mn-cs"/>
            </a:rPr>
            <a:t>Confirm when the specified</a:t>
          </a:r>
          <a:r>
            <a:rPr kumimoji="1" lang="en-US" altLang="ja-JP" sz="1100" b="0" i="0" baseline="0">
              <a:solidFill>
                <a:sysClr val="windowText" lastClr="000000"/>
              </a:solidFill>
              <a:latin typeface="+mn-lt"/>
              <a:ea typeface="+mn-ea"/>
              <a:cs typeface="+mn-cs"/>
            </a:rPr>
            <a:t> data  doesn't exist situration , the event occur or not</a:t>
          </a:r>
        </a:p>
        <a:p>
          <a:pPr eaLnBrk="1" fontAlgn="auto" latinLnBrk="0" hangingPunct="1"/>
          <a:r>
            <a:rPr kumimoji="1" lang="ja-JP" altLang="en-US" sz="1100">
              <a:solidFill>
                <a:sysClr val="windowText" lastClr="000000"/>
              </a:solidFill>
              <a:latin typeface="Meiryo UI" pitchFamily="50" charset="-128"/>
              <a:ea typeface="Meiryo UI" pitchFamily="50" charset="-128"/>
              <a:cs typeface="Meiryo UI" pitchFamily="50" charset="-128"/>
            </a:rPr>
            <a:t>■</a:t>
          </a:r>
          <a:r>
            <a:rPr kumimoji="1" lang="en-US" altLang="ja-JP" sz="1100">
              <a:solidFill>
                <a:sysClr val="windowText" lastClr="000000"/>
              </a:solidFill>
              <a:latin typeface="Meiryo UI" pitchFamily="50" charset="-128"/>
              <a:ea typeface="Meiryo UI" pitchFamily="50" charset="-128"/>
              <a:cs typeface="Meiryo UI" pitchFamily="50" charset="-128"/>
            </a:rPr>
            <a:t>Display Pattern</a:t>
          </a:r>
        </a:p>
        <a:p>
          <a:pPr algn="l"/>
          <a:r>
            <a:rPr kumimoji="1" lang="ja-JP" altLang="en-US" sz="1100">
              <a:solidFill>
                <a:sysClr val="windowText" lastClr="000000"/>
              </a:solidFill>
              <a:latin typeface="Meiryo UI" pitchFamily="50" charset="-128"/>
              <a:ea typeface="Meiryo UI" pitchFamily="50" charset="-128"/>
              <a:cs typeface="Meiryo UI" pitchFamily="50" charset="-128"/>
            </a:rPr>
            <a:t>・</a:t>
          </a:r>
          <a:r>
            <a:rPr kumimoji="1" lang="en-US" altLang="ja-JP" sz="1100">
              <a:solidFill>
                <a:sysClr val="windowText" lastClr="000000"/>
              </a:solidFill>
              <a:latin typeface="Meiryo UI" pitchFamily="50" charset="-128"/>
              <a:ea typeface="Meiryo UI" pitchFamily="50" charset="-128"/>
              <a:cs typeface="Meiryo UI" pitchFamily="50" charset="-128"/>
            </a:rPr>
            <a:t>Login Situration or</a:t>
          </a:r>
          <a:r>
            <a:rPr kumimoji="1" lang="ja-JP" altLang="en-US" sz="1100" baseline="0">
              <a:solidFill>
                <a:sysClr val="windowText" lastClr="000000"/>
              </a:solidFill>
              <a:latin typeface="Meiryo UI" pitchFamily="50" charset="-128"/>
              <a:ea typeface="Meiryo UI" pitchFamily="50" charset="-128"/>
              <a:cs typeface="Meiryo UI" pitchFamily="50" charset="-128"/>
            </a:rPr>
            <a:t> </a:t>
          </a:r>
          <a:r>
            <a:rPr kumimoji="1" lang="en-US" altLang="ja-JP" sz="1100" baseline="0">
              <a:solidFill>
                <a:sysClr val="windowText" lastClr="000000"/>
              </a:solidFill>
              <a:latin typeface="Meiryo UI" pitchFamily="50" charset="-128"/>
              <a:ea typeface="Meiryo UI" pitchFamily="50" charset="-128"/>
              <a:cs typeface="Meiryo UI" pitchFamily="50" charset="-128"/>
            </a:rPr>
            <a:t>State of Screen</a:t>
          </a:r>
          <a:r>
            <a:rPr kumimoji="1" lang="en-US" altLang="ja-JP" sz="1100">
              <a:solidFill>
                <a:sysClr val="windowText" lastClr="000000"/>
              </a:solidFill>
              <a:latin typeface="Meiryo UI" pitchFamily="50" charset="-128"/>
              <a:ea typeface="Meiryo UI" pitchFamily="50" charset="-128"/>
              <a:cs typeface="Meiryo UI" pitchFamily="50" charset="-128"/>
            </a:rPr>
            <a:t>, the showing</a:t>
          </a:r>
          <a:r>
            <a:rPr kumimoji="1" lang="en-US" altLang="ja-JP" sz="1100" baseline="0">
              <a:solidFill>
                <a:sysClr val="windowText" lastClr="000000"/>
              </a:solidFill>
              <a:latin typeface="Meiryo UI" pitchFamily="50" charset="-128"/>
              <a:ea typeface="Meiryo UI" pitchFamily="50" charset="-128"/>
              <a:cs typeface="Meiryo UI" pitchFamily="50" charset="-128"/>
            </a:rPr>
            <a:t> situration is changing pattern make in matrix and confirm in test cases. The referece original data specify the physical reference source</a:t>
          </a:r>
          <a:r>
            <a:rPr kumimoji="1" lang="ja-JP" altLang="en-US" sz="1100">
              <a:solidFill>
                <a:sysClr val="windowText" lastClr="000000"/>
              </a:solidFill>
              <a:latin typeface="Meiryo UI" pitchFamily="50" charset="-128"/>
              <a:ea typeface="Meiryo UI" pitchFamily="50" charset="-128"/>
              <a:cs typeface="Meiryo UI" pitchFamily="50" charset="-128"/>
            </a:rPr>
            <a:t>（「</a:t>
          </a:r>
          <a:r>
            <a:rPr kumimoji="1" lang="en-US" altLang="ja-JP" sz="1100">
              <a:solidFill>
                <a:sysClr val="windowText" lastClr="000000"/>
              </a:solidFill>
              <a:latin typeface="Meiryo UI" pitchFamily="50" charset="-128"/>
              <a:ea typeface="Meiryo UI" pitchFamily="50" charset="-128"/>
              <a:cs typeface="Meiryo UI" pitchFamily="50" charset="-128"/>
            </a:rPr>
            <a:t>LoginUser's</a:t>
          </a:r>
          <a:r>
            <a:rPr kumimoji="1" lang="en-US" altLang="ja-JP" sz="1100" baseline="0">
              <a:solidFill>
                <a:sysClr val="windowText" lastClr="000000"/>
              </a:solidFill>
              <a:latin typeface="Meiryo UI" pitchFamily="50" charset="-128"/>
              <a:ea typeface="Meiryo UI" pitchFamily="50" charset="-128"/>
              <a:cs typeface="Meiryo UI" pitchFamily="50" charset="-128"/>
            </a:rPr>
            <a:t> latest contact, etc.</a:t>
          </a:r>
          <a:r>
            <a:rPr kumimoji="1" lang="ja-JP" altLang="en-US" sz="1100" baseline="0">
              <a:solidFill>
                <a:sysClr val="windowText" lastClr="000000"/>
              </a:solidFill>
              <a:latin typeface="Meiryo UI" pitchFamily="50" charset="-128"/>
              <a:ea typeface="Meiryo UI" pitchFamily="50" charset="-128"/>
              <a:cs typeface="Meiryo UI" pitchFamily="50" charset="-128"/>
            </a:rPr>
            <a:t>」</a:t>
          </a:r>
          <a:r>
            <a:rPr kumimoji="1" lang="ja-JP" altLang="en-US" sz="1100">
              <a:solidFill>
                <a:sysClr val="windowText" lastClr="000000"/>
              </a:solidFill>
              <a:latin typeface="Meiryo UI" pitchFamily="50" charset="-128"/>
              <a:ea typeface="Meiryo UI" pitchFamily="50" charset="-128"/>
              <a:cs typeface="Meiryo UI" pitchFamily="50" charset="-128"/>
            </a:rPr>
            <a:t>）</a:t>
          </a:r>
          <a:endParaRPr kumimoji="1" lang="en-US" altLang="ja-JP" sz="1100">
            <a:solidFill>
              <a:sysClr val="windowText" lastClr="000000"/>
            </a:solidFill>
            <a:latin typeface="Meiryo UI" pitchFamily="50" charset="-128"/>
            <a:ea typeface="Meiryo UI" pitchFamily="50" charset="-128"/>
            <a:cs typeface="Meiryo UI" pitchFamily="50" charset="-128"/>
          </a:endParaRPr>
        </a:p>
        <a:p>
          <a:pPr algn="l"/>
          <a:r>
            <a:rPr kumimoji="1" lang="ja-JP" altLang="en-US" sz="1100">
              <a:solidFill>
                <a:sysClr val="windowText" lastClr="000000"/>
              </a:solidFill>
              <a:latin typeface="Meiryo UI" pitchFamily="50" charset="-128"/>
              <a:ea typeface="Meiryo UI" pitchFamily="50" charset="-128"/>
              <a:cs typeface="Meiryo UI" pitchFamily="50" charset="-128"/>
            </a:rPr>
            <a:t>■</a:t>
          </a:r>
          <a:r>
            <a:rPr kumimoji="1" lang="en-US" altLang="ja-JP" sz="1100">
              <a:solidFill>
                <a:sysClr val="windowText" lastClr="000000"/>
              </a:solidFill>
              <a:latin typeface="Meiryo UI" pitchFamily="50" charset="-128"/>
              <a:ea typeface="Meiryo UI" pitchFamily="50" charset="-128"/>
              <a:cs typeface="Meiryo UI" pitchFamily="50" charset="-128"/>
            </a:rPr>
            <a:t>Screen Flow Pattern</a:t>
          </a:r>
        </a:p>
        <a:p>
          <a:pPr algn="l"/>
          <a:r>
            <a:rPr kumimoji="1" lang="ja-JP" altLang="en-US" sz="1100">
              <a:solidFill>
                <a:sysClr val="windowText" lastClr="000000"/>
              </a:solidFill>
              <a:latin typeface="Meiryo UI" pitchFamily="50" charset="-128"/>
              <a:ea typeface="Meiryo UI" pitchFamily="50" charset="-128"/>
              <a:cs typeface="Meiryo UI" pitchFamily="50" charset="-128"/>
            </a:rPr>
            <a:t>・</a:t>
          </a:r>
          <a:r>
            <a:rPr kumimoji="1" lang="en-US" altLang="ja-JP" sz="1100">
              <a:solidFill>
                <a:sysClr val="windowText" lastClr="000000"/>
              </a:solidFill>
              <a:latin typeface="Meiryo UI" pitchFamily="50" charset="-128"/>
              <a:ea typeface="Meiryo UI" pitchFamily="50" charset="-128"/>
              <a:cs typeface="Meiryo UI" pitchFamily="50" charset="-128"/>
            </a:rPr>
            <a:t>When testing screen transfer to other</a:t>
          </a:r>
          <a:r>
            <a:rPr kumimoji="1" lang="en-US" altLang="ja-JP" sz="1100" baseline="0">
              <a:solidFill>
                <a:sysClr val="windowText" lastClr="000000"/>
              </a:solidFill>
              <a:latin typeface="Meiryo UI" pitchFamily="50" charset="-128"/>
              <a:ea typeface="Meiryo UI" pitchFamily="50" charset="-128"/>
              <a:cs typeface="Meiryo UI" pitchFamily="50" charset="-128"/>
            </a:rPr>
            <a:t> screen situration,all that pattern have to cover.</a:t>
          </a:r>
        </a:p>
        <a:p>
          <a:pPr algn="l"/>
          <a:r>
            <a:rPr kumimoji="1" lang="ja-JP" altLang="en-US" sz="1100">
              <a:solidFill>
                <a:sysClr val="windowText" lastClr="000000"/>
              </a:solidFill>
              <a:latin typeface="Meiryo UI" pitchFamily="50" charset="-128"/>
              <a:ea typeface="Meiryo UI" pitchFamily="50" charset="-128"/>
              <a:cs typeface="Meiryo UI" pitchFamily="50" charset="-128"/>
            </a:rPr>
            <a:t>・</a:t>
          </a:r>
          <a:r>
            <a:rPr kumimoji="1" lang="en-US" altLang="ja-JP" sz="1100">
              <a:solidFill>
                <a:sysClr val="windowText" lastClr="000000"/>
              </a:solidFill>
              <a:latin typeface="Meiryo UI" pitchFamily="50" charset="-128"/>
              <a:ea typeface="Meiryo UI" pitchFamily="50" charset="-128"/>
              <a:cs typeface="Meiryo UI" pitchFamily="50" charset="-128"/>
            </a:rPr>
            <a:t>No Authentication</a:t>
          </a:r>
          <a:r>
            <a:rPr kumimoji="1" lang="ja-JP" altLang="en-US" sz="1100">
              <a:solidFill>
                <a:sysClr val="windowText" lastClr="000000"/>
              </a:solidFill>
              <a:latin typeface="Meiryo UI" pitchFamily="50" charset="-128"/>
              <a:ea typeface="Meiryo UI" pitchFamily="50" charset="-128"/>
              <a:cs typeface="Meiryo UI" pitchFamily="50" charset="-128"/>
            </a:rPr>
            <a:t>（</a:t>
          </a:r>
          <a:r>
            <a:rPr kumimoji="1" lang="en-US" altLang="ja-JP" sz="1100">
              <a:solidFill>
                <a:sysClr val="windowText" lastClr="000000"/>
              </a:solidFill>
              <a:latin typeface="Meiryo UI" pitchFamily="50" charset="-128"/>
              <a:ea typeface="Meiryo UI" pitchFamily="50" charset="-128"/>
              <a:cs typeface="Meiryo UI" pitchFamily="50" charset="-128"/>
            </a:rPr>
            <a:t>Unlogin</a:t>
          </a:r>
          <a:r>
            <a:rPr kumimoji="1" lang="ja-JP" altLang="en-US" sz="1100">
              <a:solidFill>
                <a:sysClr val="windowText" lastClr="000000"/>
              </a:solidFill>
              <a:latin typeface="Meiryo UI" pitchFamily="50" charset="-128"/>
              <a:ea typeface="Meiryo UI" pitchFamily="50" charset="-128"/>
              <a:cs typeface="Meiryo UI" pitchFamily="50" charset="-128"/>
            </a:rPr>
            <a:t>）、</a:t>
          </a:r>
          <a:r>
            <a:rPr kumimoji="1" lang="en-US" altLang="ja-JP" sz="1100">
              <a:solidFill>
                <a:sysClr val="windowText" lastClr="000000"/>
              </a:solidFill>
              <a:latin typeface="Meiryo UI" pitchFamily="50" charset="-128"/>
              <a:ea typeface="Meiryo UI" pitchFamily="50" charset="-128"/>
              <a:cs typeface="Meiryo UI" pitchFamily="50" charset="-128"/>
            </a:rPr>
            <a:t>No Authorization</a:t>
          </a:r>
          <a:r>
            <a:rPr kumimoji="1" lang="ja-JP" altLang="en-US" sz="1100">
              <a:solidFill>
                <a:sysClr val="windowText" lastClr="000000"/>
              </a:solidFill>
              <a:latin typeface="Meiryo UI" pitchFamily="50" charset="-128"/>
              <a:ea typeface="Meiryo UI" pitchFamily="50" charset="-128"/>
              <a:cs typeface="Meiryo UI" pitchFamily="50" charset="-128"/>
            </a:rPr>
            <a:t>（</a:t>
          </a:r>
          <a:r>
            <a:rPr kumimoji="1" lang="en-US" altLang="ja-JP" sz="1100">
              <a:solidFill>
                <a:sysClr val="windowText" lastClr="000000"/>
              </a:solidFill>
              <a:latin typeface="Meiryo UI" pitchFamily="50" charset="-128"/>
              <a:ea typeface="Meiryo UI" pitchFamily="50" charset="-128"/>
              <a:cs typeface="Meiryo UI" pitchFamily="50" charset="-128"/>
            </a:rPr>
            <a:t>No permission</a:t>
          </a:r>
          <a:r>
            <a:rPr kumimoji="1" lang="ja-JP" altLang="en-US" sz="1100">
              <a:solidFill>
                <a:sysClr val="windowText" lastClr="000000"/>
              </a:solidFill>
              <a:latin typeface="Meiryo UI" pitchFamily="50" charset="-128"/>
              <a:ea typeface="Meiryo UI" pitchFamily="50" charset="-128"/>
              <a:cs typeface="Meiryo UI" pitchFamily="50" charset="-128"/>
            </a:rPr>
            <a:t>）</a:t>
          </a:r>
          <a:r>
            <a:rPr kumimoji="1" lang="en-US" altLang="ja-JP" sz="1100">
              <a:solidFill>
                <a:sysClr val="windowText" lastClr="000000"/>
              </a:solidFill>
              <a:latin typeface="Meiryo UI" pitchFamily="50" charset="-128"/>
              <a:ea typeface="Meiryo UI" pitchFamily="50" charset="-128"/>
              <a:cs typeface="Meiryo UI" pitchFamily="50" charset="-128"/>
            </a:rPr>
            <a:t>situration, have</a:t>
          </a:r>
          <a:r>
            <a:rPr kumimoji="1" lang="en-US" altLang="ja-JP" sz="1100" baseline="0">
              <a:solidFill>
                <a:sysClr val="windowText" lastClr="000000"/>
              </a:solidFill>
              <a:latin typeface="Meiryo UI" pitchFamily="50" charset="-128"/>
              <a:ea typeface="Meiryo UI" pitchFamily="50" charset="-128"/>
              <a:cs typeface="Meiryo UI" pitchFamily="50" charset="-128"/>
            </a:rPr>
            <a:t> to transfer screen which is showing error message or authorization message.</a:t>
          </a:r>
        </a:p>
        <a:p>
          <a:pPr algn="l"/>
          <a:r>
            <a:rPr kumimoji="1" lang="en-US" altLang="ja-JP" sz="1100">
              <a:solidFill>
                <a:sysClr val="windowText" lastClr="000000"/>
              </a:solidFill>
              <a:latin typeface="Meiryo UI" pitchFamily="50" charset="-128"/>
              <a:ea typeface="Meiryo UI" pitchFamily="50" charset="-128"/>
              <a:cs typeface="Meiryo UI" pitchFamily="50" charset="-128"/>
            </a:rPr>
            <a:t>※Other Tab transfer, confrimating</a:t>
          </a:r>
          <a:r>
            <a:rPr kumimoji="1" lang="en-US" altLang="ja-JP" sz="1100" baseline="0">
              <a:solidFill>
                <a:sysClr val="windowText" lastClr="000000"/>
              </a:solidFill>
              <a:latin typeface="Meiryo UI" pitchFamily="50" charset="-128"/>
              <a:ea typeface="Meiryo UI" pitchFamily="50" charset="-128"/>
              <a:cs typeface="Meiryo UI" pitchFamily="50" charset="-128"/>
            </a:rPr>
            <a:t> the pattern such as self tab transaction.</a:t>
          </a:r>
          <a:endParaRPr kumimoji="1" lang="en-US" altLang="ja-JP" sz="1100">
            <a:solidFill>
              <a:sysClr val="windowText" lastClr="000000"/>
            </a:solidFill>
            <a:latin typeface="Meiryo UI" pitchFamily="50" charset="-128"/>
            <a:ea typeface="Meiryo UI" pitchFamily="50" charset="-128"/>
            <a:cs typeface="Meiryo UI" pitchFamily="50" charset="-128"/>
          </a:endParaRPr>
        </a:p>
        <a:p>
          <a:pPr algn="l"/>
          <a:r>
            <a:rPr kumimoji="1" lang="ja-JP" altLang="en-US" sz="1100">
              <a:solidFill>
                <a:sysClr val="windowText" lastClr="000000"/>
              </a:solidFill>
              <a:latin typeface="Meiryo UI" pitchFamily="50" charset="-128"/>
              <a:ea typeface="Meiryo UI" pitchFamily="50" charset="-128"/>
              <a:cs typeface="Meiryo UI" pitchFamily="50" charset="-128"/>
            </a:rPr>
            <a:t>■</a:t>
          </a:r>
          <a:r>
            <a:rPr kumimoji="1" lang="en-US" altLang="ja-JP" sz="1100">
              <a:solidFill>
                <a:sysClr val="windowText" lastClr="000000"/>
              </a:solidFill>
              <a:latin typeface="Meiryo UI" pitchFamily="50" charset="-128"/>
              <a:ea typeface="Meiryo UI" pitchFamily="50" charset="-128"/>
              <a:cs typeface="Meiryo UI" pitchFamily="50" charset="-128"/>
            </a:rPr>
            <a:t>Authority Pattern</a:t>
          </a:r>
        </a:p>
        <a:p>
          <a:pPr algn="l"/>
          <a:r>
            <a:rPr kumimoji="1" lang="ja-JP" altLang="en-US" sz="1100">
              <a:solidFill>
                <a:sysClr val="windowText" lastClr="000000"/>
              </a:solidFill>
              <a:latin typeface="Meiryo UI" pitchFamily="50" charset="-128"/>
              <a:ea typeface="Meiryo UI" pitchFamily="50" charset="-128"/>
              <a:cs typeface="Meiryo UI" pitchFamily="50" charset="-128"/>
            </a:rPr>
            <a:t>・</a:t>
          </a:r>
          <a:r>
            <a:rPr kumimoji="1" lang="en-US" altLang="ja-JP" sz="1100">
              <a:solidFill>
                <a:sysClr val="windowText" lastClr="000000"/>
              </a:solidFill>
              <a:latin typeface="Meiryo UI" pitchFamily="50" charset="-128"/>
              <a:ea typeface="Meiryo UI" pitchFamily="50" charset="-128"/>
              <a:cs typeface="Meiryo UI" pitchFamily="50" charset="-128"/>
            </a:rPr>
            <a:t>Each login user authority , screen and function display,</a:t>
          </a:r>
          <a:r>
            <a:rPr kumimoji="1" lang="en-US" altLang="ja-JP" sz="1100" baseline="0">
              <a:solidFill>
                <a:sysClr val="windowText" lastClr="000000"/>
              </a:solidFill>
              <a:latin typeface="Meiryo UI" pitchFamily="50" charset="-128"/>
              <a:ea typeface="Meiryo UI" pitchFamily="50" charset="-128"/>
              <a:cs typeface="Meiryo UI" pitchFamily="50" charset="-128"/>
            </a:rPr>
            <a:t> if the motion is changed, cover the treatment or not.</a:t>
          </a:r>
          <a:endParaRPr kumimoji="1" lang="en-US" altLang="ja-JP" sz="1100">
            <a:solidFill>
              <a:sysClr val="windowText" lastClr="000000"/>
            </a:solidFill>
            <a:latin typeface="Meiryo UI" pitchFamily="50" charset="-128"/>
            <a:ea typeface="Meiryo UI" pitchFamily="50" charset="-128"/>
            <a:cs typeface="Meiryo UI" pitchFamily="50" charset="-128"/>
          </a:endParaRPr>
        </a:p>
        <a:p>
          <a:pPr algn="l"/>
          <a:endParaRPr kumimoji="1" lang="en-US" altLang="ja-JP" sz="1100">
            <a:solidFill>
              <a:sysClr val="windowText" lastClr="000000"/>
            </a:solidFill>
            <a:latin typeface="Meiryo UI" pitchFamily="50" charset="-128"/>
            <a:ea typeface="Meiryo UI" pitchFamily="50" charset="-128"/>
            <a:cs typeface="Meiryo UI"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28576</xdr:colOff>
      <xdr:row>1</xdr:row>
      <xdr:rowOff>47626</xdr:rowOff>
    </xdr:from>
    <xdr:to>
      <xdr:col>5</xdr:col>
      <xdr:colOff>556934</xdr:colOff>
      <xdr:row>3</xdr:row>
      <xdr:rowOff>66675</xdr:rowOff>
    </xdr:to>
    <xdr:sp macro="" textlink="">
      <xdr:nvSpPr>
        <xdr:cNvPr id="2" name="正方形/長方形 1"/>
        <xdr:cNvSpPr/>
      </xdr:nvSpPr>
      <xdr:spPr>
        <a:xfrm>
          <a:off x="3695701" y="247651"/>
          <a:ext cx="5862358" cy="781049"/>
        </a:xfrm>
        <a:prstGeom prst="rect">
          <a:avLst/>
        </a:prstGeom>
        <a:solidFill>
          <a:srgbClr val="FFFFCC"/>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latin typeface="Meiryo UI" pitchFamily="50" charset="-128"/>
              <a:ea typeface="Meiryo UI" pitchFamily="50" charset="-128"/>
              <a:cs typeface="Meiryo UI" pitchFamily="50" charset="-128"/>
            </a:rPr>
            <a:t>■</a:t>
          </a:r>
          <a:r>
            <a:rPr kumimoji="1" lang="en-US" altLang="ja-JP" sz="1100">
              <a:solidFill>
                <a:sysClr val="windowText" lastClr="000000"/>
              </a:solidFill>
              <a:latin typeface="Meiryo UI" pitchFamily="50" charset="-128"/>
              <a:ea typeface="Meiryo UI" pitchFamily="50" charset="-128"/>
              <a:cs typeface="Meiryo UI" pitchFamily="50" charset="-128"/>
            </a:rPr>
            <a:t>Search Pattern</a:t>
          </a:r>
        </a:p>
        <a:p>
          <a:pPr algn="l"/>
          <a:r>
            <a:rPr kumimoji="1" lang="en-US" altLang="ja-JP" sz="1100" b="0" i="0">
              <a:solidFill>
                <a:sysClr val="windowText" lastClr="000000"/>
              </a:solidFill>
              <a:latin typeface="+mn-lt"/>
              <a:ea typeface="+mn-ea"/>
              <a:cs typeface="+mn-cs"/>
            </a:rPr>
            <a:t>Confirmed the extraction results</a:t>
          </a:r>
          <a:r>
            <a:rPr kumimoji="1" lang="en-US" altLang="ja-JP" sz="1100" b="0" i="0" baseline="0">
              <a:solidFill>
                <a:sysClr val="windowText" lastClr="000000"/>
              </a:solidFill>
              <a:latin typeface="+mn-lt"/>
              <a:ea typeface="+mn-ea"/>
              <a:cs typeface="+mn-cs"/>
            </a:rPr>
            <a:t>  to </a:t>
          </a:r>
          <a:r>
            <a:rPr kumimoji="1" lang="en-US" altLang="ja-JP" sz="1100" b="0" i="0">
              <a:solidFill>
                <a:sysClr val="windowText" lastClr="000000"/>
              </a:solidFill>
              <a:latin typeface="+mn-lt"/>
              <a:ea typeface="+mn-ea"/>
              <a:cs typeface="+mn-cs"/>
            </a:rPr>
            <a:t>identify the combination of the search pattern</a:t>
          </a:r>
          <a:r>
            <a:rPr kumimoji="1" lang="en-US" altLang="ja-JP" sz="1100" b="0" i="0" baseline="0">
              <a:solidFill>
                <a:sysClr val="windowText" lastClr="000000"/>
              </a:solidFill>
              <a:latin typeface="+mn-lt"/>
              <a:ea typeface="+mn-ea"/>
              <a:cs typeface="+mn-cs"/>
            </a:rPr>
            <a:t>.</a:t>
          </a:r>
          <a:endParaRPr kumimoji="1" lang="en-US" altLang="ja-JP" sz="1100" b="0" i="0">
            <a:solidFill>
              <a:sysClr val="windowText" lastClr="000000"/>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5384</xdr:colOff>
      <xdr:row>10</xdr:row>
      <xdr:rowOff>38100</xdr:rowOff>
    </xdr:from>
    <xdr:to>
      <xdr:col>5</xdr:col>
      <xdr:colOff>214934</xdr:colOff>
      <xdr:row>14</xdr:row>
      <xdr:rowOff>0</xdr:rowOff>
    </xdr:to>
    <xdr:sp macro="" textlink="">
      <xdr:nvSpPr>
        <xdr:cNvPr id="2" name="右中かっこ 1"/>
        <xdr:cNvSpPr/>
      </xdr:nvSpPr>
      <xdr:spPr>
        <a:xfrm>
          <a:off x="3591754" y="1628361"/>
          <a:ext cx="209550" cy="821635"/>
        </a:xfrm>
        <a:prstGeom prst="righ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kumimoji="1" lang="ja-JP" altLang="en-US" sz="1100"/>
        </a:p>
      </xdr:txBody>
    </xdr:sp>
    <xdr:clientData/>
  </xdr:twoCellAnchor>
  <xdr:twoCellAnchor>
    <xdr:from>
      <xdr:col>5</xdr:col>
      <xdr:colOff>266286</xdr:colOff>
      <xdr:row>11</xdr:row>
      <xdr:rowOff>19050</xdr:rowOff>
    </xdr:from>
    <xdr:to>
      <xdr:col>7</xdr:col>
      <xdr:colOff>132936</xdr:colOff>
      <xdr:row>14</xdr:row>
      <xdr:rowOff>76200</xdr:rowOff>
    </xdr:to>
    <xdr:sp macro="" textlink="">
      <xdr:nvSpPr>
        <xdr:cNvPr id="3" name="テキスト ボックス 2"/>
        <xdr:cNvSpPr txBox="1"/>
      </xdr:nvSpPr>
      <xdr:spPr>
        <a:xfrm>
          <a:off x="7781511" y="1943100"/>
          <a:ext cx="1085850"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en-US" altLang="ja-JP" sz="1100"/>
            <a:t>Please put your own </a:t>
          </a:r>
          <a:r>
            <a:rPr kumimoji="1" lang="en-US" altLang="ja-JP" sz="1100" baseline="0"/>
            <a:t> data</a:t>
          </a:r>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les2.ctc-g.co.jp/Documents%20and%20Settings/z2028005/work/10.&#26989;&#21209;/200907&#20316;&#26989;/20090721_JAICI&#23550;&#24540;/20.&#20181;&#27096;&#26360;/02_&#22522;&#26412;&#35373;&#35336;/22_&#27231;&#33021;&#35373;&#35336;/DB&#36009;&#22770;/&#36039;&#26009;/GAS0502_&#27231;&#33021;&#23450;&#32681;&#26360;(DB&#36009;&#22770;&#30011;&#38754;)_c07_20091218.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72.17.254.1\Integ_Div\Higurashi&#9632;\08_CTC_Bill\03_&#35443;&#32048;&#35373;&#35336;\01_&#30011;&#38754;&#27231;&#33021;&#35443;&#32048;&#35373;&#35336;&#26360;\&#65316;&#65299;&#65293;SciFinder_&#30011;&#38754;&#35373;&#35336;_20100724\CBS&#30011;&#38754;&#27231;&#33021;&#35443;&#32048;&#35373;&#35336;&#26360;_&#12383;&#12383;&#12365;&#21488;_201005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nd\&#12452;&#12527;&#12461;&#65298;\ASEET\&#12501;&#12449;&#12531;&#12465;&#12523;\01.&#12489;&#12461;&#12517;&#12513;&#12531;&#12488;&#25244;&#31883;&#29256;\03.&#22806;&#37096;&#35373;&#35336;&#26360;\5.&#65411;&#65438;&#65392;&#65408;&#65420;&#65383;&#65394;&#65433;&#20181;&#27096;\5.1.&#65411;&#65438;&#65392;&#65408;&#65405;&#65412;&#65393;&#19968;&#35239;&#34920;\&#65411;&#65438;&#65392;&#65408;&#65405;&#65412;&#65393;&#19968;&#3523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21.70.101\IBSShare\&#12461;&#12515;&#12522;&#12450;Div\VSS&#35373;&#35336;\060.ARCS4.0\02.BAKS\20.&#35373;&#35336;\02.&#12458;&#12531;&#12521;&#12452;&#12531;\01.&#22522;&#26412;&#35373;&#35336;\AP230.&#30011;&#38754;&#23450;&#32681;&#26360;\01.Front\AP230_&#30011;&#38754;&#23450;&#32681;&#26360;_F005002(&#30452;&#25509;&#24540;&#21215;&#30906;&#35469;&#30011;&#3875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21.70.101\share\00.&#36939;&#29992;\11.&#12304;200911~&#26032;&#26989;&#21209;&#12503;&#12525;&#12475;&#12473;&#29992;&#12305;&#26032;SIR\40.&#12522;&#12522;&#12540;&#12473;&#31649;&#29702;\RMDB00350_DODA&#12469;&#12452;&#12488;%20IE_FF&#21205;&#20316;&#30064;&#24120;&#23550;&#24540;\30.&#35373;&#35336;&#12539;&#38283;&#30330;\&#20462;&#27491;&#24460;\AP230_&#30011;&#38754;&#23450;&#32681;&#26360;_F011003(&#32887;&#31278;&#20013;&#20998;&#3900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files2.ctc-g.co.jp/work/&#35443;&#32048;&#35373;&#35336;&#26360;/&#39015;&#23458;/CBS&#30011;&#38754;&#27231;&#33021;&#35443;&#32048;&#35373;&#35336;&#26360;_&#12383;&#12383;&#12365;&#21488;_2010051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72.21.70.101\IBSShare\Documents%20and%20Settings\shokun.kin\&#12487;&#12473;&#12463;&#12488;&#12483;&#12503;\WK\&#12469;&#12531;&#12503;&#12523;\&#35373;&#35336;&#26360;&#12486;&#12531;&#12503;&#12524;&#12540;&#12488;.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72.21.70.101\IBSShare\WorkSpace\&#20316;&#26989;\&#35443;&#32048;&#35373;&#35336;&#26448;&#26009;\Template\&#35373;&#35336;&#26360;&#12469;&#12531;&#12503;&#1252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qms/09.02/D00053/&#12304;&#22522;&#26412;&#12305;&#31038;&#20869;_&#22522;&#26412;&#35373;&#35336;&#26360;_&#12524;&#12499;&#12517;&#12540;&#23455;&#26045;&#22577;&#21578;&#26360;&#65288;20030717&#6528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0.199.24.31\sinavi\6.SINAVI_&#12486;&#12531;&#12503;&#12524;&#12540;&#12488;&#65286;&#12469;&#12531;&#12503;&#12523;&#25972;&#20633;\&#12510;&#12473;&#12463;&#23550;&#35937;&#12458;&#12522;&#12472;&#12490;&#12523;\03_&#22806;&#37096;&#35373;&#35336;\APP002OL007&#30011;&#38754;02&#23450;&#3268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処理概要"/>
      <sheetName val="変更履歴"/>
      <sheetName val="概要"/>
      <sheetName val="入出力関連図・関連エンティティ一覧"/>
      <sheetName val="画面レイアウト(基本契約検索)"/>
      <sheetName val="画面レイアウト(基本契約ﾒﾝﾃﾅﾝｽ)"/>
      <sheetName val="画面レイアウト(見積検索)"/>
      <sheetName val="画面レイアウト(見積ﾒﾝﾃﾅﾝｽ) "/>
      <sheetName val="画面レイアウト(印字日付入力)"/>
      <sheetName val="画面レイアウト(オーダー検索)"/>
      <sheetName val="画面レイアウト(オーダーﾒﾝﾃﾅﾝｽ)"/>
      <sheetName val="画面レイアウト(請求データ作成)"/>
      <sheetName val="画面レイアウト(海外送金) "/>
      <sheetName val="画面レイアウト(発行履歴)"/>
      <sheetName val="画面項目一覧"/>
      <sheetName val="イベント一覧"/>
      <sheetName val="業務処理補足説明"/>
      <sheetName val="参考_画面入力項目検討_091214"/>
      <sheetName val="参考_091120 Ver1.4"/>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凡例"/>
      <sheetName val="変更履歴"/>
      <sheetName val="関連エンティティ一覧（物理）"/>
      <sheetName val="顧客情報登録（イベント詳細定義）"/>
      <sheetName val="画面項目チェック仕様(SC-APY-005-01)"/>
      <sheetName val="_resource"/>
    </sheetNames>
    <sheetDataSet>
      <sheetData sheetId="0"/>
      <sheetData sheetId="1"/>
      <sheetData sheetId="2"/>
      <sheetData sheetId="3"/>
      <sheetData sheetId="4"/>
      <sheetData sheetId="5">
        <row r="25">
          <cell r="A25" t="str">
            <v>-</v>
          </cell>
        </row>
        <row r="26">
          <cell r="A26" t="str">
            <v>遷移先</v>
          </cell>
        </row>
        <row r="27">
          <cell r="A27" t="str">
            <v>遷移元</v>
          </cell>
        </row>
        <row r="28">
          <cell r="A28" t="str">
            <v>異常</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ァイル一覧"/>
      <sheetName val="基礎数字"/>
      <sheetName val="3 データベース一覧"/>
      <sheetName val="mst"/>
    </sheetNames>
    <sheetDataSet>
      <sheetData sheetId="0" refreshError="1"/>
      <sheetData sheetId="1" refreshError="1">
        <row r="3">
          <cell r="C3">
            <v>5000000</v>
          </cell>
        </row>
        <row r="4">
          <cell r="C4">
            <v>10</v>
          </cell>
        </row>
        <row r="5">
          <cell r="C5">
            <v>10</v>
          </cell>
        </row>
        <row r="6">
          <cell r="C6">
            <v>10</v>
          </cell>
        </row>
        <row r="7">
          <cell r="C7">
            <v>1</v>
          </cell>
        </row>
        <row r="8">
          <cell r="C8">
            <v>100000</v>
          </cell>
        </row>
        <row r="9">
          <cell r="C9">
            <v>12</v>
          </cell>
        </row>
        <row r="10">
          <cell r="C10">
            <v>1</v>
          </cell>
        </row>
        <row r="11">
          <cell r="C11">
            <v>15</v>
          </cell>
        </row>
        <row r="12">
          <cell r="C12">
            <v>0.1</v>
          </cell>
        </row>
        <row r="15">
          <cell r="C15">
            <v>820000</v>
          </cell>
        </row>
        <row r="16">
          <cell r="C16">
            <v>5</v>
          </cell>
        </row>
        <row r="17">
          <cell r="C17">
            <v>37</v>
          </cell>
        </row>
        <row r="18">
          <cell r="C18">
            <v>3</v>
          </cell>
        </row>
        <row r="19">
          <cell r="C19">
            <v>5</v>
          </cell>
        </row>
        <row r="20">
          <cell r="C20">
            <v>5</v>
          </cell>
        </row>
        <row r="21">
          <cell r="C21">
            <v>10</v>
          </cell>
        </row>
        <row r="22">
          <cell r="C22">
            <v>902000</v>
          </cell>
        </row>
        <row r="23">
          <cell r="C23">
            <v>10</v>
          </cell>
        </row>
        <row r="24">
          <cell r="C24">
            <v>5</v>
          </cell>
        </row>
        <row r="25">
          <cell r="C25">
            <v>13</v>
          </cell>
        </row>
        <row r="26">
          <cell r="C26">
            <v>15</v>
          </cell>
        </row>
        <row r="29">
          <cell r="C29">
            <v>2000000</v>
          </cell>
        </row>
        <row r="30">
          <cell r="C30">
            <v>300000</v>
          </cell>
        </row>
        <row r="31">
          <cell r="C31">
            <v>3</v>
          </cell>
        </row>
        <row r="32">
          <cell r="C32">
            <v>37</v>
          </cell>
        </row>
        <row r="36">
          <cell r="C36">
            <v>82000</v>
          </cell>
        </row>
        <row r="39">
          <cell r="C39">
            <v>90</v>
          </cell>
        </row>
        <row r="40">
          <cell r="C40">
            <v>30</v>
          </cell>
        </row>
        <row r="43">
          <cell r="C43">
            <v>10000</v>
          </cell>
        </row>
        <row r="47">
          <cell r="C47">
            <v>66</v>
          </cell>
        </row>
        <row r="48">
          <cell r="C48">
            <v>16</v>
          </cell>
        </row>
        <row r="49">
          <cell r="C49">
            <v>5</v>
          </cell>
        </row>
        <row r="50">
          <cell r="C50">
            <v>2</v>
          </cell>
        </row>
        <row r="51">
          <cell r="C51">
            <v>11</v>
          </cell>
        </row>
        <row r="52">
          <cell r="C52">
            <v>3</v>
          </cell>
        </row>
        <row r="53">
          <cell r="C53">
            <v>2</v>
          </cell>
        </row>
        <row r="57">
          <cell r="C57">
            <v>0.2</v>
          </cell>
        </row>
        <row r="58">
          <cell r="C58">
            <v>40</v>
          </cell>
        </row>
        <row r="59">
          <cell r="C59">
            <v>5</v>
          </cell>
        </row>
        <row r="60">
          <cell r="C60">
            <v>10</v>
          </cell>
        </row>
        <row r="61">
          <cell r="C61">
            <v>992200</v>
          </cell>
        </row>
        <row r="62">
          <cell r="C62">
            <v>10</v>
          </cell>
        </row>
        <row r="66">
          <cell r="C66">
            <v>2000</v>
          </cell>
        </row>
        <row r="67">
          <cell r="C67">
            <v>60</v>
          </cell>
        </row>
        <row r="68">
          <cell r="C68">
            <v>1.5</v>
          </cell>
        </row>
        <row r="69">
          <cell r="C69">
            <v>20</v>
          </cell>
        </row>
        <row r="72">
          <cell r="C72">
            <v>1000</v>
          </cell>
        </row>
        <row r="73">
          <cell r="C73">
            <v>37</v>
          </cell>
        </row>
        <row r="76">
          <cell r="C76">
            <v>40</v>
          </cell>
        </row>
        <row r="77">
          <cell r="C77">
            <v>10</v>
          </cell>
        </row>
        <row r="78">
          <cell r="C78">
            <v>3</v>
          </cell>
        </row>
        <row r="79">
          <cell r="C79">
            <v>0.5</v>
          </cell>
        </row>
        <row r="80">
          <cell r="C80">
            <v>20000</v>
          </cell>
        </row>
        <row r="81">
          <cell r="C81">
            <v>10</v>
          </cell>
        </row>
      </sheetData>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画面定義書（直接応募確認画面)"/>
      <sheetName val="機能概要（直接応募確認画面）"/>
      <sheetName val="補足"/>
      <sheetName val="DB登録・更新"/>
      <sheetName val="mst"/>
    </sheetNames>
    <sheetDataSet>
      <sheetData sheetId="0">
        <row r="17">
          <cell r="D17" t="str">
            <v>Webフロント</v>
          </cell>
        </row>
        <row r="18">
          <cell r="D18" t="str">
            <v>登録内容管理</v>
          </cell>
        </row>
        <row r="19">
          <cell r="D19" t="str">
            <v>F005002</v>
          </cell>
        </row>
        <row r="20">
          <cell r="D20" t="str">
            <v>直接応募確認画面</v>
          </cell>
        </row>
      </sheetData>
      <sheetData sheetId="1" refreshError="1"/>
      <sheetData sheetId="2" refreshError="1"/>
      <sheetData sheetId="3" refreshError="1"/>
      <sheetData sheetId="4"/>
      <sheetData sheetId="5">
        <row r="2">
          <cell r="A2" t="str">
            <v>ラベル</v>
          </cell>
          <cell r="G2" t="str">
            <v>VARCHAR2</v>
          </cell>
          <cell r="I2" t="str">
            <v>○</v>
          </cell>
          <cell r="Q2" t="str">
            <v>INSERT</v>
          </cell>
        </row>
        <row r="3">
          <cell r="A3" t="str">
            <v>テキスト</v>
          </cell>
          <cell r="G3" t="str">
            <v>NVARCHAR2</v>
          </cell>
          <cell r="I3" t="str">
            <v>△</v>
          </cell>
          <cell r="Q3" t="str">
            <v>UPDATE</v>
          </cell>
        </row>
        <row r="4">
          <cell r="A4" t="str">
            <v>パスワード</v>
          </cell>
          <cell r="G4" t="str">
            <v>CHAR</v>
          </cell>
          <cell r="I4" t="str">
            <v>×</v>
          </cell>
          <cell r="Q4" t="str">
            <v>DELETE</v>
          </cell>
        </row>
        <row r="5">
          <cell r="A5" t="str">
            <v>ファイル名入力</v>
          </cell>
          <cell r="G5" t="str">
            <v>NCHAR</v>
          </cell>
        </row>
        <row r="6">
          <cell r="A6" t="str">
            <v>チェックボックス</v>
          </cell>
          <cell r="G6" t="str">
            <v>NUMBER</v>
          </cell>
        </row>
        <row r="7">
          <cell r="A7" t="str">
            <v>ラジオボタン</v>
          </cell>
          <cell r="G7" t="str">
            <v>BINARY_FLOAT</v>
          </cell>
        </row>
        <row r="8">
          <cell r="A8" t="str">
            <v>コンボボックス</v>
          </cell>
          <cell r="G8" t="str">
            <v>BINARY_DOUBLE</v>
          </cell>
        </row>
        <row r="9">
          <cell r="A9" t="str">
            <v>リストボックス</v>
          </cell>
          <cell r="G9" t="str">
            <v>DATE</v>
          </cell>
        </row>
        <row r="10">
          <cell r="A10" t="str">
            <v>ボタン</v>
          </cell>
          <cell r="G10" t="str">
            <v>TIMESTAMP</v>
          </cell>
        </row>
        <row r="11">
          <cell r="A11" t="str">
            <v>ボタン（submit）</v>
          </cell>
          <cell r="G11" t="str">
            <v>RAW</v>
          </cell>
        </row>
        <row r="12">
          <cell r="A12" t="str">
            <v>ボタン（reset）</v>
          </cell>
          <cell r="G12" t="str">
            <v>LONG RAW</v>
          </cell>
        </row>
        <row r="13">
          <cell r="A13" t="str">
            <v>画像ボタン</v>
          </cell>
          <cell r="G13" t="str">
            <v>BFILE</v>
          </cell>
        </row>
        <row r="14">
          <cell r="A14" t="str">
            <v>リンク</v>
          </cell>
          <cell r="G14" t="str">
            <v>BLOB</v>
          </cell>
        </row>
        <row r="15">
          <cell r="A15" t="str">
            <v>ユーザーコントロール</v>
          </cell>
          <cell r="G15" t="str">
            <v>LONG</v>
          </cell>
        </row>
        <row r="16">
          <cell r="A16" t="str">
            <v>カスタムコントロール</v>
          </cell>
          <cell r="G16" t="str">
            <v>CLOB</v>
          </cell>
        </row>
        <row r="17">
          <cell r="G17" t="str">
            <v>NCLOB</v>
          </cell>
        </row>
        <row r="18">
          <cell r="G18" t="str">
            <v>XMLType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t"/>
      <sheetName val="表紙"/>
      <sheetName val="画面定義書（職種中分類)"/>
      <sheetName val="画面定義書（会員登録確認）_old"/>
      <sheetName val="機能概要（職歴登録確認画面）"/>
      <sheetName val="カスタムバリデーション"/>
      <sheetName val="CMSコンテンツマッピング"/>
    </sheetNames>
    <sheetDataSet>
      <sheetData sheetId="0"/>
      <sheetData sheetId="1">
        <row r="17">
          <cell r="D17" t="str">
            <v>求人情報・検索</v>
          </cell>
        </row>
        <row r="19">
          <cell r="D19" t="str">
            <v>職種中分類</v>
          </cell>
        </row>
      </sheetData>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凡例"/>
      <sheetName val="変更履歴"/>
      <sheetName val="関連エンティティ一覧（物理）"/>
      <sheetName val="顧客情報登録（イベント詳細定義）"/>
      <sheetName val="画面項目チェック仕様(SC-APY-005-01)"/>
      <sheetName val="_resource"/>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t"/>
      <sheetName val="表紙"/>
      <sheetName val="画面定義書（【機能名】)"/>
      <sheetName val="機能概要（【機能名】）"/>
      <sheetName val="カスタムバリデーション"/>
      <sheetName val="画面遷移先"/>
      <sheetName val="DB取得"/>
      <sheetName val="DB登録・更新"/>
    </sheetNames>
    <sheetDataSet>
      <sheetData sheetId="0">
        <row r="2">
          <cell r="E2" t="str">
            <v>Session</v>
          </cell>
          <cell r="K2" t="str">
            <v>ASC</v>
          </cell>
          <cell r="M2" t="str">
            <v>昇順</v>
          </cell>
        </row>
        <row r="3">
          <cell r="E3" t="str">
            <v>ViewState</v>
          </cell>
          <cell r="K3" t="str">
            <v>DESC</v>
          </cell>
          <cell r="M3" t="str">
            <v>降順</v>
          </cell>
        </row>
        <row r="4">
          <cell r="E4" t="str">
            <v>QueryString</v>
          </cell>
        </row>
      </sheetData>
      <sheetData sheetId="1"/>
      <sheetData sheetId="2"/>
      <sheetData sheetId="3"/>
      <sheetData sheetId="4"/>
      <sheetData sheetId="5"/>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t"/>
      <sheetName val="表紙"/>
      <sheetName val="画面定義書（会員登録)"/>
      <sheetName val="機能概要（会員登録）"/>
      <sheetName val="バリデーション"/>
      <sheetName val="画面遷移先"/>
      <sheetName val="DB取得"/>
      <sheetName val="DB登録・更新"/>
    </sheetNames>
    <sheetDataSet>
      <sheetData sheetId="0">
        <row r="2">
          <cell r="G2" t="str">
            <v>VARCHAR2</v>
          </cell>
        </row>
        <row r="3">
          <cell r="G3" t="str">
            <v>NVARCHAR2</v>
          </cell>
        </row>
        <row r="4">
          <cell r="G4" t="str">
            <v>CHAR</v>
          </cell>
        </row>
        <row r="5">
          <cell r="G5" t="str">
            <v>NCHAR</v>
          </cell>
        </row>
        <row r="6">
          <cell r="G6" t="str">
            <v>NUMBER</v>
          </cell>
        </row>
        <row r="7">
          <cell r="G7" t="str">
            <v>BINARY_FLOAT</v>
          </cell>
        </row>
        <row r="8">
          <cell r="G8" t="str">
            <v>BINARY_DOUBLE</v>
          </cell>
        </row>
        <row r="9">
          <cell r="G9" t="str">
            <v>DATE</v>
          </cell>
        </row>
        <row r="10">
          <cell r="G10" t="str">
            <v>TIMESTAMP</v>
          </cell>
        </row>
        <row r="11">
          <cell r="G11" t="str">
            <v>RAW</v>
          </cell>
        </row>
        <row r="12">
          <cell r="G12" t="str">
            <v>LONG RAW</v>
          </cell>
        </row>
        <row r="13">
          <cell r="G13" t="str">
            <v>BFILE</v>
          </cell>
        </row>
        <row r="14">
          <cell r="G14" t="str">
            <v>BLOB</v>
          </cell>
        </row>
        <row r="15">
          <cell r="G15" t="str">
            <v>LONG</v>
          </cell>
        </row>
        <row r="16">
          <cell r="G16" t="str">
            <v>CLOB</v>
          </cell>
        </row>
        <row r="17">
          <cell r="G17" t="str">
            <v>NCLOB</v>
          </cell>
        </row>
        <row r="18">
          <cell r="G18" t="str">
            <v>XMLType</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ﾚﾋﾞｭｰ実施報告書"/>
      <sheetName val="レビュー指摘一覧表"/>
    </sheetNames>
    <sheetDataSet>
      <sheetData sheetId="0"/>
      <sheetData sheetId="1">
        <row r="15">
          <cell r="L15" t="str">
            <v>OK</v>
          </cell>
          <cell r="P15" t="str">
            <v>OK</v>
          </cell>
        </row>
        <row r="16">
          <cell r="L16" t="str">
            <v>OK</v>
          </cell>
          <cell r="P16" t="str">
            <v>OK</v>
          </cell>
        </row>
        <row r="17">
          <cell r="L17" t="str">
            <v>OK</v>
          </cell>
          <cell r="P17" t="str">
            <v>OK</v>
          </cell>
        </row>
        <row r="18">
          <cell r="L18" t="str">
            <v>OK</v>
          </cell>
          <cell r="P18" t="str">
            <v>－－－</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定義書"/>
      <sheetName val="リスト情報"/>
    </sheetNames>
    <sheetDataSet>
      <sheetData sheetId="0"/>
      <sheetData sheetId="1">
        <row r="1">
          <cell r="C1" t="str">
            <v>型</v>
          </cell>
          <cell r="E1" t="str">
            <v>種別</v>
          </cell>
        </row>
        <row r="2">
          <cell r="C2" t="str">
            <v>全角文字</v>
          </cell>
          <cell r="E2" t="str">
            <v>Label</v>
          </cell>
        </row>
        <row r="3">
          <cell r="C3" t="str">
            <v>全角／半角文字</v>
          </cell>
          <cell r="E3" t="str">
            <v>Text</v>
          </cell>
        </row>
        <row r="4">
          <cell r="C4" t="str">
            <v>全角カナ</v>
          </cell>
          <cell r="E4" t="str">
            <v>TextArea</v>
          </cell>
        </row>
        <row r="5">
          <cell r="C5" t="str">
            <v>半角カナ</v>
          </cell>
          <cell r="E5" t="str">
            <v>List</v>
          </cell>
        </row>
        <row r="6">
          <cell r="C6" t="str">
            <v>全角かな</v>
          </cell>
          <cell r="E6" t="str">
            <v>Checkbox</v>
          </cell>
        </row>
        <row r="7">
          <cell r="C7" t="str">
            <v>半角英字</v>
          </cell>
          <cell r="E7" t="str">
            <v>Radio</v>
          </cell>
        </row>
        <row r="8">
          <cell r="C8" t="str">
            <v>半角数字</v>
          </cell>
          <cell r="E8" t="str">
            <v>Button</v>
          </cell>
        </row>
        <row r="9">
          <cell r="C9" t="str">
            <v>半角英数字</v>
          </cell>
          <cell r="E9" t="str">
            <v>Link</v>
          </cell>
        </row>
        <row r="10">
          <cell r="C10" t="str">
            <v>日付</v>
          </cell>
        </row>
        <row r="11">
          <cell r="C11" t="str">
            <v>時刻</v>
          </cell>
        </row>
        <row r="12">
          <cell r="C12" t="str">
            <v>日時</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39"/>
  <sheetViews>
    <sheetView zoomScale="85" zoomScaleNormal="85" workbookViewId="0">
      <selection activeCell="K36" sqref="K36"/>
    </sheetView>
  </sheetViews>
  <sheetFormatPr defaultRowHeight="15.75"/>
  <cols>
    <col min="1" max="1" width="9.140625" style="15"/>
    <col min="2" max="3" width="20.42578125" style="15" customWidth="1"/>
    <col min="4" max="4" width="10.85546875" style="15" customWidth="1"/>
    <col min="5" max="7" width="12.140625" style="15" customWidth="1"/>
    <col min="8" max="259" width="9.140625" style="15"/>
    <col min="260" max="260" width="10.85546875" style="15" customWidth="1"/>
    <col min="261" max="263" width="12.140625" style="15" customWidth="1"/>
    <col min="264" max="515" width="9.140625" style="15"/>
    <col min="516" max="516" width="10.85546875" style="15" customWidth="1"/>
    <col min="517" max="519" width="12.140625" style="15" customWidth="1"/>
    <col min="520" max="771" width="9.140625" style="15"/>
    <col min="772" max="772" width="10.85546875" style="15" customWidth="1"/>
    <col min="773" max="775" width="12.140625" style="15" customWidth="1"/>
    <col min="776" max="1027" width="9.140625" style="15"/>
    <col min="1028" max="1028" width="10.85546875" style="15" customWidth="1"/>
    <col min="1029" max="1031" width="12.140625" style="15" customWidth="1"/>
    <col min="1032" max="1283" width="9.140625" style="15"/>
    <col min="1284" max="1284" width="10.85546875" style="15" customWidth="1"/>
    <col min="1285" max="1287" width="12.140625" style="15" customWidth="1"/>
    <col min="1288" max="1539" width="9.140625" style="15"/>
    <col min="1540" max="1540" width="10.85546875" style="15" customWidth="1"/>
    <col min="1541" max="1543" width="12.140625" style="15" customWidth="1"/>
    <col min="1544" max="1795" width="9.140625" style="15"/>
    <col min="1796" max="1796" width="10.85546875" style="15" customWidth="1"/>
    <col min="1797" max="1799" width="12.140625" style="15" customWidth="1"/>
    <col min="1800" max="2051" width="9.140625" style="15"/>
    <col min="2052" max="2052" width="10.85546875" style="15" customWidth="1"/>
    <col min="2053" max="2055" width="12.140625" style="15" customWidth="1"/>
    <col min="2056" max="2307" width="9.140625" style="15"/>
    <col min="2308" max="2308" width="10.85546875" style="15" customWidth="1"/>
    <col min="2309" max="2311" width="12.140625" style="15" customWidth="1"/>
    <col min="2312" max="2563" width="9.140625" style="15"/>
    <col min="2564" max="2564" width="10.85546875" style="15" customWidth="1"/>
    <col min="2565" max="2567" width="12.140625" style="15" customWidth="1"/>
    <col min="2568" max="2819" width="9.140625" style="15"/>
    <col min="2820" max="2820" width="10.85546875" style="15" customWidth="1"/>
    <col min="2821" max="2823" width="12.140625" style="15" customWidth="1"/>
    <col min="2824" max="3075" width="9.140625" style="15"/>
    <col min="3076" max="3076" width="10.85546875" style="15" customWidth="1"/>
    <col min="3077" max="3079" width="12.140625" style="15" customWidth="1"/>
    <col min="3080" max="3331" width="9.140625" style="15"/>
    <col min="3332" max="3332" width="10.85546875" style="15" customWidth="1"/>
    <col min="3333" max="3335" width="12.140625" style="15" customWidth="1"/>
    <col min="3336" max="3587" width="9.140625" style="15"/>
    <col min="3588" max="3588" width="10.85546875" style="15" customWidth="1"/>
    <col min="3589" max="3591" width="12.140625" style="15" customWidth="1"/>
    <col min="3592" max="3843" width="9.140625" style="15"/>
    <col min="3844" max="3844" width="10.85546875" style="15" customWidth="1"/>
    <col min="3845" max="3847" width="12.140625" style="15" customWidth="1"/>
    <col min="3848" max="4099" width="9.140625" style="15"/>
    <col min="4100" max="4100" width="10.85546875" style="15" customWidth="1"/>
    <col min="4101" max="4103" width="12.140625" style="15" customWidth="1"/>
    <col min="4104" max="4355" width="9.140625" style="15"/>
    <col min="4356" max="4356" width="10.85546875" style="15" customWidth="1"/>
    <col min="4357" max="4359" width="12.140625" style="15" customWidth="1"/>
    <col min="4360" max="4611" width="9.140625" style="15"/>
    <col min="4612" max="4612" width="10.85546875" style="15" customWidth="1"/>
    <col min="4613" max="4615" width="12.140625" style="15" customWidth="1"/>
    <col min="4616" max="4867" width="9.140625" style="15"/>
    <col min="4868" max="4868" width="10.85546875" style="15" customWidth="1"/>
    <col min="4869" max="4871" width="12.140625" style="15" customWidth="1"/>
    <col min="4872" max="5123" width="9.140625" style="15"/>
    <col min="5124" max="5124" width="10.85546875" style="15" customWidth="1"/>
    <col min="5125" max="5127" width="12.140625" style="15" customWidth="1"/>
    <col min="5128" max="5379" width="9.140625" style="15"/>
    <col min="5380" max="5380" width="10.85546875" style="15" customWidth="1"/>
    <col min="5381" max="5383" width="12.140625" style="15" customWidth="1"/>
    <col min="5384" max="5635" width="9.140625" style="15"/>
    <col min="5636" max="5636" width="10.85546875" style="15" customWidth="1"/>
    <col min="5637" max="5639" width="12.140625" style="15" customWidth="1"/>
    <col min="5640" max="5891" width="9.140625" style="15"/>
    <col min="5892" max="5892" width="10.85546875" style="15" customWidth="1"/>
    <col min="5893" max="5895" width="12.140625" style="15" customWidth="1"/>
    <col min="5896" max="6147" width="9.140625" style="15"/>
    <col min="6148" max="6148" width="10.85546875" style="15" customWidth="1"/>
    <col min="6149" max="6151" width="12.140625" style="15" customWidth="1"/>
    <col min="6152" max="6403" width="9.140625" style="15"/>
    <col min="6404" max="6404" width="10.85546875" style="15" customWidth="1"/>
    <col min="6405" max="6407" width="12.140625" style="15" customWidth="1"/>
    <col min="6408" max="6659" width="9.140625" style="15"/>
    <col min="6660" max="6660" width="10.85546875" style="15" customWidth="1"/>
    <col min="6661" max="6663" width="12.140625" style="15" customWidth="1"/>
    <col min="6664" max="6915" width="9.140625" style="15"/>
    <col min="6916" max="6916" width="10.85546875" style="15" customWidth="1"/>
    <col min="6917" max="6919" width="12.140625" style="15" customWidth="1"/>
    <col min="6920" max="7171" width="9.140625" style="15"/>
    <col min="7172" max="7172" width="10.85546875" style="15" customWidth="1"/>
    <col min="7173" max="7175" width="12.140625" style="15" customWidth="1"/>
    <col min="7176" max="7427" width="9.140625" style="15"/>
    <col min="7428" max="7428" width="10.85546875" style="15" customWidth="1"/>
    <col min="7429" max="7431" width="12.140625" style="15" customWidth="1"/>
    <col min="7432" max="7683" width="9.140625" style="15"/>
    <col min="7684" max="7684" width="10.85546875" style="15" customWidth="1"/>
    <col min="7685" max="7687" width="12.140625" style="15" customWidth="1"/>
    <col min="7688" max="7939" width="9.140625" style="15"/>
    <col min="7940" max="7940" width="10.85546875" style="15" customWidth="1"/>
    <col min="7941" max="7943" width="12.140625" style="15" customWidth="1"/>
    <col min="7944" max="8195" width="9.140625" style="15"/>
    <col min="8196" max="8196" width="10.85546875" style="15" customWidth="1"/>
    <col min="8197" max="8199" width="12.140625" style="15" customWidth="1"/>
    <col min="8200" max="8451" width="9.140625" style="15"/>
    <col min="8452" max="8452" width="10.85546875" style="15" customWidth="1"/>
    <col min="8453" max="8455" width="12.140625" style="15" customWidth="1"/>
    <col min="8456" max="8707" width="9.140625" style="15"/>
    <col min="8708" max="8708" width="10.85546875" style="15" customWidth="1"/>
    <col min="8709" max="8711" width="12.140625" style="15" customWidth="1"/>
    <col min="8712" max="8963" width="9.140625" style="15"/>
    <col min="8964" max="8964" width="10.85546875" style="15" customWidth="1"/>
    <col min="8965" max="8967" width="12.140625" style="15" customWidth="1"/>
    <col min="8968" max="9219" width="9.140625" style="15"/>
    <col min="9220" max="9220" width="10.85546875" style="15" customWidth="1"/>
    <col min="9221" max="9223" width="12.140625" style="15" customWidth="1"/>
    <col min="9224" max="9475" width="9.140625" style="15"/>
    <col min="9476" max="9476" width="10.85546875" style="15" customWidth="1"/>
    <col min="9477" max="9479" width="12.140625" style="15" customWidth="1"/>
    <col min="9480" max="9731" width="9.140625" style="15"/>
    <col min="9732" max="9732" width="10.85546875" style="15" customWidth="1"/>
    <col min="9733" max="9735" width="12.140625" style="15" customWidth="1"/>
    <col min="9736" max="9987" width="9.140625" style="15"/>
    <col min="9988" max="9988" width="10.85546875" style="15" customWidth="1"/>
    <col min="9989" max="9991" width="12.140625" style="15" customWidth="1"/>
    <col min="9992" max="10243" width="9.140625" style="15"/>
    <col min="10244" max="10244" width="10.85546875" style="15" customWidth="1"/>
    <col min="10245" max="10247" width="12.140625" style="15" customWidth="1"/>
    <col min="10248" max="10499" width="9.140625" style="15"/>
    <col min="10500" max="10500" width="10.85546875" style="15" customWidth="1"/>
    <col min="10501" max="10503" width="12.140625" style="15" customWidth="1"/>
    <col min="10504" max="10755" width="9.140625" style="15"/>
    <col min="10756" max="10756" width="10.85546875" style="15" customWidth="1"/>
    <col min="10757" max="10759" width="12.140625" style="15" customWidth="1"/>
    <col min="10760" max="11011" width="9.140625" style="15"/>
    <col min="11012" max="11012" width="10.85546875" style="15" customWidth="1"/>
    <col min="11013" max="11015" width="12.140625" style="15" customWidth="1"/>
    <col min="11016" max="11267" width="9.140625" style="15"/>
    <col min="11268" max="11268" width="10.85546875" style="15" customWidth="1"/>
    <col min="11269" max="11271" width="12.140625" style="15" customWidth="1"/>
    <col min="11272" max="11523" width="9.140625" style="15"/>
    <col min="11524" max="11524" width="10.85546875" style="15" customWidth="1"/>
    <col min="11525" max="11527" width="12.140625" style="15" customWidth="1"/>
    <col min="11528" max="11779" width="9.140625" style="15"/>
    <col min="11780" max="11780" width="10.85546875" style="15" customWidth="1"/>
    <col min="11781" max="11783" width="12.140625" style="15" customWidth="1"/>
    <col min="11784" max="12035" width="9.140625" style="15"/>
    <col min="12036" max="12036" width="10.85546875" style="15" customWidth="1"/>
    <col min="12037" max="12039" width="12.140625" style="15" customWidth="1"/>
    <col min="12040" max="12291" width="9.140625" style="15"/>
    <col min="12292" max="12292" width="10.85546875" style="15" customWidth="1"/>
    <col min="12293" max="12295" width="12.140625" style="15" customWidth="1"/>
    <col min="12296" max="12547" width="9.140625" style="15"/>
    <col min="12548" max="12548" width="10.85546875" style="15" customWidth="1"/>
    <col min="12549" max="12551" width="12.140625" style="15" customWidth="1"/>
    <col min="12552" max="12803" width="9.140625" style="15"/>
    <col min="12804" max="12804" width="10.85546875" style="15" customWidth="1"/>
    <col min="12805" max="12807" width="12.140625" style="15" customWidth="1"/>
    <col min="12808" max="13059" width="9.140625" style="15"/>
    <col min="13060" max="13060" width="10.85546875" style="15" customWidth="1"/>
    <col min="13061" max="13063" width="12.140625" style="15" customWidth="1"/>
    <col min="13064" max="13315" width="9.140625" style="15"/>
    <col min="13316" max="13316" width="10.85546875" style="15" customWidth="1"/>
    <col min="13317" max="13319" width="12.140625" style="15" customWidth="1"/>
    <col min="13320" max="13571" width="9.140625" style="15"/>
    <col min="13572" max="13572" width="10.85546875" style="15" customWidth="1"/>
    <col min="13573" max="13575" width="12.140625" style="15" customWidth="1"/>
    <col min="13576" max="13827" width="9.140625" style="15"/>
    <col min="13828" max="13828" width="10.85546875" style="15" customWidth="1"/>
    <col min="13829" max="13831" width="12.140625" style="15" customWidth="1"/>
    <col min="13832" max="14083" width="9.140625" style="15"/>
    <col min="14084" max="14084" width="10.85546875" style="15" customWidth="1"/>
    <col min="14085" max="14087" width="12.140625" style="15" customWidth="1"/>
    <col min="14088" max="14339" width="9.140625" style="15"/>
    <col min="14340" max="14340" width="10.85546875" style="15" customWidth="1"/>
    <col min="14341" max="14343" width="12.140625" style="15" customWidth="1"/>
    <col min="14344" max="14595" width="9.140625" style="15"/>
    <col min="14596" max="14596" width="10.85546875" style="15" customWidth="1"/>
    <col min="14597" max="14599" width="12.140625" style="15" customWidth="1"/>
    <col min="14600" max="14851" width="9.140625" style="15"/>
    <col min="14852" max="14852" width="10.85546875" style="15" customWidth="1"/>
    <col min="14853" max="14855" width="12.140625" style="15" customWidth="1"/>
    <col min="14856" max="15107" width="9.140625" style="15"/>
    <col min="15108" max="15108" width="10.85546875" style="15" customWidth="1"/>
    <col min="15109" max="15111" width="12.140625" style="15" customWidth="1"/>
    <col min="15112" max="15363" width="9.140625" style="15"/>
    <col min="15364" max="15364" width="10.85546875" style="15" customWidth="1"/>
    <col min="15365" max="15367" width="12.140625" style="15" customWidth="1"/>
    <col min="15368" max="15619" width="9.140625" style="15"/>
    <col min="15620" max="15620" width="10.85546875" style="15" customWidth="1"/>
    <col min="15621" max="15623" width="12.140625" style="15" customWidth="1"/>
    <col min="15624" max="15875" width="9.140625" style="15"/>
    <col min="15876" max="15876" width="10.85546875" style="15" customWidth="1"/>
    <col min="15877" max="15879" width="12.140625" style="15" customWidth="1"/>
    <col min="15880" max="16131" width="9.140625" style="15"/>
    <col min="16132" max="16132" width="10.85546875" style="15" customWidth="1"/>
    <col min="16133" max="16135" width="12.140625" style="15" customWidth="1"/>
    <col min="16136" max="16384" width="9.140625" style="15"/>
  </cols>
  <sheetData>
    <row r="3" spans="2:12">
      <c r="B3" s="147" t="s">
        <v>210</v>
      </c>
      <c r="C3" s="147"/>
      <c r="D3" s="147"/>
      <c r="E3" s="147"/>
      <c r="F3" s="147"/>
      <c r="G3" s="147"/>
      <c r="H3" s="147"/>
      <c r="I3" s="147"/>
    </row>
    <row r="4" spans="2:12">
      <c r="B4" s="147"/>
      <c r="C4" s="147"/>
      <c r="D4" s="147"/>
      <c r="E4" s="147"/>
      <c r="F4" s="147"/>
      <c r="G4" s="147"/>
      <c r="H4" s="147"/>
      <c r="I4" s="147"/>
    </row>
    <row r="5" spans="2:12">
      <c r="B5" s="147"/>
      <c r="C5" s="147"/>
      <c r="D5" s="147"/>
      <c r="E5" s="147"/>
      <c r="F5" s="147"/>
      <c r="G5" s="147"/>
      <c r="H5" s="147"/>
      <c r="I5" s="147"/>
    </row>
    <row r="6" spans="2:12">
      <c r="B6" s="147"/>
      <c r="C6" s="147"/>
      <c r="D6" s="147"/>
      <c r="E6" s="147"/>
      <c r="F6" s="147"/>
      <c r="G6" s="147"/>
      <c r="H6" s="147"/>
      <c r="I6" s="147"/>
    </row>
    <row r="8" spans="2:12">
      <c r="B8" s="144" t="s">
        <v>299</v>
      </c>
      <c r="C8" s="144"/>
      <c r="D8" s="145" t="s">
        <v>16</v>
      </c>
      <c r="E8" s="145"/>
      <c r="F8" s="145"/>
      <c r="G8" s="145"/>
      <c r="H8" s="145"/>
      <c r="I8" s="145"/>
    </row>
    <row r="9" spans="2:12">
      <c r="B9" s="144"/>
      <c r="C9" s="144"/>
      <c r="D9" s="145"/>
      <c r="E9" s="145"/>
      <c r="F9" s="145"/>
      <c r="G9" s="145"/>
      <c r="H9" s="145"/>
      <c r="I9" s="145"/>
    </row>
    <row r="10" spans="2:12">
      <c r="B10" s="144" t="s">
        <v>211</v>
      </c>
      <c r="C10" s="144"/>
      <c r="D10" s="145" t="s">
        <v>31</v>
      </c>
      <c r="E10" s="145"/>
      <c r="F10" s="145"/>
      <c r="G10" s="145"/>
      <c r="H10" s="145"/>
      <c r="I10" s="145"/>
    </row>
    <row r="11" spans="2:12">
      <c r="B11" s="144"/>
      <c r="C11" s="144"/>
      <c r="D11" s="145"/>
      <c r="E11" s="145"/>
      <c r="F11" s="145"/>
      <c r="G11" s="145"/>
      <c r="H11" s="145"/>
      <c r="I11" s="145"/>
    </row>
    <row r="12" spans="2:12">
      <c r="B12" s="144" t="s">
        <v>196</v>
      </c>
      <c r="C12" s="144"/>
      <c r="D12" s="145" t="s">
        <v>197</v>
      </c>
      <c r="E12" s="145"/>
      <c r="F12" s="145"/>
      <c r="G12" s="145"/>
      <c r="H12" s="145"/>
      <c r="I12" s="145"/>
      <c r="L12" s="16"/>
    </row>
    <row r="13" spans="2:12">
      <c r="B13" s="144"/>
      <c r="C13" s="144"/>
      <c r="D13" s="145"/>
      <c r="E13" s="145"/>
      <c r="F13" s="145"/>
      <c r="G13" s="145"/>
      <c r="H13" s="145"/>
      <c r="I13" s="145"/>
    </row>
    <row r="14" spans="2:12">
      <c r="B14" s="144" t="s">
        <v>198</v>
      </c>
      <c r="C14" s="144"/>
      <c r="D14" s="145" t="s">
        <v>435</v>
      </c>
      <c r="E14" s="145"/>
      <c r="F14" s="145"/>
      <c r="G14" s="145"/>
      <c r="H14" s="145"/>
      <c r="I14" s="145"/>
    </row>
    <row r="15" spans="2:12">
      <c r="B15" s="144"/>
      <c r="C15" s="144"/>
      <c r="D15" s="145"/>
      <c r="E15" s="145"/>
      <c r="F15" s="145"/>
      <c r="G15" s="145"/>
      <c r="H15" s="145"/>
      <c r="I15" s="145"/>
    </row>
    <row r="16" spans="2:12">
      <c r="B16" s="144" t="s">
        <v>199</v>
      </c>
      <c r="C16" s="144"/>
      <c r="D16" s="145" t="s">
        <v>436</v>
      </c>
      <c r="E16" s="145"/>
      <c r="F16" s="145"/>
      <c r="G16" s="145"/>
      <c r="H16" s="145"/>
      <c r="I16" s="145"/>
    </row>
    <row r="17" spans="1:12">
      <c r="B17" s="144"/>
      <c r="C17" s="144"/>
      <c r="D17" s="145"/>
      <c r="E17" s="145"/>
      <c r="F17" s="145"/>
      <c r="G17" s="145"/>
      <c r="H17" s="145"/>
      <c r="I17" s="145"/>
    </row>
    <row r="18" spans="1:12">
      <c r="C18" s="17"/>
      <c r="D18" s="17"/>
      <c r="E18" s="17"/>
      <c r="F18" s="17"/>
      <c r="G18" s="17"/>
    </row>
    <row r="19" spans="1:12">
      <c r="C19" s="17"/>
      <c r="D19" s="17"/>
      <c r="E19" s="17"/>
      <c r="F19" s="17"/>
      <c r="G19" s="17"/>
    </row>
    <row r="20" spans="1:12" customFormat="1">
      <c r="A20" s="15"/>
      <c r="B20" s="47" t="s">
        <v>294</v>
      </c>
    </row>
    <row r="21" spans="1:12" customFormat="1">
      <c r="A21" s="15"/>
      <c r="B21" s="146" t="s">
        <v>295</v>
      </c>
      <c r="C21" s="146"/>
      <c r="D21" s="146" t="s">
        <v>17</v>
      </c>
      <c r="E21" s="146"/>
      <c r="F21" s="146"/>
      <c r="G21" s="146"/>
      <c r="H21" s="146"/>
      <c r="I21" s="146"/>
    </row>
    <row r="22" spans="1:12" customFormat="1">
      <c r="A22" s="15"/>
      <c r="B22" s="148" t="s">
        <v>296</v>
      </c>
      <c r="C22" s="148"/>
      <c r="D22" s="149"/>
      <c r="E22" s="150"/>
      <c r="F22" s="150"/>
      <c r="G22" s="150"/>
      <c r="H22" s="150"/>
      <c r="I22" s="150"/>
    </row>
    <row r="23" spans="1:12" customFormat="1">
      <c r="A23" s="15"/>
      <c r="B23" s="148" t="s">
        <v>297</v>
      </c>
      <c r="C23" s="148"/>
      <c r="D23" s="149"/>
      <c r="E23" s="150"/>
      <c r="F23" s="150"/>
      <c r="G23" s="150"/>
      <c r="H23" s="150"/>
      <c r="I23" s="150"/>
    </row>
    <row r="24" spans="1:12" customFormat="1" ht="13.5" customHeight="1">
      <c r="A24" s="15"/>
      <c r="B24" s="148" t="s">
        <v>298</v>
      </c>
      <c r="C24" s="148"/>
      <c r="D24" s="149"/>
      <c r="E24" s="150"/>
      <c r="F24" s="150"/>
      <c r="G24" s="150"/>
      <c r="H24" s="150"/>
      <c r="I24" s="150"/>
    </row>
    <row r="25" spans="1:12" customFormat="1" ht="13.5" customHeight="1">
      <c r="A25" s="15"/>
      <c r="B25" s="48"/>
      <c r="C25" s="49"/>
      <c r="D25" s="49"/>
      <c r="L25" s="15"/>
    </row>
    <row r="26" spans="1:12" customFormat="1">
      <c r="A26" s="15"/>
      <c r="B26" s="48" t="s">
        <v>300</v>
      </c>
      <c r="C26" s="49"/>
      <c r="D26" s="49"/>
      <c r="L26" s="15"/>
    </row>
    <row r="27" spans="1:12" customFormat="1">
      <c r="A27" s="15"/>
      <c r="B27" s="146" t="s">
        <v>18</v>
      </c>
      <c r="C27" s="146"/>
      <c r="D27" s="146" t="s">
        <v>17</v>
      </c>
      <c r="E27" s="146"/>
      <c r="F27" s="146"/>
      <c r="G27" s="146"/>
      <c r="H27" s="146"/>
      <c r="I27" s="146"/>
      <c r="L27" s="15"/>
    </row>
    <row r="28" spans="1:12" customFormat="1">
      <c r="A28" s="15"/>
      <c r="B28" s="142" t="s">
        <v>200</v>
      </c>
      <c r="C28" s="142"/>
      <c r="D28" s="140" t="s">
        <v>32</v>
      </c>
      <c r="E28" s="140"/>
      <c r="F28" s="140"/>
      <c r="G28" s="140"/>
      <c r="H28" s="140"/>
      <c r="I28" s="140"/>
      <c r="L28" s="15"/>
    </row>
    <row r="29" spans="1:12" customFormat="1">
      <c r="A29" s="15"/>
      <c r="B29" s="142" t="s">
        <v>204</v>
      </c>
      <c r="C29" s="142"/>
      <c r="D29" s="140" t="s">
        <v>32</v>
      </c>
      <c r="E29" s="140"/>
      <c r="F29" s="140"/>
      <c r="G29" s="140"/>
      <c r="H29" s="140"/>
      <c r="I29" s="140"/>
      <c r="L29" s="15"/>
    </row>
    <row r="30" spans="1:12" customFormat="1">
      <c r="A30" s="15"/>
      <c r="B30" s="142" t="s">
        <v>205</v>
      </c>
      <c r="C30" s="142"/>
      <c r="D30" s="140" t="s">
        <v>32</v>
      </c>
      <c r="E30" s="140"/>
      <c r="F30" s="140"/>
      <c r="G30" s="140"/>
      <c r="H30" s="140"/>
      <c r="I30" s="140"/>
      <c r="L30" s="15"/>
    </row>
    <row r="31" spans="1:12" ht="13.5" customHeight="1">
      <c r="B31" s="142" t="s">
        <v>206</v>
      </c>
      <c r="C31" s="142"/>
      <c r="D31" s="140" t="s">
        <v>32</v>
      </c>
      <c r="E31" s="140"/>
      <c r="F31" s="140"/>
      <c r="G31" s="140"/>
      <c r="H31" s="140"/>
      <c r="I31" s="140"/>
    </row>
    <row r="32" spans="1:12" ht="13.5" customHeight="1">
      <c r="B32" s="142" t="s">
        <v>207</v>
      </c>
      <c r="C32" s="142"/>
      <c r="D32" s="140" t="s">
        <v>32</v>
      </c>
      <c r="E32" s="140"/>
      <c r="F32" s="140"/>
      <c r="G32" s="140"/>
      <c r="H32" s="140"/>
      <c r="I32" s="140"/>
    </row>
    <row r="33" spans="2:9" ht="13.5" customHeight="1">
      <c r="B33" s="143" t="s">
        <v>208</v>
      </c>
      <c r="C33" s="143"/>
      <c r="D33" s="140" t="s">
        <v>32</v>
      </c>
      <c r="E33" s="140"/>
      <c r="F33" s="140"/>
      <c r="G33" s="140"/>
      <c r="H33" s="140"/>
      <c r="I33" s="140"/>
    </row>
    <row r="34" spans="2:9" ht="13.5" customHeight="1">
      <c r="B34" s="143" t="s">
        <v>209</v>
      </c>
      <c r="C34" s="143"/>
      <c r="D34" s="140" t="s">
        <v>32</v>
      </c>
      <c r="E34" s="140"/>
      <c r="F34" s="140"/>
      <c r="G34" s="140"/>
      <c r="H34" s="140"/>
      <c r="I34" s="140"/>
    </row>
    <row r="35" spans="2:9" ht="13.5" customHeight="1">
      <c r="B35" s="139"/>
      <c r="C35" s="139"/>
      <c r="D35" s="141"/>
      <c r="E35" s="141"/>
      <c r="F35" s="141"/>
      <c r="G35" s="141"/>
      <c r="H35" s="141"/>
      <c r="I35" s="141"/>
    </row>
    <row r="36" spans="2:9" ht="13.5" customHeight="1"/>
    <row r="38" spans="2:9" ht="30">
      <c r="C38" s="19" t="s">
        <v>301</v>
      </c>
      <c r="D38" s="18"/>
      <c r="E38" s="18"/>
    </row>
    <row r="39" spans="2:9" ht="19.5">
      <c r="C39" s="18"/>
      <c r="D39" s="20" t="s">
        <v>19</v>
      </c>
      <c r="E39" s="21"/>
    </row>
  </sheetData>
  <mergeCells count="37">
    <mergeCell ref="B22:C22"/>
    <mergeCell ref="D22:I22"/>
    <mergeCell ref="B23:C23"/>
    <mergeCell ref="D23:I23"/>
    <mergeCell ref="B24:C24"/>
    <mergeCell ref="D24:I24"/>
    <mergeCell ref="B30:C30"/>
    <mergeCell ref="D30:I30"/>
    <mergeCell ref="B27:C27"/>
    <mergeCell ref="D27:I27"/>
    <mergeCell ref="B28:C28"/>
    <mergeCell ref="D28:I28"/>
    <mergeCell ref="B29:C29"/>
    <mergeCell ref="D29:I29"/>
    <mergeCell ref="B3:I6"/>
    <mergeCell ref="B8:C9"/>
    <mergeCell ref="D8:I9"/>
    <mergeCell ref="B10:C11"/>
    <mergeCell ref="D10:I11"/>
    <mergeCell ref="B12:C13"/>
    <mergeCell ref="D12:I13"/>
    <mergeCell ref="B21:C21"/>
    <mergeCell ref="D21:I21"/>
    <mergeCell ref="B14:C15"/>
    <mergeCell ref="D14:I15"/>
    <mergeCell ref="B16:C17"/>
    <mergeCell ref="D16:I17"/>
    <mergeCell ref="B35:C35"/>
    <mergeCell ref="D31:I31"/>
    <mergeCell ref="D32:I32"/>
    <mergeCell ref="D33:I33"/>
    <mergeCell ref="D34:I34"/>
    <mergeCell ref="D35:I35"/>
    <mergeCell ref="B31:C31"/>
    <mergeCell ref="B32:C32"/>
    <mergeCell ref="B33:C33"/>
    <mergeCell ref="B34:C34"/>
  </mergeCells>
  <phoneticPr fontId="5"/>
  <hyperlinks>
    <hyperlink ref="D28:I28" location="'Initial State'!A1" display="当資料参照"/>
    <hyperlink ref="D29:I29" location="'Initial State'!A1" display="当資料参照"/>
    <hyperlink ref="D30:I30" location="Event!A1" display="当資料参照"/>
    <hyperlink ref="D31:I31" location="Search!A1" display="当資料参照"/>
    <hyperlink ref="D32:I32" location="'Logic Control'!A1" display="当資料参照"/>
    <hyperlink ref="D33:I33" location="'Ledger Sheet・File Output'!A1" display="当資料参照"/>
    <hyperlink ref="D34:I34" location="'Test Total'!A1" display="当資料参照"/>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N114"/>
  <sheetViews>
    <sheetView zoomScale="85" zoomScaleNormal="85" workbookViewId="0">
      <pane xSplit="10" ySplit="3" topLeftCell="K4" activePane="bottomRight" state="frozen"/>
      <selection activeCell="BE1" sqref="BE1:BI1"/>
      <selection pane="topRight" activeCell="BE1" sqref="BE1:BI1"/>
      <selection pane="bottomLeft" activeCell="BE1" sqref="BE1:BI1"/>
      <selection pane="bottomRight" activeCell="K1" sqref="K1:K3"/>
    </sheetView>
  </sheetViews>
  <sheetFormatPr defaultColWidth="4.5703125" defaultRowHeight="12" outlineLevelCol="2"/>
  <cols>
    <col min="1" max="1" width="4.5703125" style="24"/>
    <col min="2" max="2" width="4" style="24" bestFit="1" customWidth="1"/>
    <col min="3" max="6" width="23.5703125" style="32" customWidth="1"/>
    <col min="7" max="8" width="10.42578125" style="32" customWidth="1"/>
    <col min="9" max="9" width="24.28515625" style="24" customWidth="1"/>
    <col min="10" max="10" width="9.5703125" style="26" customWidth="1"/>
    <col min="11" max="11" width="3" style="26" bestFit="1" customWidth="1"/>
    <col min="12" max="34" width="4.5703125" style="25" customWidth="1" outlineLevel="1"/>
    <col min="35" max="35" width="3" style="26" bestFit="1" customWidth="1"/>
    <col min="36" max="39" width="4.5703125" style="25" customWidth="1" outlineLevel="1"/>
    <col min="40" max="40" width="3" style="26" bestFit="1" customWidth="1"/>
    <col min="41" max="46" width="4.5703125" style="25" customWidth="1" outlineLevel="1"/>
    <col min="47" max="47" width="3" style="26" bestFit="1" customWidth="1"/>
    <col min="48" max="50" width="4.5703125" style="25" customWidth="1" outlineLevel="1"/>
    <col min="51" max="51" width="3" style="26" bestFit="1" customWidth="1"/>
    <col min="52" max="54" width="4.5703125" style="25" customWidth="1" outlineLevel="1"/>
    <col min="55" max="55" width="3" style="26" bestFit="1" customWidth="1"/>
    <col min="56" max="60" width="4.5703125" style="25" customWidth="1" outlineLevel="2"/>
    <col min="61" max="61" width="3" style="26" bestFit="1" customWidth="1"/>
    <col min="62" max="66" width="4.5703125" style="25" customWidth="1" outlineLevel="1"/>
    <col min="67" max="16384" width="4.5703125" style="24"/>
  </cols>
  <sheetData>
    <row r="1" spans="2:66" ht="12" customHeight="1">
      <c r="B1" s="151" t="s">
        <v>20</v>
      </c>
      <c r="C1" s="162" t="s">
        <v>33</v>
      </c>
      <c r="D1" s="162" t="s">
        <v>201</v>
      </c>
      <c r="E1" s="162" t="s">
        <v>34</v>
      </c>
      <c r="F1" s="162" t="s">
        <v>35</v>
      </c>
      <c r="G1" s="162" t="s">
        <v>36</v>
      </c>
      <c r="H1" s="162" t="s">
        <v>37</v>
      </c>
      <c r="I1" s="152" t="s">
        <v>84</v>
      </c>
      <c r="J1" s="152"/>
      <c r="K1" s="153" t="s">
        <v>40</v>
      </c>
      <c r="L1" s="156" t="s">
        <v>47</v>
      </c>
      <c r="M1" s="157"/>
      <c r="N1" s="157"/>
      <c r="O1" s="157"/>
      <c r="P1" s="157"/>
      <c r="Q1" s="157"/>
      <c r="R1" s="157"/>
      <c r="S1" s="157"/>
      <c r="T1" s="157"/>
      <c r="U1" s="157"/>
      <c r="V1" s="157"/>
      <c r="W1" s="157"/>
      <c r="X1" s="157"/>
      <c r="Y1" s="157"/>
      <c r="Z1" s="157"/>
      <c r="AA1" s="157"/>
      <c r="AB1" s="157"/>
      <c r="AC1" s="157"/>
      <c r="AD1" s="157"/>
      <c r="AE1" s="157"/>
      <c r="AF1" s="157"/>
      <c r="AG1" s="157"/>
      <c r="AH1" s="158"/>
      <c r="AI1" s="153" t="s">
        <v>58</v>
      </c>
      <c r="AJ1" s="166" t="s">
        <v>58</v>
      </c>
      <c r="AK1" s="167"/>
      <c r="AL1" s="167"/>
      <c r="AM1" s="168"/>
      <c r="AN1" s="153" t="s">
        <v>63</v>
      </c>
      <c r="AO1" s="167" t="s">
        <v>63</v>
      </c>
      <c r="AP1" s="167"/>
      <c r="AQ1" s="167"/>
      <c r="AR1" s="167"/>
      <c r="AS1" s="167"/>
      <c r="AT1" s="168"/>
      <c r="AU1" s="153" t="s">
        <v>68</v>
      </c>
      <c r="AV1" s="171" t="s">
        <v>69</v>
      </c>
      <c r="AW1" s="171"/>
      <c r="AX1" s="171"/>
      <c r="AY1" s="153" t="s">
        <v>70</v>
      </c>
      <c r="AZ1" s="166" t="s">
        <v>70</v>
      </c>
      <c r="BA1" s="167"/>
      <c r="BB1" s="168"/>
      <c r="BC1" s="153" t="s">
        <v>71</v>
      </c>
      <c r="BD1" s="166" t="s">
        <v>71</v>
      </c>
      <c r="BE1" s="167"/>
      <c r="BF1" s="167"/>
      <c r="BG1" s="167"/>
      <c r="BH1" s="168"/>
      <c r="BI1" s="153" t="s">
        <v>76</v>
      </c>
      <c r="BJ1" s="156" t="s">
        <v>76</v>
      </c>
      <c r="BK1" s="169"/>
      <c r="BL1" s="169"/>
      <c r="BM1" s="169"/>
      <c r="BN1" s="170"/>
    </row>
    <row r="2" spans="2:66" s="26" customFormat="1" ht="12" customHeight="1">
      <c r="B2" s="151"/>
      <c r="C2" s="163"/>
      <c r="D2" s="163"/>
      <c r="E2" s="163"/>
      <c r="F2" s="163"/>
      <c r="G2" s="163"/>
      <c r="H2" s="163"/>
      <c r="I2" s="152"/>
      <c r="J2" s="152"/>
      <c r="K2" s="154"/>
      <c r="L2" s="159" t="s">
        <v>46</v>
      </c>
      <c r="M2" s="160"/>
      <c r="N2" s="160"/>
      <c r="O2" s="160"/>
      <c r="P2" s="160"/>
      <c r="Q2" s="160"/>
      <c r="R2" s="160"/>
      <c r="S2" s="161"/>
      <c r="T2" s="159" t="s">
        <v>52</v>
      </c>
      <c r="U2" s="160"/>
      <c r="V2" s="160"/>
      <c r="W2" s="160"/>
      <c r="X2" s="160"/>
      <c r="Y2" s="160"/>
      <c r="Z2" s="160"/>
      <c r="AA2" s="160"/>
      <c r="AB2" s="160"/>
      <c r="AC2" s="160"/>
      <c r="AD2" s="160"/>
      <c r="AE2" s="160"/>
      <c r="AF2" s="160"/>
      <c r="AG2" s="160"/>
      <c r="AH2" s="161"/>
      <c r="AI2" s="154"/>
      <c r="AJ2" s="165" t="s">
        <v>38</v>
      </c>
      <c r="AK2" s="165"/>
      <c r="AL2" s="165"/>
      <c r="AM2" s="172" t="s">
        <v>62</v>
      </c>
      <c r="AN2" s="154"/>
      <c r="AO2" s="165" t="s">
        <v>38</v>
      </c>
      <c r="AP2" s="165"/>
      <c r="AQ2" s="165"/>
      <c r="AR2" s="165"/>
      <c r="AS2" s="165"/>
      <c r="AT2" s="80"/>
      <c r="AU2" s="154"/>
      <c r="AV2" s="165" t="s">
        <v>38</v>
      </c>
      <c r="AW2" s="165"/>
      <c r="AX2" s="165"/>
      <c r="AY2" s="154"/>
      <c r="AZ2" s="159" t="s">
        <v>38</v>
      </c>
      <c r="BA2" s="160"/>
      <c r="BB2" s="161"/>
      <c r="BC2" s="154"/>
      <c r="BD2" s="159" t="s">
        <v>38</v>
      </c>
      <c r="BE2" s="160"/>
      <c r="BF2" s="160"/>
      <c r="BG2" s="160"/>
      <c r="BH2" s="161"/>
      <c r="BI2" s="154"/>
      <c r="BJ2" s="165" t="s">
        <v>38</v>
      </c>
      <c r="BK2" s="165"/>
      <c r="BL2" s="165"/>
      <c r="BM2" s="165"/>
      <c r="BN2" s="165"/>
    </row>
    <row r="3" spans="2:66" s="23" customFormat="1" ht="54" customHeight="1">
      <c r="B3" s="151"/>
      <c r="C3" s="164"/>
      <c r="D3" s="164"/>
      <c r="E3" s="164"/>
      <c r="F3" s="164"/>
      <c r="G3" s="164"/>
      <c r="H3" s="164"/>
      <c r="I3" s="117" t="s">
        <v>38</v>
      </c>
      <c r="J3" s="27" t="s">
        <v>39</v>
      </c>
      <c r="K3" s="155"/>
      <c r="L3" s="39" t="s">
        <v>41</v>
      </c>
      <c r="M3" s="39" t="s">
        <v>42</v>
      </c>
      <c r="N3" s="39" t="s">
        <v>43</v>
      </c>
      <c r="O3" s="39" t="s">
        <v>44</v>
      </c>
      <c r="P3" s="39" t="s">
        <v>45</v>
      </c>
      <c r="Q3" s="39" t="s">
        <v>48</v>
      </c>
      <c r="R3" s="100" t="s">
        <v>49</v>
      </c>
      <c r="S3" s="100" t="s">
        <v>50</v>
      </c>
      <c r="T3" s="30" t="s">
        <v>51</v>
      </c>
      <c r="U3" s="30" t="s">
        <v>2</v>
      </c>
      <c r="V3" s="30" t="s">
        <v>3</v>
      </c>
      <c r="W3" s="30" t="s">
        <v>4</v>
      </c>
      <c r="X3" s="30" t="s">
        <v>21</v>
      </c>
      <c r="Y3" s="30" t="s">
        <v>5</v>
      </c>
      <c r="Z3" s="30" t="s">
        <v>6</v>
      </c>
      <c r="AA3" s="30" t="s">
        <v>53</v>
      </c>
      <c r="AB3" s="30" t="s">
        <v>54</v>
      </c>
      <c r="AC3" s="30" t="s">
        <v>55</v>
      </c>
      <c r="AD3" s="30" t="s">
        <v>9</v>
      </c>
      <c r="AE3" s="30" t="s">
        <v>10</v>
      </c>
      <c r="AF3" s="30" t="s">
        <v>11</v>
      </c>
      <c r="AG3" s="30" t="s">
        <v>56</v>
      </c>
      <c r="AH3" s="30" t="s">
        <v>57</v>
      </c>
      <c r="AI3" s="155"/>
      <c r="AJ3" s="30" t="s">
        <v>59</v>
      </c>
      <c r="AK3" s="30" t="s">
        <v>60</v>
      </c>
      <c r="AL3" s="30" t="s">
        <v>61</v>
      </c>
      <c r="AM3" s="173"/>
      <c r="AN3" s="155"/>
      <c r="AO3" s="30" t="s">
        <v>59</v>
      </c>
      <c r="AP3" s="30" t="s">
        <v>60</v>
      </c>
      <c r="AQ3" s="30" t="s">
        <v>65</v>
      </c>
      <c r="AR3" s="30" t="s">
        <v>66</v>
      </c>
      <c r="AS3" s="30" t="s">
        <v>67</v>
      </c>
      <c r="AT3" s="30" t="s">
        <v>64</v>
      </c>
      <c r="AU3" s="155"/>
      <c r="AV3" s="30" t="s">
        <v>0</v>
      </c>
      <c r="AW3" s="30" t="s">
        <v>1</v>
      </c>
      <c r="AX3" s="30" t="s">
        <v>61</v>
      </c>
      <c r="AY3" s="155"/>
      <c r="AZ3" s="30" t="s">
        <v>0</v>
      </c>
      <c r="BA3" s="30" t="s">
        <v>1</v>
      </c>
      <c r="BB3" s="30" t="s">
        <v>61</v>
      </c>
      <c r="BC3" s="155"/>
      <c r="BD3" s="30" t="s">
        <v>59</v>
      </c>
      <c r="BE3" s="30" t="s">
        <v>72</v>
      </c>
      <c r="BF3" s="30" t="s">
        <v>73</v>
      </c>
      <c r="BG3" s="30" t="s">
        <v>74</v>
      </c>
      <c r="BH3" s="30" t="s">
        <v>75</v>
      </c>
      <c r="BI3" s="155"/>
      <c r="BJ3" s="30" t="s">
        <v>59</v>
      </c>
      <c r="BK3" s="30" t="s">
        <v>60</v>
      </c>
      <c r="BL3" s="30" t="s">
        <v>73</v>
      </c>
      <c r="BM3" s="30" t="s">
        <v>74</v>
      </c>
      <c r="BN3" s="30" t="s">
        <v>77</v>
      </c>
    </row>
    <row r="4" spans="2:66" ht="13.5">
      <c r="B4" s="28">
        <v>1</v>
      </c>
      <c r="C4" s="31">
        <v>201</v>
      </c>
      <c r="D4" s="31" t="s">
        <v>302</v>
      </c>
      <c r="E4" s="31" t="s">
        <v>303</v>
      </c>
      <c r="F4" s="31"/>
      <c r="G4" s="31" t="s">
        <v>413</v>
      </c>
      <c r="H4" s="134">
        <v>42045</v>
      </c>
      <c r="I4" s="33" t="s">
        <v>304</v>
      </c>
      <c r="J4" s="35" t="s">
        <v>305</v>
      </c>
      <c r="K4" s="101" t="s">
        <v>305</v>
      </c>
      <c r="L4" s="36" t="s">
        <v>306</v>
      </c>
      <c r="M4" s="36" t="s">
        <v>305</v>
      </c>
      <c r="N4" s="36" t="s">
        <v>305</v>
      </c>
      <c r="O4" s="36" t="s">
        <v>305</v>
      </c>
      <c r="P4" s="36" t="s">
        <v>305</v>
      </c>
      <c r="Q4" s="36" t="s">
        <v>305</v>
      </c>
      <c r="R4" s="36" t="s">
        <v>305</v>
      </c>
      <c r="S4" s="36" t="s">
        <v>305</v>
      </c>
      <c r="T4" s="36" t="s">
        <v>305</v>
      </c>
      <c r="U4" s="36" t="s">
        <v>305</v>
      </c>
      <c r="V4" s="36" t="s">
        <v>305</v>
      </c>
      <c r="W4" s="36" t="s">
        <v>305</v>
      </c>
      <c r="X4" s="36" t="s">
        <v>305</v>
      </c>
      <c r="Y4" s="36" t="s">
        <v>305</v>
      </c>
      <c r="Z4" s="36" t="s">
        <v>305</v>
      </c>
      <c r="AA4" s="36" t="s">
        <v>305</v>
      </c>
      <c r="AB4" s="36" t="s">
        <v>305</v>
      </c>
      <c r="AC4" s="36" t="s">
        <v>305</v>
      </c>
      <c r="AD4" s="36" t="s">
        <v>305</v>
      </c>
      <c r="AE4" s="36" t="s">
        <v>305</v>
      </c>
      <c r="AF4" s="36" t="s">
        <v>305</v>
      </c>
      <c r="AG4" s="36" t="s">
        <v>305</v>
      </c>
      <c r="AH4" s="36" t="s">
        <v>305</v>
      </c>
      <c r="AI4" s="101" t="s">
        <v>305</v>
      </c>
      <c r="AJ4" s="36" t="s">
        <v>305</v>
      </c>
      <c r="AK4" s="36" t="s">
        <v>305</v>
      </c>
      <c r="AL4" s="36" t="s">
        <v>305</v>
      </c>
      <c r="AM4" s="36" t="s">
        <v>305</v>
      </c>
      <c r="AN4" s="101" t="s">
        <v>305</v>
      </c>
      <c r="AO4" s="36" t="s">
        <v>305</v>
      </c>
      <c r="AP4" s="36" t="s">
        <v>306</v>
      </c>
      <c r="AQ4" s="36" t="s">
        <v>305</v>
      </c>
      <c r="AR4" s="36" t="s">
        <v>305</v>
      </c>
      <c r="AS4" s="36" t="s">
        <v>305</v>
      </c>
      <c r="AT4" s="36" t="s">
        <v>305</v>
      </c>
      <c r="AU4" s="101" t="s">
        <v>305</v>
      </c>
      <c r="AV4" s="36" t="s">
        <v>305</v>
      </c>
      <c r="AW4" s="36" t="s">
        <v>305</v>
      </c>
      <c r="AX4" s="36" t="s">
        <v>305</v>
      </c>
      <c r="AY4" s="101" t="s">
        <v>305</v>
      </c>
      <c r="AZ4" s="36" t="s">
        <v>305</v>
      </c>
      <c r="BA4" s="36" t="s">
        <v>305</v>
      </c>
      <c r="BB4" s="36" t="s">
        <v>305</v>
      </c>
      <c r="BC4" s="101" t="s">
        <v>305</v>
      </c>
      <c r="BD4" s="36" t="s">
        <v>305</v>
      </c>
      <c r="BE4" s="36" t="s">
        <v>305</v>
      </c>
      <c r="BF4" s="36" t="s">
        <v>305</v>
      </c>
      <c r="BG4" s="36" t="s">
        <v>305</v>
      </c>
      <c r="BH4" s="36" t="s">
        <v>305</v>
      </c>
      <c r="BI4" s="101" t="s">
        <v>305</v>
      </c>
      <c r="BJ4" s="36" t="s">
        <v>305</v>
      </c>
      <c r="BK4" s="36" t="s">
        <v>305</v>
      </c>
      <c r="BL4" s="36" t="s">
        <v>305</v>
      </c>
      <c r="BM4" s="36" t="s">
        <v>305</v>
      </c>
      <c r="BN4" s="36" t="s">
        <v>305</v>
      </c>
    </row>
    <row r="5" spans="2:66" ht="36">
      <c r="B5" s="28">
        <v>2</v>
      </c>
      <c r="C5" s="31" t="s">
        <v>307</v>
      </c>
      <c r="D5" s="31" t="s">
        <v>308</v>
      </c>
      <c r="E5" s="31" t="s">
        <v>303</v>
      </c>
      <c r="F5" s="31" t="s">
        <v>309</v>
      </c>
      <c r="G5" s="31" t="s">
        <v>413</v>
      </c>
      <c r="H5" s="134">
        <v>42045</v>
      </c>
      <c r="I5" s="131" t="s">
        <v>310</v>
      </c>
      <c r="J5" s="132" t="s">
        <v>305</v>
      </c>
      <c r="K5" s="101" t="s">
        <v>305</v>
      </c>
      <c r="L5" s="36" t="s">
        <v>306</v>
      </c>
      <c r="M5" s="36" t="s">
        <v>306</v>
      </c>
      <c r="N5" s="36" t="s">
        <v>305</v>
      </c>
      <c r="O5" s="36" t="s">
        <v>305</v>
      </c>
      <c r="P5" s="36" t="s">
        <v>305</v>
      </c>
      <c r="Q5" s="36" t="s">
        <v>305</v>
      </c>
      <c r="R5" s="36" t="s">
        <v>305</v>
      </c>
      <c r="S5" s="36" t="s">
        <v>305</v>
      </c>
      <c r="T5" s="36" t="s">
        <v>305</v>
      </c>
      <c r="U5" s="36" t="s">
        <v>305</v>
      </c>
      <c r="V5" s="36" t="s">
        <v>305</v>
      </c>
      <c r="W5" s="36" t="s">
        <v>305</v>
      </c>
      <c r="X5" s="36" t="s">
        <v>305</v>
      </c>
      <c r="Y5" s="36" t="s">
        <v>305</v>
      </c>
      <c r="Z5" s="36" t="s">
        <v>305</v>
      </c>
      <c r="AA5" s="36" t="s">
        <v>305</v>
      </c>
      <c r="AB5" s="36" t="s">
        <v>305</v>
      </c>
      <c r="AC5" s="36" t="s">
        <v>305</v>
      </c>
      <c r="AD5" s="36" t="s">
        <v>305</v>
      </c>
      <c r="AE5" s="36" t="s">
        <v>305</v>
      </c>
      <c r="AF5" s="36" t="s">
        <v>305</v>
      </c>
      <c r="AG5" s="36" t="s">
        <v>305</v>
      </c>
      <c r="AH5" s="36" t="s">
        <v>305</v>
      </c>
      <c r="AI5" s="101" t="s">
        <v>305</v>
      </c>
      <c r="AJ5" s="36" t="s">
        <v>305</v>
      </c>
      <c r="AK5" s="36" t="s">
        <v>305</v>
      </c>
      <c r="AL5" s="36" t="s">
        <v>305</v>
      </c>
      <c r="AM5" s="36" t="s">
        <v>305</v>
      </c>
      <c r="AN5" s="101" t="s">
        <v>305</v>
      </c>
      <c r="AO5" s="36" t="s">
        <v>305</v>
      </c>
      <c r="AP5" s="36" t="s">
        <v>306</v>
      </c>
      <c r="AQ5" s="36" t="s">
        <v>305</v>
      </c>
      <c r="AR5" s="36" t="s">
        <v>305</v>
      </c>
      <c r="AS5" s="36" t="s">
        <v>305</v>
      </c>
      <c r="AT5" s="36" t="s">
        <v>305</v>
      </c>
      <c r="AU5" s="101" t="s">
        <v>305</v>
      </c>
      <c r="AV5" s="36" t="s">
        <v>305</v>
      </c>
      <c r="AW5" s="36" t="s">
        <v>305</v>
      </c>
      <c r="AX5" s="36" t="s">
        <v>305</v>
      </c>
      <c r="AY5" s="101" t="s">
        <v>305</v>
      </c>
      <c r="AZ5" s="36" t="s">
        <v>305</v>
      </c>
      <c r="BA5" s="36" t="s">
        <v>305</v>
      </c>
      <c r="BB5" s="36" t="s">
        <v>305</v>
      </c>
      <c r="BC5" s="101" t="s">
        <v>305</v>
      </c>
      <c r="BD5" s="36" t="s">
        <v>305</v>
      </c>
      <c r="BE5" s="36" t="s">
        <v>305</v>
      </c>
      <c r="BF5" s="36" t="s">
        <v>305</v>
      </c>
      <c r="BG5" s="36" t="s">
        <v>305</v>
      </c>
      <c r="BH5" s="36" t="s">
        <v>305</v>
      </c>
      <c r="BI5" s="101" t="s">
        <v>305</v>
      </c>
      <c r="BJ5" s="36" t="s">
        <v>305</v>
      </c>
      <c r="BK5" s="36" t="s">
        <v>305</v>
      </c>
      <c r="BL5" s="36" t="s">
        <v>305</v>
      </c>
      <c r="BM5" s="36" t="s">
        <v>305</v>
      </c>
      <c r="BN5" s="36" t="s">
        <v>305</v>
      </c>
    </row>
    <row r="6" spans="2:66" ht="36">
      <c r="B6" s="28">
        <v>3</v>
      </c>
      <c r="C6" s="31" t="s">
        <v>311</v>
      </c>
      <c r="D6" s="31" t="s">
        <v>312</v>
      </c>
      <c r="E6" s="31" t="s">
        <v>303</v>
      </c>
      <c r="F6" s="31" t="s">
        <v>309</v>
      </c>
      <c r="G6" s="31" t="s">
        <v>413</v>
      </c>
      <c r="H6" s="134">
        <v>42045</v>
      </c>
      <c r="I6" s="131" t="s">
        <v>313</v>
      </c>
      <c r="J6" s="35">
        <v>1</v>
      </c>
      <c r="K6" s="101" t="s">
        <v>305</v>
      </c>
      <c r="L6" s="36" t="s">
        <v>306</v>
      </c>
      <c r="M6" s="36" t="s">
        <v>306</v>
      </c>
      <c r="N6" s="36" t="s">
        <v>305</v>
      </c>
      <c r="O6" s="36" t="s">
        <v>305</v>
      </c>
      <c r="P6" s="36" t="s">
        <v>305</v>
      </c>
      <c r="Q6" s="36" t="s">
        <v>305</v>
      </c>
      <c r="R6" s="36" t="s">
        <v>305</v>
      </c>
      <c r="S6" s="36" t="s">
        <v>305</v>
      </c>
      <c r="T6" s="36" t="s">
        <v>305</v>
      </c>
      <c r="U6" s="36" t="s">
        <v>305</v>
      </c>
      <c r="V6" s="36" t="s">
        <v>305</v>
      </c>
      <c r="W6" s="36" t="s">
        <v>305</v>
      </c>
      <c r="X6" s="36" t="s">
        <v>305</v>
      </c>
      <c r="Y6" s="36" t="s">
        <v>305</v>
      </c>
      <c r="Z6" s="36" t="s">
        <v>305</v>
      </c>
      <c r="AA6" s="36" t="s">
        <v>305</v>
      </c>
      <c r="AB6" s="36" t="s">
        <v>305</v>
      </c>
      <c r="AC6" s="36" t="s">
        <v>305</v>
      </c>
      <c r="AD6" s="36" t="s">
        <v>305</v>
      </c>
      <c r="AE6" s="36" t="s">
        <v>305</v>
      </c>
      <c r="AF6" s="36" t="s">
        <v>305</v>
      </c>
      <c r="AG6" s="36" t="s">
        <v>305</v>
      </c>
      <c r="AH6" s="36" t="s">
        <v>305</v>
      </c>
      <c r="AI6" s="101" t="s">
        <v>305</v>
      </c>
      <c r="AJ6" s="36" t="s">
        <v>305</v>
      </c>
      <c r="AK6" s="36" t="s">
        <v>305</v>
      </c>
      <c r="AL6" s="36" t="s">
        <v>305</v>
      </c>
      <c r="AM6" s="36" t="s">
        <v>305</v>
      </c>
      <c r="AN6" s="101" t="s">
        <v>305</v>
      </c>
      <c r="AO6" s="36" t="s">
        <v>305</v>
      </c>
      <c r="AP6" s="36" t="s">
        <v>305</v>
      </c>
      <c r="AQ6" s="36" t="s">
        <v>305</v>
      </c>
      <c r="AR6" s="36" t="s">
        <v>305</v>
      </c>
      <c r="AS6" s="36" t="s">
        <v>305</v>
      </c>
      <c r="AT6" s="36" t="s">
        <v>305</v>
      </c>
      <c r="AU6" s="101" t="s">
        <v>305</v>
      </c>
      <c r="AV6" s="36" t="s">
        <v>305</v>
      </c>
      <c r="AW6" s="36" t="s">
        <v>306</v>
      </c>
      <c r="AX6" s="36" t="s">
        <v>306</v>
      </c>
      <c r="AY6" s="101" t="s">
        <v>305</v>
      </c>
      <c r="AZ6" s="36" t="s">
        <v>305</v>
      </c>
      <c r="BA6" s="36" t="s">
        <v>305</v>
      </c>
      <c r="BB6" s="36" t="s">
        <v>305</v>
      </c>
      <c r="BC6" s="101" t="s">
        <v>305</v>
      </c>
      <c r="BD6" s="36" t="s">
        <v>305</v>
      </c>
      <c r="BE6" s="36" t="s">
        <v>305</v>
      </c>
      <c r="BF6" s="36" t="s">
        <v>305</v>
      </c>
      <c r="BG6" s="36" t="s">
        <v>305</v>
      </c>
      <c r="BH6" s="36" t="s">
        <v>305</v>
      </c>
      <c r="BI6" s="101" t="s">
        <v>305</v>
      </c>
      <c r="BJ6" s="36" t="s">
        <v>305</v>
      </c>
      <c r="BK6" s="36" t="s">
        <v>305</v>
      </c>
      <c r="BL6" s="36" t="s">
        <v>305</v>
      </c>
      <c r="BM6" s="36" t="s">
        <v>305</v>
      </c>
      <c r="BN6" s="36" t="s">
        <v>305</v>
      </c>
    </row>
    <row r="7" spans="2:66" ht="13.5">
      <c r="B7" s="28">
        <v>4</v>
      </c>
      <c r="C7" s="31" t="s">
        <v>314</v>
      </c>
      <c r="D7" s="31" t="s">
        <v>315</v>
      </c>
      <c r="E7" s="31" t="s">
        <v>303</v>
      </c>
      <c r="F7" s="31"/>
      <c r="G7" s="31" t="s">
        <v>413</v>
      </c>
      <c r="H7" s="134">
        <v>42045</v>
      </c>
      <c r="I7" s="131" t="s">
        <v>316</v>
      </c>
      <c r="J7" s="35" t="s">
        <v>305</v>
      </c>
      <c r="K7" s="101" t="s">
        <v>305</v>
      </c>
      <c r="L7" s="36" t="s">
        <v>306</v>
      </c>
      <c r="M7" s="36" t="s">
        <v>305</v>
      </c>
      <c r="N7" s="36" t="s">
        <v>305</v>
      </c>
      <c r="O7" s="36" t="s">
        <v>305</v>
      </c>
      <c r="P7" s="36" t="s">
        <v>305</v>
      </c>
      <c r="Q7" s="36" t="s">
        <v>305</v>
      </c>
      <c r="R7" s="36" t="s">
        <v>306</v>
      </c>
      <c r="S7" s="36" t="s">
        <v>306</v>
      </c>
      <c r="T7" s="36" t="s">
        <v>305</v>
      </c>
      <c r="U7" s="36" t="s">
        <v>305</v>
      </c>
      <c r="V7" s="36" t="s">
        <v>305</v>
      </c>
      <c r="W7" s="36" t="s">
        <v>305</v>
      </c>
      <c r="X7" s="36" t="s">
        <v>305</v>
      </c>
      <c r="Y7" s="36" t="s">
        <v>305</v>
      </c>
      <c r="Z7" s="36" t="s">
        <v>305</v>
      </c>
      <c r="AA7" s="36" t="s">
        <v>305</v>
      </c>
      <c r="AB7" s="36" t="s">
        <v>305</v>
      </c>
      <c r="AC7" s="36" t="s">
        <v>305</v>
      </c>
      <c r="AD7" s="36" t="s">
        <v>305</v>
      </c>
      <c r="AE7" s="36" t="s">
        <v>305</v>
      </c>
      <c r="AF7" s="36" t="s">
        <v>305</v>
      </c>
      <c r="AG7" s="36" t="s">
        <v>305</v>
      </c>
      <c r="AH7" s="36" t="s">
        <v>305</v>
      </c>
      <c r="AI7" s="101" t="s">
        <v>305</v>
      </c>
      <c r="AJ7" s="36" t="s">
        <v>305</v>
      </c>
      <c r="AK7" s="36" t="s">
        <v>305</v>
      </c>
      <c r="AL7" s="36" t="s">
        <v>305</v>
      </c>
      <c r="AM7" s="36" t="s">
        <v>305</v>
      </c>
      <c r="AN7" s="101" t="s">
        <v>305</v>
      </c>
      <c r="AO7" s="36" t="s">
        <v>306</v>
      </c>
      <c r="AP7" s="36" t="s">
        <v>306</v>
      </c>
      <c r="AQ7" s="36" t="s">
        <v>306</v>
      </c>
      <c r="AR7" s="36" t="s">
        <v>306</v>
      </c>
      <c r="AS7" s="36" t="s">
        <v>306</v>
      </c>
      <c r="AT7" s="36" t="s">
        <v>306</v>
      </c>
      <c r="AU7" s="101" t="s">
        <v>305</v>
      </c>
      <c r="AV7" s="36" t="s">
        <v>305</v>
      </c>
      <c r="AW7" s="36" t="s">
        <v>305</v>
      </c>
      <c r="AX7" s="36" t="s">
        <v>305</v>
      </c>
      <c r="AY7" s="101" t="s">
        <v>305</v>
      </c>
      <c r="AZ7" s="36" t="s">
        <v>305</v>
      </c>
      <c r="BA7" s="36" t="s">
        <v>305</v>
      </c>
      <c r="BB7" s="36" t="s">
        <v>305</v>
      </c>
      <c r="BC7" s="101" t="s">
        <v>305</v>
      </c>
      <c r="BD7" s="36" t="s">
        <v>305</v>
      </c>
      <c r="BE7" s="36" t="s">
        <v>305</v>
      </c>
      <c r="BF7" s="36" t="s">
        <v>305</v>
      </c>
      <c r="BG7" s="36" t="s">
        <v>305</v>
      </c>
      <c r="BH7" s="36" t="s">
        <v>305</v>
      </c>
      <c r="BI7" s="101" t="s">
        <v>305</v>
      </c>
      <c r="BJ7" s="36" t="s">
        <v>305</v>
      </c>
      <c r="BK7" s="36" t="s">
        <v>305</v>
      </c>
      <c r="BL7" s="36" t="s">
        <v>305</v>
      </c>
      <c r="BM7" s="36" t="s">
        <v>305</v>
      </c>
      <c r="BN7" s="36" t="s">
        <v>305</v>
      </c>
    </row>
    <row r="8" spans="2:66" ht="13.5">
      <c r="B8" s="28">
        <v>5</v>
      </c>
      <c r="C8" s="31" t="s">
        <v>317</v>
      </c>
      <c r="D8" s="31" t="s">
        <v>318</v>
      </c>
      <c r="E8" s="31" t="s">
        <v>303</v>
      </c>
      <c r="F8" s="31"/>
      <c r="G8" s="31" t="s">
        <v>413</v>
      </c>
      <c r="H8" s="134">
        <v>42045</v>
      </c>
      <c r="I8" s="131" t="s">
        <v>319</v>
      </c>
      <c r="J8" s="35" t="s">
        <v>305</v>
      </c>
      <c r="K8" s="101" t="s">
        <v>305</v>
      </c>
      <c r="L8" s="36" t="s">
        <v>306</v>
      </c>
      <c r="M8" s="36" t="s">
        <v>305</v>
      </c>
      <c r="N8" s="36" t="s">
        <v>305</v>
      </c>
      <c r="O8" s="36" t="s">
        <v>305</v>
      </c>
      <c r="P8" s="36" t="s">
        <v>305</v>
      </c>
      <c r="Q8" s="36" t="s">
        <v>305</v>
      </c>
      <c r="R8" s="36" t="s">
        <v>306</v>
      </c>
      <c r="S8" s="36" t="s">
        <v>306</v>
      </c>
      <c r="T8" s="36" t="s">
        <v>305</v>
      </c>
      <c r="U8" s="36" t="s">
        <v>305</v>
      </c>
      <c r="V8" s="36" t="s">
        <v>305</v>
      </c>
      <c r="W8" s="36" t="s">
        <v>305</v>
      </c>
      <c r="X8" s="36" t="s">
        <v>305</v>
      </c>
      <c r="Y8" s="36" t="s">
        <v>305</v>
      </c>
      <c r="Z8" s="36" t="s">
        <v>305</v>
      </c>
      <c r="AA8" s="36" t="s">
        <v>305</v>
      </c>
      <c r="AB8" s="36" t="s">
        <v>305</v>
      </c>
      <c r="AC8" s="36" t="s">
        <v>305</v>
      </c>
      <c r="AD8" s="36" t="s">
        <v>305</v>
      </c>
      <c r="AE8" s="36" t="s">
        <v>305</v>
      </c>
      <c r="AF8" s="36" t="s">
        <v>305</v>
      </c>
      <c r="AG8" s="36" t="s">
        <v>305</v>
      </c>
      <c r="AH8" s="36" t="s">
        <v>305</v>
      </c>
      <c r="AI8" s="101" t="s">
        <v>305</v>
      </c>
      <c r="AJ8" s="36" t="s">
        <v>305</v>
      </c>
      <c r="AK8" s="36" t="s">
        <v>305</v>
      </c>
      <c r="AL8" s="36" t="s">
        <v>305</v>
      </c>
      <c r="AM8" s="36" t="s">
        <v>305</v>
      </c>
      <c r="AN8" s="101" t="s">
        <v>305</v>
      </c>
      <c r="AO8" s="36" t="s">
        <v>306</v>
      </c>
      <c r="AP8" s="36" t="s">
        <v>306</v>
      </c>
      <c r="AQ8" s="36" t="s">
        <v>306</v>
      </c>
      <c r="AR8" s="36" t="s">
        <v>306</v>
      </c>
      <c r="AS8" s="36" t="s">
        <v>306</v>
      </c>
      <c r="AT8" s="36" t="s">
        <v>306</v>
      </c>
      <c r="AU8" s="101" t="s">
        <v>305</v>
      </c>
      <c r="AV8" s="36" t="s">
        <v>305</v>
      </c>
      <c r="AW8" s="36" t="s">
        <v>305</v>
      </c>
      <c r="AX8" s="36" t="s">
        <v>305</v>
      </c>
      <c r="AY8" s="101" t="s">
        <v>305</v>
      </c>
      <c r="AZ8" s="36" t="s">
        <v>305</v>
      </c>
      <c r="BA8" s="36" t="s">
        <v>305</v>
      </c>
      <c r="BB8" s="36" t="s">
        <v>305</v>
      </c>
      <c r="BC8" s="101" t="s">
        <v>305</v>
      </c>
      <c r="BD8" s="36" t="s">
        <v>305</v>
      </c>
      <c r="BE8" s="36" t="s">
        <v>305</v>
      </c>
      <c r="BF8" s="36" t="s">
        <v>305</v>
      </c>
      <c r="BG8" s="36" t="s">
        <v>305</v>
      </c>
      <c r="BH8" s="36" t="s">
        <v>305</v>
      </c>
      <c r="BI8" s="101" t="s">
        <v>305</v>
      </c>
      <c r="BJ8" s="36" t="s">
        <v>305</v>
      </c>
      <c r="BK8" s="36" t="s">
        <v>305</v>
      </c>
      <c r="BL8" s="36" t="s">
        <v>305</v>
      </c>
      <c r="BM8" s="36" t="s">
        <v>305</v>
      </c>
      <c r="BN8" s="36" t="s">
        <v>305</v>
      </c>
    </row>
    <row r="9" spans="2:66" ht="13.5">
      <c r="B9" s="28">
        <v>6</v>
      </c>
      <c r="C9" s="31" t="s">
        <v>320</v>
      </c>
      <c r="D9" s="31" t="s">
        <v>321</v>
      </c>
      <c r="E9" s="31" t="s">
        <v>303</v>
      </c>
      <c r="F9" s="31"/>
      <c r="G9" s="31" t="s">
        <v>413</v>
      </c>
      <c r="H9" s="134">
        <v>42045</v>
      </c>
      <c r="I9" s="131"/>
      <c r="J9" s="35">
        <v>2</v>
      </c>
      <c r="K9" s="101" t="s">
        <v>305</v>
      </c>
      <c r="L9" s="36" t="s">
        <v>306</v>
      </c>
      <c r="M9" s="36" t="s">
        <v>305</v>
      </c>
      <c r="N9" s="36" t="s">
        <v>305</v>
      </c>
      <c r="O9" s="36" t="s">
        <v>305</v>
      </c>
      <c r="P9" s="36" t="s">
        <v>305</v>
      </c>
      <c r="Q9" s="36" t="s">
        <v>305</v>
      </c>
      <c r="R9" s="36" t="s">
        <v>306</v>
      </c>
      <c r="S9" s="36" t="s">
        <v>306</v>
      </c>
      <c r="T9" s="36" t="s">
        <v>305</v>
      </c>
      <c r="U9" s="36" t="s">
        <v>305</v>
      </c>
      <c r="V9" s="36" t="s">
        <v>305</v>
      </c>
      <c r="W9" s="36" t="s">
        <v>305</v>
      </c>
      <c r="X9" s="36" t="s">
        <v>305</v>
      </c>
      <c r="Y9" s="36" t="s">
        <v>305</v>
      </c>
      <c r="Z9" s="36" t="s">
        <v>305</v>
      </c>
      <c r="AA9" s="36" t="s">
        <v>305</v>
      </c>
      <c r="AB9" s="36" t="s">
        <v>305</v>
      </c>
      <c r="AC9" s="36" t="s">
        <v>305</v>
      </c>
      <c r="AD9" s="36" t="s">
        <v>305</v>
      </c>
      <c r="AE9" s="36" t="s">
        <v>305</v>
      </c>
      <c r="AF9" s="36" t="s">
        <v>305</v>
      </c>
      <c r="AG9" s="36" t="s">
        <v>305</v>
      </c>
      <c r="AH9" s="36" t="s">
        <v>305</v>
      </c>
      <c r="AI9" s="101" t="s">
        <v>305</v>
      </c>
      <c r="AJ9" s="36" t="s">
        <v>306</v>
      </c>
      <c r="AK9" s="36" t="s">
        <v>306</v>
      </c>
      <c r="AL9" s="36" t="s">
        <v>306</v>
      </c>
      <c r="AM9" s="36" t="s">
        <v>306</v>
      </c>
      <c r="AN9" s="101" t="s">
        <v>305</v>
      </c>
      <c r="AO9" s="36" t="s">
        <v>305</v>
      </c>
      <c r="AP9" s="36" t="s">
        <v>305</v>
      </c>
      <c r="AQ9" s="36" t="s">
        <v>305</v>
      </c>
      <c r="AR9" s="36" t="s">
        <v>305</v>
      </c>
      <c r="AS9" s="36" t="s">
        <v>305</v>
      </c>
      <c r="AT9" s="36" t="s">
        <v>305</v>
      </c>
      <c r="AU9" s="101" t="s">
        <v>305</v>
      </c>
      <c r="AV9" s="36" t="s">
        <v>305</v>
      </c>
      <c r="AW9" s="36" t="s">
        <v>305</v>
      </c>
      <c r="AX9" s="36" t="s">
        <v>305</v>
      </c>
      <c r="AY9" s="101" t="s">
        <v>305</v>
      </c>
      <c r="AZ9" s="36" t="s">
        <v>305</v>
      </c>
      <c r="BA9" s="36" t="s">
        <v>305</v>
      </c>
      <c r="BB9" s="36" t="s">
        <v>305</v>
      </c>
      <c r="BC9" s="101" t="s">
        <v>305</v>
      </c>
      <c r="BD9" s="36" t="s">
        <v>305</v>
      </c>
      <c r="BE9" s="36" t="s">
        <v>305</v>
      </c>
      <c r="BF9" s="36" t="s">
        <v>305</v>
      </c>
      <c r="BG9" s="36" t="s">
        <v>305</v>
      </c>
      <c r="BH9" s="36" t="s">
        <v>305</v>
      </c>
      <c r="BI9" s="101" t="s">
        <v>305</v>
      </c>
      <c r="BJ9" s="36" t="s">
        <v>305</v>
      </c>
      <c r="BK9" s="36" t="s">
        <v>305</v>
      </c>
      <c r="BL9" s="36" t="s">
        <v>305</v>
      </c>
      <c r="BM9" s="36" t="s">
        <v>305</v>
      </c>
      <c r="BN9" s="36" t="s">
        <v>305</v>
      </c>
    </row>
    <row r="10" spans="2:66" ht="13.5">
      <c r="B10" s="28">
        <v>7</v>
      </c>
      <c r="C10" s="31" t="s">
        <v>322</v>
      </c>
      <c r="D10" s="31" t="s">
        <v>323</v>
      </c>
      <c r="E10" s="31" t="s">
        <v>303</v>
      </c>
      <c r="F10" s="31"/>
      <c r="G10" s="31" t="s">
        <v>413</v>
      </c>
      <c r="H10" s="134">
        <v>42045</v>
      </c>
      <c r="I10" s="29"/>
      <c r="J10" s="35">
        <v>3</v>
      </c>
      <c r="K10" s="101" t="s">
        <v>305</v>
      </c>
      <c r="L10" s="36" t="s">
        <v>306</v>
      </c>
      <c r="M10" s="36" t="s">
        <v>305</v>
      </c>
      <c r="N10" s="36" t="s">
        <v>305</v>
      </c>
      <c r="O10" s="36" t="s">
        <v>305</v>
      </c>
      <c r="P10" s="36" t="s">
        <v>305</v>
      </c>
      <c r="Q10" s="36" t="s">
        <v>305</v>
      </c>
      <c r="R10" s="36" t="s">
        <v>306</v>
      </c>
      <c r="S10" s="36" t="s">
        <v>306</v>
      </c>
      <c r="T10" s="36" t="s">
        <v>305</v>
      </c>
      <c r="U10" s="36" t="s">
        <v>305</v>
      </c>
      <c r="V10" s="36" t="s">
        <v>305</v>
      </c>
      <c r="W10" s="36" t="s">
        <v>305</v>
      </c>
      <c r="X10" s="36" t="s">
        <v>305</v>
      </c>
      <c r="Y10" s="36" t="s">
        <v>305</v>
      </c>
      <c r="Z10" s="36" t="s">
        <v>305</v>
      </c>
      <c r="AA10" s="36" t="s">
        <v>305</v>
      </c>
      <c r="AB10" s="36" t="s">
        <v>305</v>
      </c>
      <c r="AC10" s="36" t="s">
        <v>305</v>
      </c>
      <c r="AD10" s="36" t="s">
        <v>305</v>
      </c>
      <c r="AE10" s="36" t="s">
        <v>305</v>
      </c>
      <c r="AF10" s="36" t="s">
        <v>305</v>
      </c>
      <c r="AG10" s="36" t="s">
        <v>305</v>
      </c>
      <c r="AH10" s="36" t="s">
        <v>305</v>
      </c>
      <c r="AI10" s="101" t="s">
        <v>305</v>
      </c>
      <c r="AJ10" s="36" t="s">
        <v>306</v>
      </c>
      <c r="AK10" s="36" t="s">
        <v>306</v>
      </c>
      <c r="AL10" s="36" t="s">
        <v>306</v>
      </c>
      <c r="AM10" s="36" t="s">
        <v>306</v>
      </c>
      <c r="AN10" s="101" t="s">
        <v>305</v>
      </c>
      <c r="AO10" s="36" t="s">
        <v>305</v>
      </c>
      <c r="AP10" s="36" t="s">
        <v>305</v>
      </c>
      <c r="AQ10" s="36" t="s">
        <v>305</v>
      </c>
      <c r="AR10" s="36" t="s">
        <v>305</v>
      </c>
      <c r="AS10" s="36" t="s">
        <v>305</v>
      </c>
      <c r="AT10" s="36" t="s">
        <v>305</v>
      </c>
      <c r="AU10" s="101" t="s">
        <v>305</v>
      </c>
      <c r="AV10" s="36" t="s">
        <v>305</v>
      </c>
      <c r="AW10" s="36" t="s">
        <v>305</v>
      </c>
      <c r="AX10" s="36" t="s">
        <v>305</v>
      </c>
      <c r="AY10" s="101" t="s">
        <v>305</v>
      </c>
      <c r="AZ10" s="36" t="s">
        <v>305</v>
      </c>
      <c r="BA10" s="36" t="s">
        <v>305</v>
      </c>
      <c r="BB10" s="36" t="s">
        <v>305</v>
      </c>
      <c r="BC10" s="101" t="s">
        <v>305</v>
      </c>
      <c r="BD10" s="36" t="s">
        <v>305</v>
      </c>
      <c r="BE10" s="36" t="s">
        <v>305</v>
      </c>
      <c r="BF10" s="36" t="s">
        <v>305</v>
      </c>
      <c r="BG10" s="36" t="s">
        <v>305</v>
      </c>
      <c r="BH10" s="36" t="s">
        <v>305</v>
      </c>
      <c r="BI10" s="101" t="s">
        <v>305</v>
      </c>
      <c r="BJ10" s="36" t="s">
        <v>305</v>
      </c>
      <c r="BK10" s="36" t="s">
        <v>305</v>
      </c>
      <c r="BL10" s="36" t="s">
        <v>305</v>
      </c>
      <c r="BM10" s="36" t="s">
        <v>305</v>
      </c>
      <c r="BN10" s="36" t="s">
        <v>305</v>
      </c>
    </row>
    <row r="11" spans="2:66" ht="13.5">
      <c r="B11" s="28">
        <v>8</v>
      </c>
      <c r="C11" s="31" t="s">
        <v>324</v>
      </c>
      <c r="D11" s="31" t="s">
        <v>325</v>
      </c>
      <c r="E11" s="31" t="s">
        <v>303</v>
      </c>
      <c r="F11" s="31"/>
      <c r="G11" s="31" t="s">
        <v>413</v>
      </c>
      <c r="H11" s="134">
        <v>42045</v>
      </c>
      <c r="I11" s="29"/>
      <c r="J11" s="35">
        <v>4</v>
      </c>
      <c r="K11" s="101" t="s">
        <v>305</v>
      </c>
      <c r="L11" s="36" t="s">
        <v>306</v>
      </c>
      <c r="M11" s="36" t="s">
        <v>305</v>
      </c>
      <c r="N11" s="36" t="s">
        <v>305</v>
      </c>
      <c r="O11" s="36" t="s">
        <v>305</v>
      </c>
      <c r="P11" s="36" t="s">
        <v>305</v>
      </c>
      <c r="Q11" s="36" t="s">
        <v>305</v>
      </c>
      <c r="R11" s="36" t="s">
        <v>306</v>
      </c>
      <c r="S11" s="36" t="s">
        <v>306</v>
      </c>
      <c r="T11" s="36" t="s">
        <v>305</v>
      </c>
      <c r="U11" s="36" t="s">
        <v>305</v>
      </c>
      <c r="V11" s="36" t="s">
        <v>305</v>
      </c>
      <c r="W11" s="36" t="s">
        <v>305</v>
      </c>
      <c r="X11" s="36" t="s">
        <v>305</v>
      </c>
      <c r="Y11" s="36" t="s">
        <v>305</v>
      </c>
      <c r="Z11" s="36" t="s">
        <v>305</v>
      </c>
      <c r="AA11" s="36" t="s">
        <v>305</v>
      </c>
      <c r="AB11" s="36" t="s">
        <v>305</v>
      </c>
      <c r="AC11" s="36" t="s">
        <v>305</v>
      </c>
      <c r="AD11" s="36" t="s">
        <v>305</v>
      </c>
      <c r="AE11" s="36" t="s">
        <v>305</v>
      </c>
      <c r="AF11" s="36" t="s">
        <v>305</v>
      </c>
      <c r="AG11" s="36" t="s">
        <v>305</v>
      </c>
      <c r="AH11" s="36" t="s">
        <v>305</v>
      </c>
      <c r="AI11" s="101" t="s">
        <v>305</v>
      </c>
      <c r="AJ11" s="36" t="s">
        <v>306</v>
      </c>
      <c r="AK11" s="36" t="s">
        <v>306</v>
      </c>
      <c r="AL11" s="36" t="s">
        <v>306</v>
      </c>
      <c r="AM11" s="36" t="s">
        <v>306</v>
      </c>
      <c r="AN11" s="101" t="s">
        <v>305</v>
      </c>
      <c r="AO11" s="36" t="s">
        <v>305</v>
      </c>
      <c r="AP11" s="36" t="s">
        <v>305</v>
      </c>
      <c r="AQ11" s="36" t="s">
        <v>305</v>
      </c>
      <c r="AR11" s="36" t="s">
        <v>305</v>
      </c>
      <c r="AS11" s="36" t="s">
        <v>305</v>
      </c>
      <c r="AT11" s="36" t="s">
        <v>305</v>
      </c>
      <c r="AU11" s="101" t="s">
        <v>305</v>
      </c>
      <c r="AV11" s="36" t="s">
        <v>305</v>
      </c>
      <c r="AW11" s="36" t="s">
        <v>305</v>
      </c>
      <c r="AX11" s="36" t="s">
        <v>305</v>
      </c>
      <c r="AY11" s="101" t="s">
        <v>305</v>
      </c>
      <c r="AZ11" s="36" t="s">
        <v>305</v>
      </c>
      <c r="BA11" s="36" t="s">
        <v>305</v>
      </c>
      <c r="BB11" s="36" t="s">
        <v>305</v>
      </c>
      <c r="BC11" s="101" t="s">
        <v>305</v>
      </c>
      <c r="BD11" s="36" t="s">
        <v>305</v>
      </c>
      <c r="BE11" s="36" t="s">
        <v>305</v>
      </c>
      <c r="BF11" s="36" t="s">
        <v>305</v>
      </c>
      <c r="BG11" s="36" t="s">
        <v>305</v>
      </c>
      <c r="BH11" s="36" t="s">
        <v>305</v>
      </c>
      <c r="BI11" s="101" t="s">
        <v>305</v>
      </c>
      <c r="BJ11" s="36" t="s">
        <v>305</v>
      </c>
      <c r="BK11" s="36" t="s">
        <v>305</v>
      </c>
      <c r="BL11" s="36" t="s">
        <v>305</v>
      </c>
      <c r="BM11" s="36" t="s">
        <v>305</v>
      </c>
      <c r="BN11" s="36" t="s">
        <v>305</v>
      </c>
    </row>
    <row r="12" spans="2:66" ht="13.5">
      <c r="B12" s="28">
        <v>9</v>
      </c>
      <c r="C12" s="31" t="s">
        <v>326</v>
      </c>
      <c r="D12" s="31" t="s">
        <v>327</v>
      </c>
      <c r="E12" s="31" t="s">
        <v>303</v>
      </c>
      <c r="F12" s="31"/>
      <c r="G12" s="31" t="s">
        <v>413</v>
      </c>
      <c r="H12" s="134">
        <v>42045</v>
      </c>
      <c r="I12" s="29"/>
      <c r="J12" s="35">
        <v>5</v>
      </c>
      <c r="K12" s="101" t="s">
        <v>305</v>
      </c>
      <c r="L12" s="36" t="s">
        <v>306</v>
      </c>
      <c r="M12" s="36" t="s">
        <v>305</v>
      </c>
      <c r="N12" s="36" t="s">
        <v>305</v>
      </c>
      <c r="O12" s="36" t="s">
        <v>305</v>
      </c>
      <c r="P12" s="36" t="s">
        <v>305</v>
      </c>
      <c r="Q12" s="36" t="s">
        <v>305</v>
      </c>
      <c r="R12" s="36" t="s">
        <v>306</v>
      </c>
      <c r="S12" s="36" t="s">
        <v>306</v>
      </c>
      <c r="T12" s="36" t="s">
        <v>305</v>
      </c>
      <c r="U12" s="36" t="s">
        <v>305</v>
      </c>
      <c r="V12" s="36" t="s">
        <v>305</v>
      </c>
      <c r="W12" s="36" t="s">
        <v>305</v>
      </c>
      <c r="X12" s="36" t="s">
        <v>305</v>
      </c>
      <c r="Y12" s="36" t="s">
        <v>305</v>
      </c>
      <c r="Z12" s="36" t="s">
        <v>305</v>
      </c>
      <c r="AA12" s="36" t="s">
        <v>305</v>
      </c>
      <c r="AB12" s="36" t="s">
        <v>305</v>
      </c>
      <c r="AC12" s="36" t="s">
        <v>305</v>
      </c>
      <c r="AD12" s="36" t="s">
        <v>305</v>
      </c>
      <c r="AE12" s="36" t="s">
        <v>305</v>
      </c>
      <c r="AF12" s="36" t="s">
        <v>305</v>
      </c>
      <c r="AG12" s="36" t="s">
        <v>305</v>
      </c>
      <c r="AH12" s="36" t="s">
        <v>305</v>
      </c>
      <c r="AI12" s="101" t="s">
        <v>305</v>
      </c>
      <c r="AJ12" s="36" t="s">
        <v>306</v>
      </c>
      <c r="AK12" s="36" t="s">
        <v>306</v>
      </c>
      <c r="AL12" s="36" t="s">
        <v>306</v>
      </c>
      <c r="AM12" s="36" t="s">
        <v>306</v>
      </c>
      <c r="AN12" s="101" t="s">
        <v>305</v>
      </c>
      <c r="AO12" s="36" t="s">
        <v>305</v>
      </c>
      <c r="AP12" s="36" t="s">
        <v>305</v>
      </c>
      <c r="AQ12" s="36" t="s">
        <v>305</v>
      </c>
      <c r="AR12" s="36" t="s">
        <v>305</v>
      </c>
      <c r="AS12" s="36" t="s">
        <v>305</v>
      </c>
      <c r="AT12" s="36" t="s">
        <v>305</v>
      </c>
      <c r="AU12" s="101" t="s">
        <v>305</v>
      </c>
      <c r="AV12" s="36" t="s">
        <v>305</v>
      </c>
      <c r="AW12" s="36" t="s">
        <v>305</v>
      </c>
      <c r="AX12" s="36" t="s">
        <v>305</v>
      </c>
      <c r="AY12" s="101" t="s">
        <v>305</v>
      </c>
      <c r="AZ12" s="36" t="s">
        <v>305</v>
      </c>
      <c r="BA12" s="36" t="s">
        <v>305</v>
      </c>
      <c r="BB12" s="36" t="s">
        <v>305</v>
      </c>
      <c r="BC12" s="101" t="s">
        <v>305</v>
      </c>
      <c r="BD12" s="36" t="s">
        <v>305</v>
      </c>
      <c r="BE12" s="36" t="s">
        <v>305</v>
      </c>
      <c r="BF12" s="36" t="s">
        <v>305</v>
      </c>
      <c r="BG12" s="36" t="s">
        <v>305</v>
      </c>
      <c r="BH12" s="36" t="s">
        <v>305</v>
      </c>
      <c r="BI12" s="101" t="s">
        <v>305</v>
      </c>
      <c r="BJ12" s="36" t="s">
        <v>305</v>
      </c>
      <c r="BK12" s="36" t="s">
        <v>305</v>
      </c>
      <c r="BL12" s="36" t="s">
        <v>305</v>
      </c>
      <c r="BM12" s="36" t="s">
        <v>305</v>
      </c>
      <c r="BN12" s="36" t="s">
        <v>305</v>
      </c>
    </row>
    <row r="13" spans="2:66" ht="13.5">
      <c r="B13" s="28">
        <v>10</v>
      </c>
      <c r="C13" s="31" t="s">
        <v>328</v>
      </c>
      <c r="D13" s="31" t="s">
        <v>329</v>
      </c>
      <c r="E13" s="31" t="s">
        <v>303</v>
      </c>
      <c r="F13" s="31"/>
      <c r="G13" s="31" t="s">
        <v>413</v>
      </c>
      <c r="H13" s="134">
        <v>42045</v>
      </c>
      <c r="I13" s="29"/>
      <c r="J13" s="35">
        <v>6</v>
      </c>
      <c r="K13" s="101" t="s">
        <v>305</v>
      </c>
      <c r="L13" s="36" t="s">
        <v>306</v>
      </c>
      <c r="M13" s="36" t="s">
        <v>305</v>
      </c>
      <c r="N13" s="36" t="s">
        <v>305</v>
      </c>
      <c r="O13" s="36" t="s">
        <v>305</v>
      </c>
      <c r="P13" s="36" t="s">
        <v>305</v>
      </c>
      <c r="Q13" s="36" t="s">
        <v>305</v>
      </c>
      <c r="R13" s="36" t="s">
        <v>306</v>
      </c>
      <c r="S13" s="36" t="s">
        <v>306</v>
      </c>
      <c r="T13" s="36" t="s">
        <v>305</v>
      </c>
      <c r="U13" s="36" t="s">
        <v>305</v>
      </c>
      <c r="V13" s="36" t="s">
        <v>305</v>
      </c>
      <c r="W13" s="36" t="s">
        <v>305</v>
      </c>
      <c r="X13" s="36" t="s">
        <v>305</v>
      </c>
      <c r="Y13" s="36" t="s">
        <v>305</v>
      </c>
      <c r="Z13" s="36" t="s">
        <v>305</v>
      </c>
      <c r="AA13" s="36" t="s">
        <v>305</v>
      </c>
      <c r="AB13" s="36" t="s">
        <v>305</v>
      </c>
      <c r="AC13" s="36" t="s">
        <v>305</v>
      </c>
      <c r="AD13" s="36" t="s">
        <v>305</v>
      </c>
      <c r="AE13" s="36" t="s">
        <v>305</v>
      </c>
      <c r="AF13" s="36" t="s">
        <v>305</v>
      </c>
      <c r="AG13" s="36" t="s">
        <v>305</v>
      </c>
      <c r="AH13" s="36" t="s">
        <v>305</v>
      </c>
      <c r="AI13" s="101" t="s">
        <v>305</v>
      </c>
      <c r="AJ13" s="36" t="s">
        <v>306</v>
      </c>
      <c r="AK13" s="36" t="s">
        <v>306</v>
      </c>
      <c r="AL13" s="36" t="s">
        <v>306</v>
      </c>
      <c r="AM13" s="36" t="s">
        <v>306</v>
      </c>
      <c r="AN13" s="101" t="s">
        <v>305</v>
      </c>
      <c r="AO13" s="36" t="s">
        <v>305</v>
      </c>
      <c r="AP13" s="36" t="s">
        <v>305</v>
      </c>
      <c r="AQ13" s="36" t="s">
        <v>305</v>
      </c>
      <c r="AR13" s="36" t="s">
        <v>305</v>
      </c>
      <c r="AS13" s="36" t="s">
        <v>305</v>
      </c>
      <c r="AT13" s="36" t="s">
        <v>305</v>
      </c>
      <c r="AU13" s="101" t="s">
        <v>305</v>
      </c>
      <c r="AV13" s="36" t="s">
        <v>305</v>
      </c>
      <c r="AW13" s="36" t="s">
        <v>305</v>
      </c>
      <c r="AX13" s="36" t="s">
        <v>305</v>
      </c>
      <c r="AY13" s="101" t="s">
        <v>305</v>
      </c>
      <c r="AZ13" s="36" t="s">
        <v>305</v>
      </c>
      <c r="BA13" s="36" t="s">
        <v>305</v>
      </c>
      <c r="BB13" s="36" t="s">
        <v>305</v>
      </c>
      <c r="BC13" s="101" t="s">
        <v>305</v>
      </c>
      <c r="BD13" s="36" t="s">
        <v>305</v>
      </c>
      <c r="BE13" s="36" t="s">
        <v>305</v>
      </c>
      <c r="BF13" s="36" t="s">
        <v>305</v>
      </c>
      <c r="BG13" s="36" t="s">
        <v>305</v>
      </c>
      <c r="BH13" s="36" t="s">
        <v>305</v>
      </c>
      <c r="BI13" s="101" t="s">
        <v>305</v>
      </c>
      <c r="BJ13" s="36" t="s">
        <v>305</v>
      </c>
      <c r="BK13" s="36" t="s">
        <v>305</v>
      </c>
      <c r="BL13" s="36" t="s">
        <v>305</v>
      </c>
      <c r="BM13" s="36" t="s">
        <v>305</v>
      </c>
      <c r="BN13" s="36" t="s">
        <v>305</v>
      </c>
    </row>
    <row r="14" spans="2:66" ht="13.5">
      <c r="B14" s="28">
        <v>11</v>
      </c>
      <c r="C14" s="31" t="s">
        <v>330</v>
      </c>
      <c r="D14" s="31" t="s">
        <v>331</v>
      </c>
      <c r="E14" s="31" t="s">
        <v>303</v>
      </c>
      <c r="F14" s="31"/>
      <c r="G14" s="31" t="s">
        <v>413</v>
      </c>
      <c r="H14" s="134">
        <v>42045</v>
      </c>
      <c r="I14" s="29"/>
      <c r="J14" s="35">
        <v>7</v>
      </c>
      <c r="K14" s="101" t="s">
        <v>305</v>
      </c>
      <c r="L14" s="36" t="s">
        <v>306</v>
      </c>
      <c r="M14" s="36" t="s">
        <v>305</v>
      </c>
      <c r="N14" s="36" t="s">
        <v>305</v>
      </c>
      <c r="O14" s="36" t="s">
        <v>305</v>
      </c>
      <c r="P14" s="36" t="s">
        <v>305</v>
      </c>
      <c r="Q14" s="36" t="s">
        <v>305</v>
      </c>
      <c r="R14" s="36" t="s">
        <v>306</v>
      </c>
      <c r="S14" s="36" t="s">
        <v>306</v>
      </c>
      <c r="T14" s="36" t="s">
        <v>305</v>
      </c>
      <c r="U14" s="36" t="s">
        <v>305</v>
      </c>
      <c r="V14" s="36" t="s">
        <v>305</v>
      </c>
      <c r="W14" s="36" t="s">
        <v>305</v>
      </c>
      <c r="X14" s="36" t="s">
        <v>305</v>
      </c>
      <c r="Y14" s="36" t="s">
        <v>305</v>
      </c>
      <c r="Z14" s="36" t="s">
        <v>305</v>
      </c>
      <c r="AA14" s="36" t="s">
        <v>305</v>
      </c>
      <c r="AB14" s="36" t="s">
        <v>305</v>
      </c>
      <c r="AC14" s="36" t="s">
        <v>305</v>
      </c>
      <c r="AD14" s="36" t="s">
        <v>305</v>
      </c>
      <c r="AE14" s="36" t="s">
        <v>305</v>
      </c>
      <c r="AF14" s="36" t="s">
        <v>305</v>
      </c>
      <c r="AG14" s="36" t="s">
        <v>305</v>
      </c>
      <c r="AH14" s="36" t="s">
        <v>305</v>
      </c>
      <c r="AI14" s="101" t="s">
        <v>305</v>
      </c>
      <c r="AJ14" s="36" t="s">
        <v>306</v>
      </c>
      <c r="AK14" s="36" t="s">
        <v>306</v>
      </c>
      <c r="AL14" s="36" t="s">
        <v>306</v>
      </c>
      <c r="AM14" s="36" t="s">
        <v>306</v>
      </c>
      <c r="AN14" s="101" t="s">
        <v>305</v>
      </c>
      <c r="AO14" s="36" t="s">
        <v>305</v>
      </c>
      <c r="AP14" s="36" t="s">
        <v>305</v>
      </c>
      <c r="AQ14" s="36" t="s">
        <v>305</v>
      </c>
      <c r="AR14" s="36" t="s">
        <v>305</v>
      </c>
      <c r="AS14" s="36" t="s">
        <v>305</v>
      </c>
      <c r="AT14" s="36" t="s">
        <v>305</v>
      </c>
      <c r="AU14" s="101" t="s">
        <v>305</v>
      </c>
      <c r="AV14" s="36" t="s">
        <v>305</v>
      </c>
      <c r="AW14" s="36" t="s">
        <v>305</v>
      </c>
      <c r="AX14" s="36" t="s">
        <v>305</v>
      </c>
      <c r="AY14" s="101" t="s">
        <v>305</v>
      </c>
      <c r="AZ14" s="36" t="s">
        <v>305</v>
      </c>
      <c r="BA14" s="36" t="s">
        <v>305</v>
      </c>
      <c r="BB14" s="36" t="s">
        <v>305</v>
      </c>
      <c r="BC14" s="101" t="s">
        <v>305</v>
      </c>
      <c r="BD14" s="36" t="s">
        <v>305</v>
      </c>
      <c r="BE14" s="36" t="s">
        <v>305</v>
      </c>
      <c r="BF14" s="36" t="s">
        <v>305</v>
      </c>
      <c r="BG14" s="36" t="s">
        <v>305</v>
      </c>
      <c r="BH14" s="36" t="s">
        <v>305</v>
      </c>
      <c r="BI14" s="101" t="s">
        <v>305</v>
      </c>
      <c r="BJ14" s="36" t="s">
        <v>305</v>
      </c>
      <c r="BK14" s="36" t="s">
        <v>305</v>
      </c>
      <c r="BL14" s="36" t="s">
        <v>305</v>
      </c>
      <c r="BM14" s="36" t="s">
        <v>305</v>
      </c>
      <c r="BN14" s="36" t="s">
        <v>305</v>
      </c>
    </row>
    <row r="15" spans="2:66" ht="13.5">
      <c r="B15" s="28">
        <v>12</v>
      </c>
      <c r="C15" s="31" t="s">
        <v>332</v>
      </c>
      <c r="D15" s="31" t="s">
        <v>333</v>
      </c>
      <c r="E15" s="31" t="s">
        <v>303</v>
      </c>
      <c r="F15" s="31"/>
      <c r="G15" s="31" t="s">
        <v>413</v>
      </c>
      <c r="H15" s="134">
        <v>42045</v>
      </c>
      <c r="I15" s="29"/>
      <c r="J15" s="35">
        <v>8</v>
      </c>
      <c r="K15" s="101" t="s">
        <v>305</v>
      </c>
      <c r="L15" s="36" t="s">
        <v>306</v>
      </c>
      <c r="M15" s="36" t="s">
        <v>305</v>
      </c>
      <c r="N15" s="36" t="s">
        <v>305</v>
      </c>
      <c r="O15" s="36" t="s">
        <v>305</v>
      </c>
      <c r="P15" s="36" t="s">
        <v>305</v>
      </c>
      <c r="Q15" s="36" t="s">
        <v>305</v>
      </c>
      <c r="R15" s="36" t="s">
        <v>306</v>
      </c>
      <c r="S15" s="36" t="s">
        <v>306</v>
      </c>
      <c r="T15" s="36" t="s">
        <v>305</v>
      </c>
      <c r="U15" s="36" t="s">
        <v>305</v>
      </c>
      <c r="V15" s="36" t="s">
        <v>305</v>
      </c>
      <c r="W15" s="36" t="s">
        <v>305</v>
      </c>
      <c r="X15" s="36" t="s">
        <v>305</v>
      </c>
      <c r="Y15" s="36" t="s">
        <v>305</v>
      </c>
      <c r="Z15" s="36" t="s">
        <v>305</v>
      </c>
      <c r="AA15" s="36" t="s">
        <v>305</v>
      </c>
      <c r="AB15" s="36" t="s">
        <v>305</v>
      </c>
      <c r="AC15" s="36" t="s">
        <v>305</v>
      </c>
      <c r="AD15" s="36" t="s">
        <v>305</v>
      </c>
      <c r="AE15" s="36" t="s">
        <v>305</v>
      </c>
      <c r="AF15" s="36" t="s">
        <v>305</v>
      </c>
      <c r="AG15" s="36" t="s">
        <v>305</v>
      </c>
      <c r="AH15" s="36" t="s">
        <v>305</v>
      </c>
      <c r="AI15" s="101" t="s">
        <v>305</v>
      </c>
      <c r="AJ15" s="36" t="s">
        <v>306</v>
      </c>
      <c r="AK15" s="36" t="s">
        <v>306</v>
      </c>
      <c r="AL15" s="36" t="s">
        <v>306</v>
      </c>
      <c r="AM15" s="36" t="s">
        <v>306</v>
      </c>
      <c r="AN15" s="101" t="s">
        <v>305</v>
      </c>
      <c r="AO15" s="36" t="s">
        <v>305</v>
      </c>
      <c r="AP15" s="36" t="s">
        <v>305</v>
      </c>
      <c r="AQ15" s="36" t="s">
        <v>305</v>
      </c>
      <c r="AR15" s="36" t="s">
        <v>305</v>
      </c>
      <c r="AS15" s="36" t="s">
        <v>305</v>
      </c>
      <c r="AT15" s="36" t="s">
        <v>305</v>
      </c>
      <c r="AU15" s="101" t="s">
        <v>305</v>
      </c>
      <c r="AV15" s="36" t="s">
        <v>305</v>
      </c>
      <c r="AW15" s="36" t="s">
        <v>305</v>
      </c>
      <c r="AX15" s="36" t="s">
        <v>305</v>
      </c>
      <c r="AY15" s="101" t="s">
        <v>305</v>
      </c>
      <c r="AZ15" s="36" t="s">
        <v>305</v>
      </c>
      <c r="BA15" s="36" t="s">
        <v>305</v>
      </c>
      <c r="BB15" s="36" t="s">
        <v>305</v>
      </c>
      <c r="BC15" s="101" t="s">
        <v>305</v>
      </c>
      <c r="BD15" s="36" t="s">
        <v>305</v>
      </c>
      <c r="BE15" s="36" t="s">
        <v>305</v>
      </c>
      <c r="BF15" s="36" t="s">
        <v>305</v>
      </c>
      <c r="BG15" s="36" t="s">
        <v>305</v>
      </c>
      <c r="BH15" s="36" t="s">
        <v>305</v>
      </c>
      <c r="BI15" s="101" t="s">
        <v>305</v>
      </c>
      <c r="BJ15" s="36" t="s">
        <v>305</v>
      </c>
      <c r="BK15" s="36" t="s">
        <v>305</v>
      </c>
      <c r="BL15" s="36" t="s">
        <v>305</v>
      </c>
      <c r="BM15" s="36" t="s">
        <v>305</v>
      </c>
      <c r="BN15" s="36" t="s">
        <v>305</v>
      </c>
    </row>
    <row r="16" spans="2:66" ht="13.5">
      <c r="B16" s="28">
        <v>13</v>
      </c>
      <c r="C16" s="31" t="s">
        <v>334</v>
      </c>
      <c r="D16" s="31" t="s">
        <v>335</v>
      </c>
      <c r="E16" s="31" t="s">
        <v>303</v>
      </c>
      <c r="F16" s="31"/>
      <c r="G16" s="31" t="s">
        <v>413</v>
      </c>
      <c r="H16" s="134">
        <v>42045</v>
      </c>
      <c r="I16" s="29" t="s">
        <v>336</v>
      </c>
      <c r="J16" s="35">
        <v>9</v>
      </c>
      <c r="K16" s="101" t="s">
        <v>305</v>
      </c>
      <c r="L16" s="36" t="s">
        <v>306</v>
      </c>
      <c r="M16" s="36" t="s">
        <v>305</v>
      </c>
      <c r="N16" s="36" t="s">
        <v>305</v>
      </c>
      <c r="O16" s="36" t="s">
        <v>305</v>
      </c>
      <c r="P16" s="36" t="s">
        <v>305</v>
      </c>
      <c r="Q16" s="36" t="s">
        <v>305</v>
      </c>
      <c r="R16" s="36" t="s">
        <v>306</v>
      </c>
      <c r="S16" s="36" t="s">
        <v>306</v>
      </c>
      <c r="T16" s="36" t="s">
        <v>305</v>
      </c>
      <c r="U16" s="36" t="s">
        <v>305</v>
      </c>
      <c r="V16" s="36" t="s">
        <v>305</v>
      </c>
      <c r="W16" s="36" t="s">
        <v>305</v>
      </c>
      <c r="X16" s="36" t="s">
        <v>305</v>
      </c>
      <c r="Y16" s="36" t="s">
        <v>305</v>
      </c>
      <c r="Z16" s="36" t="s">
        <v>305</v>
      </c>
      <c r="AA16" s="36" t="s">
        <v>305</v>
      </c>
      <c r="AB16" s="36" t="s">
        <v>305</v>
      </c>
      <c r="AC16" s="36" t="s">
        <v>305</v>
      </c>
      <c r="AD16" s="36" t="s">
        <v>305</v>
      </c>
      <c r="AE16" s="36" t="s">
        <v>305</v>
      </c>
      <c r="AF16" s="36" t="s">
        <v>305</v>
      </c>
      <c r="AG16" s="36" t="s">
        <v>305</v>
      </c>
      <c r="AH16" s="36" t="s">
        <v>305</v>
      </c>
      <c r="AI16" s="101" t="s">
        <v>305</v>
      </c>
      <c r="AJ16" s="36" t="s">
        <v>305</v>
      </c>
      <c r="AK16" s="36" t="s">
        <v>305</v>
      </c>
      <c r="AL16" s="36" t="s">
        <v>305</v>
      </c>
      <c r="AM16" s="36" t="s">
        <v>305</v>
      </c>
      <c r="AN16" s="101" t="s">
        <v>305</v>
      </c>
      <c r="AO16" s="36" t="s">
        <v>305</v>
      </c>
      <c r="AP16" s="36" t="s">
        <v>305</v>
      </c>
      <c r="AQ16" s="36" t="s">
        <v>305</v>
      </c>
      <c r="AR16" s="36" t="s">
        <v>305</v>
      </c>
      <c r="AS16" s="36" t="s">
        <v>305</v>
      </c>
      <c r="AT16" s="36" t="s">
        <v>305</v>
      </c>
      <c r="AU16" s="101" t="s">
        <v>305</v>
      </c>
      <c r="AV16" s="36" t="s">
        <v>305</v>
      </c>
      <c r="AW16" s="36" t="s">
        <v>305</v>
      </c>
      <c r="AX16" s="36" t="s">
        <v>305</v>
      </c>
      <c r="AY16" s="101" t="s">
        <v>305</v>
      </c>
      <c r="AZ16" s="36" t="s">
        <v>305</v>
      </c>
      <c r="BA16" s="36" t="s">
        <v>305</v>
      </c>
      <c r="BB16" s="36" t="s">
        <v>305</v>
      </c>
      <c r="BC16" s="101" t="s">
        <v>305</v>
      </c>
      <c r="BD16" s="36" t="s">
        <v>306</v>
      </c>
      <c r="BE16" s="36" t="s">
        <v>306</v>
      </c>
      <c r="BF16" s="36" t="s">
        <v>306</v>
      </c>
      <c r="BG16" s="36" t="s">
        <v>306</v>
      </c>
      <c r="BH16" s="36" t="s">
        <v>306</v>
      </c>
      <c r="BI16" s="101" t="s">
        <v>305</v>
      </c>
      <c r="BJ16" s="36" t="s">
        <v>305</v>
      </c>
      <c r="BK16" s="36" t="s">
        <v>305</v>
      </c>
      <c r="BL16" s="36" t="s">
        <v>305</v>
      </c>
      <c r="BM16" s="36" t="s">
        <v>305</v>
      </c>
      <c r="BN16" s="36" t="s">
        <v>305</v>
      </c>
    </row>
    <row r="17" spans="2:66" ht="13.5">
      <c r="B17" s="28">
        <v>14</v>
      </c>
      <c r="C17" s="31" t="s">
        <v>337</v>
      </c>
      <c r="D17" s="31" t="s">
        <v>338</v>
      </c>
      <c r="E17" s="31" t="s">
        <v>303</v>
      </c>
      <c r="F17" s="31" t="s">
        <v>339</v>
      </c>
      <c r="G17" s="31" t="s">
        <v>413</v>
      </c>
      <c r="H17" s="134">
        <v>42045</v>
      </c>
      <c r="I17" s="29"/>
      <c r="J17" s="35">
        <v>10</v>
      </c>
      <c r="K17" s="101" t="s">
        <v>305</v>
      </c>
      <c r="L17" s="36" t="s">
        <v>306</v>
      </c>
      <c r="M17" s="36" t="s">
        <v>305</v>
      </c>
      <c r="N17" s="36" t="s">
        <v>305</v>
      </c>
      <c r="O17" s="36" t="s">
        <v>305</v>
      </c>
      <c r="P17" s="36" t="s">
        <v>305</v>
      </c>
      <c r="Q17" s="36" t="s">
        <v>305</v>
      </c>
      <c r="R17" s="36" t="s">
        <v>306</v>
      </c>
      <c r="S17" s="36" t="s">
        <v>306</v>
      </c>
      <c r="T17" s="36" t="s">
        <v>305</v>
      </c>
      <c r="U17" s="36" t="s">
        <v>305</v>
      </c>
      <c r="V17" s="36" t="s">
        <v>305</v>
      </c>
      <c r="W17" s="36" t="s">
        <v>305</v>
      </c>
      <c r="X17" s="36" t="s">
        <v>305</v>
      </c>
      <c r="Y17" s="36" t="s">
        <v>305</v>
      </c>
      <c r="Z17" s="36" t="s">
        <v>305</v>
      </c>
      <c r="AA17" s="36" t="s">
        <v>305</v>
      </c>
      <c r="AB17" s="36" t="s">
        <v>305</v>
      </c>
      <c r="AC17" s="36" t="s">
        <v>305</v>
      </c>
      <c r="AD17" s="36" t="s">
        <v>305</v>
      </c>
      <c r="AE17" s="36" t="s">
        <v>305</v>
      </c>
      <c r="AF17" s="36" t="s">
        <v>305</v>
      </c>
      <c r="AG17" s="36" t="s">
        <v>305</v>
      </c>
      <c r="AH17" s="36" t="s">
        <v>305</v>
      </c>
      <c r="AI17" s="101" t="s">
        <v>305</v>
      </c>
      <c r="AJ17" s="36" t="s">
        <v>305</v>
      </c>
      <c r="AK17" s="36" t="s">
        <v>305</v>
      </c>
      <c r="AL17" s="36" t="s">
        <v>305</v>
      </c>
      <c r="AM17" s="36" t="s">
        <v>305</v>
      </c>
      <c r="AN17" s="101" t="s">
        <v>305</v>
      </c>
      <c r="AO17" s="36" t="s">
        <v>305</v>
      </c>
      <c r="AP17" s="36" t="s">
        <v>305</v>
      </c>
      <c r="AQ17" s="36" t="s">
        <v>305</v>
      </c>
      <c r="AR17" s="36" t="s">
        <v>305</v>
      </c>
      <c r="AS17" s="36" t="s">
        <v>305</v>
      </c>
      <c r="AT17" s="36" t="s">
        <v>305</v>
      </c>
      <c r="AU17" s="101" t="s">
        <v>305</v>
      </c>
      <c r="AV17" s="36" t="s">
        <v>306</v>
      </c>
      <c r="AW17" s="36" t="s">
        <v>306</v>
      </c>
      <c r="AX17" s="36" t="s">
        <v>306</v>
      </c>
      <c r="AY17" s="101" t="s">
        <v>305</v>
      </c>
      <c r="AZ17" s="36" t="s">
        <v>305</v>
      </c>
      <c r="BA17" s="36" t="s">
        <v>305</v>
      </c>
      <c r="BB17" s="36" t="s">
        <v>305</v>
      </c>
      <c r="BC17" s="101" t="s">
        <v>305</v>
      </c>
      <c r="BD17" s="36" t="s">
        <v>305</v>
      </c>
      <c r="BE17" s="36" t="s">
        <v>305</v>
      </c>
      <c r="BF17" s="36" t="s">
        <v>305</v>
      </c>
      <c r="BG17" s="36" t="s">
        <v>305</v>
      </c>
      <c r="BH17" s="36" t="s">
        <v>305</v>
      </c>
      <c r="BI17" s="101" t="s">
        <v>305</v>
      </c>
      <c r="BJ17" s="36" t="s">
        <v>305</v>
      </c>
      <c r="BK17" s="36" t="s">
        <v>305</v>
      </c>
      <c r="BL17" s="36" t="s">
        <v>305</v>
      </c>
      <c r="BM17" s="36" t="s">
        <v>305</v>
      </c>
      <c r="BN17" s="36" t="s">
        <v>305</v>
      </c>
    </row>
    <row r="18" spans="2:66" ht="13.5">
      <c r="B18" s="28">
        <v>15</v>
      </c>
      <c r="C18" s="31" t="s">
        <v>340</v>
      </c>
      <c r="D18" s="31" t="s">
        <v>341</v>
      </c>
      <c r="E18" s="31" t="s">
        <v>303</v>
      </c>
      <c r="F18" s="31"/>
      <c r="G18" s="31" t="s">
        <v>413</v>
      </c>
      <c r="H18" s="134">
        <v>42045</v>
      </c>
      <c r="I18" s="29"/>
      <c r="J18" s="35">
        <v>11</v>
      </c>
      <c r="K18" s="101" t="s">
        <v>305</v>
      </c>
      <c r="L18" s="36" t="s">
        <v>306</v>
      </c>
      <c r="M18" s="36" t="s">
        <v>305</v>
      </c>
      <c r="N18" s="36" t="s">
        <v>305</v>
      </c>
      <c r="O18" s="36" t="s">
        <v>305</v>
      </c>
      <c r="P18" s="36" t="s">
        <v>305</v>
      </c>
      <c r="Q18" s="36" t="s">
        <v>305</v>
      </c>
      <c r="R18" s="36" t="s">
        <v>306</v>
      </c>
      <c r="S18" s="36" t="s">
        <v>306</v>
      </c>
      <c r="T18" s="36" t="s">
        <v>305</v>
      </c>
      <c r="U18" s="36" t="s">
        <v>305</v>
      </c>
      <c r="V18" s="36" t="s">
        <v>305</v>
      </c>
      <c r="W18" s="36" t="s">
        <v>306</v>
      </c>
      <c r="X18" s="36" t="s">
        <v>305</v>
      </c>
      <c r="Y18" s="36" t="s">
        <v>305</v>
      </c>
      <c r="Z18" s="36" t="s">
        <v>305</v>
      </c>
      <c r="AA18" s="36" t="s">
        <v>305</v>
      </c>
      <c r="AB18" s="36" t="s">
        <v>305</v>
      </c>
      <c r="AC18" s="36" t="s">
        <v>305</v>
      </c>
      <c r="AD18" s="36" t="s">
        <v>305</v>
      </c>
      <c r="AE18" s="36" t="s">
        <v>305</v>
      </c>
      <c r="AF18" s="36" t="s">
        <v>305</v>
      </c>
      <c r="AG18" s="36" t="s">
        <v>305</v>
      </c>
      <c r="AH18" s="36" t="s">
        <v>305</v>
      </c>
      <c r="AI18" s="101" t="s">
        <v>305</v>
      </c>
      <c r="AJ18" s="36" t="s">
        <v>306</v>
      </c>
      <c r="AK18" s="36" t="s">
        <v>306</v>
      </c>
      <c r="AL18" s="36" t="s">
        <v>306</v>
      </c>
      <c r="AM18" s="36" t="s">
        <v>306</v>
      </c>
      <c r="AN18" s="101" t="s">
        <v>305</v>
      </c>
      <c r="AO18" s="36" t="s">
        <v>305</v>
      </c>
      <c r="AP18" s="36" t="s">
        <v>305</v>
      </c>
      <c r="AQ18" s="36" t="s">
        <v>305</v>
      </c>
      <c r="AR18" s="36" t="s">
        <v>305</v>
      </c>
      <c r="AS18" s="36" t="s">
        <v>305</v>
      </c>
      <c r="AT18" s="36" t="s">
        <v>305</v>
      </c>
      <c r="AU18" s="101" t="s">
        <v>305</v>
      </c>
      <c r="AV18" s="36" t="s">
        <v>305</v>
      </c>
      <c r="AW18" s="36" t="s">
        <v>305</v>
      </c>
      <c r="AX18" s="36" t="s">
        <v>305</v>
      </c>
      <c r="AY18" s="101" t="s">
        <v>305</v>
      </c>
      <c r="AZ18" s="36" t="s">
        <v>305</v>
      </c>
      <c r="BA18" s="36" t="s">
        <v>305</v>
      </c>
      <c r="BB18" s="36" t="s">
        <v>305</v>
      </c>
      <c r="BC18" s="101" t="s">
        <v>305</v>
      </c>
      <c r="BD18" s="36" t="s">
        <v>305</v>
      </c>
      <c r="BE18" s="36" t="s">
        <v>305</v>
      </c>
      <c r="BF18" s="36" t="s">
        <v>305</v>
      </c>
      <c r="BG18" s="36" t="s">
        <v>305</v>
      </c>
      <c r="BH18" s="36" t="s">
        <v>305</v>
      </c>
      <c r="BI18" s="101" t="s">
        <v>305</v>
      </c>
      <c r="BJ18" s="36" t="s">
        <v>305</v>
      </c>
      <c r="BK18" s="36" t="s">
        <v>305</v>
      </c>
      <c r="BL18" s="36" t="s">
        <v>305</v>
      </c>
      <c r="BM18" s="36" t="s">
        <v>305</v>
      </c>
      <c r="BN18" s="36" t="s">
        <v>305</v>
      </c>
    </row>
    <row r="19" spans="2:66" ht="13.5">
      <c r="B19" s="28">
        <v>16</v>
      </c>
      <c r="C19" s="31" t="s">
        <v>342</v>
      </c>
      <c r="D19" s="31" t="s">
        <v>343</v>
      </c>
      <c r="E19" s="31" t="s">
        <v>303</v>
      </c>
      <c r="F19" s="31"/>
      <c r="G19" s="31" t="s">
        <v>413</v>
      </c>
      <c r="H19" s="134">
        <v>42045</v>
      </c>
      <c r="I19" s="29"/>
      <c r="J19" s="35">
        <v>12</v>
      </c>
      <c r="K19" s="101" t="s">
        <v>305</v>
      </c>
      <c r="L19" s="36" t="s">
        <v>306</v>
      </c>
      <c r="M19" s="36" t="s">
        <v>305</v>
      </c>
      <c r="N19" s="36" t="s">
        <v>305</v>
      </c>
      <c r="O19" s="36" t="s">
        <v>305</v>
      </c>
      <c r="P19" s="36" t="s">
        <v>305</v>
      </c>
      <c r="Q19" s="36" t="s">
        <v>305</v>
      </c>
      <c r="R19" s="36" t="s">
        <v>306</v>
      </c>
      <c r="S19" s="36" t="s">
        <v>306</v>
      </c>
      <c r="T19" s="36" t="s">
        <v>305</v>
      </c>
      <c r="U19" s="36" t="s">
        <v>305</v>
      </c>
      <c r="V19" s="36" t="s">
        <v>305</v>
      </c>
      <c r="W19" s="36" t="s">
        <v>305</v>
      </c>
      <c r="X19" s="36" t="s">
        <v>305</v>
      </c>
      <c r="Y19" s="36" t="s">
        <v>306</v>
      </c>
      <c r="Z19" s="36" t="s">
        <v>305</v>
      </c>
      <c r="AA19" s="36" t="s">
        <v>305</v>
      </c>
      <c r="AB19" s="36" t="s">
        <v>305</v>
      </c>
      <c r="AC19" s="36" t="s">
        <v>305</v>
      </c>
      <c r="AD19" s="36" t="s">
        <v>305</v>
      </c>
      <c r="AE19" s="36" t="s">
        <v>305</v>
      </c>
      <c r="AF19" s="36" t="s">
        <v>305</v>
      </c>
      <c r="AG19" s="36" t="s">
        <v>305</v>
      </c>
      <c r="AH19" s="36" t="s">
        <v>305</v>
      </c>
      <c r="AI19" s="101" t="s">
        <v>305</v>
      </c>
      <c r="AJ19" s="36" t="s">
        <v>306</v>
      </c>
      <c r="AK19" s="36" t="s">
        <v>306</v>
      </c>
      <c r="AL19" s="36" t="s">
        <v>306</v>
      </c>
      <c r="AM19" s="36" t="s">
        <v>306</v>
      </c>
      <c r="AN19" s="101" t="s">
        <v>305</v>
      </c>
      <c r="AO19" s="36" t="s">
        <v>305</v>
      </c>
      <c r="AP19" s="36" t="s">
        <v>305</v>
      </c>
      <c r="AQ19" s="36" t="s">
        <v>305</v>
      </c>
      <c r="AR19" s="36" t="s">
        <v>305</v>
      </c>
      <c r="AS19" s="36" t="s">
        <v>305</v>
      </c>
      <c r="AT19" s="36" t="s">
        <v>305</v>
      </c>
      <c r="AU19" s="101" t="s">
        <v>305</v>
      </c>
      <c r="AV19" s="36" t="s">
        <v>305</v>
      </c>
      <c r="AW19" s="36" t="s">
        <v>305</v>
      </c>
      <c r="AX19" s="36" t="s">
        <v>305</v>
      </c>
      <c r="AY19" s="101" t="s">
        <v>305</v>
      </c>
      <c r="AZ19" s="36" t="s">
        <v>305</v>
      </c>
      <c r="BA19" s="36" t="s">
        <v>305</v>
      </c>
      <c r="BB19" s="36" t="s">
        <v>305</v>
      </c>
      <c r="BC19" s="101" t="s">
        <v>305</v>
      </c>
      <c r="BD19" s="36" t="s">
        <v>305</v>
      </c>
      <c r="BE19" s="36" t="s">
        <v>305</v>
      </c>
      <c r="BF19" s="36" t="s">
        <v>305</v>
      </c>
      <c r="BG19" s="36" t="s">
        <v>305</v>
      </c>
      <c r="BH19" s="36" t="s">
        <v>305</v>
      </c>
      <c r="BI19" s="101" t="s">
        <v>305</v>
      </c>
      <c r="BJ19" s="36" t="s">
        <v>305</v>
      </c>
      <c r="BK19" s="36" t="s">
        <v>305</v>
      </c>
      <c r="BL19" s="36" t="s">
        <v>305</v>
      </c>
      <c r="BM19" s="36" t="s">
        <v>305</v>
      </c>
      <c r="BN19" s="36" t="s">
        <v>305</v>
      </c>
    </row>
    <row r="20" spans="2:66" ht="13.5">
      <c r="B20" s="28">
        <v>17</v>
      </c>
      <c r="C20" s="31" t="s">
        <v>344</v>
      </c>
      <c r="D20" s="31" t="s">
        <v>345</v>
      </c>
      <c r="E20" s="31" t="s">
        <v>303</v>
      </c>
      <c r="F20" s="31"/>
      <c r="G20" s="31" t="s">
        <v>413</v>
      </c>
      <c r="H20" s="134">
        <v>42045</v>
      </c>
      <c r="I20" s="29"/>
      <c r="J20" s="35">
        <v>13</v>
      </c>
      <c r="K20" s="101" t="s">
        <v>305</v>
      </c>
      <c r="L20" s="36" t="s">
        <v>306</v>
      </c>
      <c r="M20" s="36" t="s">
        <v>305</v>
      </c>
      <c r="N20" s="36" t="s">
        <v>305</v>
      </c>
      <c r="O20" s="36" t="s">
        <v>305</v>
      </c>
      <c r="P20" s="36" t="s">
        <v>305</v>
      </c>
      <c r="Q20" s="36" t="s">
        <v>305</v>
      </c>
      <c r="R20" s="36" t="s">
        <v>306</v>
      </c>
      <c r="S20" s="36" t="s">
        <v>306</v>
      </c>
      <c r="T20" s="36" t="s">
        <v>305</v>
      </c>
      <c r="U20" s="36" t="s">
        <v>305</v>
      </c>
      <c r="V20" s="36" t="s">
        <v>305</v>
      </c>
      <c r="W20" s="36" t="s">
        <v>305</v>
      </c>
      <c r="X20" s="36" t="s">
        <v>305</v>
      </c>
      <c r="Y20" s="36" t="s">
        <v>305</v>
      </c>
      <c r="Z20" s="36" t="s">
        <v>305</v>
      </c>
      <c r="AA20" s="36" t="s">
        <v>305</v>
      </c>
      <c r="AB20" s="36" t="s">
        <v>305</v>
      </c>
      <c r="AC20" s="36" t="s">
        <v>305</v>
      </c>
      <c r="AD20" s="36" t="s">
        <v>305</v>
      </c>
      <c r="AE20" s="36" t="s">
        <v>305</v>
      </c>
      <c r="AF20" s="36" t="s">
        <v>305</v>
      </c>
      <c r="AG20" s="36" t="s">
        <v>305</v>
      </c>
      <c r="AH20" s="36" t="s">
        <v>305</v>
      </c>
      <c r="AI20" s="101" t="s">
        <v>305</v>
      </c>
      <c r="AJ20" s="36" t="s">
        <v>306</v>
      </c>
      <c r="AK20" s="36" t="s">
        <v>306</v>
      </c>
      <c r="AL20" s="36" t="s">
        <v>306</v>
      </c>
      <c r="AM20" s="36" t="s">
        <v>306</v>
      </c>
      <c r="AN20" s="101" t="s">
        <v>305</v>
      </c>
      <c r="AO20" s="36" t="s">
        <v>305</v>
      </c>
      <c r="AP20" s="36" t="s">
        <v>305</v>
      </c>
      <c r="AQ20" s="36" t="s">
        <v>305</v>
      </c>
      <c r="AR20" s="36" t="s">
        <v>305</v>
      </c>
      <c r="AS20" s="36" t="s">
        <v>305</v>
      </c>
      <c r="AT20" s="36" t="s">
        <v>305</v>
      </c>
      <c r="AU20" s="101" t="s">
        <v>305</v>
      </c>
      <c r="AV20" s="36" t="s">
        <v>305</v>
      </c>
      <c r="AW20" s="36" t="s">
        <v>305</v>
      </c>
      <c r="AX20" s="36" t="s">
        <v>305</v>
      </c>
      <c r="AY20" s="101" t="s">
        <v>305</v>
      </c>
      <c r="AZ20" s="36" t="s">
        <v>305</v>
      </c>
      <c r="BA20" s="36" t="s">
        <v>305</v>
      </c>
      <c r="BB20" s="36" t="s">
        <v>305</v>
      </c>
      <c r="BC20" s="101" t="s">
        <v>305</v>
      </c>
      <c r="BD20" s="36" t="s">
        <v>305</v>
      </c>
      <c r="BE20" s="36" t="s">
        <v>305</v>
      </c>
      <c r="BF20" s="36" t="s">
        <v>305</v>
      </c>
      <c r="BG20" s="36" t="s">
        <v>305</v>
      </c>
      <c r="BH20" s="36" t="s">
        <v>305</v>
      </c>
      <c r="BI20" s="101" t="s">
        <v>305</v>
      </c>
      <c r="BJ20" s="36" t="s">
        <v>305</v>
      </c>
      <c r="BK20" s="36" t="s">
        <v>305</v>
      </c>
      <c r="BL20" s="36" t="s">
        <v>305</v>
      </c>
      <c r="BM20" s="36" t="s">
        <v>305</v>
      </c>
      <c r="BN20" s="36" t="s">
        <v>305</v>
      </c>
    </row>
    <row r="21" spans="2:66" ht="13.5">
      <c r="B21" s="28">
        <v>18</v>
      </c>
      <c r="C21" s="31" t="s">
        <v>346</v>
      </c>
      <c r="D21" s="31" t="s">
        <v>347</v>
      </c>
      <c r="E21" s="31" t="s">
        <v>303</v>
      </c>
      <c r="F21" s="31"/>
      <c r="G21" s="31" t="s">
        <v>413</v>
      </c>
      <c r="H21" s="134">
        <v>42045</v>
      </c>
      <c r="I21" s="29"/>
      <c r="J21" s="35">
        <v>14</v>
      </c>
      <c r="K21" s="101" t="s">
        <v>305</v>
      </c>
      <c r="L21" s="36" t="s">
        <v>306</v>
      </c>
      <c r="M21" s="36" t="s">
        <v>305</v>
      </c>
      <c r="N21" s="36" t="s">
        <v>305</v>
      </c>
      <c r="O21" s="36" t="s">
        <v>305</v>
      </c>
      <c r="P21" s="36" t="s">
        <v>305</v>
      </c>
      <c r="Q21" s="36" t="s">
        <v>305</v>
      </c>
      <c r="R21" s="36" t="s">
        <v>306</v>
      </c>
      <c r="S21" s="36" t="s">
        <v>306</v>
      </c>
      <c r="T21" s="36" t="s">
        <v>305</v>
      </c>
      <c r="U21" s="36" t="s">
        <v>305</v>
      </c>
      <c r="V21" s="36" t="s">
        <v>305</v>
      </c>
      <c r="W21" s="36" t="s">
        <v>306</v>
      </c>
      <c r="X21" s="36" t="s">
        <v>305</v>
      </c>
      <c r="Y21" s="36" t="s">
        <v>305</v>
      </c>
      <c r="Z21" s="36" t="s">
        <v>305</v>
      </c>
      <c r="AA21" s="36" t="s">
        <v>305</v>
      </c>
      <c r="AB21" s="36" t="s">
        <v>305</v>
      </c>
      <c r="AC21" s="36" t="s">
        <v>305</v>
      </c>
      <c r="AD21" s="36" t="s">
        <v>305</v>
      </c>
      <c r="AE21" s="36" t="s">
        <v>305</v>
      </c>
      <c r="AF21" s="36" t="s">
        <v>305</v>
      </c>
      <c r="AG21" s="36" t="s">
        <v>305</v>
      </c>
      <c r="AH21" s="36" t="s">
        <v>305</v>
      </c>
      <c r="AI21" s="101" t="s">
        <v>305</v>
      </c>
      <c r="AJ21" s="36" t="s">
        <v>306</v>
      </c>
      <c r="AK21" s="36" t="s">
        <v>306</v>
      </c>
      <c r="AL21" s="36" t="s">
        <v>306</v>
      </c>
      <c r="AM21" s="36" t="s">
        <v>306</v>
      </c>
      <c r="AN21" s="101" t="s">
        <v>305</v>
      </c>
      <c r="AO21" s="36" t="s">
        <v>305</v>
      </c>
      <c r="AP21" s="36" t="s">
        <v>305</v>
      </c>
      <c r="AQ21" s="36" t="s">
        <v>305</v>
      </c>
      <c r="AR21" s="36" t="s">
        <v>305</v>
      </c>
      <c r="AS21" s="36" t="s">
        <v>305</v>
      </c>
      <c r="AT21" s="36" t="s">
        <v>305</v>
      </c>
      <c r="AU21" s="101" t="s">
        <v>305</v>
      </c>
      <c r="AV21" s="36" t="s">
        <v>305</v>
      </c>
      <c r="AW21" s="36" t="s">
        <v>305</v>
      </c>
      <c r="AX21" s="36" t="s">
        <v>305</v>
      </c>
      <c r="AY21" s="101" t="s">
        <v>305</v>
      </c>
      <c r="AZ21" s="36" t="s">
        <v>305</v>
      </c>
      <c r="BA21" s="36" t="s">
        <v>305</v>
      </c>
      <c r="BB21" s="36" t="s">
        <v>305</v>
      </c>
      <c r="BC21" s="101" t="s">
        <v>305</v>
      </c>
      <c r="BD21" s="36" t="s">
        <v>305</v>
      </c>
      <c r="BE21" s="36" t="s">
        <v>305</v>
      </c>
      <c r="BF21" s="36" t="s">
        <v>305</v>
      </c>
      <c r="BG21" s="36" t="s">
        <v>305</v>
      </c>
      <c r="BH21" s="36" t="s">
        <v>305</v>
      </c>
      <c r="BI21" s="101" t="s">
        <v>305</v>
      </c>
      <c r="BJ21" s="36" t="s">
        <v>305</v>
      </c>
      <c r="BK21" s="36" t="s">
        <v>305</v>
      </c>
      <c r="BL21" s="36" t="s">
        <v>305</v>
      </c>
      <c r="BM21" s="36" t="s">
        <v>305</v>
      </c>
      <c r="BN21" s="36" t="s">
        <v>305</v>
      </c>
    </row>
    <row r="22" spans="2:66" ht="13.5">
      <c r="B22" s="28">
        <v>19</v>
      </c>
      <c r="C22" s="31" t="s">
        <v>348</v>
      </c>
      <c r="D22" s="31" t="s">
        <v>349</v>
      </c>
      <c r="E22" s="31" t="s">
        <v>303</v>
      </c>
      <c r="F22" s="31"/>
      <c r="G22" s="31" t="s">
        <v>413</v>
      </c>
      <c r="H22" s="134">
        <v>42045</v>
      </c>
      <c r="I22" s="29"/>
      <c r="J22" s="35">
        <v>15</v>
      </c>
      <c r="K22" s="101" t="s">
        <v>305</v>
      </c>
      <c r="L22" s="36" t="s">
        <v>306</v>
      </c>
      <c r="M22" s="36" t="s">
        <v>305</v>
      </c>
      <c r="N22" s="36" t="s">
        <v>305</v>
      </c>
      <c r="O22" s="36" t="s">
        <v>305</v>
      </c>
      <c r="P22" s="36" t="s">
        <v>305</v>
      </c>
      <c r="Q22" s="36" t="s">
        <v>305</v>
      </c>
      <c r="R22" s="36" t="s">
        <v>306</v>
      </c>
      <c r="S22" s="36" t="s">
        <v>306</v>
      </c>
      <c r="T22" s="36" t="s">
        <v>305</v>
      </c>
      <c r="U22" s="36" t="s">
        <v>305</v>
      </c>
      <c r="V22" s="36" t="s">
        <v>305</v>
      </c>
      <c r="W22" s="36" t="s">
        <v>305</v>
      </c>
      <c r="X22" s="36" t="s">
        <v>305</v>
      </c>
      <c r="Y22" s="36" t="s">
        <v>306</v>
      </c>
      <c r="Z22" s="36" t="s">
        <v>305</v>
      </c>
      <c r="AA22" s="36" t="s">
        <v>305</v>
      </c>
      <c r="AB22" s="36" t="s">
        <v>305</v>
      </c>
      <c r="AC22" s="36" t="s">
        <v>305</v>
      </c>
      <c r="AD22" s="36" t="s">
        <v>305</v>
      </c>
      <c r="AE22" s="36" t="s">
        <v>305</v>
      </c>
      <c r="AF22" s="36" t="s">
        <v>305</v>
      </c>
      <c r="AG22" s="36" t="s">
        <v>305</v>
      </c>
      <c r="AH22" s="36" t="s">
        <v>305</v>
      </c>
      <c r="AI22" s="101" t="s">
        <v>305</v>
      </c>
      <c r="AJ22" s="36" t="s">
        <v>306</v>
      </c>
      <c r="AK22" s="36" t="s">
        <v>306</v>
      </c>
      <c r="AL22" s="36" t="s">
        <v>306</v>
      </c>
      <c r="AM22" s="36" t="s">
        <v>306</v>
      </c>
      <c r="AN22" s="101" t="s">
        <v>305</v>
      </c>
      <c r="AO22" s="36" t="s">
        <v>305</v>
      </c>
      <c r="AP22" s="36" t="s">
        <v>305</v>
      </c>
      <c r="AQ22" s="36" t="s">
        <v>305</v>
      </c>
      <c r="AR22" s="36" t="s">
        <v>305</v>
      </c>
      <c r="AS22" s="36" t="s">
        <v>305</v>
      </c>
      <c r="AT22" s="36" t="s">
        <v>305</v>
      </c>
      <c r="AU22" s="101" t="s">
        <v>305</v>
      </c>
      <c r="AV22" s="36" t="s">
        <v>305</v>
      </c>
      <c r="AW22" s="36" t="s">
        <v>305</v>
      </c>
      <c r="AX22" s="36" t="s">
        <v>305</v>
      </c>
      <c r="AY22" s="101" t="s">
        <v>305</v>
      </c>
      <c r="AZ22" s="36" t="s">
        <v>305</v>
      </c>
      <c r="BA22" s="36" t="s">
        <v>305</v>
      </c>
      <c r="BB22" s="36" t="s">
        <v>305</v>
      </c>
      <c r="BC22" s="101" t="s">
        <v>305</v>
      </c>
      <c r="BD22" s="36" t="s">
        <v>305</v>
      </c>
      <c r="BE22" s="36" t="s">
        <v>305</v>
      </c>
      <c r="BF22" s="36" t="s">
        <v>305</v>
      </c>
      <c r="BG22" s="36" t="s">
        <v>305</v>
      </c>
      <c r="BH22" s="36" t="s">
        <v>305</v>
      </c>
      <c r="BI22" s="101" t="s">
        <v>305</v>
      </c>
      <c r="BJ22" s="36" t="s">
        <v>305</v>
      </c>
      <c r="BK22" s="36" t="s">
        <v>305</v>
      </c>
      <c r="BL22" s="36" t="s">
        <v>305</v>
      </c>
      <c r="BM22" s="36" t="s">
        <v>305</v>
      </c>
      <c r="BN22" s="36" t="s">
        <v>305</v>
      </c>
    </row>
    <row r="23" spans="2:66" ht="13.5">
      <c r="B23" s="28">
        <v>20</v>
      </c>
      <c r="C23" s="31" t="s">
        <v>350</v>
      </c>
      <c r="D23" s="31" t="s">
        <v>351</v>
      </c>
      <c r="E23" s="31" t="s">
        <v>303</v>
      </c>
      <c r="F23" s="31"/>
      <c r="G23" s="31" t="s">
        <v>413</v>
      </c>
      <c r="H23" s="134">
        <v>42045</v>
      </c>
      <c r="I23" s="29"/>
      <c r="J23" s="35">
        <v>16</v>
      </c>
      <c r="K23" s="101" t="s">
        <v>305</v>
      </c>
      <c r="L23" s="36" t="s">
        <v>306</v>
      </c>
      <c r="M23" s="36" t="s">
        <v>305</v>
      </c>
      <c r="N23" s="36" t="s">
        <v>305</v>
      </c>
      <c r="O23" s="36" t="s">
        <v>305</v>
      </c>
      <c r="P23" s="36" t="s">
        <v>305</v>
      </c>
      <c r="Q23" s="36" t="s">
        <v>305</v>
      </c>
      <c r="R23" s="36" t="s">
        <v>306</v>
      </c>
      <c r="S23" s="36" t="s">
        <v>306</v>
      </c>
      <c r="T23" s="36" t="s">
        <v>305</v>
      </c>
      <c r="U23" s="36" t="s">
        <v>305</v>
      </c>
      <c r="V23" s="36" t="s">
        <v>305</v>
      </c>
      <c r="W23" s="36" t="s">
        <v>305</v>
      </c>
      <c r="X23" s="36" t="s">
        <v>305</v>
      </c>
      <c r="Y23" s="36" t="s">
        <v>305</v>
      </c>
      <c r="Z23" s="36" t="s">
        <v>305</v>
      </c>
      <c r="AA23" s="36" t="s">
        <v>305</v>
      </c>
      <c r="AB23" s="36" t="s">
        <v>305</v>
      </c>
      <c r="AC23" s="36" t="s">
        <v>305</v>
      </c>
      <c r="AD23" s="36" t="s">
        <v>305</v>
      </c>
      <c r="AE23" s="36" t="s">
        <v>305</v>
      </c>
      <c r="AF23" s="36" t="s">
        <v>305</v>
      </c>
      <c r="AG23" s="36" t="s">
        <v>305</v>
      </c>
      <c r="AH23" s="36" t="s">
        <v>305</v>
      </c>
      <c r="AI23" s="101" t="s">
        <v>305</v>
      </c>
      <c r="AJ23" s="36" t="s">
        <v>306</v>
      </c>
      <c r="AK23" s="36" t="s">
        <v>306</v>
      </c>
      <c r="AL23" s="36" t="s">
        <v>306</v>
      </c>
      <c r="AM23" s="36" t="s">
        <v>306</v>
      </c>
      <c r="AN23" s="101" t="s">
        <v>305</v>
      </c>
      <c r="AO23" s="36" t="s">
        <v>305</v>
      </c>
      <c r="AP23" s="36" t="s">
        <v>305</v>
      </c>
      <c r="AQ23" s="36" t="s">
        <v>305</v>
      </c>
      <c r="AR23" s="36" t="s">
        <v>305</v>
      </c>
      <c r="AS23" s="36" t="s">
        <v>305</v>
      </c>
      <c r="AT23" s="36" t="s">
        <v>305</v>
      </c>
      <c r="AU23" s="101" t="s">
        <v>305</v>
      </c>
      <c r="AV23" s="36" t="s">
        <v>305</v>
      </c>
      <c r="AW23" s="36" t="s">
        <v>305</v>
      </c>
      <c r="AX23" s="36" t="s">
        <v>305</v>
      </c>
      <c r="AY23" s="101" t="s">
        <v>305</v>
      </c>
      <c r="AZ23" s="36" t="s">
        <v>305</v>
      </c>
      <c r="BA23" s="36" t="s">
        <v>305</v>
      </c>
      <c r="BB23" s="36" t="s">
        <v>305</v>
      </c>
      <c r="BC23" s="101" t="s">
        <v>305</v>
      </c>
      <c r="BD23" s="36" t="s">
        <v>305</v>
      </c>
      <c r="BE23" s="36" t="s">
        <v>305</v>
      </c>
      <c r="BF23" s="36" t="s">
        <v>305</v>
      </c>
      <c r="BG23" s="36" t="s">
        <v>305</v>
      </c>
      <c r="BH23" s="36" t="s">
        <v>305</v>
      </c>
      <c r="BI23" s="101" t="s">
        <v>305</v>
      </c>
      <c r="BJ23" s="36" t="s">
        <v>305</v>
      </c>
      <c r="BK23" s="36" t="s">
        <v>305</v>
      </c>
      <c r="BL23" s="36" t="s">
        <v>305</v>
      </c>
      <c r="BM23" s="36" t="s">
        <v>305</v>
      </c>
      <c r="BN23" s="36" t="s">
        <v>305</v>
      </c>
    </row>
    <row r="24" spans="2:66" ht="13.5">
      <c r="B24" s="28">
        <v>21</v>
      </c>
      <c r="C24" s="31" t="s">
        <v>352</v>
      </c>
      <c r="D24" s="31" t="s">
        <v>353</v>
      </c>
      <c r="E24" s="31" t="s">
        <v>303</v>
      </c>
      <c r="F24" s="31"/>
      <c r="G24" s="31" t="s">
        <v>413</v>
      </c>
      <c r="H24" s="134">
        <v>42045</v>
      </c>
      <c r="I24" s="29"/>
      <c r="J24" s="35">
        <v>17</v>
      </c>
      <c r="K24" s="101" t="s">
        <v>305</v>
      </c>
      <c r="L24" s="36" t="s">
        <v>306</v>
      </c>
      <c r="M24" s="36" t="s">
        <v>305</v>
      </c>
      <c r="N24" s="36" t="s">
        <v>305</v>
      </c>
      <c r="O24" s="36" t="s">
        <v>305</v>
      </c>
      <c r="P24" s="36" t="s">
        <v>305</v>
      </c>
      <c r="Q24" s="36" t="s">
        <v>305</v>
      </c>
      <c r="R24" s="36" t="s">
        <v>306</v>
      </c>
      <c r="S24" s="36" t="s">
        <v>306</v>
      </c>
      <c r="T24" s="36" t="s">
        <v>305</v>
      </c>
      <c r="U24" s="36" t="s">
        <v>305</v>
      </c>
      <c r="V24" s="36" t="s">
        <v>305</v>
      </c>
      <c r="W24" s="36" t="s">
        <v>305</v>
      </c>
      <c r="X24" s="36" t="s">
        <v>305</v>
      </c>
      <c r="Y24" s="36" t="s">
        <v>305</v>
      </c>
      <c r="Z24" s="36" t="s">
        <v>305</v>
      </c>
      <c r="AA24" s="36" t="s">
        <v>305</v>
      </c>
      <c r="AB24" s="36" t="s">
        <v>305</v>
      </c>
      <c r="AC24" s="36" t="s">
        <v>305</v>
      </c>
      <c r="AD24" s="36" t="s">
        <v>305</v>
      </c>
      <c r="AE24" s="36" t="s">
        <v>305</v>
      </c>
      <c r="AF24" s="36" t="s">
        <v>305</v>
      </c>
      <c r="AG24" s="36" t="s">
        <v>305</v>
      </c>
      <c r="AH24" s="36" t="s">
        <v>305</v>
      </c>
      <c r="AI24" s="101" t="s">
        <v>305</v>
      </c>
      <c r="AJ24" s="36" t="s">
        <v>306</v>
      </c>
      <c r="AK24" s="36" t="s">
        <v>306</v>
      </c>
      <c r="AL24" s="36" t="s">
        <v>306</v>
      </c>
      <c r="AM24" s="36" t="s">
        <v>306</v>
      </c>
      <c r="AN24" s="101" t="s">
        <v>305</v>
      </c>
      <c r="AO24" s="36" t="s">
        <v>305</v>
      </c>
      <c r="AP24" s="36" t="s">
        <v>305</v>
      </c>
      <c r="AQ24" s="36" t="s">
        <v>305</v>
      </c>
      <c r="AR24" s="36" t="s">
        <v>305</v>
      </c>
      <c r="AS24" s="36" t="s">
        <v>305</v>
      </c>
      <c r="AT24" s="36" t="s">
        <v>305</v>
      </c>
      <c r="AU24" s="101" t="s">
        <v>305</v>
      </c>
      <c r="AV24" s="36" t="s">
        <v>305</v>
      </c>
      <c r="AW24" s="36" t="s">
        <v>305</v>
      </c>
      <c r="AX24" s="36" t="s">
        <v>305</v>
      </c>
      <c r="AY24" s="101" t="s">
        <v>305</v>
      </c>
      <c r="AZ24" s="36" t="s">
        <v>305</v>
      </c>
      <c r="BA24" s="36" t="s">
        <v>305</v>
      </c>
      <c r="BB24" s="36" t="s">
        <v>305</v>
      </c>
      <c r="BC24" s="101" t="s">
        <v>305</v>
      </c>
      <c r="BD24" s="36" t="s">
        <v>305</v>
      </c>
      <c r="BE24" s="36" t="s">
        <v>305</v>
      </c>
      <c r="BF24" s="36" t="s">
        <v>305</v>
      </c>
      <c r="BG24" s="36" t="s">
        <v>305</v>
      </c>
      <c r="BH24" s="36" t="s">
        <v>305</v>
      </c>
      <c r="BI24" s="101" t="s">
        <v>305</v>
      </c>
      <c r="BJ24" s="36" t="s">
        <v>305</v>
      </c>
      <c r="BK24" s="36" t="s">
        <v>305</v>
      </c>
      <c r="BL24" s="36" t="s">
        <v>305</v>
      </c>
      <c r="BM24" s="36" t="s">
        <v>305</v>
      </c>
      <c r="BN24" s="36" t="s">
        <v>305</v>
      </c>
    </row>
    <row r="25" spans="2:66" ht="13.5">
      <c r="B25" s="28">
        <v>22</v>
      </c>
      <c r="C25" s="31" t="s">
        <v>354</v>
      </c>
      <c r="D25" s="31" t="s">
        <v>355</v>
      </c>
      <c r="E25" s="31" t="s">
        <v>303</v>
      </c>
      <c r="F25" s="31"/>
      <c r="G25" s="31" t="s">
        <v>413</v>
      </c>
      <c r="H25" s="134">
        <v>42045</v>
      </c>
      <c r="I25" s="29"/>
      <c r="J25" s="35">
        <v>18</v>
      </c>
      <c r="K25" s="101" t="s">
        <v>305</v>
      </c>
      <c r="L25" s="36" t="s">
        <v>306</v>
      </c>
      <c r="M25" s="36" t="s">
        <v>305</v>
      </c>
      <c r="N25" s="36" t="s">
        <v>305</v>
      </c>
      <c r="O25" s="36" t="s">
        <v>305</v>
      </c>
      <c r="P25" s="36" t="s">
        <v>305</v>
      </c>
      <c r="Q25" s="36" t="s">
        <v>305</v>
      </c>
      <c r="R25" s="36" t="s">
        <v>306</v>
      </c>
      <c r="S25" s="36" t="s">
        <v>306</v>
      </c>
      <c r="T25" s="36" t="s">
        <v>305</v>
      </c>
      <c r="U25" s="36" t="s">
        <v>305</v>
      </c>
      <c r="V25" s="36" t="s">
        <v>305</v>
      </c>
      <c r="W25" s="36" t="s">
        <v>305</v>
      </c>
      <c r="X25" s="36" t="s">
        <v>305</v>
      </c>
      <c r="Y25" s="36" t="s">
        <v>305</v>
      </c>
      <c r="Z25" s="36" t="s">
        <v>305</v>
      </c>
      <c r="AA25" s="36" t="s">
        <v>305</v>
      </c>
      <c r="AB25" s="36" t="s">
        <v>305</v>
      </c>
      <c r="AC25" s="36" t="s">
        <v>305</v>
      </c>
      <c r="AD25" s="36" t="s">
        <v>305</v>
      </c>
      <c r="AE25" s="36" t="s">
        <v>305</v>
      </c>
      <c r="AF25" s="36" t="s">
        <v>305</v>
      </c>
      <c r="AG25" s="36" t="s">
        <v>305</v>
      </c>
      <c r="AH25" s="36" t="s">
        <v>305</v>
      </c>
      <c r="AI25" s="101" t="s">
        <v>305</v>
      </c>
      <c r="AJ25" s="36" t="s">
        <v>306</v>
      </c>
      <c r="AK25" s="36" t="s">
        <v>306</v>
      </c>
      <c r="AL25" s="36" t="s">
        <v>306</v>
      </c>
      <c r="AM25" s="36" t="s">
        <v>306</v>
      </c>
      <c r="AN25" s="101" t="s">
        <v>305</v>
      </c>
      <c r="AO25" s="36" t="s">
        <v>305</v>
      </c>
      <c r="AP25" s="36" t="s">
        <v>305</v>
      </c>
      <c r="AQ25" s="36" t="s">
        <v>305</v>
      </c>
      <c r="AR25" s="36" t="s">
        <v>305</v>
      </c>
      <c r="AS25" s="36" t="s">
        <v>305</v>
      </c>
      <c r="AT25" s="36" t="s">
        <v>305</v>
      </c>
      <c r="AU25" s="101" t="s">
        <v>305</v>
      </c>
      <c r="AV25" s="36" t="s">
        <v>305</v>
      </c>
      <c r="AW25" s="36" t="s">
        <v>305</v>
      </c>
      <c r="AX25" s="36" t="s">
        <v>305</v>
      </c>
      <c r="AY25" s="101" t="s">
        <v>305</v>
      </c>
      <c r="AZ25" s="36" t="s">
        <v>305</v>
      </c>
      <c r="BA25" s="36" t="s">
        <v>305</v>
      </c>
      <c r="BB25" s="36" t="s">
        <v>305</v>
      </c>
      <c r="BC25" s="101" t="s">
        <v>305</v>
      </c>
      <c r="BD25" s="36" t="s">
        <v>305</v>
      </c>
      <c r="BE25" s="36" t="s">
        <v>305</v>
      </c>
      <c r="BF25" s="36" t="s">
        <v>305</v>
      </c>
      <c r="BG25" s="36" t="s">
        <v>305</v>
      </c>
      <c r="BH25" s="36" t="s">
        <v>305</v>
      </c>
      <c r="BI25" s="101" t="s">
        <v>305</v>
      </c>
      <c r="BJ25" s="36" t="s">
        <v>305</v>
      </c>
      <c r="BK25" s="36" t="s">
        <v>305</v>
      </c>
      <c r="BL25" s="36" t="s">
        <v>305</v>
      </c>
      <c r="BM25" s="36" t="s">
        <v>305</v>
      </c>
      <c r="BN25" s="36" t="s">
        <v>305</v>
      </c>
    </row>
    <row r="26" spans="2:66" ht="13.5">
      <c r="B26" s="28">
        <v>23</v>
      </c>
      <c r="C26" s="31" t="s">
        <v>356</v>
      </c>
      <c r="D26" s="31" t="s">
        <v>357</v>
      </c>
      <c r="E26" s="31" t="s">
        <v>303</v>
      </c>
      <c r="F26" s="31"/>
      <c r="G26" s="31" t="s">
        <v>413</v>
      </c>
      <c r="H26" s="134">
        <v>42045</v>
      </c>
      <c r="I26" s="29"/>
      <c r="J26" s="35">
        <v>19</v>
      </c>
      <c r="K26" s="101" t="s">
        <v>305</v>
      </c>
      <c r="L26" s="36" t="s">
        <v>306</v>
      </c>
      <c r="M26" s="36" t="s">
        <v>305</v>
      </c>
      <c r="N26" s="36" t="s">
        <v>305</v>
      </c>
      <c r="O26" s="36" t="s">
        <v>305</v>
      </c>
      <c r="P26" s="36" t="s">
        <v>305</v>
      </c>
      <c r="Q26" s="36" t="s">
        <v>305</v>
      </c>
      <c r="R26" s="36" t="s">
        <v>306</v>
      </c>
      <c r="S26" s="36" t="s">
        <v>306</v>
      </c>
      <c r="T26" s="36" t="s">
        <v>305</v>
      </c>
      <c r="U26" s="36" t="s">
        <v>305</v>
      </c>
      <c r="V26" s="36" t="s">
        <v>305</v>
      </c>
      <c r="W26" s="36" t="s">
        <v>306</v>
      </c>
      <c r="X26" s="36" t="s">
        <v>305</v>
      </c>
      <c r="Y26" s="36" t="s">
        <v>305</v>
      </c>
      <c r="Z26" s="36" t="s">
        <v>305</v>
      </c>
      <c r="AA26" s="36" t="s">
        <v>305</v>
      </c>
      <c r="AB26" s="36" t="s">
        <v>305</v>
      </c>
      <c r="AC26" s="36" t="s">
        <v>305</v>
      </c>
      <c r="AD26" s="36" t="s">
        <v>305</v>
      </c>
      <c r="AE26" s="36" t="s">
        <v>305</v>
      </c>
      <c r="AF26" s="36" t="s">
        <v>305</v>
      </c>
      <c r="AG26" s="36" t="s">
        <v>305</v>
      </c>
      <c r="AH26" s="36" t="s">
        <v>305</v>
      </c>
      <c r="AI26" s="101" t="s">
        <v>305</v>
      </c>
      <c r="AJ26" s="36" t="s">
        <v>306</v>
      </c>
      <c r="AK26" s="36" t="s">
        <v>306</v>
      </c>
      <c r="AL26" s="36" t="s">
        <v>306</v>
      </c>
      <c r="AM26" s="36" t="s">
        <v>306</v>
      </c>
      <c r="AN26" s="101" t="s">
        <v>305</v>
      </c>
      <c r="AO26" s="36" t="s">
        <v>305</v>
      </c>
      <c r="AP26" s="36" t="s">
        <v>305</v>
      </c>
      <c r="AQ26" s="36" t="s">
        <v>305</v>
      </c>
      <c r="AR26" s="36" t="s">
        <v>305</v>
      </c>
      <c r="AS26" s="36" t="s">
        <v>305</v>
      </c>
      <c r="AT26" s="36" t="s">
        <v>305</v>
      </c>
      <c r="AU26" s="101" t="s">
        <v>305</v>
      </c>
      <c r="AV26" s="36" t="s">
        <v>305</v>
      </c>
      <c r="AW26" s="36" t="s">
        <v>305</v>
      </c>
      <c r="AX26" s="36" t="s">
        <v>305</v>
      </c>
      <c r="AY26" s="101" t="s">
        <v>305</v>
      </c>
      <c r="AZ26" s="36" t="s">
        <v>305</v>
      </c>
      <c r="BA26" s="36" t="s">
        <v>305</v>
      </c>
      <c r="BB26" s="36" t="s">
        <v>305</v>
      </c>
      <c r="BC26" s="101" t="s">
        <v>305</v>
      </c>
      <c r="BD26" s="36" t="s">
        <v>305</v>
      </c>
      <c r="BE26" s="36" t="s">
        <v>305</v>
      </c>
      <c r="BF26" s="36" t="s">
        <v>305</v>
      </c>
      <c r="BG26" s="36" t="s">
        <v>305</v>
      </c>
      <c r="BH26" s="36" t="s">
        <v>305</v>
      </c>
      <c r="BI26" s="101" t="s">
        <v>305</v>
      </c>
      <c r="BJ26" s="36" t="s">
        <v>305</v>
      </c>
      <c r="BK26" s="36" t="s">
        <v>305</v>
      </c>
      <c r="BL26" s="36" t="s">
        <v>305</v>
      </c>
      <c r="BM26" s="36" t="s">
        <v>305</v>
      </c>
      <c r="BN26" s="36" t="s">
        <v>305</v>
      </c>
    </row>
    <row r="27" spans="2:66" ht="13.5">
      <c r="B27" s="28">
        <v>24</v>
      </c>
      <c r="C27" s="31" t="s">
        <v>358</v>
      </c>
      <c r="D27" s="31" t="s">
        <v>359</v>
      </c>
      <c r="E27" s="31" t="s">
        <v>303</v>
      </c>
      <c r="F27" s="31"/>
      <c r="G27" s="31" t="s">
        <v>413</v>
      </c>
      <c r="H27" s="134">
        <v>42045</v>
      </c>
      <c r="I27" s="29"/>
      <c r="J27" s="35">
        <v>20</v>
      </c>
      <c r="K27" s="101" t="s">
        <v>305</v>
      </c>
      <c r="L27" s="36" t="s">
        <v>306</v>
      </c>
      <c r="M27" s="36" t="s">
        <v>305</v>
      </c>
      <c r="N27" s="36" t="s">
        <v>305</v>
      </c>
      <c r="O27" s="36" t="s">
        <v>305</v>
      </c>
      <c r="P27" s="36" t="s">
        <v>305</v>
      </c>
      <c r="Q27" s="36" t="s">
        <v>305</v>
      </c>
      <c r="R27" s="36" t="s">
        <v>306</v>
      </c>
      <c r="S27" s="36" t="s">
        <v>306</v>
      </c>
      <c r="T27" s="36" t="s">
        <v>305</v>
      </c>
      <c r="U27" s="36" t="s">
        <v>305</v>
      </c>
      <c r="V27" s="36" t="s">
        <v>305</v>
      </c>
      <c r="W27" s="36" t="s">
        <v>305</v>
      </c>
      <c r="X27" s="36" t="s">
        <v>305</v>
      </c>
      <c r="Y27" s="36" t="s">
        <v>306</v>
      </c>
      <c r="Z27" s="36" t="s">
        <v>305</v>
      </c>
      <c r="AA27" s="36" t="s">
        <v>305</v>
      </c>
      <c r="AB27" s="36" t="s">
        <v>305</v>
      </c>
      <c r="AC27" s="36" t="s">
        <v>305</v>
      </c>
      <c r="AD27" s="36" t="s">
        <v>305</v>
      </c>
      <c r="AE27" s="36" t="s">
        <v>305</v>
      </c>
      <c r="AF27" s="36" t="s">
        <v>305</v>
      </c>
      <c r="AG27" s="36" t="s">
        <v>305</v>
      </c>
      <c r="AH27" s="36" t="s">
        <v>305</v>
      </c>
      <c r="AI27" s="101" t="s">
        <v>305</v>
      </c>
      <c r="AJ27" s="36" t="s">
        <v>306</v>
      </c>
      <c r="AK27" s="36" t="s">
        <v>306</v>
      </c>
      <c r="AL27" s="36" t="s">
        <v>306</v>
      </c>
      <c r="AM27" s="36" t="s">
        <v>306</v>
      </c>
      <c r="AN27" s="101" t="s">
        <v>305</v>
      </c>
      <c r="AO27" s="36" t="s">
        <v>305</v>
      </c>
      <c r="AP27" s="36" t="s">
        <v>305</v>
      </c>
      <c r="AQ27" s="36" t="s">
        <v>305</v>
      </c>
      <c r="AR27" s="36" t="s">
        <v>305</v>
      </c>
      <c r="AS27" s="36" t="s">
        <v>305</v>
      </c>
      <c r="AT27" s="36" t="s">
        <v>305</v>
      </c>
      <c r="AU27" s="101" t="s">
        <v>305</v>
      </c>
      <c r="AV27" s="36" t="s">
        <v>305</v>
      </c>
      <c r="AW27" s="36" t="s">
        <v>305</v>
      </c>
      <c r="AX27" s="36" t="s">
        <v>305</v>
      </c>
      <c r="AY27" s="101" t="s">
        <v>305</v>
      </c>
      <c r="AZ27" s="36" t="s">
        <v>305</v>
      </c>
      <c r="BA27" s="36" t="s">
        <v>305</v>
      </c>
      <c r="BB27" s="36" t="s">
        <v>305</v>
      </c>
      <c r="BC27" s="101" t="s">
        <v>305</v>
      </c>
      <c r="BD27" s="36" t="s">
        <v>305</v>
      </c>
      <c r="BE27" s="36" t="s">
        <v>305</v>
      </c>
      <c r="BF27" s="36" t="s">
        <v>305</v>
      </c>
      <c r="BG27" s="36" t="s">
        <v>305</v>
      </c>
      <c r="BH27" s="36" t="s">
        <v>305</v>
      </c>
      <c r="BI27" s="101" t="s">
        <v>305</v>
      </c>
      <c r="BJ27" s="36" t="s">
        <v>305</v>
      </c>
      <c r="BK27" s="36" t="s">
        <v>305</v>
      </c>
      <c r="BL27" s="36" t="s">
        <v>305</v>
      </c>
      <c r="BM27" s="36" t="s">
        <v>305</v>
      </c>
      <c r="BN27" s="36" t="s">
        <v>305</v>
      </c>
    </row>
    <row r="28" spans="2:66" ht="13.5">
      <c r="B28" s="28">
        <v>25</v>
      </c>
      <c r="C28" s="31" t="s">
        <v>360</v>
      </c>
      <c r="D28" s="31" t="s">
        <v>361</v>
      </c>
      <c r="E28" s="31" t="s">
        <v>303</v>
      </c>
      <c r="F28" s="31"/>
      <c r="G28" s="31" t="s">
        <v>413</v>
      </c>
      <c r="H28" s="134">
        <v>42045</v>
      </c>
      <c r="I28" s="29"/>
      <c r="J28" s="35">
        <v>21</v>
      </c>
      <c r="K28" s="101" t="s">
        <v>305</v>
      </c>
      <c r="L28" s="36" t="s">
        <v>306</v>
      </c>
      <c r="M28" s="36" t="s">
        <v>305</v>
      </c>
      <c r="N28" s="36" t="s">
        <v>305</v>
      </c>
      <c r="O28" s="36" t="s">
        <v>305</v>
      </c>
      <c r="P28" s="36" t="s">
        <v>305</v>
      </c>
      <c r="Q28" s="36" t="s">
        <v>305</v>
      </c>
      <c r="R28" s="36" t="s">
        <v>306</v>
      </c>
      <c r="S28" s="36" t="s">
        <v>306</v>
      </c>
      <c r="T28" s="36" t="s">
        <v>305</v>
      </c>
      <c r="U28" s="36" t="s">
        <v>305</v>
      </c>
      <c r="V28" s="36" t="s">
        <v>305</v>
      </c>
      <c r="W28" s="36" t="s">
        <v>305</v>
      </c>
      <c r="X28" s="36" t="s">
        <v>305</v>
      </c>
      <c r="Y28" s="36" t="s">
        <v>305</v>
      </c>
      <c r="Z28" s="36" t="s">
        <v>305</v>
      </c>
      <c r="AA28" s="36" t="s">
        <v>305</v>
      </c>
      <c r="AB28" s="36" t="s">
        <v>305</v>
      </c>
      <c r="AC28" s="36" t="s">
        <v>305</v>
      </c>
      <c r="AD28" s="36" t="s">
        <v>305</v>
      </c>
      <c r="AE28" s="36" t="s">
        <v>305</v>
      </c>
      <c r="AF28" s="36" t="s">
        <v>305</v>
      </c>
      <c r="AG28" s="36" t="s">
        <v>305</v>
      </c>
      <c r="AH28" s="36" t="s">
        <v>305</v>
      </c>
      <c r="AI28" s="101" t="s">
        <v>305</v>
      </c>
      <c r="AJ28" s="36" t="s">
        <v>306</v>
      </c>
      <c r="AK28" s="36" t="s">
        <v>306</v>
      </c>
      <c r="AL28" s="36" t="s">
        <v>306</v>
      </c>
      <c r="AM28" s="36" t="s">
        <v>306</v>
      </c>
      <c r="AN28" s="101" t="s">
        <v>305</v>
      </c>
      <c r="AO28" s="36" t="s">
        <v>305</v>
      </c>
      <c r="AP28" s="36" t="s">
        <v>305</v>
      </c>
      <c r="AQ28" s="36" t="s">
        <v>305</v>
      </c>
      <c r="AR28" s="36" t="s">
        <v>305</v>
      </c>
      <c r="AS28" s="36" t="s">
        <v>305</v>
      </c>
      <c r="AT28" s="36" t="s">
        <v>305</v>
      </c>
      <c r="AU28" s="101" t="s">
        <v>305</v>
      </c>
      <c r="AV28" s="36" t="s">
        <v>306</v>
      </c>
      <c r="AW28" s="36" t="s">
        <v>306</v>
      </c>
      <c r="AX28" s="36" t="s">
        <v>306</v>
      </c>
      <c r="AY28" s="101" t="s">
        <v>305</v>
      </c>
      <c r="AZ28" s="36" t="s">
        <v>305</v>
      </c>
      <c r="BA28" s="36" t="s">
        <v>305</v>
      </c>
      <c r="BB28" s="36" t="s">
        <v>305</v>
      </c>
      <c r="BC28" s="101" t="s">
        <v>305</v>
      </c>
      <c r="BD28" s="36" t="s">
        <v>305</v>
      </c>
      <c r="BE28" s="36" t="s">
        <v>305</v>
      </c>
      <c r="BF28" s="36" t="s">
        <v>305</v>
      </c>
      <c r="BG28" s="36" t="s">
        <v>305</v>
      </c>
      <c r="BH28" s="36" t="s">
        <v>305</v>
      </c>
      <c r="BI28" s="101" t="s">
        <v>305</v>
      </c>
      <c r="BJ28" s="36" t="s">
        <v>305</v>
      </c>
      <c r="BK28" s="36" t="s">
        <v>305</v>
      </c>
      <c r="BL28" s="36" t="s">
        <v>305</v>
      </c>
      <c r="BM28" s="36" t="s">
        <v>305</v>
      </c>
      <c r="BN28" s="36" t="s">
        <v>305</v>
      </c>
    </row>
    <row r="29" spans="2:66" ht="13.5">
      <c r="B29" s="28">
        <v>26</v>
      </c>
      <c r="C29" s="31" t="s">
        <v>362</v>
      </c>
      <c r="D29" s="31" t="s">
        <v>363</v>
      </c>
      <c r="E29" s="31" t="s">
        <v>303</v>
      </c>
      <c r="F29" s="31"/>
      <c r="G29" s="31" t="s">
        <v>413</v>
      </c>
      <c r="H29" s="134">
        <v>42045</v>
      </c>
      <c r="I29" s="29"/>
      <c r="J29" s="35">
        <v>22</v>
      </c>
      <c r="K29" s="101" t="s">
        <v>305</v>
      </c>
      <c r="L29" s="36" t="s">
        <v>306</v>
      </c>
      <c r="M29" s="36" t="s">
        <v>305</v>
      </c>
      <c r="N29" s="36" t="s">
        <v>305</v>
      </c>
      <c r="O29" s="36" t="s">
        <v>305</v>
      </c>
      <c r="P29" s="36" t="s">
        <v>305</v>
      </c>
      <c r="Q29" s="36" t="s">
        <v>305</v>
      </c>
      <c r="R29" s="36" t="s">
        <v>306</v>
      </c>
      <c r="S29" s="36" t="s">
        <v>306</v>
      </c>
      <c r="T29" s="36" t="s">
        <v>305</v>
      </c>
      <c r="U29" s="36" t="s">
        <v>305</v>
      </c>
      <c r="V29" s="36" t="s">
        <v>305</v>
      </c>
      <c r="W29" s="36" t="s">
        <v>305</v>
      </c>
      <c r="X29" s="36" t="s">
        <v>305</v>
      </c>
      <c r="Y29" s="36" t="s">
        <v>305</v>
      </c>
      <c r="Z29" s="36" t="s">
        <v>305</v>
      </c>
      <c r="AA29" s="36" t="s">
        <v>305</v>
      </c>
      <c r="AB29" s="36" t="s">
        <v>305</v>
      </c>
      <c r="AC29" s="36" t="s">
        <v>305</v>
      </c>
      <c r="AD29" s="36" t="s">
        <v>305</v>
      </c>
      <c r="AE29" s="36" t="s">
        <v>305</v>
      </c>
      <c r="AF29" s="36" t="s">
        <v>305</v>
      </c>
      <c r="AG29" s="36" t="s">
        <v>305</v>
      </c>
      <c r="AH29" s="36" t="s">
        <v>305</v>
      </c>
      <c r="AI29" s="101" t="s">
        <v>305</v>
      </c>
      <c r="AJ29" s="36" t="s">
        <v>305</v>
      </c>
      <c r="AK29" s="36" t="s">
        <v>305</v>
      </c>
      <c r="AL29" s="36" t="s">
        <v>305</v>
      </c>
      <c r="AM29" s="36" t="s">
        <v>305</v>
      </c>
      <c r="AN29" s="101" t="s">
        <v>305</v>
      </c>
      <c r="AO29" s="36" t="s">
        <v>305</v>
      </c>
      <c r="AP29" s="36" t="s">
        <v>305</v>
      </c>
      <c r="AQ29" s="36" t="s">
        <v>305</v>
      </c>
      <c r="AR29" s="36" t="s">
        <v>305</v>
      </c>
      <c r="AS29" s="36" t="s">
        <v>305</v>
      </c>
      <c r="AT29" s="36" t="s">
        <v>305</v>
      </c>
      <c r="AU29" s="101" t="s">
        <v>305</v>
      </c>
      <c r="AV29" s="36" t="s">
        <v>306</v>
      </c>
      <c r="AW29" s="36" t="s">
        <v>306</v>
      </c>
      <c r="AX29" s="36" t="s">
        <v>306</v>
      </c>
      <c r="AY29" s="101" t="s">
        <v>305</v>
      </c>
      <c r="AZ29" s="36" t="s">
        <v>305</v>
      </c>
      <c r="BA29" s="36" t="s">
        <v>305</v>
      </c>
      <c r="BB29" s="36" t="s">
        <v>305</v>
      </c>
      <c r="BC29" s="101" t="s">
        <v>305</v>
      </c>
      <c r="BD29" s="36" t="s">
        <v>305</v>
      </c>
      <c r="BE29" s="36" t="s">
        <v>305</v>
      </c>
      <c r="BF29" s="36" t="s">
        <v>305</v>
      </c>
      <c r="BG29" s="36" t="s">
        <v>305</v>
      </c>
      <c r="BH29" s="36" t="s">
        <v>305</v>
      </c>
      <c r="BI29" s="101" t="s">
        <v>305</v>
      </c>
      <c r="BJ29" s="36" t="s">
        <v>305</v>
      </c>
      <c r="BK29" s="36" t="s">
        <v>305</v>
      </c>
      <c r="BL29" s="36" t="s">
        <v>305</v>
      </c>
      <c r="BM29" s="36" t="s">
        <v>305</v>
      </c>
      <c r="BN29" s="36" t="s">
        <v>305</v>
      </c>
    </row>
    <row r="30" spans="2:66" ht="13.5">
      <c r="B30" s="28">
        <v>27</v>
      </c>
      <c r="C30" s="31" t="s">
        <v>364</v>
      </c>
      <c r="D30" s="31" t="s">
        <v>365</v>
      </c>
      <c r="E30" s="31" t="s">
        <v>303</v>
      </c>
      <c r="F30" s="31"/>
      <c r="G30" s="31" t="s">
        <v>413</v>
      </c>
      <c r="H30" s="134">
        <v>42045</v>
      </c>
      <c r="I30" s="29"/>
      <c r="J30" s="35">
        <v>23</v>
      </c>
      <c r="K30" s="101" t="s">
        <v>305</v>
      </c>
      <c r="L30" s="36" t="s">
        <v>306</v>
      </c>
      <c r="M30" s="36" t="s">
        <v>305</v>
      </c>
      <c r="N30" s="36" t="s">
        <v>305</v>
      </c>
      <c r="O30" s="36" t="s">
        <v>305</v>
      </c>
      <c r="P30" s="36" t="s">
        <v>305</v>
      </c>
      <c r="Q30" s="36" t="s">
        <v>305</v>
      </c>
      <c r="R30" s="36" t="s">
        <v>306</v>
      </c>
      <c r="S30" s="36" t="s">
        <v>306</v>
      </c>
      <c r="T30" s="36" t="s">
        <v>305</v>
      </c>
      <c r="U30" s="36" t="s">
        <v>305</v>
      </c>
      <c r="V30" s="36" t="s">
        <v>305</v>
      </c>
      <c r="W30" s="36" t="s">
        <v>306</v>
      </c>
      <c r="X30" s="36" t="s">
        <v>305</v>
      </c>
      <c r="Y30" s="36" t="s">
        <v>305</v>
      </c>
      <c r="Z30" s="36" t="s">
        <v>305</v>
      </c>
      <c r="AA30" s="36" t="s">
        <v>305</v>
      </c>
      <c r="AB30" s="36" t="s">
        <v>305</v>
      </c>
      <c r="AC30" s="36" t="s">
        <v>305</v>
      </c>
      <c r="AD30" s="36" t="s">
        <v>305</v>
      </c>
      <c r="AE30" s="36" t="s">
        <v>305</v>
      </c>
      <c r="AF30" s="36" t="s">
        <v>305</v>
      </c>
      <c r="AG30" s="36" t="s">
        <v>305</v>
      </c>
      <c r="AH30" s="36" t="s">
        <v>305</v>
      </c>
      <c r="AI30" s="101" t="s">
        <v>305</v>
      </c>
      <c r="AJ30" s="36" t="s">
        <v>306</v>
      </c>
      <c r="AK30" s="36" t="s">
        <v>306</v>
      </c>
      <c r="AL30" s="36" t="s">
        <v>306</v>
      </c>
      <c r="AM30" s="36" t="s">
        <v>306</v>
      </c>
      <c r="AN30" s="101" t="s">
        <v>305</v>
      </c>
      <c r="AO30" s="36" t="s">
        <v>305</v>
      </c>
      <c r="AP30" s="36" t="s">
        <v>305</v>
      </c>
      <c r="AQ30" s="36" t="s">
        <v>305</v>
      </c>
      <c r="AR30" s="36" t="s">
        <v>305</v>
      </c>
      <c r="AS30" s="36" t="s">
        <v>305</v>
      </c>
      <c r="AT30" s="36" t="s">
        <v>305</v>
      </c>
      <c r="AU30" s="101" t="s">
        <v>305</v>
      </c>
      <c r="AV30" s="36" t="s">
        <v>305</v>
      </c>
      <c r="AW30" s="36" t="s">
        <v>305</v>
      </c>
      <c r="AX30" s="36" t="s">
        <v>305</v>
      </c>
      <c r="AY30" s="101" t="s">
        <v>305</v>
      </c>
      <c r="AZ30" s="36" t="s">
        <v>305</v>
      </c>
      <c r="BA30" s="36" t="s">
        <v>305</v>
      </c>
      <c r="BB30" s="36" t="s">
        <v>305</v>
      </c>
      <c r="BC30" s="101" t="s">
        <v>305</v>
      </c>
      <c r="BD30" s="36" t="s">
        <v>305</v>
      </c>
      <c r="BE30" s="36" t="s">
        <v>305</v>
      </c>
      <c r="BF30" s="36" t="s">
        <v>305</v>
      </c>
      <c r="BG30" s="36" t="s">
        <v>305</v>
      </c>
      <c r="BH30" s="36" t="s">
        <v>305</v>
      </c>
      <c r="BI30" s="101" t="s">
        <v>305</v>
      </c>
      <c r="BJ30" s="36" t="s">
        <v>305</v>
      </c>
      <c r="BK30" s="36" t="s">
        <v>305</v>
      </c>
      <c r="BL30" s="36" t="s">
        <v>305</v>
      </c>
      <c r="BM30" s="36" t="s">
        <v>305</v>
      </c>
      <c r="BN30" s="36" t="s">
        <v>305</v>
      </c>
    </row>
    <row r="31" spans="2:66" ht="13.5">
      <c r="B31" s="28">
        <v>28</v>
      </c>
      <c r="C31" s="31" t="s">
        <v>366</v>
      </c>
      <c r="D31" s="31" t="s">
        <v>367</v>
      </c>
      <c r="E31" s="31" t="s">
        <v>303</v>
      </c>
      <c r="F31" s="31"/>
      <c r="G31" s="31" t="s">
        <v>413</v>
      </c>
      <c r="H31" s="134">
        <v>42045</v>
      </c>
      <c r="I31" s="29"/>
      <c r="J31" s="35">
        <v>24</v>
      </c>
      <c r="K31" s="101" t="s">
        <v>305</v>
      </c>
      <c r="L31" s="36" t="s">
        <v>306</v>
      </c>
      <c r="M31" s="36" t="s">
        <v>305</v>
      </c>
      <c r="N31" s="36" t="s">
        <v>305</v>
      </c>
      <c r="O31" s="36" t="s">
        <v>305</v>
      </c>
      <c r="P31" s="36" t="s">
        <v>305</v>
      </c>
      <c r="Q31" s="36" t="s">
        <v>305</v>
      </c>
      <c r="R31" s="36" t="s">
        <v>306</v>
      </c>
      <c r="S31" s="36" t="s">
        <v>306</v>
      </c>
      <c r="T31" s="36" t="s">
        <v>305</v>
      </c>
      <c r="U31" s="36" t="s">
        <v>305</v>
      </c>
      <c r="V31" s="36" t="s">
        <v>305</v>
      </c>
      <c r="W31" s="36" t="s">
        <v>305</v>
      </c>
      <c r="X31" s="36" t="s">
        <v>305</v>
      </c>
      <c r="Y31" s="36" t="s">
        <v>306</v>
      </c>
      <c r="Z31" s="36" t="s">
        <v>305</v>
      </c>
      <c r="AA31" s="36" t="s">
        <v>305</v>
      </c>
      <c r="AB31" s="36" t="s">
        <v>305</v>
      </c>
      <c r="AC31" s="36" t="s">
        <v>305</v>
      </c>
      <c r="AD31" s="36" t="s">
        <v>305</v>
      </c>
      <c r="AE31" s="36" t="s">
        <v>305</v>
      </c>
      <c r="AF31" s="36" t="s">
        <v>305</v>
      </c>
      <c r="AG31" s="36" t="s">
        <v>305</v>
      </c>
      <c r="AH31" s="36" t="s">
        <v>305</v>
      </c>
      <c r="AI31" s="101" t="s">
        <v>305</v>
      </c>
      <c r="AJ31" s="36" t="s">
        <v>306</v>
      </c>
      <c r="AK31" s="36" t="s">
        <v>306</v>
      </c>
      <c r="AL31" s="36" t="s">
        <v>306</v>
      </c>
      <c r="AM31" s="36" t="s">
        <v>306</v>
      </c>
      <c r="AN31" s="101" t="s">
        <v>305</v>
      </c>
      <c r="AO31" s="36" t="s">
        <v>305</v>
      </c>
      <c r="AP31" s="36" t="s">
        <v>305</v>
      </c>
      <c r="AQ31" s="36" t="s">
        <v>305</v>
      </c>
      <c r="AR31" s="36" t="s">
        <v>305</v>
      </c>
      <c r="AS31" s="36" t="s">
        <v>305</v>
      </c>
      <c r="AT31" s="36" t="s">
        <v>305</v>
      </c>
      <c r="AU31" s="101" t="s">
        <v>305</v>
      </c>
      <c r="AV31" s="36" t="s">
        <v>305</v>
      </c>
      <c r="AW31" s="36" t="s">
        <v>305</v>
      </c>
      <c r="AX31" s="36" t="s">
        <v>305</v>
      </c>
      <c r="AY31" s="101" t="s">
        <v>305</v>
      </c>
      <c r="AZ31" s="36" t="s">
        <v>305</v>
      </c>
      <c r="BA31" s="36" t="s">
        <v>305</v>
      </c>
      <c r="BB31" s="36" t="s">
        <v>305</v>
      </c>
      <c r="BC31" s="101" t="s">
        <v>305</v>
      </c>
      <c r="BD31" s="36" t="s">
        <v>305</v>
      </c>
      <c r="BE31" s="36" t="s">
        <v>305</v>
      </c>
      <c r="BF31" s="36" t="s">
        <v>305</v>
      </c>
      <c r="BG31" s="36" t="s">
        <v>305</v>
      </c>
      <c r="BH31" s="36" t="s">
        <v>305</v>
      </c>
      <c r="BI31" s="101" t="s">
        <v>305</v>
      </c>
      <c r="BJ31" s="36" t="s">
        <v>305</v>
      </c>
      <c r="BK31" s="36" t="s">
        <v>305</v>
      </c>
      <c r="BL31" s="36" t="s">
        <v>305</v>
      </c>
      <c r="BM31" s="36" t="s">
        <v>305</v>
      </c>
      <c r="BN31" s="36" t="s">
        <v>305</v>
      </c>
    </row>
    <row r="32" spans="2:66" ht="13.5">
      <c r="B32" s="28">
        <v>29</v>
      </c>
      <c r="C32" s="31" t="s">
        <v>368</v>
      </c>
      <c r="D32" s="31" t="s">
        <v>369</v>
      </c>
      <c r="E32" s="31" t="s">
        <v>303</v>
      </c>
      <c r="F32" s="31"/>
      <c r="G32" s="31" t="s">
        <v>413</v>
      </c>
      <c r="H32" s="134">
        <v>42045</v>
      </c>
      <c r="I32" s="29"/>
      <c r="J32" s="35">
        <v>27</v>
      </c>
      <c r="K32" s="101" t="s">
        <v>305</v>
      </c>
      <c r="L32" s="36" t="s">
        <v>306</v>
      </c>
      <c r="M32" s="36" t="s">
        <v>305</v>
      </c>
      <c r="N32" s="36" t="s">
        <v>305</v>
      </c>
      <c r="O32" s="36" t="s">
        <v>305</v>
      </c>
      <c r="P32" s="36" t="s">
        <v>305</v>
      </c>
      <c r="Q32" s="36" t="s">
        <v>305</v>
      </c>
      <c r="R32" s="36" t="s">
        <v>306</v>
      </c>
      <c r="S32" s="36" t="s">
        <v>306</v>
      </c>
      <c r="T32" s="36" t="s">
        <v>305</v>
      </c>
      <c r="U32" s="36" t="s">
        <v>305</v>
      </c>
      <c r="V32" s="36" t="s">
        <v>305</v>
      </c>
      <c r="W32" s="36" t="s">
        <v>306</v>
      </c>
      <c r="X32" s="36" t="s">
        <v>305</v>
      </c>
      <c r="Y32" s="36" t="s">
        <v>305</v>
      </c>
      <c r="Z32" s="36" t="s">
        <v>305</v>
      </c>
      <c r="AA32" s="36" t="s">
        <v>305</v>
      </c>
      <c r="AB32" s="36" t="s">
        <v>305</v>
      </c>
      <c r="AC32" s="36" t="s">
        <v>305</v>
      </c>
      <c r="AD32" s="36" t="s">
        <v>305</v>
      </c>
      <c r="AE32" s="36" t="s">
        <v>305</v>
      </c>
      <c r="AF32" s="36" t="s">
        <v>305</v>
      </c>
      <c r="AG32" s="36" t="s">
        <v>305</v>
      </c>
      <c r="AH32" s="36" t="s">
        <v>305</v>
      </c>
      <c r="AI32" s="101" t="s">
        <v>305</v>
      </c>
      <c r="AJ32" s="36" t="s">
        <v>306</v>
      </c>
      <c r="AK32" s="36" t="s">
        <v>306</v>
      </c>
      <c r="AL32" s="36" t="s">
        <v>306</v>
      </c>
      <c r="AM32" s="36" t="s">
        <v>306</v>
      </c>
      <c r="AN32" s="101" t="s">
        <v>305</v>
      </c>
      <c r="AO32" s="36" t="s">
        <v>305</v>
      </c>
      <c r="AP32" s="36" t="s">
        <v>305</v>
      </c>
      <c r="AQ32" s="36" t="s">
        <v>305</v>
      </c>
      <c r="AR32" s="36" t="s">
        <v>305</v>
      </c>
      <c r="AS32" s="36" t="s">
        <v>305</v>
      </c>
      <c r="AT32" s="36" t="s">
        <v>305</v>
      </c>
      <c r="AU32" s="101" t="s">
        <v>305</v>
      </c>
      <c r="AV32" s="36" t="s">
        <v>305</v>
      </c>
      <c r="AW32" s="36" t="s">
        <v>305</v>
      </c>
      <c r="AX32" s="36" t="s">
        <v>305</v>
      </c>
      <c r="AY32" s="101" t="s">
        <v>305</v>
      </c>
      <c r="AZ32" s="36" t="s">
        <v>305</v>
      </c>
      <c r="BA32" s="36" t="s">
        <v>305</v>
      </c>
      <c r="BB32" s="36" t="s">
        <v>305</v>
      </c>
      <c r="BC32" s="101" t="s">
        <v>305</v>
      </c>
      <c r="BD32" s="36" t="s">
        <v>305</v>
      </c>
      <c r="BE32" s="36" t="s">
        <v>305</v>
      </c>
      <c r="BF32" s="36" t="s">
        <v>305</v>
      </c>
      <c r="BG32" s="36" t="s">
        <v>305</v>
      </c>
      <c r="BH32" s="36" t="s">
        <v>305</v>
      </c>
      <c r="BI32" s="101" t="s">
        <v>305</v>
      </c>
      <c r="BJ32" s="36" t="s">
        <v>305</v>
      </c>
      <c r="BK32" s="36" t="s">
        <v>305</v>
      </c>
      <c r="BL32" s="36" t="s">
        <v>305</v>
      </c>
      <c r="BM32" s="36" t="s">
        <v>305</v>
      </c>
      <c r="BN32" s="36" t="s">
        <v>305</v>
      </c>
    </row>
    <row r="33" spans="2:66" ht="13.5">
      <c r="B33" s="28">
        <v>30</v>
      </c>
      <c r="C33" s="31" t="s">
        <v>370</v>
      </c>
      <c r="D33" s="31" t="s">
        <v>371</v>
      </c>
      <c r="E33" s="31" t="s">
        <v>303</v>
      </c>
      <c r="F33" s="31"/>
      <c r="G33" s="31" t="s">
        <v>413</v>
      </c>
      <c r="H33" s="134">
        <v>42045</v>
      </c>
      <c r="I33" s="29"/>
      <c r="J33" s="35">
        <v>28</v>
      </c>
      <c r="K33" s="101" t="s">
        <v>305</v>
      </c>
      <c r="L33" s="36" t="s">
        <v>306</v>
      </c>
      <c r="M33" s="36" t="s">
        <v>305</v>
      </c>
      <c r="N33" s="36" t="s">
        <v>305</v>
      </c>
      <c r="O33" s="36" t="s">
        <v>305</v>
      </c>
      <c r="P33" s="36" t="s">
        <v>305</v>
      </c>
      <c r="Q33" s="36" t="s">
        <v>305</v>
      </c>
      <c r="R33" s="36" t="s">
        <v>306</v>
      </c>
      <c r="S33" s="36" t="s">
        <v>306</v>
      </c>
      <c r="T33" s="36" t="s">
        <v>305</v>
      </c>
      <c r="U33" s="36" t="s">
        <v>305</v>
      </c>
      <c r="V33" s="36" t="s">
        <v>305</v>
      </c>
      <c r="W33" s="36" t="s">
        <v>305</v>
      </c>
      <c r="X33" s="36" t="s">
        <v>305</v>
      </c>
      <c r="Y33" s="36" t="s">
        <v>306</v>
      </c>
      <c r="Z33" s="36" t="s">
        <v>305</v>
      </c>
      <c r="AA33" s="36" t="s">
        <v>305</v>
      </c>
      <c r="AB33" s="36" t="s">
        <v>305</v>
      </c>
      <c r="AC33" s="36" t="s">
        <v>305</v>
      </c>
      <c r="AD33" s="36" t="s">
        <v>305</v>
      </c>
      <c r="AE33" s="36" t="s">
        <v>305</v>
      </c>
      <c r="AF33" s="36" t="s">
        <v>305</v>
      </c>
      <c r="AG33" s="36" t="s">
        <v>305</v>
      </c>
      <c r="AH33" s="36" t="s">
        <v>305</v>
      </c>
      <c r="AI33" s="101" t="s">
        <v>305</v>
      </c>
      <c r="AJ33" s="36" t="s">
        <v>306</v>
      </c>
      <c r="AK33" s="36" t="s">
        <v>306</v>
      </c>
      <c r="AL33" s="36" t="s">
        <v>306</v>
      </c>
      <c r="AM33" s="36" t="s">
        <v>306</v>
      </c>
      <c r="AN33" s="101" t="s">
        <v>305</v>
      </c>
      <c r="AO33" s="36" t="s">
        <v>305</v>
      </c>
      <c r="AP33" s="36" t="s">
        <v>305</v>
      </c>
      <c r="AQ33" s="36" t="s">
        <v>305</v>
      </c>
      <c r="AR33" s="36" t="s">
        <v>305</v>
      </c>
      <c r="AS33" s="36" t="s">
        <v>305</v>
      </c>
      <c r="AT33" s="36" t="s">
        <v>305</v>
      </c>
      <c r="AU33" s="101" t="s">
        <v>305</v>
      </c>
      <c r="AV33" s="36" t="s">
        <v>305</v>
      </c>
      <c r="AW33" s="36" t="s">
        <v>305</v>
      </c>
      <c r="AX33" s="36" t="s">
        <v>305</v>
      </c>
      <c r="AY33" s="101" t="s">
        <v>305</v>
      </c>
      <c r="AZ33" s="36" t="s">
        <v>305</v>
      </c>
      <c r="BA33" s="36" t="s">
        <v>305</v>
      </c>
      <c r="BB33" s="36" t="s">
        <v>305</v>
      </c>
      <c r="BC33" s="101" t="s">
        <v>305</v>
      </c>
      <c r="BD33" s="36" t="s">
        <v>305</v>
      </c>
      <c r="BE33" s="36" t="s">
        <v>305</v>
      </c>
      <c r="BF33" s="36" t="s">
        <v>305</v>
      </c>
      <c r="BG33" s="36" t="s">
        <v>305</v>
      </c>
      <c r="BH33" s="36" t="s">
        <v>305</v>
      </c>
      <c r="BI33" s="101" t="s">
        <v>305</v>
      </c>
      <c r="BJ33" s="36" t="s">
        <v>305</v>
      </c>
      <c r="BK33" s="36" t="s">
        <v>305</v>
      </c>
      <c r="BL33" s="36" t="s">
        <v>305</v>
      </c>
      <c r="BM33" s="36" t="s">
        <v>305</v>
      </c>
      <c r="BN33" s="36" t="s">
        <v>305</v>
      </c>
    </row>
    <row r="34" spans="2:66" ht="13.5">
      <c r="B34" s="28">
        <v>31</v>
      </c>
      <c r="C34" s="31" t="s">
        <v>372</v>
      </c>
      <c r="D34" s="31" t="s">
        <v>373</v>
      </c>
      <c r="E34" s="31" t="s">
        <v>303</v>
      </c>
      <c r="F34" s="31"/>
      <c r="G34" s="31" t="s">
        <v>413</v>
      </c>
      <c r="H34" s="134">
        <v>42045</v>
      </c>
      <c r="I34" s="29"/>
      <c r="J34" s="35">
        <v>31</v>
      </c>
      <c r="K34" s="101" t="s">
        <v>305</v>
      </c>
      <c r="L34" s="36" t="s">
        <v>306</v>
      </c>
      <c r="M34" s="36" t="s">
        <v>305</v>
      </c>
      <c r="N34" s="36" t="s">
        <v>305</v>
      </c>
      <c r="O34" s="36" t="s">
        <v>305</v>
      </c>
      <c r="P34" s="36" t="s">
        <v>305</v>
      </c>
      <c r="Q34" s="36" t="s">
        <v>305</v>
      </c>
      <c r="R34" s="36" t="s">
        <v>306</v>
      </c>
      <c r="S34" s="36" t="s">
        <v>306</v>
      </c>
      <c r="T34" s="36" t="s">
        <v>305</v>
      </c>
      <c r="U34" s="36" t="s">
        <v>305</v>
      </c>
      <c r="V34" s="36" t="s">
        <v>305</v>
      </c>
      <c r="W34" s="36" t="s">
        <v>306</v>
      </c>
      <c r="X34" s="36" t="s">
        <v>305</v>
      </c>
      <c r="Y34" s="36" t="s">
        <v>305</v>
      </c>
      <c r="Z34" s="36" t="s">
        <v>305</v>
      </c>
      <c r="AA34" s="36" t="s">
        <v>305</v>
      </c>
      <c r="AB34" s="36" t="s">
        <v>305</v>
      </c>
      <c r="AC34" s="36" t="s">
        <v>305</v>
      </c>
      <c r="AD34" s="36" t="s">
        <v>305</v>
      </c>
      <c r="AE34" s="36" t="s">
        <v>305</v>
      </c>
      <c r="AF34" s="36" t="s">
        <v>305</v>
      </c>
      <c r="AG34" s="36" t="s">
        <v>305</v>
      </c>
      <c r="AH34" s="36" t="s">
        <v>305</v>
      </c>
      <c r="AI34" s="101" t="s">
        <v>305</v>
      </c>
      <c r="AJ34" s="36" t="s">
        <v>306</v>
      </c>
      <c r="AK34" s="36" t="s">
        <v>306</v>
      </c>
      <c r="AL34" s="36" t="s">
        <v>306</v>
      </c>
      <c r="AM34" s="36" t="s">
        <v>306</v>
      </c>
      <c r="AN34" s="101" t="s">
        <v>305</v>
      </c>
      <c r="AO34" s="36" t="s">
        <v>305</v>
      </c>
      <c r="AP34" s="36" t="s">
        <v>305</v>
      </c>
      <c r="AQ34" s="36" t="s">
        <v>305</v>
      </c>
      <c r="AR34" s="36" t="s">
        <v>305</v>
      </c>
      <c r="AS34" s="36" t="s">
        <v>305</v>
      </c>
      <c r="AT34" s="36" t="s">
        <v>305</v>
      </c>
      <c r="AU34" s="101" t="s">
        <v>305</v>
      </c>
      <c r="AV34" s="36" t="s">
        <v>305</v>
      </c>
      <c r="AW34" s="36" t="s">
        <v>305</v>
      </c>
      <c r="AX34" s="36" t="s">
        <v>305</v>
      </c>
      <c r="AY34" s="101" t="s">
        <v>305</v>
      </c>
      <c r="AZ34" s="36" t="s">
        <v>305</v>
      </c>
      <c r="BA34" s="36" t="s">
        <v>305</v>
      </c>
      <c r="BB34" s="36" t="s">
        <v>305</v>
      </c>
      <c r="BC34" s="101" t="s">
        <v>305</v>
      </c>
      <c r="BD34" s="36" t="s">
        <v>305</v>
      </c>
      <c r="BE34" s="36" t="s">
        <v>305</v>
      </c>
      <c r="BF34" s="36" t="s">
        <v>305</v>
      </c>
      <c r="BG34" s="36" t="s">
        <v>305</v>
      </c>
      <c r="BH34" s="36" t="s">
        <v>305</v>
      </c>
      <c r="BI34" s="101" t="s">
        <v>305</v>
      </c>
      <c r="BJ34" s="36" t="s">
        <v>305</v>
      </c>
      <c r="BK34" s="36" t="s">
        <v>305</v>
      </c>
      <c r="BL34" s="36" t="s">
        <v>305</v>
      </c>
      <c r="BM34" s="36" t="s">
        <v>305</v>
      </c>
      <c r="BN34" s="36" t="s">
        <v>305</v>
      </c>
    </row>
    <row r="35" spans="2:66" ht="13.5">
      <c r="B35" s="28">
        <v>32</v>
      </c>
      <c r="C35" s="31" t="s">
        <v>374</v>
      </c>
      <c r="D35" s="31" t="s">
        <v>375</v>
      </c>
      <c r="E35" s="31" t="s">
        <v>303</v>
      </c>
      <c r="F35" s="31"/>
      <c r="G35" s="31" t="s">
        <v>413</v>
      </c>
      <c r="H35" s="134">
        <v>42045</v>
      </c>
      <c r="I35" s="29"/>
      <c r="J35" s="35">
        <v>32</v>
      </c>
      <c r="K35" s="101" t="s">
        <v>305</v>
      </c>
      <c r="L35" s="36" t="s">
        <v>306</v>
      </c>
      <c r="M35" s="36" t="s">
        <v>305</v>
      </c>
      <c r="N35" s="36" t="s">
        <v>305</v>
      </c>
      <c r="O35" s="36" t="s">
        <v>305</v>
      </c>
      <c r="P35" s="36" t="s">
        <v>305</v>
      </c>
      <c r="Q35" s="36" t="s">
        <v>305</v>
      </c>
      <c r="R35" s="36" t="s">
        <v>306</v>
      </c>
      <c r="S35" s="36" t="s">
        <v>306</v>
      </c>
      <c r="T35" s="36" t="s">
        <v>305</v>
      </c>
      <c r="U35" s="36" t="s">
        <v>305</v>
      </c>
      <c r="V35" s="36" t="s">
        <v>305</v>
      </c>
      <c r="W35" s="36" t="s">
        <v>305</v>
      </c>
      <c r="X35" s="36" t="s">
        <v>305</v>
      </c>
      <c r="Y35" s="36" t="s">
        <v>306</v>
      </c>
      <c r="Z35" s="36" t="s">
        <v>305</v>
      </c>
      <c r="AA35" s="36" t="s">
        <v>305</v>
      </c>
      <c r="AB35" s="36" t="s">
        <v>305</v>
      </c>
      <c r="AC35" s="36" t="s">
        <v>305</v>
      </c>
      <c r="AD35" s="36" t="s">
        <v>305</v>
      </c>
      <c r="AE35" s="36" t="s">
        <v>305</v>
      </c>
      <c r="AF35" s="36" t="s">
        <v>305</v>
      </c>
      <c r="AG35" s="36" t="s">
        <v>305</v>
      </c>
      <c r="AH35" s="36" t="s">
        <v>305</v>
      </c>
      <c r="AI35" s="101" t="s">
        <v>305</v>
      </c>
      <c r="AJ35" s="36" t="s">
        <v>306</v>
      </c>
      <c r="AK35" s="36" t="s">
        <v>306</v>
      </c>
      <c r="AL35" s="36" t="s">
        <v>306</v>
      </c>
      <c r="AM35" s="36" t="s">
        <v>306</v>
      </c>
      <c r="AN35" s="101" t="s">
        <v>305</v>
      </c>
      <c r="AO35" s="36" t="s">
        <v>305</v>
      </c>
      <c r="AP35" s="36" t="s">
        <v>305</v>
      </c>
      <c r="AQ35" s="36" t="s">
        <v>305</v>
      </c>
      <c r="AR35" s="36" t="s">
        <v>305</v>
      </c>
      <c r="AS35" s="36" t="s">
        <v>305</v>
      </c>
      <c r="AT35" s="36" t="s">
        <v>305</v>
      </c>
      <c r="AU35" s="101" t="s">
        <v>305</v>
      </c>
      <c r="AV35" s="36" t="s">
        <v>305</v>
      </c>
      <c r="AW35" s="36" t="s">
        <v>305</v>
      </c>
      <c r="AX35" s="36" t="s">
        <v>305</v>
      </c>
      <c r="AY35" s="101" t="s">
        <v>305</v>
      </c>
      <c r="AZ35" s="36" t="s">
        <v>305</v>
      </c>
      <c r="BA35" s="36" t="s">
        <v>305</v>
      </c>
      <c r="BB35" s="36" t="s">
        <v>305</v>
      </c>
      <c r="BC35" s="101" t="s">
        <v>305</v>
      </c>
      <c r="BD35" s="36" t="s">
        <v>305</v>
      </c>
      <c r="BE35" s="36" t="s">
        <v>305</v>
      </c>
      <c r="BF35" s="36" t="s">
        <v>305</v>
      </c>
      <c r="BG35" s="36" t="s">
        <v>305</v>
      </c>
      <c r="BH35" s="36" t="s">
        <v>305</v>
      </c>
      <c r="BI35" s="101" t="s">
        <v>305</v>
      </c>
      <c r="BJ35" s="36" t="s">
        <v>305</v>
      </c>
      <c r="BK35" s="36" t="s">
        <v>305</v>
      </c>
      <c r="BL35" s="36" t="s">
        <v>305</v>
      </c>
      <c r="BM35" s="36" t="s">
        <v>305</v>
      </c>
      <c r="BN35" s="36" t="s">
        <v>305</v>
      </c>
    </row>
    <row r="36" spans="2:66" ht="13.5">
      <c r="B36" s="28">
        <v>33</v>
      </c>
      <c r="C36" s="31" t="s">
        <v>376</v>
      </c>
      <c r="D36" s="31" t="s">
        <v>377</v>
      </c>
      <c r="E36" s="31" t="s">
        <v>303</v>
      </c>
      <c r="F36" s="31"/>
      <c r="G36" s="31" t="s">
        <v>413</v>
      </c>
      <c r="H36" s="134">
        <v>42045</v>
      </c>
      <c r="I36" s="29"/>
      <c r="J36" s="35">
        <v>25</v>
      </c>
      <c r="K36" s="101" t="s">
        <v>305</v>
      </c>
      <c r="L36" s="36" t="s">
        <v>306</v>
      </c>
      <c r="M36" s="36" t="s">
        <v>305</v>
      </c>
      <c r="N36" s="36" t="s">
        <v>305</v>
      </c>
      <c r="O36" s="36" t="s">
        <v>305</v>
      </c>
      <c r="P36" s="36" t="s">
        <v>305</v>
      </c>
      <c r="Q36" s="36" t="s">
        <v>305</v>
      </c>
      <c r="R36" s="36" t="s">
        <v>306</v>
      </c>
      <c r="S36" s="36" t="s">
        <v>306</v>
      </c>
      <c r="T36" s="36" t="s">
        <v>305</v>
      </c>
      <c r="U36" s="36" t="s">
        <v>305</v>
      </c>
      <c r="V36" s="36" t="s">
        <v>305</v>
      </c>
      <c r="W36" s="36" t="s">
        <v>305</v>
      </c>
      <c r="X36" s="36" t="s">
        <v>305</v>
      </c>
      <c r="Y36" s="36" t="s">
        <v>305</v>
      </c>
      <c r="Z36" s="36" t="s">
        <v>305</v>
      </c>
      <c r="AA36" s="36" t="s">
        <v>305</v>
      </c>
      <c r="AB36" s="36" t="s">
        <v>305</v>
      </c>
      <c r="AC36" s="36" t="s">
        <v>305</v>
      </c>
      <c r="AD36" s="36" t="s">
        <v>305</v>
      </c>
      <c r="AE36" s="36" t="s">
        <v>305</v>
      </c>
      <c r="AF36" s="36" t="s">
        <v>305</v>
      </c>
      <c r="AG36" s="36" t="s">
        <v>305</v>
      </c>
      <c r="AH36" s="36" t="s">
        <v>305</v>
      </c>
      <c r="AI36" s="101" t="s">
        <v>305</v>
      </c>
      <c r="AJ36" s="36" t="s">
        <v>306</v>
      </c>
      <c r="AK36" s="36" t="s">
        <v>306</v>
      </c>
      <c r="AL36" s="36" t="s">
        <v>306</v>
      </c>
      <c r="AM36" s="36" t="s">
        <v>306</v>
      </c>
      <c r="AN36" s="101" t="s">
        <v>305</v>
      </c>
      <c r="AO36" s="36" t="s">
        <v>305</v>
      </c>
      <c r="AP36" s="36" t="s">
        <v>305</v>
      </c>
      <c r="AQ36" s="36" t="s">
        <v>305</v>
      </c>
      <c r="AR36" s="36" t="s">
        <v>305</v>
      </c>
      <c r="AS36" s="36" t="s">
        <v>305</v>
      </c>
      <c r="AT36" s="36" t="s">
        <v>305</v>
      </c>
      <c r="AU36" s="101" t="s">
        <v>305</v>
      </c>
      <c r="AV36" s="36" t="s">
        <v>305</v>
      </c>
      <c r="AW36" s="36" t="s">
        <v>305</v>
      </c>
      <c r="AX36" s="36" t="s">
        <v>305</v>
      </c>
      <c r="AY36" s="101" t="s">
        <v>305</v>
      </c>
      <c r="AZ36" s="36" t="s">
        <v>305</v>
      </c>
      <c r="BA36" s="36" t="s">
        <v>305</v>
      </c>
      <c r="BB36" s="36" t="s">
        <v>305</v>
      </c>
      <c r="BC36" s="101" t="s">
        <v>305</v>
      </c>
      <c r="BD36" s="36" t="s">
        <v>305</v>
      </c>
      <c r="BE36" s="36" t="s">
        <v>305</v>
      </c>
      <c r="BF36" s="36" t="s">
        <v>305</v>
      </c>
      <c r="BG36" s="36" t="s">
        <v>305</v>
      </c>
      <c r="BH36" s="36" t="s">
        <v>305</v>
      </c>
      <c r="BI36" s="101" t="s">
        <v>305</v>
      </c>
      <c r="BJ36" s="36" t="s">
        <v>305</v>
      </c>
      <c r="BK36" s="36" t="s">
        <v>305</v>
      </c>
      <c r="BL36" s="36" t="s">
        <v>305</v>
      </c>
      <c r="BM36" s="36" t="s">
        <v>305</v>
      </c>
      <c r="BN36" s="36" t="s">
        <v>305</v>
      </c>
    </row>
    <row r="37" spans="2:66" ht="13.5">
      <c r="B37" s="28">
        <v>34</v>
      </c>
      <c r="C37" s="31" t="s">
        <v>378</v>
      </c>
      <c r="D37" s="31" t="s">
        <v>379</v>
      </c>
      <c r="E37" s="31" t="s">
        <v>303</v>
      </c>
      <c r="F37" s="31"/>
      <c r="G37" s="31" t="s">
        <v>413</v>
      </c>
      <c r="H37" s="134">
        <v>42045</v>
      </c>
      <c r="I37" s="29"/>
      <c r="J37" s="35">
        <v>29</v>
      </c>
      <c r="K37" s="101" t="s">
        <v>305</v>
      </c>
      <c r="L37" s="36" t="s">
        <v>306</v>
      </c>
      <c r="M37" s="36" t="s">
        <v>305</v>
      </c>
      <c r="N37" s="36" t="s">
        <v>305</v>
      </c>
      <c r="O37" s="36" t="s">
        <v>305</v>
      </c>
      <c r="P37" s="36" t="s">
        <v>305</v>
      </c>
      <c r="Q37" s="36" t="s">
        <v>305</v>
      </c>
      <c r="R37" s="36" t="s">
        <v>306</v>
      </c>
      <c r="S37" s="36" t="s">
        <v>306</v>
      </c>
      <c r="T37" s="36" t="s">
        <v>305</v>
      </c>
      <c r="U37" s="36" t="s">
        <v>305</v>
      </c>
      <c r="V37" s="36" t="s">
        <v>305</v>
      </c>
      <c r="W37" s="36" t="s">
        <v>305</v>
      </c>
      <c r="X37" s="36" t="s">
        <v>305</v>
      </c>
      <c r="Y37" s="36" t="s">
        <v>305</v>
      </c>
      <c r="Z37" s="36" t="s">
        <v>305</v>
      </c>
      <c r="AA37" s="36" t="s">
        <v>305</v>
      </c>
      <c r="AB37" s="36" t="s">
        <v>305</v>
      </c>
      <c r="AC37" s="36" t="s">
        <v>305</v>
      </c>
      <c r="AD37" s="36" t="s">
        <v>305</v>
      </c>
      <c r="AE37" s="36" t="s">
        <v>305</v>
      </c>
      <c r="AF37" s="36" t="s">
        <v>305</v>
      </c>
      <c r="AG37" s="36" t="s">
        <v>305</v>
      </c>
      <c r="AH37" s="36" t="s">
        <v>305</v>
      </c>
      <c r="AI37" s="101" t="s">
        <v>305</v>
      </c>
      <c r="AJ37" s="36" t="s">
        <v>306</v>
      </c>
      <c r="AK37" s="36" t="s">
        <v>306</v>
      </c>
      <c r="AL37" s="36" t="s">
        <v>306</v>
      </c>
      <c r="AM37" s="36" t="s">
        <v>306</v>
      </c>
      <c r="AN37" s="101" t="s">
        <v>305</v>
      </c>
      <c r="AO37" s="36" t="s">
        <v>305</v>
      </c>
      <c r="AP37" s="36" t="s">
        <v>305</v>
      </c>
      <c r="AQ37" s="36" t="s">
        <v>305</v>
      </c>
      <c r="AR37" s="36" t="s">
        <v>305</v>
      </c>
      <c r="AS37" s="36" t="s">
        <v>305</v>
      </c>
      <c r="AT37" s="36" t="s">
        <v>305</v>
      </c>
      <c r="AU37" s="101" t="s">
        <v>305</v>
      </c>
      <c r="AV37" s="36" t="s">
        <v>305</v>
      </c>
      <c r="AW37" s="36" t="s">
        <v>305</v>
      </c>
      <c r="AX37" s="36" t="s">
        <v>305</v>
      </c>
      <c r="AY37" s="101" t="s">
        <v>305</v>
      </c>
      <c r="AZ37" s="36" t="s">
        <v>305</v>
      </c>
      <c r="BA37" s="36" t="s">
        <v>305</v>
      </c>
      <c r="BB37" s="36" t="s">
        <v>305</v>
      </c>
      <c r="BC37" s="101" t="s">
        <v>305</v>
      </c>
      <c r="BD37" s="36" t="s">
        <v>305</v>
      </c>
      <c r="BE37" s="36" t="s">
        <v>305</v>
      </c>
      <c r="BF37" s="36" t="s">
        <v>305</v>
      </c>
      <c r="BG37" s="36" t="s">
        <v>305</v>
      </c>
      <c r="BH37" s="36" t="s">
        <v>305</v>
      </c>
      <c r="BI37" s="101" t="s">
        <v>305</v>
      </c>
      <c r="BJ37" s="36" t="s">
        <v>305</v>
      </c>
      <c r="BK37" s="36" t="s">
        <v>305</v>
      </c>
      <c r="BL37" s="36" t="s">
        <v>305</v>
      </c>
      <c r="BM37" s="36" t="s">
        <v>305</v>
      </c>
      <c r="BN37" s="36" t="s">
        <v>305</v>
      </c>
    </row>
    <row r="38" spans="2:66" ht="13.5">
      <c r="B38" s="28">
        <v>35</v>
      </c>
      <c r="C38" s="31" t="s">
        <v>380</v>
      </c>
      <c r="D38" s="31" t="s">
        <v>381</v>
      </c>
      <c r="E38" s="31" t="s">
        <v>303</v>
      </c>
      <c r="F38" s="31"/>
      <c r="G38" s="31" t="s">
        <v>413</v>
      </c>
      <c r="H38" s="134">
        <v>42045</v>
      </c>
      <c r="I38" s="29"/>
      <c r="J38" s="35">
        <v>33</v>
      </c>
      <c r="K38" s="101" t="s">
        <v>305</v>
      </c>
      <c r="L38" s="36" t="s">
        <v>306</v>
      </c>
      <c r="M38" s="36" t="s">
        <v>305</v>
      </c>
      <c r="N38" s="36" t="s">
        <v>305</v>
      </c>
      <c r="O38" s="36" t="s">
        <v>305</v>
      </c>
      <c r="P38" s="36" t="s">
        <v>305</v>
      </c>
      <c r="Q38" s="36" t="s">
        <v>305</v>
      </c>
      <c r="R38" s="36" t="s">
        <v>306</v>
      </c>
      <c r="S38" s="36" t="s">
        <v>306</v>
      </c>
      <c r="T38" s="36" t="s">
        <v>305</v>
      </c>
      <c r="U38" s="36" t="s">
        <v>305</v>
      </c>
      <c r="V38" s="36" t="s">
        <v>305</v>
      </c>
      <c r="W38" s="36" t="s">
        <v>305</v>
      </c>
      <c r="X38" s="36" t="s">
        <v>305</v>
      </c>
      <c r="Y38" s="36" t="s">
        <v>305</v>
      </c>
      <c r="Z38" s="36" t="s">
        <v>305</v>
      </c>
      <c r="AA38" s="36" t="s">
        <v>305</v>
      </c>
      <c r="AB38" s="36" t="s">
        <v>305</v>
      </c>
      <c r="AC38" s="36" t="s">
        <v>305</v>
      </c>
      <c r="AD38" s="36" t="s">
        <v>305</v>
      </c>
      <c r="AE38" s="36" t="s">
        <v>305</v>
      </c>
      <c r="AF38" s="36" t="s">
        <v>305</v>
      </c>
      <c r="AG38" s="36" t="s">
        <v>305</v>
      </c>
      <c r="AH38" s="36" t="s">
        <v>305</v>
      </c>
      <c r="AI38" s="101" t="s">
        <v>305</v>
      </c>
      <c r="AJ38" s="36" t="s">
        <v>306</v>
      </c>
      <c r="AK38" s="36" t="s">
        <v>306</v>
      </c>
      <c r="AL38" s="36" t="s">
        <v>306</v>
      </c>
      <c r="AM38" s="36" t="s">
        <v>306</v>
      </c>
      <c r="AN38" s="101" t="s">
        <v>305</v>
      </c>
      <c r="AO38" s="36" t="s">
        <v>305</v>
      </c>
      <c r="AP38" s="36" t="s">
        <v>305</v>
      </c>
      <c r="AQ38" s="36" t="s">
        <v>305</v>
      </c>
      <c r="AR38" s="36" t="s">
        <v>305</v>
      </c>
      <c r="AS38" s="36" t="s">
        <v>305</v>
      </c>
      <c r="AT38" s="36" t="s">
        <v>305</v>
      </c>
      <c r="AU38" s="101" t="s">
        <v>305</v>
      </c>
      <c r="AV38" s="36" t="s">
        <v>305</v>
      </c>
      <c r="AW38" s="36" t="s">
        <v>305</v>
      </c>
      <c r="AX38" s="36" t="s">
        <v>305</v>
      </c>
      <c r="AY38" s="101" t="s">
        <v>305</v>
      </c>
      <c r="AZ38" s="36" t="s">
        <v>305</v>
      </c>
      <c r="BA38" s="36" t="s">
        <v>305</v>
      </c>
      <c r="BB38" s="36" t="s">
        <v>305</v>
      </c>
      <c r="BC38" s="101" t="s">
        <v>305</v>
      </c>
      <c r="BD38" s="36" t="s">
        <v>305</v>
      </c>
      <c r="BE38" s="36" t="s">
        <v>305</v>
      </c>
      <c r="BF38" s="36" t="s">
        <v>305</v>
      </c>
      <c r="BG38" s="36" t="s">
        <v>305</v>
      </c>
      <c r="BH38" s="36" t="s">
        <v>305</v>
      </c>
      <c r="BI38" s="101" t="s">
        <v>305</v>
      </c>
      <c r="BJ38" s="36" t="s">
        <v>305</v>
      </c>
      <c r="BK38" s="36" t="s">
        <v>305</v>
      </c>
      <c r="BL38" s="36" t="s">
        <v>305</v>
      </c>
      <c r="BM38" s="36" t="s">
        <v>305</v>
      </c>
      <c r="BN38" s="36" t="s">
        <v>305</v>
      </c>
    </row>
    <row r="39" spans="2:66" ht="13.5">
      <c r="B39" s="28">
        <v>36</v>
      </c>
      <c r="C39" s="31" t="s">
        <v>382</v>
      </c>
      <c r="D39" s="31" t="s">
        <v>383</v>
      </c>
      <c r="E39" s="31" t="s">
        <v>303</v>
      </c>
      <c r="F39" s="31"/>
      <c r="G39" s="31" t="s">
        <v>413</v>
      </c>
      <c r="H39" s="134">
        <v>42045</v>
      </c>
      <c r="I39" s="29"/>
      <c r="J39" s="35">
        <v>26</v>
      </c>
      <c r="K39" s="101" t="s">
        <v>305</v>
      </c>
      <c r="L39" s="36" t="s">
        <v>306</v>
      </c>
      <c r="M39" s="36" t="s">
        <v>305</v>
      </c>
      <c r="N39" s="36" t="s">
        <v>305</v>
      </c>
      <c r="O39" s="36" t="s">
        <v>305</v>
      </c>
      <c r="P39" s="36" t="s">
        <v>305</v>
      </c>
      <c r="Q39" s="36" t="s">
        <v>305</v>
      </c>
      <c r="R39" s="36" t="s">
        <v>306</v>
      </c>
      <c r="S39" s="36" t="s">
        <v>306</v>
      </c>
      <c r="T39" s="36" t="s">
        <v>305</v>
      </c>
      <c r="U39" s="36" t="s">
        <v>305</v>
      </c>
      <c r="V39" s="36" t="s">
        <v>305</v>
      </c>
      <c r="W39" s="36" t="s">
        <v>305</v>
      </c>
      <c r="X39" s="36" t="s">
        <v>305</v>
      </c>
      <c r="Y39" s="36" t="s">
        <v>305</v>
      </c>
      <c r="Z39" s="36" t="s">
        <v>305</v>
      </c>
      <c r="AA39" s="36" t="s">
        <v>305</v>
      </c>
      <c r="AB39" s="36" t="s">
        <v>305</v>
      </c>
      <c r="AC39" s="36" t="s">
        <v>305</v>
      </c>
      <c r="AD39" s="36" t="s">
        <v>305</v>
      </c>
      <c r="AE39" s="36" t="s">
        <v>305</v>
      </c>
      <c r="AF39" s="36" t="s">
        <v>305</v>
      </c>
      <c r="AG39" s="36" t="s">
        <v>305</v>
      </c>
      <c r="AH39" s="36" t="s">
        <v>305</v>
      </c>
      <c r="AI39" s="101" t="s">
        <v>305</v>
      </c>
      <c r="AJ39" s="36" t="s">
        <v>306</v>
      </c>
      <c r="AK39" s="36" t="s">
        <v>306</v>
      </c>
      <c r="AL39" s="36" t="s">
        <v>306</v>
      </c>
      <c r="AM39" s="36" t="s">
        <v>306</v>
      </c>
      <c r="AN39" s="101" t="s">
        <v>305</v>
      </c>
      <c r="AO39" s="36" t="s">
        <v>305</v>
      </c>
      <c r="AP39" s="36" t="s">
        <v>305</v>
      </c>
      <c r="AQ39" s="36" t="s">
        <v>305</v>
      </c>
      <c r="AR39" s="36" t="s">
        <v>305</v>
      </c>
      <c r="AS39" s="36" t="s">
        <v>305</v>
      </c>
      <c r="AT39" s="36" t="s">
        <v>305</v>
      </c>
      <c r="AU39" s="101" t="s">
        <v>305</v>
      </c>
      <c r="AV39" s="36" t="s">
        <v>305</v>
      </c>
      <c r="AW39" s="36" t="s">
        <v>305</v>
      </c>
      <c r="AX39" s="36" t="s">
        <v>305</v>
      </c>
      <c r="AY39" s="101" t="s">
        <v>305</v>
      </c>
      <c r="AZ39" s="36" t="s">
        <v>305</v>
      </c>
      <c r="BA39" s="36" t="s">
        <v>305</v>
      </c>
      <c r="BB39" s="36" t="s">
        <v>305</v>
      </c>
      <c r="BC39" s="101" t="s">
        <v>305</v>
      </c>
      <c r="BD39" s="36" t="s">
        <v>305</v>
      </c>
      <c r="BE39" s="36" t="s">
        <v>305</v>
      </c>
      <c r="BF39" s="36" t="s">
        <v>305</v>
      </c>
      <c r="BG39" s="36" t="s">
        <v>305</v>
      </c>
      <c r="BH39" s="36" t="s">
        <v>305</v>
      </c>
      <c r="BI39" s="101" t="s">
        <v>305</v>
      </c>
      <c r="BJ39" s="36" t="s">
        <v>305</v>
      </c>
      <c r="BK39" s="36" t="s">
        <v>305</v>
      </c>
      <c r="BL39" s="36" t="s">
        <v>305</v>
      </c>
      <c r="BM39" s="36" t="s">
        <v>305</v>
      </c>
      <c r="BN39" s="36" t="s">
        <v>305</v>
      </c>
    </row>
    <row r="40" spans="2:66" ht="13.5">
      <c r="B40" s="28">
        <v>37</v>
      </c>
      <c r="C40" s="31" t="s">
        <v>384</v>
      </c>
      <c r="D40" s="31" t="s">
        <v>385</v>
      </c>
      <c r="E40" s="31" t="s">
        <v>303</v>
      </c>
      <c r="F40" s="31"/>
      <c r="G40" s="31" t="s">
        <v>413</v>
      </c>
      <c r="H40" s="134">
        <v>42045</v>
      </c>
      <c r="I40" s="29"/>
      <c r="J40" s="35">
        <v>30</v>
      </c>
      <c r="K40" s="101" t="s">
        <v>305</v>
      </c>
      <c r="L40" s="36" t="s">
        <v>306</v>
      </c>
      <c r="M40" s="36" t="s">
        <v>305</v>
      </c>
      <c r="N40" s="36" t="s">
        <v>305</v>
      </c>
      <c r="O40" s="36" t="s">
        <v>305</v>
      </c>
      <c r="P40" s="36" t="s">
        <v>305</v>
      </c>
      <c r="Q40" s="36" t="s">
        <v>305</v>
      </c>
      <c r="R40" s="36" t="s">
        <v>306</v>
      </c>
      <c r="S40" s="36" t="s">
        <v>306</v>
      </c>
      <c r="T40" s="36" t="s">
        <v>305</v>
      </c>
      <c r="U40" s="36" t="s">
        <v>305</v>
      </c>
      <c r="V40" s="36" t="s">
        <v>305</v>
      </c>
      <c r="W40" s="36" t="s">
        <v>305</v>
      </c>
      <c r="X40" s="36" t="s">
        <v>305</v>
      </c>
      <c r="Y40" s="36" t="s">
        <v>305</v>
      </c>
      <c r="Z40" s="36" t="s">
        <v>305</v>
      </c>
      <c r="AA40" s="36" t="s">
        <v>305</v>
      </c>
      <c r="AB40" s="36" t="s">
        <v>305</v>
      </c>
      <c r="AC40" s="36" t="s">
        <v>305</v>
      </c>
      <c r="AD40" s="36" t="s">
        <v>305</v>
      </c>
      <c r="AE40" s="36" t="s">
        <v>305</v>
      </c>
      <c r="AF40" s="36" t="s">
        <v>305</v>
      </c>
      <c r="AG40" s="36" t="s">
        <v>305</v>
      </c>
      <c r="AH40" s="36" t="s">
        <v>305</v>
      </c>
      <c r="AI40" s="101" t="s">
        <v>305</v>
      </c>
      <c r="AJ40" s="36" t="s">
        <v>306</v>
      </c>
      <c r="AK40" s="36" t="s">
        <v>306</v>
      </c>
      <c r="AL40" s="36" t="s">
        <v>306</v>
      </c>
      <c r="AM40" s="36" t="s">
        <v>306</v>
      </c>
      <c r="AN40" s="101" t="s">
        <v>305</v>
      </c>
      <c r="AO40" s="36" t="s">
        <v>305</v>
      </c>
      <c r="AP40" s="36" t="s">
        <v>305</v>
      </c>
      <c r="AQ40" s="36" t="s">
        <v>305</v>
      </c>
      <c r="AR40" s="36" t="s">
        <v>305</v>
      </c>
      <c r="AS40" s="36" t="s">
        <v>305</v>
      </c>
      <c r="AT40" s="36" t="s">
        <v>305</v>
      </c>
      <c r="AU40" s="101" t="s">
        <v>305</v>
      </c>
      <c r="AV40" s="36" t="s">
        <v>305</v>
      </c>
      <c r="AW40" s="36" t="s">
        <v>305</v>
      </c>
      <c r="AX40" s="36" t="s">
        <v>305</v>
      </c>
      <c r="AY40" s="101" t="s">
        <v>305</v>
      </c>
      <c r="AZ40" s="36" t="s">
        <v>305</v>
      </c>
      <c r="BA40" s="36" t="s">
        <v>305</v>
      </c>
      <c r="BB40" s="36" t="s">
        <v>305</v>
      </c>
      <c r="BC40" s="101" t="s">
        <v>305</v>
      </c>
      <c r="BD40" s="36" t="s">
        <v>305</v>
      </c>
      <c r="BE40" s="36" t="s">
        <v>305</v>
      </c>
      <c r="BF40" s="36" t="s">
        <v>305</v>
      </c>
      <c r="BG40" s="36" t="s">
        <v>305</v>
      </c>
      <c r="BH40" s="36" t="s">
        <v>305</v>
      </c>
      <c r="BI40" s="101" t="s">
        <v>305</v>
      </c>
      <c r="BJ40" s="36" t="s">
        <v>305</v>
      </c>
      <c r="BK40" s="36" t="s">
        <v>305</v>
      </c>
      <c r="BL40" s="36" t="s">
        <v>305</v>
      </c>
      <c r="BM40" s="36" t="s">
        <v>305</v>
      </c>
      <c r="BN40" s="36" t="s">
        <v>305</v>
      </c>
    </row>
    <row r="41" spans="2:66" ht="13.5">
      <c r="B41" s="28">
        <v>38</v>
      </c>
      <c r="C41" s="31" t="s">
        <v>386</v>
      </c>
      <c r="D41" s="31" t="s">
        <v>387</v>
      </c>
      <c r="E41" s="31" t="s">
        <v>303</v>
      </c>
      <c r="F41" s="31"/>
      <c r="G41" s="31" t="s">
        <v>413</v>
      </c>
      <c r="H41" s="134">
        <v>42045</v>
      </c>
      <c r="I41" s="29"/>
      <c r="J41" s="35">
        <v>34</v>
      </c>
      <c r="K41" s="101" t="s">
        <v>305</v>
      </c>
      <c r="L41" s="36" t="s">
        <v>306</v>
      </c>
      <c r="M41" s="36" t="s">
        <v>305</v>
      </c>
      <c r="N41" s="36" t="s">
        <v>305</v>
      </c>
      <c r="O41" s="36" t="s">
        <v>305</v>
      </c>
      <c r="P41" s="36" t="s">
        <v>305</v>
      </c>
      <c r="Q41" s="36" t="s">
        <v>305</v>
      </c>
      <c r="R41" s="36" t="s">
        <v>306</v>
      </c>
      <c r="S41" s="36" t="s">
        <v>306</v>
      </c>
      <c r="T41" s="36" t="s">
        <v>305</v>
      </c>
      <c r="U41" s="36" t="s">
        <v>305</v>
      </c>
      <c r="V41" s="36" t="s">
        <v>305</v>
      </c>
      <c r="W41" s="36" t="s">
        <v>305</v>
      </c>
      <c r="X41" s="36" t="s">
        <v>305</v>
      </c>
      <c r="Y41" s="36" t="s">
        <v>305</v>
      </c>
      <c r="Z41" s="36" t="s">
        <v>305</v>
      </c>
      <c r="AA41" s="36" t="s">
        <v>305</v>
      </c>
      <c r="AB41" s="36" t="s">
        <v>305</v>
      </c>
      <c r="AC41" s="36" t="s">
        <v>305</v>
      </c>
      <c r="AD41" s="36" t="s">
        <v>305</v>
      </c>
      <c r="AE41" s="36" t="s">
        <v>305</v>
      </c>
      <c r="AF41" s="36" t="s">
        <v>305</v>
      </c>
      <c r="AG41" s="36" t="s">
        <v>305</v>
      </c>
      <c r="AH41" s="36" t="s">
        <v>305</v>
      </c>
      <c r="AI41" s="101" t="s">
        <v>305</v>
      </c>
      <c r="AJ41" s="36" t="s">
        <v>306</v>
      </c>
      <c r="AK41" s="36" t="s">
        <v>306</v>
      </c>
      <c r="AL41" s="36" t="s">
        <v>306</v>
      </c>
      <c r="AM41" s="36" t="s">
        <v>306</v>
      </c>
      <c r="AN41" s="101" t="s">
        <v>305</v>
      </c>
      <c r="AO41" s="36" t="s">
        <v>305</v>
      </c>
      <c r="AP41" s="36" t="s">
        <v>305</v>
      </c>
      <c r="AQ41" s="36" t="s">
        <v>305</v>
      </c>
      <c r="AR41" s="36" t="s">
        <v>305</v>
      </c>
      <c r="AS41" s="36" t="s">
        <v>305</v>
      </c>
      <c r="AT41" s="36" t="s">
        <v>305</v>
      </c>
      <c r="AU41" s="101" t="s">
        <v>305</v>
      </c>
      <c r="AV41" s="36" t="s">
        <v>305</v>
      </c>
      <c r="AW41" s="36" t="s">
        <v>305</v>
      </c>
      <c r="AX41" s="36" t="s">
        <v>305</v>
      </c>
      <c r="AY41" s="101" t="s">
        <v>305</v>
      </c>
      <c r="AZ41" s="36" t="s">
        <v>305</v>
      </c>
      <c r="BA41" s="36" t="s">
        <v>305</v>
      </c>
      <c r="BB41" s="36" t="s">
        <v>305</v>
      </c>
      <c r="BC41" s="101" t="s">
        <v>305</v>
      </c>
      <c r="BD41" s="36" t="s">
        <v>305</v>
      </c>
      <c r="BE41" s="36" t="s">
        <v>305</v>
      </c>
      <c r="BF41" s="36" t="s">
        <v>305</v>
      </c>
      <c r="BG41" s="36" t="s">
        <v>305</v>
      </c>
      <c r="BH41" s="36" t="s">
        <v>305</v>
      </c>
      <c r="BI41" s="101" t="s">
        <v>305</v>
      </c>
      <c r="BJ41" s="36" t="s">
        <v>305</v>
      </c>
      <c r="BK41" s="36" t="s">
        <v>305</v>
      </c>
      <c r="BL41" s="36" t="s">
        <v>305</v>
      </c>
      <c r="BM41" s="36" t="s">
        <v>305</v>
      </c>
      <c r="BN41" s="36" t="s">
        <v>305</v>
      </c>
    </row>
    <row r="42" spans="2:66" ht="13.5">
      <c r="B42" s="28">
        <v>39</v>
      </c>
      <c r="C42" s="31" t="s">
        <v>388</v>
      </c>
      <c r="D42" s="31" t="s">
        <v>389</v>
      </c>
      <c r="E42" s="31" t="s">
        <v>303</v>
      </c>
      <c r="F42" s="31"/>
      <c r="G42" s="31" t="s">
        <v>413</v>
      </c>
      <c r="H42" s="134">
        <v>42045</v>
      </c>
      <c r="I42" s="29"/>
      <c r="J42" s="35">
        <v>35</v>
      </c>
      <c r="K42" s="101" t="s">
        <v>305</v>
      </c>
      <c r="L42" s="36" t="s">
        <v>306</v>
      </c>
      <c r="M42" s="36" t="s">
        <v>305</v>
      </c>
      <c r="N42" s="36" t="s">
        <v>305</v>
      </c>
      <c r="O42" s="36" t="s">
        <v>305</v>
      </c>
      <c r="P42" s="36" t="s">
        <v>305</v>
      </c>
      <c r="Q42" s="36" t="s">
        <v>305</v>
      </c>
      <c r="R42" s="36" t="s">
        <v>306</v>
      </c>
      <c r="S42" s="36" t="s">
        <v>306</v>
      </c>
      <c r="T42" s="36" t="s">
        <v>305</v>
      </c>
      <c r="U42" s="36" t="s">
        <v>305</v>
      </c>
      <c r="V42" s="36" t="s">
        <v>305</v>
      </c>
      <c r="W42" s="36" t="s">
        <v>305</v>
      </c>
      <c r="X42" s="36" t="s">
        <v>305</v>
      </c>
      <c r="Y42" s="36" t="s">
        <v>305</v>
      </c>
      <c r="Z42" s="36" t="s">
        <v>305</v>
      </c>
      <c r="AA42" s="36" t="s">
        <v>305</v>
      </c>
      <c r="AB42" s="36" t="s">
        <v>305</v>
      </c>
      <c r="AC42" s="36" t="s">
        <v>305</v>
      </c>
      <c r="AD42" s="36" t="s">
        <v>305</v>
      </c>
      <c r="AE42" s="36" t="s">
        <v>305</v>
      </c>
      <c r="AF42" s="36" t="s">
        <v>305</v>
      </c>
      <c r="AG42" s="36" t="s">
        <v>305</v>
      </c>
      <c r="AH42" s="36" t="s">
        <v>305</v>
      </c>
      <c r="AI42" s="101" t="s">
        <v>305</v>
      </c>
      <c r="AJ42" s="36" t="s">
        <v>306</v>
      </c>
      <c r="AK42" s="36" t="s">
        <v>306</v>
      </c>
      <c r="AL42" s="36" t="s">
        <v>306</v>
      </c>
      <c r="AM42" s="36" t="s">
        <v>306</v>
      </c>
      <c r="AN42" s="101" t="s">
        <v>305</v>
      </c>
      <c r="AO42" s="36" t="s">
        <v>305</v>
      </c>
      <c r="AP42" s="36" t="s">
        <v>305</v>
      </c>
      <c r="AQ42" s="36" t="s">
        <v>305</v>
      </c>
      <c r="AR42" s="36" t="s">
        <v>305</v>
      </c>
      <c r="AS42" s="36" t="s">
        <v>305</v>
      </c>
      <c r="AT42" s="36" t="s">
        <v>305</v>
      </c>
      <c r="AU42" s="101" t="s">
        <v>305</v>
      </c>
      <c r="AV42" s="36" t="s">
        <v>305</v>
      </c>
      <c r="AW42" s="36" t="s">
        <v>305</v>
      </c>
      <c r="AX42" s="36" t="s">
        <v>305</v>
      </c>
      <c r="AY42" s="101" t="s">
        <v>305</v>
      </c>
      <c r="AZ42" s="36" t="s">
        <v>305</v>
      </c>
      <c r="BA42" s="36" t="s">
        <v>305</v>
      </c>
      <c r="BB42" s="36" t="s">
        <v>305</v>
      </c>
      <c r="BC42" s="101" t="s">
        <v>305</v>
      </c>
      <c r="BD42" s="36" t="s">
        <v>305</v>
      </c>
      <c r="BE42" s="36" t="s">
        <v>305</v>
      </c>
      <c r="BF42" s="36" t="s">
        <v>305</v>
      </c>
      <c r="BG42" s="36" t="s">
        <v>305</v>
      </c>
      <c r="BH42" s="36" t="s">
        <v>305</v>
      </c>
      <c r="BI42" s="101" t="s">
        <v>305</v>
      </c>
      <c r="BJ42" s="36" t="s">
        <v>305</v>
      </c>
      <c r="BK42" s="36" t="s">
        <v>305</v>
      </c>
      <c r="BL42" s="36" t="s">
        <v>305</v>
      </c>
      <c r="BM42" s="36" t="s">
        <v>305</v>
      </c>
      <c r="BN42" s="36" t="s">
        <v>305</v>
      </c>
    </row>
    <row r="43" spans="2:66" ht="13.5">
      <c r="B43" s="28">
        <v>40</v>
      </c>
      <c r="C43" s="31" t="s">
        <v>388</v>
      </c>
      <c r="D43" s="31" t="s">
        <v>390</v>
      </c>
      <c r="E43" s="31" t="s">
        <v>303</v>
      </c>
      <c r="F43" s="31"/>
      <c r="G43" s="31" t="s">
        <v>413</v>
      </c>
      <c r="H43" s="134">
        <v>42045</v>
      </c>
      <c r="I43" s="29"/>
      <c r="J43" s="35">
        <v>36</v>
      </c>
      <c r="K43" s="101" t="s">
        <v>305</v>
      </c>
      <c r="L43" s="36" t="s">
        <v>306</v>
      </c>
      <c r="M43" s="36" t="s">
        <v>305</v>
      </c>
      <c r="N43" s="36" t="s">
        <v>305</v>
      </c>
      <c r="O43" s="36" t="s">
        <v>305</v>
      </c>
      <c r="P43" s="36" t="s">
        <v>305</v>
      </c>
      <c r="Q43" s="36" t="s">
        <v>305</v>
      </c>
      <c r="R43" s="36" t="s">
        <v>306</v>
      </c>
      <c r="S43" s="36" t="s">
        <v>306</v>
      </c>
      <c r="T43" s="36" t="s">
        <v>305</v>
      </c>
      <c r="U43" s="36" t="s">
        <v>305</v>
      </c>
      <c r="V43" s="36" t="s">
        <v>305</v>
      </c>
      <c r="W43" s="36" t="s">
        <v>306</v>
      </c>
      <c r="X43" s="36" t="s">
        <v>305</v>
      </c>
      <c r="Y43" s="36" t="s">
        <v>305</v>
      </c>
      <c r="Z43" s="36" t="s">
        <v>305</v>
      </c>
      <c r="AA43" s="36" t="s">
        <v>305</v>
      </c>
      <c r="AB43" s="36" t="s">
        <v>305</v>
      </c>
      <c r="AC43" s="36" t="s">
        <v>305</v>
      </c>
      <c r="AD43" s="36" t="s">
        <v>305</v>
      </c>
      <c r="AE43" s="36" t="s">
        <v>305</v>
      </c>
      <c r="AF43" s="36" t="s">
        <v>305</v>
      </c>
      <c r="AG43" s="36" t="s">
        <v>305</v>
      </c>
      <c r="AH43" s="36" t="s">
        <v>305</v>
      </c>
      <c r="AI43" s="101" t="s">
        <v>305</v>
      </c>
      <c r="AJ43" s="36" t="s">
        <v>306</v>
      </c>
      <c r="AK43" s="36" t="s">
        <v>306</v>
      </c>
      <c r="AL43" s="36" t="s">
        <v>306</v>
      </c>
      <c r="AM43" s="36" t="s">
        <v>306</v>
      </c>
      <c r="AN43" s="101" t="s">
        <v>305</v>
      </c>
      <c r="AO43" s="36" t="s">
        <v>305</v>
      </c>
      <c r="AP43" s="36" t="s">
        <v>305</v>
      </c>
      <c r="AQ43" s="36" t="s">
        <v>305</v>
      </c>
      <c r="AR43" s="36" t="s">
        <v>305</v>
      </c>
      <c r="AS43" s="36" t="s">
        <v>305</v>
      </c>
      <c r="AT43" s="36" t="s">
        <v>305</v>
      </c>
      <c r="AU43" s="101" t="s">
        <v>305</v>
      </c>
      <c r="AV43" s="36" t="s">
        <v>305</v>
      </c>
      <c r="AW43" s="36" t="s">
        <v>305</v>
      </c>
      <c r="AX43" s="36" t="s">
        <v>305</v>
      </c>
      <c r="AY43" s="101" t="s">
        <v>305</v>
      </c>
      <c r="AZ43" s="36" t="s">
        <v>305</v>
      </c>
      <c r="BA43" s="36" t="s">
        <v>305</v>
      </c>
      <c r="BB43" s="36" t="s">
        <v>305</v>
      </c>
      <c r="BC43" s="101" t="s">
        <v>305</v>
      </c>
      <c r="BD43" s="36" t="s">
        <v>305</v>
      </c>
      <c r="BE43" s="36" t="s">
        <v>305</v>
      </c>
      <c r="BF43" s="36" t="s">
        <v>305</v>
      </c>
      <c r="BG43" s="36" t="s">
        <v>305</v>
      </c>
      <c r="BH43" s="36" t="s">
        <v>305</v>
      </c>
      <c r="BI43" s="101" t="s">
        <v>305</v>
      </c>
      <c r="BJ43" s="36" t="s">
        <v>305</v>
      </c>
      <c r="BK43" s="36" t="s">
        <v>305</v>
      </c>
      <c r="BL43" s="36" t="s">
        <v>305</v>
      </c>
      <c r="BM43" s="36" t="s">
        <v>305</v>
      </c>
      <c r="BN43" s="36" t="s">
        <v>305</v>
      </c>
    </row>
    <row r="44" spans="2:66" ht="13.5">
      <c r="B44" s="28">
        <v>41</v>
      </c>
      <c r="C44" s="31" t="s">
        <v>388</v>
      </c>
      <c r="D44" s="31" t="s">
        <v>391</v>
      </c>
      <c r="E44" s="31" t="s">
        <v>303</v>
      </c>
      <c r="F44" s="31"/>
      <c r="G44" s="31" t="s">
        <v>413</v>
      </c>
      <c r="H44" s="134">
        <v>42045</v>
      </c>
      <c r="I44" s="29"/>
      <c r="J44" s="35">
        <v>37</v>
      </c>
      <c r="K44" s="101" t="s">
        <v>305</v>
      </c>
      <c r="L44" s="36" t="s">
        <v>306</v>
      </c>
      <c r="M44" s="36" t="s">
        <v>305</v>
      </c>
      <c r="N44" s="36" t="s">
        <v>305</v>
      </c>
      <c r="O44" s="36" t="s">
        <v>305</v>
      </c>
      <c r="P44" s="36" t="s">
        <v>305</v>
      </c>
      <c r="Q44" s="36" t="s">
        <v>305</v>
      </c>
      <c r="R44" s="36" t="s">
        <v>306</v>
      </c>
      <c r="S44" s="36" t="s">
        <v>306</v>
      </c>
      <c r="T44" s="36" t="s">
        <v>305</v>
      </c>
      <c r="U44" s="36" t="s">
        <v>305</v>
      </c>
      <c r="V44" s="36" t="s">
        <v>305</v>
      </c>
      <c r="W44" s="36" t="s">
        <v>305</v>
      </c>
      <c r="X44" s="36" t="s">
        <v>305</v>
      </c>
      <c r="Y44" s="36" t="s">
        <v>306</v>
      </c>
      <c r="Z44" s="36" t="s">
        <v>305</v>
      </c>
      <c r="AA44" s="36" t="s">
        <v>305</v>
      </c>
      <c r="AB44" s="36" t="s">
        <v>305</v>
      </c>
      <c r="AC44" s="36" t="s">
        <v>305</v>
      </c>
      <c r="AD44" s="36" t="s">
        <v>305</v>
      </c>
      <c r="AE44" s="36" t="s">
        <v>305</v>
      </c>
      <c r="AF44" s="36" t="s">
        <v>305</v>
      </c>
      <c r="AG44" s="36" t="s">
        <v>305</v>
      </c>
      <c r="AH44" s="36" t="s">
        <v>305</v>
      </c>
      <c r="AI44" s="101" t="s">
        <v>305</v>
      </c>
      <c r="AJ44" s="36" t="s">
        <v>306</v>
      </c>
      <c r="AK44" s="36" t="s">
        <v>306</v>
      </c>
      <c r="AL44" s="36" t="s">
        <v>306</v>
      </c>
      <c r="AM44" s="36" t="s">
        <v>306</v>
      </c>
      <c r="AN44" s="101" t="s">
        <v>305</v>
      </c>
      <c r="AO44" s="36" t="s">
        <v>305</v>
      </c>
      <c r="AP44" s="36" t="s">
        <v>305</v>
      </c>
      <c r="AQ44" s="36" t="s">
        <v>305</v>
      </c>
      <c r="AR44" s="36" t="s">
        <v>305</v>
      </c>
      <c r="AS44" s="36" t="s">
        <v>305</v>
      </c>
      <c r="AT44" s="36" t="s">
        <v>305</v>
      </c>
      <c r="AU44" s="101" t="s">
        <v>305</v>
      </c>
      <c r="AV44" s="36" t="s">
        <v>305</v>
      </c>
      <c r="AW44" s="36" t="s">
        <v>305</v>
      </c>
      <c r="AX44" s="36" t="s">
        <v>305</v>
      </c>
      <c r="AY44" s="101" t="s">
        <v>305</v>
      </c>
      <c r="AZ44" s="36" t="s">
        <v>305</v>
      </c>
      <c r="BA44" s="36" t="s">
        <v>305</v>
      </c>
      <c r="BB44" s="36" t="s">
        <v>305</v>
      </c>
      <c r="BC44" s="101" t="s">
        <v>305</v>
      </c>
      <c r="BD44" s="36" t="s">
        <v>305</v>
      </c>
      <c r="BE44" s="36" t="s">
        <v>305</v>
      </c>
      <c r="BF44" s="36" t="s">
        <v>305</v>
      </c>
      <c r="BG44" s="36" t="s">
        <v>305</v>
      </c>
      <c r="BH44" s="36" t="s">
        <v>305</v>
      </c>
      <c r="BI44" s="101" t="s">
        <v>305</v>
      </c>
      <c r="BJ44" s="36" t="s">
        <v>305</v>
      </c>
      <c r="BK44" s="36" t="s">
        <v>305</v>
      </c>
      <c r="BL44" s="36" t="s">
        <v>305</v>
      </c>
      <c r="BM44" s="36" t="s">
        <v>305</v>
      </c>
      <c r="BN44" s="36" t="s">
        <v>305</v>
      </c>
    </row>
    <row r="45" spans="2:66" ht="13.5">
      <c r="B45" s="28">
        <v>42</v>
      </c>
      <c r="C45" s="31" t="s">
        <v>392</v>
      </c>
      <c r="D45" s="31" t="s">
        <v>393</v>
      </c>
      <c r="E45" s="31" t="s">
        <v>303</v>
      </c>
      <c r="F45" s="31"/>
      <c r="G45" s="31" t="s">
        <v>413</v>
      </c>
      <c r="H45" s="134">
        <v>42045</v>
      </c>
      <c r="I45" s="29"/>
      <c r="J45" s="35">
        <v>38</v>
      </c>
      <c r="K45" s="101" t="s">
        <v>305</v>
      </c>
      <c r="L45" s="36" t="s">
        <v>306</v>
      </c>
      <c r="M45" s="36" t="s">
        <v>305</v>
      </c>
      <c r="N45" s="36" t="s">
        <v>305</v>
      </c>
      <c r="O45" s="36" t="s">
        <v>305</v>
      </c>
      <c r="P45" s="36" t="s">
        <v>305</v>
      </c>
      <c r="Q45" s="36" t="s">
        <v>305</v>
      </c>
      <c r="R45" s="36" t="s">
        <v>306</v>
      </c>
      <c r="S45" s="36" t="s">
        <v>306</v>
      </c>
      <c r="T45" s="36" t="s">
        <v>305</v>
      </c>
      <c r="U45" s="36" t="s">
        <v>305</v>
      </c>
      <c r="V45" s="36" t="s">
        <v>305</v>
      </c>
      <c r="W45" s="36" t="s">
        <v>305</v>
      </c>
      <c r="X45" s="36" t="s">
        <v>305</v>
      </c>
      <c r="Y45" s="36" t="s">
        <v>305</v>
      </c>
      <c r="Z45" s="36" t="s">
        <v>305</v>
      </c>
      <c r="AA45" s="36" t="s">
        <v>305</v>
      </c>
      <c r="AB45" s="36" t="s">
        <v>305</v>
      </c>
      <c r="AC45" s="36" t="s">
        <v>305</v>
      </c>
      <c r="AD45" s="36" t="s">
        <v>305</v>
      </c>
      <c r="AE45" s="36" t="s">
        <v>305</v>
      </c>
      <c r="AF45" s="36" t="s">
        <v>305</v>
      </c>
      <c r="AG45" s="36" t="s">
        <v>305</v>
      </c>
      <c r="AH45" s="36" t="s">
        <v>305</v>
      </c>
      <c r="AI45" s="101" t="s">
        <v>305</v>
      </c>
      <c r="AJ45" s="36" t="s">
        <v>306</v>
      </c>
      <c r="AK45" s="36" t="s">
        <v>306</v>
      </c>
      <c r="AL45" s="36" t="s">
        <v>306</v>
      </c>
      <c r="AM45" s="36" t="s">
        <v>306</v>
      </c>
      <c r="AN45" s="101" t="s">
        <v>305</v>
      </c>
      <c r="AO45" s="36" t="s">
        <v>305</v>
      </c>
      <c r="AP45" s="36" t="s">
        <v>305</v>
      </c>
      <c r="AQ45" s="36" t="s">
        <v>305</v>
      </c>
      <c r="AR45" s="36" t="s">
        <v>305</v>
      </c>
      <c r="AS45" s="36" t="s">
        <v>305</v>
      </c>
      <c r="AT45" s="36" t="s">
        <v>305</v>
      </c>
      <c r="AU45" s="101" t="s">
        <v>305</v>
      </c>
      <c r="AV45" s="36" t="s">
        <v>305</v>
      </c>
      <c r="AW45" s="36" t="s">
        <v>305</v>
      </c>
      <c r="AX45" s="36" t="s">
        <v>305</v>
      </c>
      <c r="AY45" s="101" t="s">
        <v>305</v>
      </c>
      <c r="AZ45" s="36" t="s">
        <v>305</v>
      </c>
      <c r="BA45" s="36" t="s">
        <v>305</v>
      </c>
      <c r="BB45" s="36" t="s">
        <v>305</v>
      </c>
      <c r="BC45" s="101" t="s">
        <v>305</v>
      </c>
      <c r="BD45" s="36" t="s">
        <v>305</v>
      </c>
      <c r="BE45" s="36" t="s">
        <v>305</v>
      </c>
      <c r="BF45" s="36" t="s">
        <v>305</v>
      </c>
      <c r="BG45" s="36" t="s">
        <v>305</v>
      </c>
      <c r="BH45" s="36" t="s">
        <v>305</v>
      </c>
      <c r="BI45" s="101" t="s">
        <v>305</v>
      </c>
      <c r="BJ45" s="36" t="s">
        <v>305</v>
      </c>
      <c r="BK45" s="36" t="s">
        <v>305</v>
      </c>
      <c r="BL45" s="36" t="s">
        <v>305</v>
      </c>
      <c r="BM45" s="36" t="s">
        <v>305</v>
      </c>
      <c r="BN45" s="36" t="s">
        <v>305</v>
      </c>
    </row>
    <row r="46" spans="2:66" ht="13.5">
      <c r="B46" s="28">
        <v>43</v>
      </c>
      <c r="C46" s="31" t="s">
        <v>392</v>
      </c>
      <c r="D46" s="31" t="s">
        <v>394</v>
      </c>
      <c r="E46" s="31" t="s">
        <v>303</v>
      </c>
      <c r="F46" s="31"/>
      <c r="G46" s="31" t="s">
        <v>413</v>
      </c>
      <c r="H46" s="134">
        <v>42045</v>
      </c>
      <c r="I46" s="29"/>
      <c r="J46" s="35">
        <v>40</v>
      </c>
      <c r="K46" s="101" t="s">
        <v>305</v>
      </c>
      <c r="L46" s="36" t="s">
        <v>306</v>
      </c>
      <c r="M46" s="36" t="s">
        <v>305</v>
      </c>
      <c r="N46" s="36" t="s">
        <v>305</v>
      </c>
      <c r="O46" s="36" t="s">
        <v>305</v>
      </c>
      <c r="P46" s="36" t="s">
        <v>305</v>
      </c>
      <c r="Q46" s="36" t="s">
        <v>305</v>
      </c>
      <c r="R46" s="36" t="s">
        <v>306</v>
      </c>
      <c r="S46" s="36" t="s">
        <v>306</v>
      </c>
      <c r="T46" s="36" t="s">
        <v>305</v>
      </c>
      <c r="U46" s="36" t="s">
        <v>305</v>
      </c>
      <c r="V46" s="36" t="s">
        <v>305</v>
      </c>
      <c r="W46" s="36" t="s">
        <v>305</v>
      </c>
      <c r="X46" s="36" t="s">
        <v>305</v>
      </c>
      <c r="Y46" s="36" t="s">
        <v>305</v>
      </c>
      <c r="Z46" s="36" t="s">
        <v>305</v>
      </c>
      <c r="AA46" s="36" t="s">
        <v>305</v>
      </c>
      <c r="AB46" s="36" t="s">
        <v>305</v>
      </c>
      <c r="AC46" s="36" t="s">
        <v>305</v>
      </c>
      <c r="AD46" s="36" t="s">
        <v>305</v>
      </c>
      <c r="AE46" s="36" t="s">
        <v>305</v>
      </c>
      <c r="AF46" s="36" t="s">
        <v>305</v>
      </c>
      <c r="AG46" s="36" t="s">
        <v>305</v>
      </c>
      <c r="AH46" s="36" t="s">
        <v>305</v>
      </c>
      <c r="AI46" s="101" t="s">
        <v>305</v>
      </c>
      <c r="AJ46" s="36" t="s">
        <v>306</v>
      </c>
      <c r="AK46" s="36" t="s">
        <v>306</v>
      </c>
      <c r="AL46" s="36" t="s">
        <v>306</v>
      </c>
      <c r="AM46" s="36" t="s">
        <v>306</v>
      </c>
      <c r="AN46" s="101" t="s">
        <v>305</v>
      </c>
      <c r="AO46" s="36" t="s">
        <v>305</v>
      </c>
      <c r="AP46" s="36" t="s">
        <v>305</v>
      </c>
      <c r="AQ46" s="36" t="s">
        <v>305</v>
      </c>
      <c r="AR46" s="36" t="s">
        <v>305</v>
      </c>
      <c r="AS46" s="36" t="s">
        <v>305</v>
      </c>
      <c r="AT46" s="36" t="s">
        <v>305</v>
      </c>
      <c r="AU46" s="101" t="s">
        <v>305</v>
      </c>
      <c r="AV46" s="36" t="s">
        <v>305</v>
      </c>
      <c r="AW46" s="36" t="s">
        <v>305</v>
      </c>
      <c r="AX46" s="36" t="s">
        <v>305</v>
      </c>
      <c r="AY46" s="101" t="s">
        <v>305</v>
      </c>
      <c r="AZ46" s="36" t="s">
        <v>305</v>
      </c>
      <c r="BA46" s="36" t="s">
        <v>305</v>
      </c>
      <c r="BB46" s="36" t="s">
        <v>305</v>
      </c>
      <c r="BC46" s="101" t="s">
        <v>305</v>
      </c>
      <c r="BD46" s="36" t="s">
        <v>305</v>
      </c>
      <c r="BE46" s="36" t="s">
        <v>305</v>
      </c>
      <c r="BF46" s="36" t="s">
        <v>305</v>
      </c>
      <c r="BG46" s="36" t="s">
        <v>305</v>
      </c>
      <c r="BH46" s="36" t="s">
        <v>305</v>
      </c>
      <c r="BI46" s="101" t="s">
        <v>305</v>
      </c>
      <c r="BJ46" s="36" t="s">
        <v>305</v>
      </c>
      <c r="BK46" s="36" t="s">
        <v>305</v>
      </c>
      <c r="BL46" s="36" t="s">
        <v>305</v>
      </c>
      <c r="BM46" s="36" t="s">
        <v>305</v>
      </c>
      <c r="BN46" s="36" t="s">
        <v>305</v>
      </c>
    </row>
    <row r="47" spans="2:66" ht="13.5">
      <c r="B47" s="28">
        <v>44</v>
      </c>
      <c r="C47" s="31" t="s">
        <v>392</v>
      </c>
      <c r="D47" s="31" t="s">
        <v>395</v>
      </c>
      <c r="E47" s="31" t="s">
        <v>303</v>
      </c>
      <c r="F47" s="31"/>
      <c r="G47" s="31" t="s">
        <v>413</v>
      </c>
      <c r="H47" s="134">
        <v>42045</v>
      </c>
      <c r="I47" s="29"/>
      <c r="J47" s="35">
        <v>42</v>
      </c>
      <c r="K47" s="101" t="s">
        <v>305</v>
      </c>
      <c r="L47" s="36" t="s">
        <v>306</v>
      </c>
      <c r="M47" s="36" t="s">
        <v>305</v>
      </c>
      <c r="N47" s="36" t="s">
        <v>305</v>
      </c>
      <c r="O47" s="36" t="s">
        <v>305</v>
      </c>
      <c r="P47" s="36" t="s">
        <v>305</v>
      </c>
      <c r="Q47" s="36" t="s">
        <v>305</v>
      </c>
      <c r="R47" s="36" t="s">
        <v>306</v>
      </c>
      <c r="S47" s="36" t="s">
        <v>306</v>
      </c>
      <c r="T47" s="36" t="s">
        <v>305</v>
      </c>
      <c r="U47" s="36" t="s">
        <v>305</v>
      </c>
      <c r="V47" s="36" t="s">
        <v>305</v>
      </c>
      <c r="W47" s="36" t="s">
        <v>305</v>
      </c>
      <c r="X47" s="36" t="s">
        <v>305</v>
      </c>
      <c r="Y47" s="36" t="s">
        <v>305</v>
      </c>
      <c r="Z47" s="36" t="s">
        <v>305</v>
      </c>
      <c r="AA47" s="36" t="s">
        <v>305</v>
      </c>
      <c r="AB47" s="36" t="s">
        <v>305</v>
      </c>
      <c r="AC47" s="36" t="s">
        <v>305</v>
      </c>
      <c r="AD47" s="36" t="s">
        <v>305</v>
      </c>
      <c r="AE47" s="36" t="s">
        <v>305</v>
      </c>
      <c r="AF47" s="36" t="s">
        <v>305</v>
      </c>
      <c r="AG47" s="36" t="s">
        <v>305</v>
      </c>
      <c r="AH47" s="36" t="s">
        <v>305</v>
      </c>
      <c r="AI47" s="101" t="s">
        <v>305</v>
      </c>
      <c r="AJ47" s="36" t="s">
        <v>306</v>
      </c>
      <c r="AK47" s="36" t="s">
        <v>306</v>
      </c>
      <c r="AL47" s="36" t="s">
        <v>306</v>
      </c>
      <c r="AM47" s="36" t="s">
        <v>306</v>
      </c>
      <c r="AN47" s="101" t="s">
        <v>305</v>
      </c>
      <c r="AO47" s="36" t="s">
        <v>305</v>
      </c>
      <c r="AP47" s="36" t="s">
        <v>305</v>
      </c>
      <c r="AQ47" s="36" t="s">
        <v>305</v>
      </c>
      <c r="AR47" s="36" t="s">
        <v>305</v>
      </c>
      <c r="AS47" s="36" t="s">
        <v>305</v>
      </c>
      <c r="AT47" s="36" t="s">
        <v>305</v>
      </c>
      <c r="AU47" s="101" t="s">
        <v>305</v>
      </c>
      <c r="AV47" s="36" t="s">
        <v>305</v>
      </c>
      <c r="AW47" s="36" t="s">
        <v>305</v>
      </c>
      <c r="AX47" s="36" t="s">
        <v>305</v>
      </c>
      <c r="AY47" s="101" t="s">
        <v>305</v>
      </c>
      <c r="AZ47" s="36" t="s">
        <v>305</v>
      </c>
      <c r="BA47" s="36" t="s">
        <v>305</v>
      </c>
      <c r="BB47" s="36" t="s">
        <v>305</v>
      </c>
      <c r="BC47" s="101" t="s">
        <v>305</v>
      </c>
      <c r="BD47" s="36" t="s">
        <v>305</v>
      </c>
      <c r="BE47" s="36" t="s">
        <v>305</v>
      </c>
      <c r="BF47" s="36" t="s">
        <v>305</v>
      </c>
      <c r="BG47" s="36" t="s">
        <v>305</v>
      </c>
      <c r="BH47" s="36" t="s">
        <v>305</v>
      </c>
      <c r="BI47" s="101" t="s">
        <v>305</v>
      </c>
      <c r="BJ47" s="36" t="s">
        <v>305</v>
      </c>
      <c r="BK47" s="36" t="s">
        <v>305</v>
      </c>
      <c r="BL47" s="36" t="s">
        <v>305</v>
      </c>
      <c r="BM47" s="36" t="s">
        <v>305</v>
      </c>
      <c r="BN47" s="36" t="s">
        <v>305</v>
      </c>
    </row>
    <row r="48" spans="2:66" ht="13.5">
      <c r="B48" s="28">
        <v>45</v>
      </c>
      <c r="C48" s="31" t="s">
        <v>396</v>
      </c>
      <c r="D48" s="31" t="s">
        <v>397</v>
      </c>
      <c r="E48" s="31" t="s">
        <v>303</v>
      </c>
      <c r="F48" s="31"/>
      <c r="G48" s="31" t="s">
        <v>413</v>
      </c>
      <c r="H48" s="134">
        <v>42045</v>
      </c>
      <c r="I48" s="29"/>
      <c r="J48" s="35">
        <v>39</v>
      </c>
      <c r="K48" s="101" t="s">
        <v>305</v>
      </c>
      <c r="L48" s="36" t="s">
        <v>306</v>
      </c>
      <c r="M48" s="36" t="s">
        <v>305</v>
      </c>
      <c r="N48" s="36" t="s">
        <v>305</v>
      </c>
      <c r="O48" s="36" t="s">
        <v>305</v>
      </c>
      <c r="P48" s="36" t="s">
        <v>305</v>
      </c>
      <c r="Q48" s="36" t="s">
        <v>305</v>
      </c>
      <c r="R48" s="36" t="s">
        <v>306</v>
      </c>
      <c r="S48" s="36" t="s">
        <v>306</v>
      </c>
      <c r="T48" s="36" t="s">
        <v>305</v>
      </c>
      <c r="U48" s="36" t="s">
        <v>305</v>
      </c>
      <c r="V48" s="36" t="s">
        <v>305</v>
      </c>
      <c r="W48" s="36" t="s">
        <v>305</v>
      </c>
      <c r="X48" s="36" t="s">
        <v>305</v>
      </c>
      <c r="Y48" s="36" t="s">
        <v>305</v>
      </c>
      <c r="Z48" s="36" t="s">
        <v>305</v>
      </c>
      <c r="AA48" s="36" t="s">
        <v>305</v>
      </c>
      <c r="AB48" s="36" t="s">
        <v>305</v>
      </c>
      <c r="AC48" s="36" t="s">
        <v>305</v>
      </c>
      <c r="AD48" s="36" t="s">
        <v>305</v>
      </c>
      <c r="AE48" s="36" t="s">
        <v>305</v>
      </c>
      <c r="AF48" s="36" t="s">
        <v>305</v>
      </c>
      <c r="AG48" s="36" t="s">
        <v>305</v>
      </c>
      <c r="AH48" s="36" t="s">
        <v>305</v>
      </c>
      <c r="AI48" s="101" t="s">
        <v>305</v>
      </c>
      <c r="AJ48" s="36" t="s">
        <v>306</v>
      </c>
      <c r="AK48" s="36" t="s">
        <v>306</v>
      </c>
      <c r="AL48" s="36" t="s">
        <v>306</v>
      </c>
      <c r="AM48" s="36" t="s">
        <v>306</v>
      </c>
      <c r="AN48" s="101" t="s">
        <v>305</v>
      </c>
      <c r="AO48" s="36" t="s">
        <v>305</v>
      </c>
      <c r="AP48" s="36" t="s">
        <v>305</v>
      </c>
      <c r="AQ48" s="36" t="s">
        <v>305</v>
      </c>
      <c r="AR48" s="36" t="s">
        <v>305</v>
      </c>
      <c r="AS48" s="36" t="s">
        <v>305</v>
      </c>
      <c r="AT48" s="36" t="s">
        <v>305</v>
      </c>
      <c r="AU48" s="101" t="s">
        <v>305</v>
      </c>
      <c r="AV48" s="36" t="s">
        <v>305</v>
      </c>
      <c r="AW48" s="36" t="s">
        <v>305</v>
      </c>
      <c r="AX48" s="36" t="s">
        <v>305</v>
      </c>
      <c r="AY48" s="101" t="s">
        <v>305</v>
      </c>
      <c r="AZ48" s="36" t="s">
        <v>305</v>
      </c>
      <c r="BA48" s="36" t="s">
        <v>305</v>
      </c>
      <c r="BB48" s="36" t="s">
        <v>305</v>
      </c>
      <c r="BC48" s="101" t="s">
        <v>305</v>
      </c>
      <c r="BD48" s="36" t="s">
        <v>305</v>
      </c>
      <c r="BE48" s="36" t="s">
        <v>305</v>
      </c>
      <c r="BF48" s="36" t="s">
        <v>305</v>
      </c>
      <c r="BG48" s="36" t="s">
        <v>305</v>
      </c>
      <c r="BH48" s="36" t="s">
        <v>305</v>
      </c>
      <c r="BI48" s="101" t="s">
        <v>305</v>
      </c>
      <c r="BJ48" s="36" t="s">
        <v>305</v>
      </c>
      <c r="BK48" s="36" t="s">
        <v>305</v>
      </c>
      <c r="BL48" s="36" t="s">
        <v>305</v>
      </c>
      <c r="BM48" s="36" t="s">
        <v>305</v>
      </c>
      <c r="BN48" s="36" t="s">
        <v>305</v>
      </c>
    </row>
    <row r="49" spans="2:66" ht="13.5">
      <c r="B49" s="28">
        <v>46</v>
      </c>
      <c r="C49" s="31" t="s">
        <v>396</v>
      </c>
      <c r="D49" s="31" t="s">
        <v>398</v>
      </c>
      <c r="E49" s="31" t="s">
        <v>303</v>
      </c>
      <c r="F49" s="31"/>
      <c r="G49" s="31" t="s">
        <v>413</v>
      </c>
      <c r="H49" s="134">
        <v>42045</v>
      </c>
      <c r="I49" s="29"/>
      <c r="J49" s="35">
        <v>41</v>
      </c>
      <c r="K49" s="101" t="s">
        <v>305</v>
      </c>
      <c r="L49" s="36" t="s">
        <v>306</v>
      </c>
      <c r="M49" s="36" t="s">
        <v>305</v>
      </c>
      <c r="N49" s="36" t="s">
        <v>305</v>
      </c>
      <c r="O49" s="36" t="s">
        <v>305</v>
      </c>
      <c r="P49" s="36" t="s">
        <v>305</v>
      </c>
      <c r="Q49" s="36" t="s">
        <v>305</v>
      </c>
      <c r="R49" s="36" t="s">
        <v>306</v>
      </c>
      <c r="S49" s="36" t="s">
        <v>306</v>
      </c>
      <c r="T49" s="36" t="s">
        <v>305</v>
      </c>
      <c r="U49" s="36" t="s">
        <v>305</v>
      </c>
      <c r="V49" s="36" t="s">
        <v>305</v>
      </c>
      <c r="W49" s="36" t="s">
        <v>305</v>
      </c>
      <c r="X49" s="36" t="s">
        <v>305</v>
      </c>
      <c r="Y49" s="36" t="s">
        <v>305</v>
      </c>
      <c r="Z49" s="36" t="s">
        <v>305</v>
      </c>
      <c r="AA49" s="36" t="s">
        <v>305</v>
      </c>
      <c r="AB49" s="36" t="s">
        <v>305</v>
      </c>
      <c r="AC49" s="36" t="s">
        <v>305</v>
      </c>
      <c r="AD49" s="36" t="s">
        <v>305</v>
      </c>
      <c r="AE49" s="36" t="s">
        <v>305</v>
      </c>
      <c r="AF49" s="36" t="s">
        <v>305</v>
      </c>
      <c r="AG49" s="36" t="s">
        <v>305</v>
      </c>
      <c r="AH49" s="36" t="s">
        <v>305</v>
      </c>
      <c r="AI49" s="101" t="s">
        <v>305</v>
      </c>
      <c r="AJ49" s="36" t="s">
        <v>306</v>
      </c>
      <c r="AK49" s="36" t="s">
        <v>306</v>
      </c>
      <c r="AL49" s="36" t="s">
        <v>306</v>
      </c>
      <c r="AM49" s="36" t="s">
        <v>306</v>
      </c>
      <c r="AN49" s="101" t="s">
        <v>305</v>
      </c>
      <c r="AO49" s="36" t="s">
        <v>305</v>
      </c>
      <c r="AP49" s="36" t="s">
        <v>305</v>
      </c>
      <c r="AQ49" s="36" t="s">
        <v>305</v>
      </c>
      <c r="AR49" s="36" t="s">
        <v>305</v>
      </c>
      <c r="AS49" s="36" t="s">
        <v>305</v>
      </c>
      <c r="AT49" s="36" t="s">
        <v>305</v>
      </c>
      <c r="AU49" s="101" t="s">
        <v>305</v>
      </c>
      <c r="AV49" s="36" t="s">
        <v>305</v>
      </c>
      <c r="AW49" s="36" t="s">
        <v>305</v>
      </c>
      <c r="AX49" s="36" t="s">
        <v>305</v>
      </c>
      <c r="AY49" s="101" t="s">
        <v>305</v>
      </c>
      <c r="AZ49" s="36" t="s">
        <v>305</v>
      </c>
      <c r="BA49" s="36" t="s">
        <v>305</v>
      </c>
      <c r="BB49" s="36" t="s">
        <v>305</v>
      </c>
      <c r="BC49" s="101" t="s">
        <v>305</v>
      </c>
      <c r="BD49" s="36" t="s">
        <v>305</v>
      </c>
      <c r="BE49" s="36" t="s">
        <v>305</v>
      </c>
      <c r="BF49" s="36" t="s">
        <v>305</v>
      </c>
      <c r="BG49" s="36" t="s">
        <v>305</v>
      </c>
      <c r="BH49" s="36" t="s">
        <v>305</v>
      </c>
      <c r="BI49" s="101" t="s">
        <v>305</v>
      </c>
      <c r="BJ49" s="36" t="s">
        <v>305</v>
      </c>
      <c r="BK49" s="36" t="s">
        <v>305</v>
      </c>
      <c r="BL49" s="36" t="s">
        <v>305</v>
      </c>
      <c r="BM49" s="36" t="s">
        <v>305</v>
      </c>
      <c r="BN49" s="36" t="s">
        <v>305</v>
      </c>
    </row>
    <row r="50" spans="2:66" ht="13.5">
      <c r="B50" s="28">
        <v>47</v>
      </c>
      <c r="C50" s="31" t="s">
        <v>396</v>
      </c>
      <c r="D50" s="31" t="s">
        <v>399</v>
      </c>
      <c r="E50" s="31" t="s">
        <v>303</v>
      </c>
      <c r="F50" s="31"/>
      <c r="G50" s="31" t="s">
        <v>413</v>
      </c>
      <c r="H50" s="134">
        <v>42045</v>
      </c>
      <c r="I50" s="29"/>
      <c r="J50" s="35">
        <v>43</v>
      </c>
      <c r="K50" s="101" t="s">
        <v>305</v>
      </c>
      <c r="L50" s="36" t="s">
        <v>306</v>
      </c>
      <c r="M50" s="36" t="s">
        <v>305</v>
      </c>
      <c r="N50" s="36" t="s">
        <v>305</v>
      </c>
      <c r="O50" s="36" t="s">
        <v>305</v>
      </c>
      <c r="P50" s="36" t="s">
        <v>305</v>
      </c>
      <c r="Q50" s="36" t="s">
        <v>305</v>
      </c>
      <c r="R50" s="36" t="s">
        <v>306</v>
      </c>
      <c r="S50" s="36" t="s">
        <v>306</v>
      </c>
      <c r="T50" s="36" t="s">
        <v>305</v>
      </c>
      <c r="U50" s="36" t="s">
        <v>305</v>
      </c>
      <c r="V50" s="36" t="s">
        <v>305</v>
      </c>
      <c r="W50" s="36" t="s">
        <v>305</v>
      </c>
      <c r="X50" s="36" t="s">
        <v>305</v>
      </c>
      <c r="Y50" s="36" t="s">
        <v>305</v>
      </c>
      <c r="Z50" s="36" t="s">
        <v>305</v>
      </c>
      <c r="AA50" s="36" t="s">
        <v>305</v>
      </c>
      <c r="AB50" s="36" t="s">
        <v>305</v>
      </c>
      <c r="AC50" s="36" t="s">
        <v>305</v>
      </c>
      <c r="AD50" s="36" t="s">
        <v>305</v>
      </c>
      <c r="AE50" s="36" t="s">
        <v>305</v>
      </c>
      <c r="AF50" s="36" t="s">
        <v>305</v>
      </c>
      <c r="AG50" s="36" t="s">
        <v>305</v>
      </c>
      <c r="AH50" s="36" t="s">
        <v>305</v>
      </c>
      <c r="AI50" s="101" t="s">
        <v>305</v>
      </c>
      <c r="AJ50" s="36" t="s">
        <v>306</v>
      </c>
      <c r="AK50" s="36" t="s">
        <v>306</v>
      </c>
      <c r="AL50" s="36" t="s">
        <v>306</v>
      </c>
      <c r="AM50" s="36" t="s">
        <v>306</v>
      </c>
      <c r="AN50" s="101" t="s">
        <v>305</v>
      </c>
      <c r="AO50" s="36" t="s">
        <v>305</v>
      </c>
      <c r="AP50" s="36" t="s">
        <v>305</v>
      </c>
      <c r="AQ50" s="36" t="s">
        <v>305</v>
      </c>
      <c r="AR50" s="36" t="s">
        <v>305</v>
      </c>
      <c r="AS50" s="36" t="s">
        <v>305</v>
      </c>
      <c r="AT50" s="36" t="s">
        <v>305</v>
      </c>
      <c r="AU50" s="101" t="s">
        <v>305</v>
      </c>
      <c r="AV50" s="36" t="s">
        <v>305</v>
      </c>
      <c r="AW50" s="36" t="s">
        <v>305</v>
      </c>
      <c r="AX50" s="36" t="s">
        <v>305</v>
      </c>
      <c r="AY50" s="101" t="s">
        <v>305</v>
      </c>
      <c r="AZ50" s="36" t="s">
        <v>305</v>
      </c>
      <c r="BA50" s="36" t="s">
        <v>305</v>
      </c>
      <c r="BB50" s="36" t="s">
        <v>305</v>
      </c>
      <c r="BC50" s="101" t="s">
        <v>305</v>
      </c>
      <c r="BD50" s="36" t="s">
        <v>305</v>
      </c>
      <c r="BE50" s="36" t="s">
        <v>305</v>
      </c>
      <c r="BF50" s="36" t="s">
        <v>305</v>
      </c>
      <c r="BG50" s="36" t="s">
        <v>305</v>
      </c>
      <c r="BH50" s="36" t="s">
        <v>305</v>
      </c>
      <c r="BI50" s="101" t="s">
        <v>305</v>
      </c>
      <c r="BJ50" s="36" t="s">
        <v>305</v>
      </c>
      <c r="BK50" s="36" t="s">
        <v>305</v>
      </c>
      <c r="BL50" s="36" t="s">
        <v>305</v>
      </c>
      <c r="BM50" s="36" t="s">
        <v>305</v>
      </c>
      <c r="BN50" s="36" t="s">
        <v>305</v>
      </c>
    </row>
    <row r="51" spans="2:66" ht="13.5">
      <c r="B51" s="28">
        <v>48</v>
      </c>
      <c r="C51" s="31" t="s">
        <v>400</v>
      </c>
      <c r="D51" s="31" t="s">
        <v>401</v>
      </c>
      <c r="E51" s="31" t="s">
        <v>303</v>
      </c>
      <c r="F51" s="31"/>
      <c r="G51" s="31" t="s">
        <v>413</v>
      </c>
      <c r="H51" s="134">
        <v>42045</v>
      </c>
      <c r="I51" s="29"/>
      <c r="J51" s="35">
        <v>44</v>
      </c>
      <c r="K51" s="101" t="s">
        <v>305</v>
      </c>
      <c r="L51" s="36" t="s">
        <v>306</v>
      </c>
      <c r="M51" s="36" t="s">
        <v>305</v>
      </c>
      <c r="N51" s="36" t="s">
        <v>305</v>
      </c>
      <c r="O51" s="36" t="s">
        <v>305</v>
      </c>
      <c r="P51" s="36" t="s">
        <v>305</v>
      </c>
      <c r="Q51" s="36" t="s">
        <v>305</v>
      </c>
      <c r="R51" s="36" t="s">
        <v>306</v>
      </c>
      <c r="S51" s="36" t="s">
        <v>306</v>
      </c>
      <c r="T51" s="36" t="s">
        <v>305</v>
      </c>
      <c r="U51" s="36" t="s">
        <v>305</v>
      </c>
      <c r="V51" s="36" t="s">
        <v>305</v>
      </c>
      <c r="W51" s="36" t="s">
        <v>305</v>
      </c>
      <c r="X51" s="36" t="s">
        <v>305</v>
      </c>
      <c r="Y51" s="36" t="s">
        <v>305</v>
      </c>
      <c r="Z51" s="36" t="s">
        <v>305</v>
      </c>
      <c r="AA51" s="36" t="s">
        <v>305</v>
      </c>
      <c r="AB51" s="36" t="s">
        <v>305</v>
      </c>
      <c r="AC51" s="36" t="s">
        <v>305</v>
      </c>
      <c r="AD51" s="36" t="s">
        <v>305</v>
      </c>
      <c r="AE51" s="36" t="s">
        <v>305</v>
      </c>
      <c r="AF51" s="36" t="s">
        <v>305</v>
      </c>
      <c r="AG51" s="36" t="s">
        <v>305</v>
      </c>
      <c r="AH51" s="36" t="s">
        <v>305</v>
      </c>
      <c r="AI51" s="101" t="s">
        <v>305</v>
      </c>
      <c r="AJ51" s="36" t="s">
        <v>306</v>
      </c>
      <c r="AK51" s="36" t="s">
        <v>306</v>
      </c>
      <c r="AL51" s="36" t="s">
        <v>306</v>
      </c>
      <c r="AM51" s="36" t="s">
        <v>306</v>
      </c>
      <c r="AN51" s="101" t="s">
        <v>305</v>
      </c>
      <c r="AO51" s="36" t="s">
        <v>305</v>
      </c>
      <c r="AP51" s="36" t="s">
        <v>305</v>
      </c>
      <c r="AQ51" s="36" t="s">
        <v>305</v>
      </c>
      <c r="AR51" s="36" t="s">
        <v>305</v>
      </c>
      <c r="AS51" s="36" t="s">
        <v>305</v>
      </c>
      <c r="AT51" s="36" t="s">
        <v>305</v>
      </c>
      <c r="AU51" s="101" t="s">
        <v>305</v>
      </c>
      <c r="AV51" s="36" t="s">
        <v>305</v>
      </c>
      <c r="AW51" s="36" t="s">
        <v>305</v>
      </c>
      <c r="AX51" s="36" t="s">
        <v>305</v>
      </c>
      <c r="AY51" s="101" t="s">
        <v>305</v>
      </c>
      <c r="AZ51" s="36" t="s">
        <v>305</v>
      </c>
      <c r="BA51" s="36" t="s">
        <v>305</v>
      </c>
      <c r="BB51" s="36" t="s">
        <v>305</v>
      </c>
      <c r="BC51" s="101" t="s">
        <v>305</v>
      </c>
      <c r="BD51" s="36" t="s">
        <v>305</v>
      </c>
      <c r="BE51" s="36" t="s">
        <v>305</v>
      </c>
      <c r="BF51" s="36" t="s">
        <v>305</v>
      </c>
      <c r="BG51" s="36" t="s">
        <v>305</v>
      </c>
      <c r="BH51" s="36" t="s">
        <v>305</v>
      </c>
      <c r="BI51" s="101" t="s">
        <v>305</v>
      </c>
      <c r="BJ51" s="36" t="s">
        <v>305</v>
      </c>
      <c r="BK51" s="36" t="s">
        <v>305</v>
      </c>
      <c r="BL51" s="36" t="s">
        <v>305</v>
      </c>
      <c r="BM51" s="36" t="s">
        <v>305</v>
      </c>
      <c r="BN51" s="36" t="s">
        <v>305</v>
      </c>
    </row>
    <row r="52" spans="2:66" ht="13.5">
      <c r="B52" s="28">
        <v>49</v>
      </c>
      <c r="C52" s="31" t="s">
        <v>402</v>
      </c>
      <c r="D52" s="31" t="s">
        <v>403</v>
      </c>
      <c r="E52" s="31" t="s">
        <v>303</v>
      </c>
      <c r="F52" s="31"/>
      <c r="G52" s="31" t="s">
        <v>413</v>
      </c>
      <c r="H52" s="134">
        <v>42045</v>
      </c>
      <c r="I52" s="29"/>
      <c r="J52" s="35">
        <v>45</v>
      </c>
      <c r="K52" s="101" t="s">
        <v>305</v>
      </c>
      <c r="L52" s="36" t="s">
        <v>306</v>
      </c>
      <c r="M52" s="36" t="s">
        <v>305</v>
      </c>
      <c r="N52" s="36" t="s">
        <v>305</v>
      </c>
      <c r="O52" s="36" t="s">
        <v>305</v>
      </c>
      <c r="P52" s="36" t="s">
        <v>305</v>
      </c>
      <c r="Q52" s="36" t="s">
        <v>305</v>
      </c>
      <c r="R52" s="36" t="s">
        <v>306</v>
      </c>
      <c r="S52" s="36" t="s">
        <v>306</v>
      </c>
      <c r="T52" s="36" t="s">
        <v>305</v>
      </c>
      <c r="U52" s="36" t="s">
        <v>305</v>
      </c>
      <c r="V52" s="36" t="s">
        <v>305</v>
      </c>
      <c r="W52" s="36" t="s">
        <v>305</v>
      </c>
      <c r="X52" s="36" t="s">
        <v>305</v>
      </c>
      <c r="Y52" s="36" t="s">
        <v>305</v>
      </c>
      <c r="Z52" s="36" t="s">
        <v>305</v>
      </c>
      <c r="AA52" s="36" t="s">
        <v>305</v>
      </c>
      <c r="AB52" s="36" t="s">
        <v>305</v>
      </c>
      <c r="AC52" s="36" t="s">
        <v>305</v>
      </c>
      <c r="AD52" s="36" t="s">
        <v>305</v>
      </c>
      <c r="AE52" s="36" t="s">
        <v>305</v>
      </c>
      <c r="AF52" s="36" t="s">
        <v>305</v>
      </c>
      <c r="AG52" s="36" t="s">
        <v>305</v>
      </c>
      <c r="AH52" s="36" t="s">
        <v>305</v>
      </c>
      <c r="AI52" s="101" t="s">
        <v>305</v>
      </c>
      <c r="AJ52" s="36" t="s">
        <v>306</v>
      </c>
      <c r="AK52" s="36" t="s">
        <v>306</v>
      </c>
      <c r="AL52" s="36" t="s">
        <v>306</v>
      </c>
      <c r="AM52" s="36" t="s">
        <v>306</v>
      </c>
      <c r="AN52" s="101" t="s">
        <v>305</v>
      </c>
      <c r="AO52" s="36" t="s">
        <v>305</v>
      </c>
      <c r="AP52" s="36" t="s">
        <v>305</v>
      </c>
      <c r="AQ52" s="36" t="s">
        <v>305</v>
      </c>
      <c r="AR52" s="36" t="s">
        <v>305</v>
      </c>
      <c r="AS52" s="36" t="s">
        <v>305</v>
      </c>
      <c r="AT52" s="36" t="s">
        <v>305</v>
      </c>
      <c r="AU52" s="101" t="s">
        <v>305</v>
      </c>
      <c r="AV52" s="36" t="s">
        <v>305</v>
      </c>
      <c r="AW52" s="36" t="s">
        <v>305</v>
      </c>
      <c r="AX52" s="36" t="s">
        <v>305</v>
      </c>
      <c r="AY52" s="101" t="s">
        <v>305</v>
      </c>
      <c r="AZ52" s="36" t="s">
        <v>305</v>
      </c>
      <c r="BA52" s="36" t="s">
        <v>305</v>
      </c>
      <c r="BB52" s="36" t="s">
        <v>305</v>
      </c>
      <c r="BC52" s="101" t="s">
        <v>305</v>
      </c>
      <c r="BD52" s="36" t="s">
        <v>305</v>
      </c>
      <c r="BE52" s="36" t="s">
        <v>305</v>
      </c>
      <c r="BF52" s="36" t="s">
        <v>305</v>
      </c>
      <c r="BG52" s="36" t="s">
        <v>305</v>
      </c>
      <c r="BH52" s="36" t="s">
        <v>305</v>
      </c>
      <c r="BI52" s="101" t="s">
        <v>305</v>
      </c>
      <c r="BJ52" s="36" t="s">
        <v>305</v>
      </c>
      <c r="BK52" s="36" t="s">
        <v>305</v>
      </c>
      <c r="BL52" s="36" t="s">
        <v>305</v>
      </c>
      <c r="BM52" s="36" t="s">
        <v>305</v>
      </c>
      <c r="BN52" s="36" t="s">
        <v>305</v>
      </c>
    </row>
    <row r="53" spans="2:66" ht="13.5">
      <c r="B53" s="28">
        <v>50</v>
      </c>
      <c r="C53" s="31" t="s">
        <v>404</v>
      </c>
      <c r="D53" s="31" t="s">
        <v>405</v>
      </c>
      <c r="E53" s="31" t="s">
        <v>303</v>
      </c>
      <c r="F53" s="31"/>
      <c r="G53" s="31" t="s">
        <v>413</v>
      </c>
      <c r="H53" s="134">
        <v>42045</v>
      </c>
      <c r="I53" s="29"/>
      <c r="J53" s="35">
        <v>46</v>
      </c>
      <c r="K53" s="101" t="s">
        <v>305</v>
      </c>
      <c r="L53" s="36" t="s">
        <v>306</v>
      </c>
      <c r="M53" s="36" t="s">
        <v>305</v>
      </c>
      <c r="N53" s="36" t="s">
        <v>305</v>
      </c>
      <c r="O53" s="36" t="s">
        <v>305</v>
      </c>
      <c r="P53" s="36" t="s">
        <v>305</v>
      </c>
      <c r="Q53" s="36" t="s">
        <v>305</v>
      </c>
      <c r="R53" s="36" t="s">
        <v>306</v>
      </c>
      <c r="S53" s="36" t="s">
        <v>306</v>
      </c>
      <c r="T53" s="36" t="s">
        <v>305</v>
      </c>
      <c r="U53" s="36" t="s">
        <v>305</v>
      </c>
      <c r="V53" s="36" t="s">
        <v>305</v>
      </c>
      <c r="W53" s="36" t="s">
        <v>305</v>
      </c>
      <c r="X53" s="36" t="s">
        <v>305</v>
      </c>
      <c r="Y53" s="36" t="s">
        <v>305</v>
      </c>
      <c r="Z53" s="36" t="s">
        <v>305</v>
      </c>
      <c r="AA53" s="36" t="s">
        <v>305</v>
      </c>
      <c r="AB53" s="36" t="s">
        <v>305</v>
      </c>
      <c r="AC53" s="36" t="s">
        <v>305</v>
      </c>
      <c r="AD53" s="36" t="s">
        <v>305</v>
      </c>
      <c r="AE53" s="36" t="s">
        <v>305</v>
      </c>
      <c r="AF53" s="36" t="s">
        <v>305</v>
      </c>
      <c r="AG53" s="36" t="s">
        <v>305</v>
      </c>
      <c r="AH53" s="36" t="s">
        <v>305</v>
      </c>
      <c r="AI53" s="101" t="s">
        <v>305</v>
      </c>
      <c r="AJ53" s="36" t="s">
        <v>306</v>
      </c>
      <c r="AK53" s="36" t="s">
        <v>306</v>
      </c>
      <c r="AL53" s="36" t="s">
        <v>306</v>
      </c>
      <c r="AM53" s="36" t="s">
        <v>306</v>
      </c>
      <c r="AN53" s="101" t="s">
        <v>305</v>
      </c>
      <c r="AO53" s="36" t="s">
        <v>305</v>
      </c>
      <c r="AP53" s="36" t="s">
        <v>305</v>
      </c>
      <c r="AQ53" s="36" t="s">
        <v>305</v>
      </c>
      <c r="AR53" s="36" t="s">
        <v>305</v>
      </c>
      <c r="AS53" s="36" t="s">
        <v>305</v>
      </c>
      <c r="AT53" s="36" t="s">
        <v>305</v>
      </c>
      <c r="AU53" s="101" t="s">
        <v>305</v>
      </c>
      <c r="AV53" s="36" t="s">
        <v>305</v>
      </c>
      <c r="AW53" s="36" t="s">
        <v>305</v>
      </c>
      <c r="AX53" s="36" t="s">
        <v>305</v>
      </c>
      <c r="AY53" s="101" t="s">
        <v>305</v>
      </c>
      <c r="AZ53" s="36" t="s">
        <v>305</v>
      </c>
      <c r="BA53" s="36" t="s">
        <v>305</v>
      </c>
      <c r="BB53" s="36" t="s">
        <v>305</v>
      </c>
      <c r="BC53" s="101" t="s">
        <v>305</v>
      </c>
      <c r="BD53" s="36" t="s">
        <v>305</v>
      </c>
      <c r="BE53" s="36" t="s">
        <v>305</v>
      </c>
      <c r="BF53" s="36" t="s">
        <v>305</v>
      </c>
      <c r="BG53" s="36" t="s">
        <v>305</v>
      </c>
      <c r="BH53" s="36" t="s">
        <v>305</v>
      </c>
      <c r="BI53" s="101" t="s">
        <v>305</v>
      </c>
      <c r="BJ53" s="36" t="s">
        <v>305</v>
      </c>
      <c r="BK53" s="36" t="s">
        <v>305</v>
      </c>
      <c r="BL53" s="36" t="s">
        <v>305</v>
      </c>
      <c r="BM53" s="36" t="s">
        <v>305</v>
      </c>
      <c r="BN53" s="36" t="s">
        <v>305</v>
      </c>
    </row>
    <row r="54" spans="2:66" ht="13.5">
      <c r="B54" s="28">
        <v>51</v>
      </c>
      <c r="C54" s="31" t="s">
        <v>406</v>
      </c>
      <c r="D54" s="31" t="s">
        <v>407</v>
      </c>
      <c r="E54" s="31" t="s">
        <v>303</v>
      </c>
      <c r="F54" s="31"/>
      <c r="G54" s="31" t="s">
        <v>413</v>
      </c>
      <c r="H54" s="134">
        <v>42045</v>
      </c>
      <c r="I54" s="29"/>
      <c r="J54" s="35">
        <v>47</v>
      </c>
      <c r="K54" s="101" t="s">
        <v>305</v>
      </c>
      <c r="L54" s="36" t="s">
        <v>306</v>
      </c>
      <c r="M54" s="36" t="s">
        <v>305</v>
      </c>
      <c r="N54" s="36" t="s">
        <v>305</v>
      </c>
      <c r="O54" s="36" t="s">
        <v>305</v>
      </c>
      <c r="P54" s="36" t="s">
        <v>305</v>
      </c>
      <c r="Q54" s="36" t="s">
        <v>305</v>
      </c>
      <c r="R54" s="36" t="s">
        <v>306</v>
      </c>
      <c r="S54" s="36" t="s">
        <v>306</v>
      </c>
      <c r="T54" s="36" t="s">
        <v>305</v>
      </c>
      <c r="U54" s="36" t="s">
        <v>305</v>
      </c>
      <c r="V54" s="36" t="s">
        <v>305</v>
      </c>
      <c r="W54" s="36" t="s">
        <v>305</v>
      </c>
      <c r="X54" s="36" t="s">
        <v>305</v>
      </c>
      <c r="Y54" s="36" t="s">
        <v>305</v>
      </c>
      <c r="Z54" s="36" t="s">
        <v>305</v>
      </c>
      <c r="AA54" s="36" t="s">
        <v>305</v>
      </c>
      <c r="AB54" s="36" t="s">
        <v>305</v>
      </c>
      <c r="AC54" s="36" t="s">
        <v>305</v>
      </c>
      <c r="AD54" s="36" t="s">
        <v>305</v>
      </c>
      <c r="AE54" s="36" t="s">
        <v>305</v>
      </c>
      <c r="AF54" s="36" t="s">
        <v>305</v>
      </c>
      <c r="AG54" s="36" t="s">
        <v>305</v>
      </c>
      <c r="AH54" s="36" t="s">
        <v>305</v>
      </c>
      <c r="AI54" s="101" t="s">
        <v>305</v>
      </c>
      <c r="AJ54" s="36" t="s">
        <v>306</v>
      </c>
      <c r="AK54" s="36" t="s">
        <v>306</v>
      </c>
      <c r="AL54" s="36" t="s">
        <v>306</v>
      </c>
      <c r="AM54" s="36" t="s">
        <v>306</v>
      </c>
      <c r="AN54" s="101" t="s">
        <v>305</v>
      </c>
      <c r="AO54" s="36" t="s">
        <v>305</v>
      </c>
      <c r="AP54" s="36" t="s">
        <v>305</v>
      </c>
      <c r="AQ54" s="36" t="s">
        <v>305</v>
      </c>
      <c r="AR54" s="36" t="s">
        <v>305</v>
      </c>
      <c r="AS54" s="36" t="s">
        <v>305</v>
      </c>
      <c r="AT54" s="36" t="s">
        <v>305</v>
      </c>
      <c r="AU54" s="101" t="s">
        <v>305</v>
      </c>
      <c r="AV54" s="36" t="s">
        <v>305</v>
      </c>
      <c r="AW54" s="36" t="s">
        <v>305</v>
      </c>
      <c r="AX54" s="36" t="s">
        <v>305</v>
      </c>
      <c r="AY54" s="101" t="s">
        <v>305</v>
      </c>
      <c r="AZ54" s="36" t="s">
        <v>305</v>
      </c>
      <c r="BA54" s="36" t="s">
        <v>305</v>
      </c>
      <c r="BB54" s="36" t="s">
        <v>305</v>
      </c>
      <c r="BC54" s="101" t="s">
        <v>305</v>
      </c>
      <c r="BD54" s="36" t="s">
        <v>305</v>
      </c>
      <c r="BE54" s="36" t="s">
        <v>305</v>
      </c>
      <c r="BF54" s="36" t="s">
        <v>305</v>
      </c>
      <c r="BG54" s="36" t="s">
        <v>305</v>
      </c>
      <c r="BH54" s="36" t="s">
        <v>305</v>
      </c>
      <c r="BI54" s="101" t="s">
        <v>305</v>
      </c>
      <c r="BJ54" s="36" t="s">
        <v>305</v>
      </c>
      <c r="BK54" s="36" t="s">
        <v>305</v>
      </c>
      <c r="BL54" s="36" t="s">
        <v>305</v>
      </c>
      <c r="BM54" s="36" t="s">
        <v>305</v>
      </c>
      <c r="BN54" s="36" t="s">
        <v>305</v>
      </c>
    </row>
    <row r="55" spans="2:66" ht="13.5">
      <c r="B55" s="28">
        <v>52</v>
      </c>
      <c r="C55" s="31">
        <v>206</v>
      </c>
      <c r="D55" s="31" t="s">
        <v>408</v>
      </c>
      <c r="E55" s="31" t="s">
        <v>303</v>
      </c>
      <c r="F55" s="31"/>
      <c r="G55" s="31" t="s">
        <v>413</v>
      </c>
      <c r="H55" s="134">
        <v>42045</v>
      </c>
      <c r="I55" s="29"/>
      <c r="J55" s="35">
        <v>48</v>
      </c>
      <c r="K55" s="101" t="s">
        <v>305</v>
      </c>
      <c r="L55" s="36" t="s">
        <v>306</v>
      </c>
      <c r="M55" s="36" t="s">
        <v>305</v>
      </c>
      <c r="N55" s="36" t="s">
        <v>305</v>
      </c>
      <c r="O55" s="36" t="s">
        <v>305</v>
      </c>
      <c r="P55" s="36" t="s">
        <v>305</v>
      </c>
      <c r="Q55" s="36" t="s">
        <v>305</v>
      </c>
      <c r="R55" s="36" t="s">
        <v>306</v>
      </c>
      <c r="S55" s="36" t="s">
        <v>306</v>
      </c>
      <c r="T55" s="36" t="s">
        <v>305</v>
      </c>
      <c r="U55" s="36" t="s">
        <v>305</v>
      </c>
      <c r="V55" s="36" t="s">
        <v>305</v>
      </c>
      <c r="W55" s="36" t="s">
        <v>305</v>
      </c>
      <c r="X55" s="36" t="s">
        <v>305</v>
      </c>
      <c r="Y55" s="36" t="s">
        <v>305</v>
      </c>
      <c r="Z55" s="36" t="s">
        <v>305</v>
      </c>
      <c r="AA55" s="36" t="s">
        <v>305</v>
      </c>
      <c r="AB55" s="36" t="s">
        <v>305</v>
      </c>
      <c r="AC55" s="36" t="s">
        <v>305</v>
      </c>
      <c r="AD55" s="36" t="s">
        <v>305</v>
      </c>
      <c r="AE55" s="36" t="s">
        <v>305</v>
      </c>
      <c r="AF55" s="36" t="s">
        <v>305</v>
      </c>
      <c r="AG55" s="36" t="s">
        <v>305</v>
      </c>
      <c r="AH55" s="36" t="s">
        <v>305</v>
      </c>
      <c r="AI55" s="101" t="s">
        <v>305</v>
      </c>
      <c r="AJ55" s="36" t="s">
        <v>306</v>
      </c>
      <c r="AK55" s="36" t="s">
        <v>306</v>
      </c>
      <c r="AL55" s="36" t="s">
        <v>306</v>
      </c>
      <c r="AM55" s="36" t="s">
        <v>306</v>
      </c>
      <c r="AN55" s="101" t="s">
        <v>305</v>
      </c>
      <c r="AO55" s="36" t="s">
        <v>305</v>
      </c>
      <c r="AP55" s="36" t="s">
        <v>305</v>
      </c>
      <c r="AQ55" s="36" t="s">
        <v>305</v>
      </c>
      <c r="AR55" s="36" t="s">
        <v>305</v>
      </c>
      <c r="AS55" s="36" t="s">
        <v>305</v>
      </c>
      <c r="AT55" s="36" t="s">
        <v>305</v>
      </c>
      <c r="AU55" s="101" t="s">
        <v>305</v>
      </c>
      <c r="AV55" s="36" t="s">
        <v>305</v>
      </c>
      <c r="AW55" s="36" t="s">
        <v>305</v>
      </c>
      <c r="AX55" s="36" t="s">
        <v>305</v>
      </c>
      <c r="AY55" s="101" t="s">
        <v>305</v>
      </c>
      <c r="AZ55" s="36" t="s">
        <v>305</v>
      </c>
      <c r="BA55" s="36" t="s">
        <v>305</v>
      </c>
      <c r="BB55" s="36" t="s">
        <v>305</v>
      </c>
      <c r="BC55" s="101" t="s">
        <v>305</v>
      </c>
      <c r="BD55" s="36" t="s">
        <v>305</v>
      </c>
      <c r="BE55" s="36" t="s">
        <v>305</v>
      </c>
      <c r="BF55" s="36" t="s">
        <v>305</v>
      </c>
      <c r="BG55" s="36" t="s">
        <v>305</v>
      </c>
      <c r="BH55" s="36" t="s">
        <v>305</v>
      </c>
      <c r="BI55" s="101" t="s">
        <v>305</v>
      </c>
      <c r="BJ55" s="36" t="s">
        <v>305</v>
      </c>
      <c r="BK55" s="36" t="s">
        <v>305</v>
      </c>
      <c r="BL55" s="36" t="s">
        <v>305</v>
      </c>
      <c r="BM55" s="36" t="s">
        <v>305</v>
      </c>
      <c r="BN55" s="36" t="s">
        <v>305</v>
      </c>
    </row>
    <row r="56" spans="2:66" ht="13.5">
      <c r="B56" s="28">
        <v>53</v>
      </c>
      <c r="C56" s="31">
        <v>207</v>
      </c>
      <c r="D56" s="31" t="s">
        <v>409</v>
      </c>
      <c r="E56" s="31" t="s">
        <v>303</v>
      </c>
      <c r="F56" s="31"/>
      <c r="G56" s="31" t="s">
        <v>413</v>
      </c>
      <c r="H56" s="134">
        <v>42045</v>
      </c>
      <c r="I56" s="29" t="s">
        <v>305</v>
      </c>
      <c r="J56" s="35">
        <v>49</v>
      </c>
      <c r="K56" s="101" t="s">
        <v>305</v>
      </c>
      <c r="L56" s="36" t="s">
        <v>306</v>
      </c>
      <c r="M56" s="36" t="s">
        <v>305</v>
      </c>
      <c r="N56" s="36" t="s">
        <v>305</v>
      </c>
      <c r="O56" s="36" t="s">
        <v>305</v>
      </c>
      <c r="P56" s="36" t="s">
        <v>305</v>
      </c>
      <c r="Q56" s="36" t="s">
        <v>305</v>
      </c>
      <c r="R56" s="36" t="s">
        <v>305</v>
      </c>
      <c r="S56" s="36" t="s">
        <v>305</v>
      </c>
      <c r="T56" s="36" t="s">
        <v>305</v>
      </c>
      <c r="U56" s="36" t="s">
        <v>305</v>
      </c>
      <c r="V56" s="36" t="s">
        <v>305</v>
      </c>
      <c r="W56" s="36" t="s">
        <v>305</v>
      </c>
      <c r="X56" s="36" t="s">
        <v>305</v>
      </c>
      <c r="Y56" s="36" t="s">
        <v>305</v>
      </c>
      <c r="Z56" s="36" t="s">
        <v>305</v>
      </c>
      <c r="AA56" s="36" t="s">
        <v>305</v>
      </c>
      <c r="AB56" s="36" t="s">
        <v>305</v>
      </c>
      <c r="AC56" s="36" t="s">
        <v>305</v>
      </c>
      <c r="AD56" s="36" t="s">
        <v>305</v>
      </c>
      <c r="AE56" s="36" t="s">
        <v>305</v>
      </c>
      <c r="AF56" s="36" t="s">
        <v>305</v>
      </c>
      <c r="AG56" s="36" t="s">
        <v>305</v>
      </c>
      <c r="AH56" s="36" t="s">
        <v>305</v>
      </c>
      <c r="AI56" s="101" t="s">
        <v>305</v>
      </c>
      <c r="AJ56" s="36" t="s">
        <v>305</v>
      </c>
      <c r="AK56" s="36" t="s">
        <v>305</v>
      </c>
      <c r="AL56" s="36" t="s">
        <v>305</v>
      </c>
      <c r="AM56" s="36" t="s">
        <v>305</v>
      </c>
      <c r="AN56" s="101" t="s">
        <v>305</v>
      </c>
      <c r="AO56" s="36" t="s">
        <v>305</v>
      </c>
      <c r="AP56" s="36" t="s">
        <v>305</v>
      </c>
      <c r="AQ56" s="36" t="s">
        <v>305</v>
      </c>
      <c r="AR56" s="36" t="s">
        <v>305</v>
      </c>
      <c r="AS56" s="36" t="s">
        <v>305</v>
      </c>
      <c r="AT56" s="36" t="s">
        <v>305</v>
      </c>
      <c r="AU56" s="101" t="s">
        <v>305</v>
      </c>
      <c r="AV56" s="36" t="s">
        <v>305</v>
      </c>
      <c r="AW56" s="36" t="s">
        <v>305</v>
      </c>
      <c r="AX56" s="36" t="s">
        <v>305</v>
      </c>
      <c r="AY56" s="101" t="s">
        <v>305</v>
      </c>
      <c r="AZ56" s="36" t="s">
        <v>305</v>
      </c>
      <c r="BA56" s="36" t="s">
        <v>305</v>
      </c>
      <c r="BB56" s="36" t="s">
        <v>305</v>
      </c>
      <c r="BC56" s="101" t="s">
        <v>305</v>
      </c>
      <c r="BD56" s="36" t="s">
        <v>305</v>
      </c>
      <c r="BE56" s="36" t="s">
        <v>305</v>
      </c>
      <c r="BF56" s="36" t="s">
        <v>305</v>
      </c>
      <c r="BG56" s="36" t="s">
        <v>305</v>
      </c>
      <c r="BH56" s="36" t="s">
        <v>305</v>
      </c>
      <c r="BI56" s="101" t="s">
        <v>305</v>
      </c>
      <c r="BJ56" s="36" t="s">
        <v>305</v>
      </c>
      <c r="BK56" s="36" t="s">
        <v>305</v>
      </c>
      <c r="BL56" s="36" t="s">
        <v>305</v>
      </c>
      <c r="BM56" s="36" t="s">
        <v>305</v>
      </c>
      <c r="BN56" s="36" t="s">
        <v>305</v>
      </c>
    </row>
    <row r="57" spans="2:66" ht="13.5">
      <c r="B57" s="28">
        <v>54</v>
      </c>
      <c r="C57" s="31">
        <v>208</v>
      </c>
      <c r="D57" s="31" t="s">
        <v>410</v>
      </c>
      <c r="E57" s="31" t="s">
        <v>303</v>
      </c>
      <c r="F57" s="31"/>
      <c r="G57" s="31" t="s">
        <v>413</v>
      </c>
      <c r="H57" s="134">
        <v>42045</v>
      </c>
      <c r="I57" s="29" t="s">
        <v>305</v>
      </c>
      <c r="J57" s="35">
        <v>50</v>
      </c>
      <c r="K57" s="101" t="s">
        <v>305</v>
      </c>
      <c r="L57" s="36" t="s">
        <v>306</v>
      </c>
      <c r="M57" s="36" t="s">
        <v>305</v>
      </c>
      <c r="N57" s="36" t="s">
        <v>305</v>
      </c>
      <c r="O57" s="36" t="s">
        <v>305</v>
      </c>
      <c r="P57" s="36" t="s">
        <v>305</v>
      </c>
      <c r="Q57" s="36" t="s">
        <v>305</v>
      </c>
      <c r="R57" s="36" t="s">
        <v>305</v>
      </c>
      <c r="S57" s="36" t="s">
        <v>305</v>
      </c>
      <c r="T57" s="36" t="s">
        <v>305</v>
      </c>
      <c r="U57" s="36" t="s">
        <v>305</v>
      </c>
      <c r="V57" s="36" t="s">
        <v>305</v>
      </c>
      <c r="W57" s="36" t="s">
        <v>305</v>
      </c>
      <c r="X57" s="36" t="s">
        <v>305</v>
      </c>
      <c r="Y57" s="36" t="s">
        <v>305</v>
      </c>
      <c r="Z57" s="36" t="s">
        <v>305</v>
      </c>
      <c r="AA57" s="36" t="s">
        <v>305</v>
      </c>
      <c r="AB57" s="36" t="s">
        <v>305</v>
      </c>
      <c r="AC57" s="36" t="s">
        <v>305</v>
      </c>
      <c r="AD57" s="36" t="s">
        <v>305</v>
      </c>
      <c r="AE57" s="36" t="s">
        <v>305</v>
      </c>
      <c r="AF57" s="36" t="s">
        <v>305</v>
      </c>
      <c r="AG57" s="36" t="s">
        <v>305</v>
      </c>
      <c r="AH57" s="36" t="s">
        <v>305</v>
      </c>
      <c r="AI57" s="101" t="s">
        <v>305</v>
      </c>
      <c r="AJ57" s="36" t="s">
        <v>305</v>
      </c>
      <c r="AK57" s="36" t="s">
        <v>305</v>
      </c>
      <c r="AL57" s="36" t="s">
        <v>305</v>
      </c>
      <c r="AM57" s="36" t="s">
        <v>305</v>
      </c>
      <c r="AN57" s="101" t="s">
        <v>305</v>
      </c>
      <c r="AO57" s="36" t="s">
        <v>305</v>
      </c>
      <c r="AP57" s="36" t="s">
        <v>305</v>
      </c>
      <c r="AQ57" s="36" t="s">
        <v>305</v>
      </c>
      <c r="AR57" s="36" t="s">
        <v>305</v>
      </c>
      <c r="AS57" s="36" t="s">
        <v>305</v>
      </c>
      <c r="AT57" s="36" t="s">
        <v>305</v>
      </c>
      <c r="AU57" s="101" t="s">
        <v>305</v>
      </c>
      <c r="AV57" s="36" t="s">
        <v>305</v>
      </c>
      <c r="AW57" s="36" t="s">
        <v>305</v>
      </c>
      <c r="AX57" s="36" t="s">
        <v>305</v>
      </c>
      <c r="AY57" s="101" t="s">
        <v>305</v>
      </c>
      <c r="AZ57" s="36" t="s">
        <v>305</v>
      </c>
      <c r="BA57" s="36" t="s">
        <v>305</v>
      </c>
      <c r="BB57" s="36" t="s">
        <v>305</v>
      </c>
      <c r="BC57" s="101" t="s">
        <v>305</v>
      </c>
      <c r="BD57" s="36" t="s">
        <v>305</v>
      </c>
      <c r="BE57" s="36" t="s">
        <v>305</v>
      </c>
      <c r="BF57" s="36" t="s">
        <v>305</v>
      </c>
      <c r="BG57" s="36" t="s">
        <v>305</v>
      </c>
      <c r="BH57" s="36" t="s">
        <v>305</v>
      </c>
      <c r="BI57" s="101" t="s">
        <v>305</v>
      </c>
      <c r="BJ57" s="36" t="s">
        <v>305</v>
      </c>
      <c r="BK57" s="36" t="s">
        <v>305</v>
      </c>
      <c r="BL57" s="36" t="s">
        <v>305</v>
      </c>
      <c r="BM57" s="36" t="s">
        <v>305</v>
      </c>
      <c r="BN57" s="36" t="s">
        <v>305</v>
      </c>
    </row>
    <row r="58" spans="2:66" ht="13.5">
      <c r="B58" s="28">
        <v>55</v>
      </c>
      <c r="C58" s="31">
        <v>209</v>
      </c>
      <c r="D58" s="31" t="s">
        <v>411</v>
      </c>
      <c r="E58" s="31" t="s">
        <v>303</v>
      </c>
      <c r="F58" s="31"/>
      <c r="G58" s="31" t="s">
        <v>413</v>
      </c>
      <c r="H58" s="134">
        <v>42045</v>
      </c>
      <c r="I58" s="29" t="s">
        <v>305</v>
      </c>
      <c r="J58" s="35">
        <v>51</v>
      </c>
      <c r="K58" s="101" t="s">
        <v>305</v>
      </c>
      <c r="L58" s="36" t="s">
        <v>306</v>
      </c>
      <c r="M58" s="36" t="s">
        <v>305</v>
      </c>
      <c r="N58" s="36" t="s">
        <v>305</v>
      </c>
      <c r="O58" s="36" t="s">
        <v>305</v>
      </c>
      <c r="P58" s="36" t="s">
        <v>305</v>
      </c>
      <c r="Q58" s="36" t="s">
        <v>305</v>
      </c>
      <c r="R58" s="36" t="s">
        <v>305</v>
      </c>
      <c r="S58" s="36" t="s">
        <v>305</v>
      </c>
      <c r="T58" s="36" t="s">
        <v>305</v>
      </c>
      <c r="U58" s="36" t="s">
        <v>305</v>
      </c>
      <c r="V58" s="36" t="s">
        <v>305</v>
      </c>
      <c r="W58" s="36" t="s">
        <v>305</v>
      </c>
      <c r="X58" s="36" t="s">
        <v>305</v>
      </c>
      <c r="Y58" s="36" t="s">
        <v>305</v>
      </c>
      <c r="Z58" s="36" t="s">
        <v>305</v>
      </c>
      <c r="AA58" s="36" t="s">
        <v>305</v>
      </c>
      <c r="AB58" s="36" t="s">
        <v>305</v>
      </c>
      <c r="AC58" s="36" t="s">
        <v>305</v>
      </c>
      <c r="AD58" s="36" t="s">
        <v>305</v>
      </c>
      <c r="AE58" s="36" t="s">
        <v>305</v>
      </c>
      <c r="AF58" s="36" t="s">
        <v>305</v>
      </c>
      <c r="AG58" s="36" t="s">
        <v>305</v>
      </c>
      <c r="AH58" s="36" t="s">
        <v>305</v>
      </c>
      <c r="AI58" s="101" t="s">
        <v>305</v>
      </c>
      <c r="AJ58" s="36" t="s">
        <v>305</v>
      </c>
      <c r="AK58" s="36" t="s">
        <v>305</v>
      </c>
      <c r="AL58" s="36" t="s">
        <v>305</v>
      </c>
      <c r="AM58" s="36" t="s">
        <v>305</v>
      </c>
      <c r="AN58" s="101" t="s">
        <v>305</v>
      </c>
      <c r="AO58" s="36" t="s">
        <v>305</v>
      </c>
      <c r="AP58" s="36" t="s">
        <v>305</v>
      </c>
      <c r="AQ58" s="36" t="s">
        <v>305</v>
      </c>
      <c r="AR58" s="36" t="s">
        <v>305</v>
      </c>
      <c r="AS58" s="36" t="s">
        <v>305</v>
      </c>
      <c r="AT58" s="36" t="s">
        <v>305</v>
      </c>
      <c r="AU58" s="101" t="s">
        <v>305</v>
      </c>
      <c r="AV58" s="36" t="s">
        <v>305</v>
      </c>
      <c r="AW58" s="36" t="s">
        <v>305</v>
      </c>
      <c r="AX58" s="36" t="s">
        <v>305</v>
      </c>
      <c r="AY58" s="101" t="s">
        <v>305</v>
      </c>
      <c r="AZ58" s="36" t="s">
        <v>305</v>
      </c>
      <c r="BA58" s="36" t="s">
        <v>305</v>
      </c>
      <c r="BB58" s="36" t="s">
        <v>305</v>
      </c>
      <c r="BC58" s="101" t="s">
        <v>305</v>
      </c>
      <c r="BD58" s="36" t="s">
        <v>305</v>
      </c>
      <c r="BE58" s="36" t="s">
        <v>305</v>
      </c>
      <c r="BF58" s="36" t="s">
        <v>305</v>
      </c>
      <c r="BG58" s="36" t="s">
        <v>305</v>
      </c>
      <c r="BH58" s="36" t="s">
        <v>305</v>
      </c>
      <c r="BI58" s="101" t="s">
        <v>305</v>
      </c>
      <c r="BJ58" s="36" t="s">
        <v>305</v>
      </c>
      <c r="BK58" s="36" t="s">
        <v>305</v>
      </c>
      <c r="BL58" s="36" t="s">
        <v>305</v>
      </c>
      <c r="BM58" s="36" t="s">
        <v>305</v>
      </c>
      <c r="BN58" s="36" t="s">
        <v>305</v>
      </c>
    </row>
    <row r="59" spans="2:66" ht="24">
      <c r="B59" s="28">
        <v>56</v>
      </c>
      <c r="C59" s="31">
        <v>201</v>
      </c>
      <c r="D59" s="31" t="s">
        <v>302</v>
      </c>
      <c r="E59" s="31" t="s">
        <v>412</v>
      </c>
      <c r="F59" s="31"/>
      <c r="G59" s="31" t="s">
        <v>413</v>
      </c>
      <c r="H59" s="134">
        <v>42045</v>
      </c>
      <c r="I59" s="29" t="s">
        <v>304</v>
      </c>
      <c r="J59" s="35" t="s">
        <v>305</v>
      </c>
      <c r="K59" s="101" t="s">
        <v>305</v>
      </c>
      <c r="L59" s="36" t="s">
        <v>306</v>
      </c>
      <c r="M59" s="36" t="s">
        <v>305</v>
      </c>
      <c r="N59" s="36" t="s">
        <v>305</v>
      </c>
      <c r="O59" s="36" t="s">
        <v>305</v>
      </c>
      <c r="P59" s="36" t="s">
        <v>305</v>
      </c>
      <c r="Q59" s="36" t="s">
        <v>305</v>
      </c>
      <c r="R59" s="36" t="s">
        <v>305</v>
      </c>
      <c r="S59" s="36" t="s">
        <v>305</v>
      </c>
      <c r="T59" s="36" t="s">
        <v>305</v>
      </c>
      <c r="U59" s="36" t="s">
        <v>305</v>
      </c>
      <c r="V59" s="36" t="s">
        <v>305</v>
      </c>
      <c r="W59" s="36" t="s">
        <v>305</v>
      </c>
      <c r="X59" s="36" t="s">
        <v>305</v>
      </c>
      <c r="Y59" s="36" t="s">
        <v>305</v>
      </c>
      <c r="Z59" s="36" t="s">
        <v>305</v>
      </c>
      <c r="AA59" s="36" t="s">
        <v>305</v>
      </c>
      <c r="AB59" s="36" t="s">
        <v>305</v>
      </c>
      <c r="AC59" s="36" t="s">
        <v>305</v>
      </c>
      <c r="AD59" s="36" t="s">
        <v>305</v>
      </c>
      <c r="AE59" s="36" t="s">
        <v>305</v>
      </c>
      <c r="AF59" s="36" t="s">
        <v>305</v>
      </c>
      <c r="AG59" s="36" t="s">
        <v>305</v>
      </c>
      <c r="AH59" s="36" t="s">
        <v>305</v>
      </c>
      <c r="AI59" s="101" t="s">
        <v>305</v>
      </c>
      <c r="AJ59" s="36" t="s">
        <v>305</v>
      </c>
      <c r="AK59" s="36" t="s">
        <v>305</v>
      </c>
      <c r="AL59" s="36" t="s">
        <v>305</v>
      </c>
      <c r="AM59" s="36" t="s">
        <v>305</v>
      </c>
      <c r="AN59" s="101" t="s">
        <v>305</v>
      </c>
      <c r="AO59" s="36" t="s">
        <v>305</v>
      </c>
      <c r="AP59" s="36" t="s">
        <v>306</v>
      </c>
      <c r="AQ59" s="36" t="s">
        <v>305</v>
      </c>
      <c r="AR59" s="36" t="s">
        <v>305</v>
      </c>
      <c r="AS59" s="36" t="s">
        <v>305</v>
      </c>
      <c r="AT59" s="36" t="s">
        <v>305</v>
      </c>
      <c r="AU59" s="101" t="s">
        <v>305</v>
      </c>
      <c r="AV59" s="36" t="s">
        <v>305</v>
      </c>
      <c r="AW59" s="36" t="s">
        <v>305</v>
      </c>
      <c r="AX59" s="36" t="s">
        <v>305</v>
      </c>
      <c r="AY59" s="101" t="s">
        <v>305</v>
      </c>
      <c r="AZ59" s="36" t="s">
        <v>305</v>
      </c>
      <c r="BA59" s="36" t="s">
        <v>305</v>
      </c>
      <c r="BB59" s="36" t="s">
        <v>305</v>
      </c>
      <c r="BC59" s="101" t="s">
        <v>305</v>
      </c>
      <c r="BD59" s="36" t="s">
        <v>305</v>
      </c>
      <c r="BE59" s="36" t="s">
        <v>305</v>
      </c>
      <c r="BF59" s="36" t="s">
        <v>305</v>
      </c>
      <c r="BG59" s="36" t="s">
        <v>305</v>
      </c>
      <c r="BH59" s="36" t="s">
        <v>305</v>
      </c>
      <c r="BI59" s="101" t="s">
        <v>305</v>
      </c>
      <c r="BJ59" s="36" t="s">
        <v>305</v>
      </c>
      <c r="BK59" s="36" t="s">
        <v>305</v>
      </c>
      <c r="BL59" s="36" t="s">
        <v>305</v>
      </c>
      <c r="BM59" s="36" t="s">
        <v>305</v>
      </c>
      <c r="BN59" s="36" t="s">
        <v>305</v>
      </c>
    </row>
    <row r="60" spans="2:66" ht="36">
      <c r="B60" s="28">
        <v>57</v>
      </c>
      <c r="C60" s="31" t="s">
        <v>307</v>
      </c>
      <c r="D60" s="31" t="s">
        <v>308</v>
      </c>
      <c r="E60" s="31" t="s">
        <v>412</v>
      </c>
      <c r="F60" s="31" t="s">
        <v>309</v>
      </c>
      <c r="G60" s="31" t="s">
        <v>413</v>
      </c>
      <c r="H60" s="134">
        <v>42045</v>
      </c>
      <c r="I60" s="29" t="s">
        <v>310</v>
      </c>
      <c r="J60" s="35" t="s">
        <v>305</v>
      </c>
      <c r="K60" s="101" t="s">
        <v>305</v>
      </c>
      <c r="L60" s="36" t="s">
        <v>306</v>
      </c>
      <c r="M60" s="36" t="s">
        <v>306</v>
      </c>
      <c r="N60" s="36" t="s">
        <v>305</v>
      </c>
      <c r="O60" s="36" t="s">
        <v>305</v>
      </c>
      <c r="P60" s="36" t="s">
        <v>305</v>
      </c>
      <c r="Q60" s="36" t="s">
        <v>305</v>
      </c>
      <c r="R60" s="36" t="s">
        <v>305</v>
      </c>
      <c r="S60" s="36" t="s">
        <v>305</v>
      </c>
      <c r="T60" s="36" t="s">
        <v>305</v>
      </c>
      <c r="U60" s="36" t="s">
        <v>305</v>
      </c>
      <c r="V60" s="36" t="s">
        <v>305</v>
      </c>
      <c r="W60" s="36" t="s">
        <v>305</v>
      </c>
      <c r="X60" s="36" t="s">
        <v>305</v>
      </c>
      <c r="Y60" s="36" t="s">
        <v>305</v>
      </c>
      <c r="Z60" s="36" t="s">
        <v>305</v>
      </c>
      <c r="AA60" s="36" t="s">
        <v>305</v>
      </c>
      <c r="AB60" s="36" t="s">
        <v>305</v>
      </c>
      <c r="AC60" s="36" t="s">
        <v>305</v>
      </c>
      <c r="AD60" s="36" t="s">
        <v>305</v>
      </c>
      <c r="AE60" s="36" t="s">
        <v>305</v>
      </c>
      <c r="AF60" s="36" t="s">
        <v>305</v>
      </c>
      <c r="AG60" s="36" t="s">
        <v>305</v>
      </c>
      <c r="AH60" s="36" t="s">
        <v>305</v>
      </c>
      <c r="AI60" s="101" t="s">
        <v>305</v>
      </c>
      <c r="AJ60" s="36" t="s">
        <v>305</v>
      </c>
      <c r="AK60" s="36" t="s">
        <v>305</v>
      </c>
      <c r="AL60" s="36" t="s">
        <v>305</v>
      </c>
      <c r="AM60" s="36" t="s">
        <v>305</v>
      </c>
      <c r="AN60" s="101" t="s">
        <v>305</v>
      </c>
      <c r="AO60" s="36" t="s">
        <v>305</v>
      </c>
      <c r="AP60" s="36" t="s">
        <v>306</v>
      </c>
      <c r="AQ60" s="36" t="s">
        <v>305</v>
      </c>
      <c r="AR60" s="36" t="s">
        <v>305</v>
      </c>
      <c r="AS60" s="36" t="s">
        <v>305</v>
      </c>
      <c r="AT60" s="36" t="s">
        <v>305</v>
      </c>
      <c r="AU60" s="101" t="s">
        <v>305</v>
      </c>
      <c r="AV60" s="36" t="s">
        <v>305</v>
      </c>
      <c r="AW60" s="36" t="s">
        <v>305</v>
      </c>
      <c r="AX60" s="36" t="s">
        <v>305</v>
      </c>
      <c r="AY60" s="101" t="s">
        <v>305</v>
      </c>
      <c r="AZ60" s="36" t="s">
        <v>305</v>
      </c>
      <c r="BA60" s="36" t="s">
        <v>305</v>
      </c>
      <c r="BB60" s="36" t="s">
        <v>305</v>
      </c>
      <c r="BC60" s="101" t="s">
        <v>305</v>
      </c>
      <c r="BD60" s="36" t="s">
        <v>305</v>
      </c>
      <c r="BE60" s="36" t="s">
        <v>305</v>
      </c>
      <c r="BF60" s="36" t="s">
        <v>305</v>
      </c>
      <c r="BG60" s="36" t="s">
        <v>305</v>
      </c>
      <c r="BH60" s="36" t="s">
        <v>305</v>
      </c>
      <c r="BI60" s="101" t="s">
        <v>305</v>
      </c>
      <c r="BJ60" s="36" t="s">
        <v>305</v>
      </c>
      <c r="BK60" s="36" t="s">
        <v>305</v>
      </c>
      <c r="BL60" s="36" t="s">
        <v>305</v>
      </c>
      <c r="BM60" s="36" t="s">
        <v>305</v>
      </c>
      <c r="BN60" s="36" t="s">
        <v>305</v>
      </c>
    </row>
    <row r="61" spans="2:66" ht="36">
      <c r="B61" s="28">
        <v>58</v>
      </c>
      <c r="C61" s="31" t="s">
        <v>311</v>
      </c>
      <c r="D61" s="31" t="s">
        <v>312</v>
      </c>
      <c r="E61" s="31" t="s">
        <v>412</v>
      </c>
      <c r="F61" s="31" t="s">
        <v>309</v>
      </c>
      <c r="G61" s="31" t="s">
        <v>413</v>
      </c>
      <c r="H61" s="134">
        <v>42045</v>
      </c>
      <c r="I61" s="29" t="s">
        <v>313</v>
      </c>
      <c r="J61" s="35">
        <v>1</v>
      </c>
      <c r="K61" s="101" t="s">
        <v>305</v>
      </c>
      <c r="L61" s="36" t="s">
        <v>306</v>
      </c>
      <c r="M61" s="36" t="s">
        <v>306</v>
      </c>
      <c r="N61" s="36" t="s">
        <v>305</v>
      </c>
      <c r="O61" s="36" t="s">
        <v>305</v>
      </c>
      <c r="P61" s="36" t="s">
        <v>305</v>
      </c>
      <c r="Q61" s="36" t="s">
        <v>305</v>
      </c>
      <c r="R61" s="36" t="s">
        <v>305</v>
      </c>
      <c r="S61" s="36" t="s">
        <v>305</v>
      </c>
      <c r="T61" s="36" t="s">
        <v>305</v>
      </c>
      <c r="U61" s="36" t="s">
        <v>305</v>
      </c>
      <c r="V61" s="36" t="s">
        <v>305</v>
      </c>
      <c r="W61" s="36" t="s">
        <v>305</v>
      </c>
      <c r="X61" s="36" t="s">
        <v>305</v>
      </c>
      <c r="Y61" s="36" t="s">
        <v>305</v>
      </c>
      <c r="Z61" s="36" t="s">
        <v>305</v>
      </c>
      <c r="AA61" s="36" t="s">
        <v>305</v>
      </c>
      <c r="AB61" s="36" t="s">
        <v>305</v>
      </c>
      <c r="AC61" s="36" t="s">
        <v>305</v>
      </c>
      <c r="AD61" s="36" t="s">
        <v>305</v>
      </c>
      <c r="AE61" s="36" t="s">
        <v>305</v>
      </c>
      <c r="AF61" s="36" t="s">
        <v>305</v>
      </c>
      <c r="AG61" s="36" t="s">
        <v>305</v>
      </c>
      <c r="AH61" s="36" t="s">
        <v>305</v>
      </c>
      <c r="AI61" s="101" t="s">
        <v>305</v>
      </c>
      <c r="AJ61" s="36" t="s">
        <v>305</v>
      </c>
      <c r="AK61" s="36" t="s">
        <v>305</v>
      </c>
      <c r="AL61" s="36" t="s">
        <v>305</v>
      </c>
      <c r="AM61" s="36" t="s">
        <v>305</v>
      </c>
      <c r="AN61" s="101" t="s">
        <v>305</v>
      </c>
      <c r="AO61" s="36" t="s">
        <v>305</v>
      </c>
      <c r="AP61" s="36" t="s">
        <v>305</v>
      </c>
      <c r="AQ61" s="36" t="s">
        <v>305</v>
      </c>
      <c r="AR61" s="36" t="s">
        <v>305</v>
      </c>
      <c r="AS61" s="36" t="s">
        <v>305</v>
      </c>
      <c r="AT61" s="36" t="s">
        <v>305</v>
      </c>
      <c r="AU61" s="101" t="s">
        <v>305</v>
      </c>
      <c r="AV61" s="36" t="s">
        <v>305</v>
      </c>
      <c r="AW61" s="36" t="s">
        <v>306</v>
      </c>
      <c r="AX61" s="36" t="s">
        <v>306</v>
      </c>
      <c r="AY61" s="101" t="s">
        <v>305</v>
      </c>
      <c r="AZ61" s="36" t="s">
        <v>305</v>
      </c>
      <c r="BA61" s="36" t="s">
        <v>305</v>
      </c>
      <c r="BB61" s="36" t="s">
        <v>305</v>
      </c>
      <c r="BC61" s="101" t="s">
        <v>305</v>
      </c>
      <c r="BD61" s="36" t="s">
        <v>305</v>
      </c>
      <c r="BE61" s="36" t="s">
        <v>305</v>
      </c>
      <c r="BF61" s="36" t="s">
        <v>305</v>
      </c>
      <c r="BG61" s="36" t="s">
        <v>305</v>
      </c>
      <c r="BH61" s="36" t="s">
        <v>305</v>
      </c>
      <c r="BI61" s="101" t="s">
        <v>305</v>
      </c>
      <c r="BJ61" s="36" t="s">
        <v>305</v>
      </c>
      <c r="BK61" s="36" t="s">
        <v>305</v>
      </c>
      <c r="BL61" s="36" t="s">
        <v>305</v>
      </c>
      <c r="BM61" s="36" t="s">
        <v>305</v>
      </c>
      <c r="BN61" s="36" t="s">
        <v>305</v>
      </c>
    </row>
    <row r="62" spans="2:66" ht="24">
      <c r="B62" s="28">
        <v>59</v>
      </c>
      <c r="C62" s="31" t="s">
        <v>314</v>
      </c>
      <c r="D62" s="31" t="s">
        <v>315</v>
      </c>
      <c r="E62" s="31" t="s">
        <v>412</v>
      </c>
      <c r="F62" s="31"/>
      <c r="G62" s="31" t="s">
        <v>413</v>
      </c>
      <c r="H62" s="134">
        <v>42045</v>
      </c>
      <c r="I62" s="29" t="s">
        <v>316</v>
      </c>
      <c r="J62" s="35" t="s">
        <v>305</v>
      </c>
      <c r="K62" s="101" t="s">
        <v>305</v>
      </c>
      <c r="L62" s="36" t="s">
        <v>306</v>
      </c>
      <c r="M62" s="36" t="s">
        <v>305</v>
      </c>
      <c r="N62" s="36" t="s">
        <v>305</v>
      </c>
      <c r="O62" s="36" t="s">
        <v>305</v>
      </c>
      <c r="P62" s="36" t="s">
        <v>305</v>
      </c>
      <c r="Q62" s="36" t="s">
        <v>305</v>
      </c>
      <c r="R62" s="36" t="s">
        <v>306</v>
      </c>
      <c r="S62" s="36" t="s">
        <v>306</v>
      </c>
      <c r="T62" s="36" t="s">
        <v>305</v>
      </c>
      <c r="U62" s="36" t="s">
        <v>305</v>
      </c>
      <c r="V62" s="36" t="s">
        <v>305</v>
      </c>
      <c r="W62" s="36" t="s">
        <v>305</v>
      </c>
      <c r="X62" s="36" t="s">
        <v>305</v>
      </c>
      <c r="Y62" s="36" t="s">
        <v>305</v>
      </c>
      <c r="Z62" s="36" t="s">
        <v>305</v>
      </c>
      <c r="AA62" s="36" t="s">
        <v>305</v>
      </c>
      <c r="AB62" s="36" t="s">
        <v>305</v>
      </c>
      <c r="AC62" s="36" t="s">
        <v>305</v>
      </c>
      <c r="AD62" s="36" t="s">
        <v>305</v>
      </c>
      <c r="AE62" s="36" t="s">
        <v>305</v>
      </c>
      <c r="AF62" s="36" t="s">
        <v>305</v>
      </c>
      <c r="AG62" s="36" t="s">
        <v>305</v>
      </c>
      <c r="AH62" s="36" t="s">
        <v>305</v>
      </c>
      <c r="AI62" s="101" t="s">
        <v>305</v>
      </c>
      <c r="AJ62" s="36" t="s">
        <v>305</v>
      </c>
      <c r="AK62" s="36" t="s">
        <v>305</v>
      </c>
      <c r="AL62" s="36" t="s">
        <v>305</v>
      </c>
      <c r="AM62" s="36" t="s">
        <v>305</v>
      </c>
      <c r="AN62" s="101" t="s">
        <v>305</v>
      </c>
      <c r="AO62" s="36" t="s">
        <v>306</v>
      </c>
      <c r="AP62" s="36" t="s">
        <v>306</v>
      </c>
      <c r="AQ62" s="36" t="s">
        <v>306</v>
      </c>
      <c r="AR62" s="36" t="s">
        <v>306</v>
      </c>
      <c r="AS62" s="36" t="s">
        <v>306</v>
      </c>
      <c r="AT62" s="36" t="s">
        <v>306</v>
      </c>
      <c r="AU62" s="101" t="s">
        <v>305</v>
      </c>
      <c r="AV62" s="36" t="s">
        <v>305</v>
      </c>
      <c r="AW62" s="36" t="s">
        <v>305</v>
      </c>
      <c r="AX62" s="36" t="s">
        <v>305</v>
      </c>
      <c r="AY62" s="101" t="s">
        <v>305</v>
      </c>
      <c r="AZ62" s="36" t="s">
        <v>305</v>
      </c>
      <c r="BA62" s="36" t="s">
        <v>305</v>
      </c>
      <c r="BB62" s="36" t="s">
        <v>305</v>
      </c>
      <c r="BC62" s="101" t="s">
        <v>305</v>
      </c>
      <c r="BD62" s="36" t="s">
        <v>305</v>
      </c>
      <c r="BE62" s="36" t="s">
        <v>305</v>
      </c>
      <c r="BF62" s="36" t="s">
        <v>305</v>
      </c>
      <c r="BG62" s="36" t="s">
        <v>305</v>
      </c>
      <c r="BH62" s="36" t="s">
        <v>305</v>
      </c>
      <c r="BI62" s="101" t="s">
        <v>305</v>
      </c>
      <c r="BJ62" s="36" t="s">
        <v>305</v>
      </c>
      <c r="BK62" s="36" t="s">
        <v>305</v>
      </c>
      <c r="BL62" s="36" t="s">
        <v>305</v>
      </c>
      <c r="BM62" s="36" t="s">
        <v>305</v>
      </c>
      <c r="BN62" s="36" t="s">
        <v>305</v>
      </c>
    </row>
    <row r="63" spans="2:66" ht="24">
      <c r="B63" s="28">
        <v>60</v>
      </c>
      <c r="C63" s="31" t="s">
        <v>317</v>
      </c>
      <c r="D63" s="31" t="s">
        <v>318</v>
      </c>
      <c r="E63" s="31" t="s">
        <v>412</v>
      </c>
      <c r="F63" s="31"/>
      <c r="G63" s="31" t="s">
        <v>413</v>
      </c>
      <c r="H63" s="134">
        <v>42045</v>
      </c>
      <c r="I63" s="29" t="s">
        <v>319</v>
      </c>
      <c r="J63" s="35" t="s">
        <v>305</v>
      </c>
      <c r="K63" s="101" t="s">
        <v>305</v>
      </c>
      <c r="L63" s="36" t="s">
        <v>306</v>
      </c>
      <c r="M63" s="36" t="s">
        <v>305</v>
      </c>
      <c r="N63" s="36" t="s">
        <v>305</v>
      </c>
      <c r="O63" s="36" t="s">
        <v>305</v>
      </c>
      <c r="P63" s="36" t="s">
        <v>305</v>
      </c>
      <c r="Q63" s="36" t="s">
        <v>305</v>
      </c>
      <c r="R63" s="36" t="s">
        <v>306</v>
      </c>
      <c r="S63" s="36" t="s">
        <v>306</v>
      </c>
      <c r="T63" s="36" t="s">
        <v>305</v>
      </c>
      <c r="U63" s="36" t="s">
        <v>305</v>
      </c>
      <c r="V63" s="36" t="s">
        <v>305</v>
      </c>
      <c r="W63" s="36" t="s">
        <v>305</v>
      </c>
      <c r="X63" s="36" t="s">
        <v>305</v>
      </c>
      <c r="Y63" s="36" t="s">
        <v>305</v>
      </c>
      <c r="Z63" s="36" t="s">
        <v>305</v>
      </c>
      <c r="AA63" s="36" t="s">
        <v>305</v>
      </c>
      <c r="AB63" s="36" t="s">
        <v>305</v>
      </c>
      <c r="AC63" s="36" t="s">
        <v>305</v>
      </c>
      <c r="AD63" s="36" t="s">
        <v>305</v>
      </c>
      <c r="AE63" s="36" t="s">
        <v>305</v>
      </c>
      <c r="AF63" s="36" t="s">
        <v>305</v>
      </c>
      <c r="AG63" s="36" t="s">
        <v>305</v>
      </c>
      <c r="AH63" s="36" t="s">
        <v>305</v>
      </c>
      <c r="AI63" s="101" t="s">
        <v>305</v>
      </c>
      <c r="AJ63" s="36" t="s">
        <v>305</v>
      </c>
      <c r="AK63" s="36" t="s">
        <v>305</v>
      </c>
      <c r="AL63" s="36" t="s">
        <v>305</v>
      </c>
      <c r="AM63" s="36" t="s">
        <v>305</v>
      </c>
      <c r="AN63" s="101" t="s">
        <v>305</v>
      </c>
      <c r="AO63" s="36" t="s">
        <v>306</v>
      </c>
      <c r="AP63" s="36" t="s">
        <v>306</v>
      </c>
      <c r="AQ63" s="36" t="s">
        <v>306</v>
      </c>
      <c r="AR63" s="36" t="s">
        <v>306</v>
      </c>
      <c r="AS63" s="36" t="s">
        <v>306</v>
      </c>
      <c r="AT63" s="36" t="s">
        <v>306</v>
      </c>
      <c r="AU63" s="101" t="s">
        <v>305</v>
      </c>
      <c r="AV63" s="36" t="s">
        <v>305</v>
      </c>
      <c r="AW63" s="36" t="s">
        <v>305</v>
      </c>
      <c r="AX63" s="36" t="s">
        <v>305</v>
      </c>
      <c r="AY63" s="101" t="s">
        <v>305</v>
      </c>
      <c r="AZ63" s="36" t="s">
        <v>305</v>
      </c>
      <c r="BA63" s="36" t="s">
        <v>305</v>
      </c>
      <c r="BB63" s="36" t="s">
        <v>305</v>
      </c>
      <c r="BC63" s="101" t="s">
        <v>305</v>
      </c>
      <c r="BD63" s="36" t="s">
        <v>305</v>
      </c>
      <c r="BE63" s="36" t="s">
        <v>305</v>
      </c>
      <c r="BF63" s="36" t="s">
        <v>305</v>
      </c>
      <c r="BG63" s="36" t="s">
        <v>305</v>
      </c>
      <c r="BH63" s="36" t="s">
        <v>305</v>
      </c>
      <c r="BI63" s="101" t="s">
        <v>305</v>
      </c>
      <c r="BJ63" s="36" t="s">
        <v>305</v>
      </c>
      <c r="BK63" s="36" t="s">
        <v>305</v>
      </c>
      <c r="BL63" s="36" t="s">
        <v>305</v>
      </c>
      <c r="BM63" s="36" t="s">
        <v>305</v>
      </c>
      <c r="BN63" s="36" t="s">
        <v>305</v>
      </c>
    </row>
    <row r="64" spans="2:66" ht="24">
      <c r="B64" s="28">
        <v>61</v>
      </c>
      <c r="C64" s="31" t="s">
        <v>320</v>
      </c>
      <c r="D64" s="31" t="s">
        <v>321</v>
      </c>
      <c r="E64" s="31" t="s">
        <v>412</v>
      </c>
      <c r="F64" s="31"/>
      <c r="G64" s="31" t="s">
        <v>413</v>
      </c>
      <c r="H64" s="134">
        <v>42045</v>
      </c>
      <c r="I64" s="29"/>
      <c r="J64" s="35">
        <v>2</v>
      </c>
      <c r="K64" s="101" t="s">
        <v>305</v>
      </c>
      <c r="L64" s="36" t="s">
        <v>306</v>
      </c>
      <c r="M64" s="36" t="s">
        <v>305</v>
      </c>
      <c r="N64" s="36" t="s">
        <v>305</v>
      </c>
      <c r="O64" s="36" t="s">
        <v>305</v>
      </c>
      <c r="P64" s="36" t="s">
        <v>305</v>
      </c>
      <c r="Q64" s="36" t="s">
        <v>305</v>
      </c>
      <c r="R64" s="36" t="s">
        <v>306</v>
      </c>
      <c r="S64" s="36" t="s">
        <v>306</v>
      </c>
      <c r="T64" s="36" t="s">
        <v>305</v>
      </c>
      <c r="U64" s="36" t="s">
        <v>305</v>
      </c>
      <c r="V64" s="36" t="s">
        <v>305</v>
      </c>
      <c r="W64" s="36" t="s">
        <v>305</v>
      </c>
      <c r="X64" s="36" t="s">
        <v>305</v>
      </c>
      <c r="Y64" s="36" t="s">
        <v>305</v>
      </c>
      <c r="Z64" s="36" t="s">
        <v>305</v>
      </c>
      <c r="AA64" s="36" t="s">
        <v>305</v>
      </c>
      <c r="AB64" s="36" t="s">
        <v>305</v>
      </c>
      <c r="AC64" s="36" t="s">
        <v>305</v>
      </c>
      <c r="AD64" s="36" t="s">
        <v>305</v>
      </c>
      <c r="AE64" s="36" t="s">
        <v>305</v>
      </c>
      <c r="AF64" s="36" t="s">
        <v>305</v>
      </c>
      <c r="AG64" s="36" t="s">
        <v>305</v>
      </c>
      <c r="AH64" s="36" t="s">
        <v>305</v>
      </c>
      <c r="AI64" s="101" t="s">
        <v>305</v>
      </c>
      <c r="AJ64" s="36" t="s">
        <v>306</v>
      </c>
      <c r="AK64" s="36" t="s">
        <v>306</v>
      </c>
      <c r="AL64" s="36" t="s">
        <v>306</v>
      </c>
      <c r="AM64" s="36" t="s">
        <v>306</v>
      </c>
      <c r="AN64" s="101" t="s">
        <v>305</v>
      </c>
      <c r="AO64" s="36" t="s">
        <v>305</v>
      </c>
      <c r="AP64" s="36" t="s">
        <v>305</v>
      </c>
      <c r="AQ64" s="36" t="s">
        <v>305</v>
      </c>
      <c r="AR64" s="36" t="s">
        <v>305</v>
      </c>
      <c r="AS64" s="36" t="s">
        <v>305</v>
      </c>
      <c r="AT64" s="36" t="s">
        <v>305</v>
      </c>
      <c r="AU64" s="101" t="s">
        <v>305</v>
      </c>
      <c r="AV64" s="36" t="s">
        <v>305</v>
      </c>
      <c r="AW64" s="36" t="s">
        <v>305</v>
      </c>
      <c r="AX64" s="36" t="s">
        <v>305</v>
      </c>
      <c r="AY64" s="101" t="s">
        <v>305</v>
      </c>
      <c r="AZ64" s="36" t="s">
        <v>305</v>
      </c>
      <c r="BA64" s="36" t="s">
        <v>305</v>
      </c>
      <c r="BB64" s="36" t="s">
        <v>305</v>
      </c>
      <c r="BC64" s="101" t="s">
        <v>305</v>
      </c>
      <c r="BD64" s="36" t="s">
        <v>305</v>
      </c>
      <c r="BE64" s="36" t="s">
        <v>305</v>
      </c>
      <c r="BF64" s="36" t="s">
        <v>305</v>
      </c>
      <c r="BG64" s="36" t="s">
        <v>305</v>
      </c>
      <c r="BH64" s="36" t="s">
        <v>305</v>
      </c>
      <c r="BI64" s="101" t="s">
        <v>305</v>
      </c>
      <c r="BJ64" s="36" t="s">
        <v>305</v>
      </c>
      <c r="BK64" s="36" t="s">
        <v>305</v>
      </c>
      <c r="BL64" s="36" t="s">
        <v>305</v>
      </c>
      <c r="BM64" s="36" t="s">
        <v>305</v>
      </c>
      <c r="BN64" s="36" t="s">
        <v>305</v>
      </c>
    </row>
    <row r="65" spans="2:66" ht="24">
      <c r="B65" s="28">
        <v>62</v>
      </c>
      <c r="C65" s="31" t="s">
        <v>322</v>
      </c>
      <c r="D65" s="31" t="s">
        <v>323</v>
      </c>
      <c r="E65" s="31" t="s">
        <v>412</v>
      </c>
      <c r="F65" s="31"/>
      <c r="G65" s="31" t="s">
        <v>413</v>
      </c>
      <c r="H65" s="134">
        <v>42045</v>
      </c>
      <c r="I65" s="29"/>
      <c r="J65" s="35">
        <v>3</v>
      </c>
      <c r="K65" s="101" t="s">
        <v>305</v>
      </c>
      <c r="L65" s="36" t="s">
        <v>306</v>
      </c>
      <c r="M65" s="36" t="s">
        <v>305</v>
      </c>
      <c r="N65" s="36" t="s">
        <v>305</v>
      </c>
      <c r="O65" s="36" t="s">
        <v>305</v>
      </c>
      <c r="P65" s="36" t="s">
        <v>305</v>
      </c>
      <c r="Q65" s="36" t="s">
        <v>305</v>
      </c>
      <c r="R65" s="36" t="s">
        <v>306</v>
      </c>
      <c r="S65" s="36" t="s">
        <v>306</v>
      </c>
      <c r="T65" s="36" t="s">
        <v>305</v>
      </c>
      <c r="U65" s="36" t="s">
        <v>305</v>
      </c>
      <c r="V65" s="36" t="s">
        <v>305</v>
      </c>
      <c r="W65" s="36" t="s">
        <v>305</v>
      </c>
      <c r="X65" s="36" t="s">
        <v>305</v>
      </c>
      <c r="Y65" s="36" t="s">
        <v>305</v>
      </c>
      <c r="Z65" s="36" t="s">
        <v>305</v>
      </c>
      <c r="AA65" s="36" t="s">
        <v>305</v>
      </c>
      <c r="AB65" s="36" t="s">
        <v>305</v>
      </c>
      <c r="AC65" s="36" t="s">
        <v>305</v>
      </c>
      <c r="AD65" s="36" t="s">
        <v>305</v>
      </c>
      <c r="AE65" s="36" t="s">
        <v>305</v>
      </c>
      <c r="AF65" s="36" t="s">
        <v>305</v>
      </c>
      <c r="AG65" s="36" t="s">
        <v>305</v>
      </c>
      <c r="AH65" s="36" t="s">
        <v>305</v>
      </c>
      <c r="AI65" s="101" t="s">
        <v>305</v>
      </c>
      <c r="AJ65" s="36" t="s">
        <v>306</v>
      </c>
      <c r="AK65" s="36" t="s">
        <v>306</v>
      </c>
      <c r="AL65" s="36" t="s">
        <v>306</v>
      </c>
      <c r="AM65" s="36" t="s">
        <v>306</v>
      </c>
      <c r="AN65" s="101" t="s">
        <v>305</v>
      </c>
      <c r="AO65" s="36" t="s">
        <v>305</v>
      </c>
      <c r="AP65" s="36" t="s">
        <v>305</v>
      </c>
      <c r="AQ65" s="36" t="s">
        <v>305</v>
      </c>
      <c r="AR65" s="36" t="s">
        <v>305</v>
      </c>
      <c r="AS65" s="36" t="s">
        <v>305</v>
      </c>
      <c r="AT65" s="36" t="s">
        <v>305</v>
      </c>
      <c r="AU65" s="101" t="s">
        <v>305</v>
      </c>
      <c r="AV65" s="36" t="s">
        <v>305</v>
      </c>
      <c r="AW65" s="36" t="s">
        <v>305</v>
      </c>
      <c r="AX65" s="36" t="s">
        <v>305</v>
      </c>
      <c r="AY65" s="101" t="s">
        <v>305</v>
      </c>
      <c r="AZ65" s="36" t="s">
        <v>305</v>
      </c>
      <c r="BA65" s="36" t="s">
        <v>305</v>
      </c>
      <c r="BB65" s="36" t="s">
        <v>305</v>
      </c>
      <c r="BC65" s="101" t="s">
        <v>305</v>
      </c>
      <c r="BD65" s="36" t="s">
        <v>305</v>
      </c>
      <c r="BE65" s="36" t="s">
        <v>305</v>
      </c>
      <c r="BF65" s="36" t="s">
        <v>305</v>
      </c>
      <c r="BG65" s="36" t="s">
        <v>305</v>
      </c>
      <c r="BH65" s="36" t="s">
        <v>305</v>
      </c>
      <c r="BI65" s="101" t="s">
        <v>305</v>
      </c>
      <c r="BJ65" s="36" t="s">
        <v>305</v>
      </c>
      <c r="BK65" s="36" t="s">
        <v>305</v>
      </c>
      <c r="BL65" s="36" t="s">
        <v>305</v>
      </c>
      <c r="BM65" s="36" t="s">
        <v>305</v>
      </c>
      <c r="BN65" s="36" t="s">
        <v>305</v>
      </c>
    </row>
    <row r="66" spans="2:66" ht="24">
      <c r="B66" s="28">
        <v>63</v>
      </c>
      <c r="C66" s="31" t="s">
        <v>324</v>
      </c>
      <c r="D66" s="31" t="s">
        <v>325</v>
      </c>
      <c r="E66" s="31" t="s">
        <v>412</v>
      </c>
      <c r="F66" s="31"/>
      <c r="G66" s="31" t="s">
        <v>413</v>
      </c>
      <c r="H66" s="134">
        <v>42045</v>
      </c>
      <c r="I66" s="29"/>
      <c r="J66" s="35">
        <v>4</v>
      </c>
      <c r="K66" s="101" t="s">
        <v>305</v>
      </c>
      <c r="L66" s="36" t="s">
        <v>306</v>
      </c>
      <c r="M66" s="36" t="s">
        <v>305</v>
      </c>
      <c r="N66" s="36" t="s">
        <v>305</v>
      </c>
      <c r="O66" s="36" t="s">
        <v>305</v>
      </c>
      <c r="P66" s="36" t="s">
        <v>305</v>
      </c>
      <c r="Q66" s="36" t="s">
        <v>305</v>
      </c>
      <c r="R66" s="36" t="s">
        <v>306</v>
      </c>
      <c r="S66" s="36" t="s">
        <v>306</v>
      </c>
      <c r="T66" s="36" t="s">
        <v>305</v>
      </c>
      <c r="U66" s="36" t="s">
        <v>305</v>
      </c>
      <c r="V66" s="36" t="s">
        <v>305</v>
      </c>
      <c r="W66" s="36" t="s">
        <v>305</v>
      </c>
      <c r="X66" s="36" t="s">
        <v>305</v>
      </c>
      <c r="Y66" s="36" t="s">
        <v>305</v>
      </c>
      <c r="Z66" s="36" t="s">
        <v>305</v>
      </c>
      <c r="AA66" s="36" t="s">
        <v>305</v>
      </c>
      <c r="AB66" s="36" t="s">
        <v>305</v>
      </c>
      <c r="AC66" s="36" t="s">
        <v>305</v>
      </c>
      <c r="AD66" s="36" t="s">
        <v>305</v>
      </c>
      <c r="AE66" s="36" t="s">
        <v>305</v>
      </c>
      <c r="AF66" s="36" t="s">
        <v>305</v>
      </c>
      <c r="AG66" s="36" t="s">
        <v>305</v>
      </c>
      <c r="AH66" s="36" t="s">
        <v>305</v>
      </c>
      <c r="AI66" s="101" t="s">
        <v>305</v>
      </c>
      <c r="AJ66" s="36" t="s">
        <v>306</v>
      </c>
      <c r="AK66" s="36" t="s">
        <v>306</v>
      </c>
      <c r="AL66" s="36" t="s">
        <v>306</v>
      </c>
      <c r="AM66" s="36" t="s">
        <v>306</v>
      </c>
      <c r="AN66" s="101" t="s">
        <v>305</v>
      </c>
      <c r="AO66" s="36" t="s">
        <v>305</v>
      </c>
      <c r="AP66" s="36" t="s">
        <v>305</v>
      </c>
      <c r="AQ66" s="36" t="s">
        <v>305</v>
      </c>
      <c r="AR66" s="36" t="s">
        <v>305</v>
      </c>
      <c r="AS66" s="36" t="s">
        <v>305</v>
      </c>
      <c r="AT66" s="36" t="s">
        <v>305</v>
      </c>
      <c r="AU66" s="101" t="s">
        <v>305</v>
      </c>
      <c r="AV66" s="36" t="s">
        <v>305</v>
      </c>
      <c r="AW66" s="36" t="s">
        <v>305</v>
      </c>
      <c r="AX66" s="36" t="s">
        <v>305</v>
      </c>
      <c r="AY66" s="101" t="s">
        <v>305</v>
      </c>
      <c r="AZ66" s="36" t="s">
        <v>305</v>
      </c>
      <c r="BA66" s="36" t="s">
        <v>305</v>
      </c>
      <c r="BB66" s="36" t="s">
        <v>305</v>
      </c>
      <c r="BC66" s="101" t="s">
        <v>305</v>
      </c>
      <c r="BD66" s="36" t="s">
        <v>305</v>
      </c>
      <c r="BE66" s="36" t="s">
        <v>305</v>
      </c>
      <c r="BF66" s="36" t="s">
        <v>305</v>
      </c>
      <c r="BG66" s="36" t="s">
        <v>305</v>
      </c>
      <c r="BH66" s="36" t="s">
        <v>305</v>
      </c>
      <c r="BI66" s="101" t="s">
        <v>305</v>
      </c>
      <c r="BJ66" s="36" t="s">
        <v>305</v>
      </c>
      <c r="BK66" s="36" t="s">
        <v>305</v>
      </c>
      <c r="BL66" s="36" t="s">
        <v>305</v>
      </c>
      <c r="BM66" s="36" t="s">
        <v>305</v>
      </c>
      <c r="BN66" s="36" t="s">
        <v>305</v>
      </c>
    </row>
    <row r="67" spans="2:66" ht="24">
      <c r="B67" s="28">
        <v>64</v>
      </c>
      <c r="C67" s="31" t="s">
        <v>326</v>
      </c>
      <c r="D67" s="31" t="s">
        <v>327</v>
      </c>
      <c r="E67" s="31" t="s">
        <v>412</v>
      </c>
      <c r="F67" s="31"/>
      <c r="G67" s="31" t="s">
        <v>413</v>
      </c>
      <c r="H67" s="134">
        <v>42045</v>
      </c>
      <c r="I67" s="29"/>
      <c r="J67" s="35">
        <v>5</v>
      </c>
      <c r="K67" s="101" t="s">
        <v>305</v>
      </c>
      <c r="L67" s="36" t="s">
        <v>306</v>
      </c>
      <c r="M67" s="36" t="s">
        <v>305</v>
      </c>
      <c r="N67" s="36" t="s">
        <v>305</v>
      </c>
      <c r="O67" s="36" t="s">
        <v>305</v>
      </c>
      <c r="P67" s="36" t="s">
        <v>305</v>
      </c>
      <c r="Q67" s="36" t="s">
        <v>305</v>
      </c>
      <c r="R67" s="36" t="s">
        <v>306</v>
      </c>
      <c r="S67" s="36" t="s">
        <v>306</v>
      </c>
      <c r="T67" s="36" t="s">
        <v>305</v>
      </c>
      <c r="U67" s="36" t="s">
        <v>305</v>
      </c>
      <c r="V67" s="36" t="s">
        <v>305</v>
      </c>
      <c r="W67" s="36" t="s">
        <v>305</v>
      </c>
      <c r="X67" s="36" t="s">
        <v>305</v>
      </c>
      <c r="Y67" s="36" t="s">
        <v>305</v>
      </c>
      <c r="Z67" s="36" t="s">
        <v>305</v>
      </c>
      <c r="AA67" s="36" t="s">
        <v>305</v>
      </c>
      <c r="AB67" s="36" t="s">
        <v>305</v>
      </c>
      <c r="AC67" s="36" t="s">
        <v>305</v>
      </c>
      <c r="AD67" s="36" t="s">
        <v>305</v>
      </c>
      <c r="AE67" s="36" t="s">
        <v>305</v>
      </c>
      <c r="AF67" s="36" t="s">
        <v>305</v>
      </c>
      <c r="AG67" s="36" t="s">
        <v>305</v>
      </c>
      <c r="AH67" s="36" t="s">
        <v>305</v>
      </c>
      <c r="AI67" s="101" t="s">
        <v>305</v>
      </c>
      <c r="AJ67" s="36" t="s">
        <v>306</v>
      </c>
      <c r="AK67" s="36" t="s">
        <v>306</v>
      </c>
      <c r="AL67" s="36" t="s">
        <v>306</v>
      </c>
      <c r="AM67" s="36" t="s">
        <v>306</v>
      </c>
      <c r="AN67" s="101" t="s">
        <v>305</v>
      </c>
      <c r="AO67" s="36" t="s">
        <v>305</v>
      </c>
      <c r="AP67" s="36" t="s">
        <v>305</v>
      </c>
      <c r="AQ67" s="36" t="s">
        <v>305</v>
      </c>
      <c r="AR67" s="36" t="s">
        <v>305</v>
      </c>
      <c r="AS67" s="36" t="s">
        <v>305</v>
      </c>
      <c r="AT67" s="36" t="s">
        <v>305</v>
      </c>
      <c r="AU67" s="101" t="s">
        <v>305</v>
      </c>
      <c r="AV67" s="36" t="s">
        <v>305</v>
      </c>
      <c r="AW67" s="36" t="s">
        <v>305</v>
      </c>
      <c r="AX67" s="36" t="s">
        <v>305</v>
      </c>
      <c r="AY67" s="101" t="s">
        <v>305</v>
      </c>
      <c r="AZ67" s="36" t="s">
        <v>305</v>
      </c>
      <c r="BA67" s="36" t="s">
        <v>305</v>
      </c>
      <c r="BB67" s="36" t="s">
        <v>305</v>
      </c>
      <c r="BC67" s="101" t="s">
        <v>305</v>
      </c>
      <c r="BD67" s="36" t="s">
        <v>305</v>
      </c>
      <c r="BE67" s="36" t="s">
        <v>305</v>
      </c>
      <c r="BF67" s="36" t="s">
        <v>305</v>
      </c>
      <c r="BG67" s="36" t="s">
        <v>305</v>
      </c>
      <c r="BH67" s="36" t="s">
        <v>305</v>
      </c>
      <c r="BI67" s="101" t="s">
        <v>305</v>
      </c>
      <c r="BJ67" s="36" t="s">
        <v>305</v>
      </c>
      <c r="BK67" s="36" t="s">
        <v>305</v>
      </c>
      <c r="BL67" s="36" t="s">
        <v>305</v>
      </c>
      <c r="BM67" s="36" t="s">
        <v>305</v>
      </c>
      <c r="BN67" s="36" t="s">
        <v>305</v>
      </c>
    </row>
    <row r="68" spans="2:66" ht="24">
      <c r="B68" s="28">
        <v>65</v>
      </c>
      <c r="C68" s="31" t="s">
        <v>328</v>
      </c>
      <c r="D68" s="31" t="s">
        <v>329</v>
      </c>
      <c r="E68" s="31" t="s">
        <v>412</v>
      </c>
      <c r="F68" s="31"/>
      <c r="G68" s="31" t="s">
        <v>413</v>
      </c>
      <c r="H68" s="134">
        <v>42045</v>
      </c>
      <c r="I68" s="29"/>
      <c r="J68" s="35">
        <v>6</v>
      </c>
      <c r="K68" s="101" t="s">
        <v>305</v>
      </c>
      <c r="L68" s="36" t="s">
        <v>306</v>
      </c>
      <c r="M68" s="36" t="s">
        <v>305</v>
      </c>
      <c r="N68" s="36" t="s">
        <v>305</v>
      </c>
      <c r="O68" s="36" t="s">
        <v>305</v>
      </c>
      <c r="P68" s="36" t="s">
        <v>305</v>
      </c>
      <c r="Q68" s="36" t="s">
        <v>305</v>
      </c>
      <c r="R68" s="36" t="s">
        <v>306</v>
      </c>
      <c r="S68" s="36" t="s">
        <v>306</v>
      </c>
      <c r="T68" s="36" t="s">
        <v>305</v>
      </c>
      <c r="U68" s="36" t="s">
        <v>305</v>
      </c>
      <c r="V68" s="36" t="s">
        <v>305</v>
      </c>
      <c r="W68" s="36" t="s">
        <v>305</v>
      </c>
      <c r="X68" s="36" t="s">
        <v>305</v>
      </c>
      <c r="Y68" s="36" t="s">
        <v>305</v>
      </c>
      <c r="Z68" s="36" t="s">
        <v>305</v>
      </c>
      <c r="AA68" s="36" t="s">
        <v>305</v>
      </c>
      <c r="AB68" s="36" t="s">
        <v>305</v>
      </c>
      <c r="AC68" s="36" t="s">
        <v>305</v>
      </c>
      <c r="AD68" s="36" t="s">
        <v>305</v>
      </c>
      <c r="AE68" s="36" t="s">
        <v>305</v>
      </c>
      <c r="AF68" s="36" t="s">
        <v>305</v>
      </c>
      <c r="AG68" s="36" t="s">
        <v>305</v>
      </c>
      <c r="AH68" s="36" t="s">
        <v>305</v>
      </c>
      <c r="AI68" s="101" t="s">
        <v>305</v>
      </c>
      <c r="AJ68" s="36" t="s">
        <v>306</v>
      </c>
      <c r="AK68" s="36" t="s">
        <v>306</v>
      </c>
      <c r="AL68" s="36" t="s">
        <v>306</v>
      </c>
      <c r="AM68" s="36" t="s">
        <v>306</v>
      </c>
      <c r="AN68" s="101" t="s">
        <v>305</v>
      </c>
      <c r="AO68" s="36" t="s">
        <v>305</v>
      </c>
      <c r="AP68" s="36" t="s">
        <v>305</v>
      </c>
      <c r="AQ68" s="36" t="s">
        <v>305</v>
      </c>
      <c r="AR68" s="36" t="s">
        <v>305</v>
      </c>
      <c r="AS68" s="36" t="s">
        <v>305</v>
      </c>
      <c r="AT68" s="36" t="s">
        <v>305</v>
      </c>
      <c r="AU68" s="101" t="s">
        <v>305</v>
      </c>
      <c r="AV68" s="36" t="s">
        <v>305</v>
      </c>
      <c r="AW68" s="36" t="s">
        <v>305</v>
      </c>
      <c r="AX68" s="36" t="s">
        <v>305</v>
      </c>
      <c r="AY68" s="101" t="s">
        <v>305</v>
      </c>
      <c r="AZ68" s="36" t="s">
        <v>305</v>
      </c>
      <c r="BA68" s="36" t="s">
        <v>305</v>
      </c>
      <c r="BB68" s="36" t="s">
        <v>305</v>
      </c>
      <c r="BC68" s="101" t="s">
        <v>305</v>
      </c>
      <c r="BD68" s="36" t="s">
        <v>305</v>
      </c>
      <c r="BE68" s="36" t="s">
        <v>305</v>
      </c>
      <c r="BF68" s="36" t="s">
        <v>305</v>
      </c>
      <c r="BG68" s="36" t="s">
        <v>305</v>
      </c>
      <c r="BH68" s="36" t="s">
        <v>305</v>
      </c>
      <c r="BI68" s="101" t="s">
        <v>305</v>
      </c>
      <c r="BJ68" s="36" t="s">
        <v>305</v>
      </c>
      <c r="BK68" s="36" t="s">
        <v>305</v>
      </c>
      <c r="BL68" s="36" t="s">
        <v>305</v>
      </c>
      <c r="BM68" s="36" t="s">
        <v>305</v>
      </c>
      <c r="BN68" s="36" t="s">
        <v>305</v>
      </c>
    </row>
    <row r="69" spans="2:66" ht="24">
      <c r="B69" s="28">
        <v>66</v>
      </c>
      <c r="C69" s="31" t="s">
        <v>330</v>
      </c>
      <c r="D69" s="31" t="s">
        <v>331</v>
      </c>
      <c r="E69" s="31" t="s">
        <v>412</v>
      </c>
      <c r="F69" s="31"/>
      <c r="G69" s="31" t="s">
        <v>413</v>
      </c>
      <c r="H69" s="134">
        <v>42045</v>
      </c>
      <c r="I69" s="29"/>
      <c r="J69" s="35">
        <v>7</v>
      </c>
      <c r="K69" s="101" t="s">
        <v>305</v>
      </c>
      <c r="L69" s="36" t="s">
        <v>306</v>
      </c>
      <c r="M69" s="36" t="s">
        <v>305</v>
      </c>
      <c r="N69" s="36" t="s">
        <v>305</v>
      </c>
      <c r="O69" s="36" t="s">
        <v>305</v>
      </c>
      <c r="P69" s="36" t="s">
        <v>305</v>
      </c>
      <c r="Q69" s="36" t="s">
        <v>305</v>
      </c>
      <c r="R69" s="36" t="s">
        <v>306</v>
      </c>
      <c r="S69" s="36" t="s">
        <v>306</v>
      </c>
      <c r="T69" s="36" t="s">
        <v>305</v>
      </c>
      <c r="U69" s="36" t="s">
        <v>305</v>
      </c>
      <c r="V69" s="36" t="s">
        <v>305</v>
      </c>
      <c r="W69" s="36" t="s">
        <v>305</v>
      </c>
      <c r="X69" s="36" t="s">
        <v>305</v>
      </c>
      <c r="Y69" s="36" t="s">
        <v>305</v>
      </c>
      <c r="Z69" s="36" t="s">
        <v>305</v>
      </c>
      <c r="AA69" s="36" t="s">
        <v>305</v>
      </c>
      <c r="AB69" s="36" t="s">
        <v>305</v>
      </c>
      <c r="AC69" s="36" t="s">
        <v>305</v>
      </c>
      <c r="AD69" s="36" t="s">
        <v>305</v>
      </c>
      <c r="AE69" s="36" t="s">
        <v>305</v>
      </c>
      <c r="AF69" s="36" t="s">
        <v>305</v>
      </c>
      <c r="AG69" s="36" t="s">
        <v>305</v>
      </c>
      <c r="AH69" s="36" t="s">
        <v>305</v>
      </c>
      <c r="AI69" s="101" t="s">
        <v>305</v>
      </c>
      <c r="AJ69" s="36" t="s">
        <v>306</v>
      </c>
      <c r="AK69" s="36" t="s">
        <v>306</v>
      </c>
      <c r="AL69" s="36" t="s">
        <v>306</v>
      </c>
      <c r="AM69" s="36" t="s">
        <v>306</v>
      </c>
      <c r="AN69" s="101" t="s">
        <v>305</v>
      </c>
      <c r="AO69" s="36" t="s">
        <v>305</v>
      </c>
      <c r="AP69" s="36" t="s">
        <v>305</v>
      </c>
      <c r="AQ69" s="36" t="s">
        <v>305</v>
      </c>
      <c r="AR69" s="36" t="s">
        <v>305</v>
      </c>
      <c r="AS69" s="36" t="s">
        <v>305</v>
      </c>
      <c r="AT69" s="36" t="s">
        <v>305</v>
      </c>
      <c r="AU69" s="101" t="s">
        <v>305</v>
      </c>
      <c r="AV69" s="36" t="s">
        <v>305</v>
      </c>
      <c r="AW69" s="36" t="s">
        <v>305</v>
      </c>
      <c r="AX69" s="36" t="s">
        <v>305</v>
      </c>
      <c r="AY69" s="101" t="s">
        <v>305</v>
      </c>
      <c r="AZ69" s="36" t="s">
        <v>305</v>
      </c>
      <c r="BA69" s="36" t="s">
        <v>305</v>
      </c>
      <c r="BB69" s="36" t="s">
        <v>305</v>
      </c>
      <c r="BC69" s="101" t="s">
        <v>305</v>
      </c>
      <c r="BD69" s="36" t="s">
        <v>305</v>
      </c>
      <c r="BE69" s="36" t="s">
        <v>305</v>
      </c>
      <c r="BF69" s="36" t="s">
        <v>305</v>
      </c>
      <c r="BG69" s="36" t="s">
        <v>305</v>
      </c>
      <c r="BH69" s="36" t="s">
        <v>305</v>
      </c>
      <c r="BI69" s="101" t="s">
        <v>305</v>
      </c>
      <c r="BJ69" s="36" t="s">
        <v>305</v>
      </c>
      <c r="BK69" s="36" t="s">
        <v>305</v>
      </c>
      <c r="BL69" s="36" t="s">
        <v>305</v>
      </c>
      <c r="BM69" s="36" t="s">
        <v>305</v>
      </c>
      <c r="BN69" s="36" t="s">
        <v>305</v>
      </c>
    </row>
    <row r="70" spans="2:66" ht="24">
      <c r="B70" s="28">
        <v>67</v>
      </c>
      <c r="C70" s="31" t="s">
        <v>332</v>
      </c>
      <c r="D70" s="31" t="s">
        <v>333</v>
      </c>
      <c r="E70" s="31" t="s">
        <v>412</v>
      </c>
      <c r="F70" s="31"/>
      <c r="G70" s="31" t="s">
        <v>413</v>
      </c>
      <c r="H70" s="134">
        <v>42045</v>
      </c>
      <c r="I70" s="29"/>
      <c r="J70" s="35">
        <v>8</v>
      </c>
      <c r="K70" s="101" t="s">
        <v>305</v>
      </c>
      <c r="L70" s="36" t="s">
        <v>306</v>
      </c>
      <c r="M70" s="36" t="s">
        <v>305</v>
      </c>
      <c r="N70" s="36" t="s">
        <v>305</v>
      </c>
      <c r="O70" s="36" t="s">
        <v>305</v>
      </c>
      <c r="P70" s="36" t="s">
        <v>305</v>
      </c>
      <c r="Q70" s="36" t="s">
        <v>305</v>
      </c>
      <c r="R70" s="36" t="s">
        <v>306</v>
      </c>
      <c r="S70" s="36" t="s">
        <v>306</v>
      </c>
      <c r="T70" s="36" t="s">
        <v>305</v>
      </c>
      <c r="U70" s="36" t="s">
        <v>305</v>
      </c>
      <c r="V70" s="36" t="s">
        <v>305</v>
      </c>
      <c r="W70" s="36" t="s">
        <v>305</v>
      </c>
      <c r="X70" s="36" t="s">
        <v>305</v>
      </c>
      <c r="Y70" s="36" t="s">
        <v>305</v>
      </c>
      <c r="Z70" s="36" t="s">
        <v>305</v>
      </c>
      <c r="AA70" s="36" t="s">
        <v>305</v>
      </c>
      <c r="AB70" s="36" t="s">
        <v>305</v>
      </c>
      <c r="AC70" s="36" t="s">
        <v>305</v>
      </c>
      <c r="AD70" s="36" t="s">
        <v>305</v>
      </c>
      <c r="AE70" s="36" t="s">
        <v>305</v>
      </c>
      <c r="AF70" s="36" t="s">
        <v>305</v>
      </c>
      <c r="AG70" s="36" t="s">
        <v>305</v>
      </c>
      <c r="AH70" s="36" t="s">
        <v>305</v>
      </c>
      <c r="AI70" s="101" t="s">
        <v>305</v>
      </c>
      <c r="AJ70" s="36" t="s">
        <v>306</v>
      </c>
      <c r="AK70" s="36" t="s">
        <v>306</v>
      </c>
      <c r="AL70" s="36" t="s">
        <v>306</v>
      </c>
      <c r="AM70" s="36" t="s">
        <v>306</v>
      </c>
      <c r="AN70" s="101" t="s">
        <v>305</v>
      </c>
      <c r="AO70" s="36" t="s">
        <v>305</v>
      </c>
      <c r="AP70" s="36" t="s">
        <v>305</v>
      </c>
      <c r="AQ70" s="36" t="s">
        <v>305</v>
      </c>
      <c r="AR70" s="36" t="s">
        <v>305</v>
      </c>
      <c r="AS70" s="36" t="s">
        <v>305</v>
      </c>
      <c r="AT70" s="36" t="s">
        <v>305</v>
      </c>
      <c r="AU70" s="101" t="s">
        <v>305</v>
      </c>
      <c r="AV70" s="36" t="s">
        <v>305</v>
      </c>
      <c r="AW70" s="36" t="s">
        <v>305</v>
      </c>
      <c r="AX70" s="36" t="s">
        <v>305</v>
      </c>
      <c r="AY70" s="101" t="s">
        <v>305</v>
      </c>
      <c r="AZ70" s="36" t="s">
        <v>305</v>
      </c>
      <c r="BA70" s="36" t="s">
        <v>305</v>
      </c>
      <c r="BB70" s="36" t="s">
        <v>305</v>
      </c>
      <c r="BC70" s="101" t="s">
        <v>305</v>
      </c>
      <c r="BD70" s="36" t="s">
        <v>305</v>
      </c>
      <c r="BE70" s="36" t="s">
        <v>305</v>
      </c>
      <c r="BF70" s="36" t="s">
        <v>305</v>
      </c>
      <c r="BG70" s="36" t="s">
        <v>305</v>
      </c>
      <c r="BH70" s="36" t="s">
        <v>305</v>
      </c>
      <c r="BI70" s="101" t="s">
        <v>305</v>
      </c>
      <c r="BJ70" s="36" t="s">
        <v>305</v>
      </c>
      <c r="BK70" s="36" t="s">
        <v>305</v>
      </c>
      <c r="BL70" s="36" t="s">
        <v>305</v>
      </c>
      <c r="BM70" s="36" t="s">
        <v>305</v>
      </c>
      <c r="BN70" s="36" t="s">
        <v>305</v>
      </c>
    </row>
    <row r="71" spans="2:66" ht="24">
      <c r="B71" s="28">
        <v>68</v>
      </c>
      <c r="C71" s="31" t="s">
        <v>334</v>
      </c>
      <c r="D71" s="31" t="s">
        <v>335</v>
      </c>
      <c r="E71" s="31" t="s">
        <v>412</v>
      </c>
      <c r="F71" s="31"/>
      <c r="G71" s="31" t="s">
        <v>413</v>
      </c>
      <c r="H71" s="134">
        <v>42045</v>
      </c>
      <c r="I71" s="29" t="s">
        <v>336</v>
      </c>
      <c r="J71" s="35">
        <v>9</v>
      </c>
      <c r="K71" s="101" t="s">
        <v>305</v>
      </c>
      <c r="L71" s="36" t="s">
        <v>306</v>
      </c>
      <c r="M71" s="36" t="s">
        <v>305</v>
      </c>
      <c r="N71" s="36" t="s">
        <v>305</v>
      </c>
      <c r="O71" s="36" t="s">
        <v>305</v>
      </c>
      <c r="P71" s="36" t="s">
        <v>305</v>
      </c>
      <c r="Q71" s="36" t="s">
        <v>305</v>
      </c>
      <c r="R71" s="36" t="s">
        <v>306</v>
      </c>
      <c r="S71" s="36" t="s">
        <v>306</v>
      </c>
      <c r="T71" s="36" t="s">
        <v>305</v>
      </c>
      <c r="U71" s="36" t="s">
        <v>305</v>
      </c>
      <c r="V71" s="36" t="s">
        <v>305</v>
      </c>
      <c r="W71" s="36" t="s">
        <v>305</v>
      </c>
      <c r="X71" s="36" t="s">
        <v>305</v>
      </c>
      <c r="Y71" s="36" t="s">
        <v>305</v>
      </c>
      <c r="Z71" s="36" t="s">
        <v>305</v>
      </c>
      <c r="AA71" s="36" t="s">
        <v>305</v>
      </c>
      <c r="AB71" s="36" t="s">
        <v>305</v>
      </c>
      <c r="AC71" s="36" t="s">
        <v>305</v>
      </c>
      <c r="AD71" s="36" t="s">
        <v>305</v>
      </c>
      <c r="AE71" s="36" t="s">
        <v>305</v>
      </c>
      <c r="AF71" s="36" t="s">
        <v>305</v>
      </c>
      <c r="AG71" s="36" t="s">
        <v>305</v>
      </c>
      <c r="AH71" s="36" t="s">
        <v>305</v>
      </c>
      <c r="AI71" s="101" t="s">
        <v>305</v>
      </c>
      <c r="AJ71" s="36" t="s">
        <v>305</v>
      </c>
      <c r="AK71" s="36" t="s">
        <v>305</v>
      </c>
      <c r="AL71" s="36" t="s">
        <v>305</v>
      </c>
      <c r="AM71" s="36" t="s">
        <v>305</v>
      </c>
      <c r="AN71" s="101" t="s">
        <v>305</v>
      </c>
      <c r="AO71" s="36" t="s">
        <v>305</v>
      </c>
      <c r="AP71" s="36" t="s">
        <v>305</v>
      </c>
      <c r="AQ71" s="36" t="s">
        <v>305</v>
      </c>
      <c r="AR71" s="36" t="s">
        <v>305</v>
      </c>
      <c r="AS71" s="36" t="s">
        <v>305</v>
      </c>
      <c r="AT71" s="36" t="s">
        <v>305</v>
      </c>
      <c r="AU71" s="101" t="s">
        <v>305</v>
      </c>
      <c r="AV71" s="36" t="s">
        <v>305</v>
      </c>
      <c r="AW71" s="36" t="s">
        <v>305</v>
      </c>
      <c r="AX71" s="36" t="s">
        <v>305</v>
      </c>
      <c r="AY71" s="101" t="s">
        <v>305</v>
      </c>
      <c r="AZ71" s="36" t="s">
        <v>305</v>
      </c>
      <c r="BA71" s="36" t="s">
        <v>305</v>
      </c>
      <c r="BB71" s="36" t="s">
        <v>305</v>
      </c>
      <c r="BC71" s="101" t="s">
        <v>305</v>
      </c>
      <c r="BD71" s="36" t="s">
        <v>306</v>
      </c>
      <c r="BE71" s="36" t="s">
        <v>306</v>
      </c>
      <c r="BF71" s="36" t="s">
        <v>306</v>
      </c>
      <c r="BG71" s="36" t="s">
        <v>306</v>
      </c>
      <c r="BH71" s="36" t="s">
        <v>306</v>
      </c>
      <c r="BI71" s="101" t="s">
        <v>305</v>
      </c>
      <c r="BJ71" s="36" t="s">
        <v>305</v>
      </c>
      <c r="BK71" s="36" t="s">
        <v>305</v>
      </c>
      <c r="BL71" s="36" t="s">
        <v>305</v>
      </c>
      <c r="BM71" s="36" t="s">
        <v>305</v>
      </c>
      <c r="BN71" s="36" t="s">
        <v>305</v>
      </c>
    </row>
    <row r="72" spans="2:66" ht="24">
      <c r="B72" s="28">
        <v>69</v>
      </c>
      <c r="C72" s="31" t="s">
        <v>337</v>
      </c>
      <c r="D72" s="31" t="s">
        <v>338</v>
      </c>
      <c r="E72" s="31" t="s">
        <v>412</v>
      </c>
      <c r="F72" s="31" t="s">
        <v>339</v>
      </c>
      <c r="G72" s="31" t="s">
        <v>413</v>
      </c>
      <c r="H72" s="134">
        <v>42045</v>
      </c>
      <c r="I72" s="29"/>
      <c r="J72" s="35">
        <v>10</v>
      </c>
      <c r="K72" s="101" t="s">
        <v>305</v>
      </c>
      <c r="L72" s="36" t="s">
        <v>306</v>
      </c>
      <c r="M72" s="36" t="s">
        <v>305</v>
      </c>
      <c r="N72" s="36" t="s">
        <v>305</v>
      </c>
      <c r="O72" s="36" t="s">
        <v>305</v>
      </c>
      <c r="P72" s="36" t="s">
        <v>305</v>
      </c>
      <c r="Q72" s="36" t="s">
        <v>305</v>
      </c>
      <c r="R72" s="36" t="s">
        <v>306</v>
      </c>
      <c r="S72" s="36" t="s">
        <v>306</v>
      </c>
      <c r="T72" s="36" t="s">
        <v>305</v>
      </c>
      <c r="U72" s="36" t="s">
        <v>305</v>
      </c>
      <c r="V72" s="36" t="s">
        <v>305</v>
      </c>
      <c r="W72" s="36" t="s">
        <v>305</v>
      </c>
      <c r="X72" s="36" t="s">
        <v>305</v>
      </c>
      <c r="Y72" s="36" t="s">
        <v>305</v>
      </c>
      <c r="Z72" s="36" t="s">
        <v>305</v>
      </c>
      <c r="AA72" s="36" t="s">
        <v>305</v>
      </c>
      <c r="AB72" s="36" t="s">
        <v>305</v>
      </c>
      <c r="AC72" s="36" t="s">
        <v>305</v>
      </c>
      <c r="AD72" s="36" t="s">
        <v>305</v>
      </c>
      <c r="AE72" s="36" t="s">
        <v>305</v>
      </c>
      <c r="AF72" s="36" t="s">
        <v>305</v>
      </c>
      <c r="AG72" s="36" t="s">
        <v>305</v>
      </c>
      <c r="AH72" s="36" t="s">
        <v>305</v>
      </c>
      <c r="AI72" s="101" t="s">
        <v>305</v>
      </c>
      <c r="AJ72" s="36" t="s">
        <v>305</v>
      </c>
      <c r="AK72" s="36" t="s">
        <v>305</v>
      </c>
      <c r="AL72" s="36" t="s">
        <v>305</v>
      </c>
      <c r="AM72" s="36" t="s">
        <v>305</v>
      </c>
      <c r="AN72" s="101" t="s">
        <v>305</v>
      </c>
      <c r="AO72" s="36" t="s">
        <v>305</v>
      </c>
      <c r="AP72" s="36" t="s">
        <v>305</v>
      </c>
      <c r="AQ72" s="36" t="s">
        <v>305</v>
      </c>
      <c r="AR72" s="36" t="s">
        <v>305</v>
      </c>
      <c r="AS72" s="36" t="s">
        <v>305</v>
      </c>
      <c r="AT72" s="36" t="s">
        <v>305</v>
      </c>
      <c r="AU72" s="101" t="s">
        <v>305</v>
      </c>
      <c r="AV72" s="36" t="s">
        <v>306</v>
      </c>
      <c r="AW72" s="36" t="s">
        <v>306</v>
      </c>
      <c r="AX72" s="36" t="s">
        <v>306</v>
      </c>
      <c r="AY72" s="101" t="s">
        <v>305</v>
      </c>
      <c r="AZ72" s="36" t="s">
        <v>305</v>
      </c>
      <c r="BA72" s="36" t="s">
        <v>305</v>
      </c>
      <c r="BB72" s="36" t="s">
        <v>305</v>
      </c>
      <c r="BC72" s="101" t="s">
        <v>305</v>
      </c>
      <c r="BD72" s="36" t="s">
        <v>305</v>
      </c>
      <c r="BE72" s="36" t="s">
        <v>305</v>
      </c>
      <c r="BF72" s="36" t="s">
        <v>305</v>
      </c>
      <c r="BG72" s="36" t="s">
        <v>305</v>
      </c>
      <c r="BH72" s="36" t="s">
        <v>305</v>
      </c>
      <c r="BI72" s="101" t="s">
        <v>305</v>
      </c>
      <c r="BJ72" s="36" t="s">
        <v>305</v>
      </c>
      <c r="BK72" s="36" t="s">
        <v>305</v>
      </c>
      <c r="BL72" s="36" t="s">
        <v>305</v>
      </c>
      <c r="BM72" s="36" t="s">
        <v>305</v>
      </c>
      <c r="BN72" s="36" t="s">
        <v>305</v>
      </c>
    </row>
    <row r="73" spans="2:66" ht="24">
      <c r="B73" s="28">
        <v>70</v>
      </c>
      <c r="C73" s="31" t="s">
        <v>340</v>
      </c>
      <c r="D73" s="31" t="s">
        <v>341</v>
      </c>
      <c r="E73" s="31" t="s">
        <v>412</v>
      </c>
      <c r="F73" s="31"/>
      <c r="G73" s="31" t="s">
        <v>413</v>
      </c>
      <c r="H73" s="134">
        <v>42045</v>
      </c>
      <c r="I73" s="29"/>
      <c r="J73" s="35">
        <v>11</v>
      </c>
      <c r="K73" s="101" t="s">
        <v>305</v>
      </c>
      <c r="L73" s="36" t="s">
        <v>306</v>
      </c>
      <c r="M73" s="36" t="s">
        <v>305</v>
      </c>
      <c r="N73" s="36" t="s">
        <v>305</v>
      </c>
      <c r="O73" s="36" t="s">
        <v>305</v>
      </c>
      <c r="P73" s="36" t="s">
        <v>305</v>
      </c>
      <c r="Q73" s="36" t="s">
        <v>305</v>
      </c>
      <c r="R73" s="36" t="s">
        <v>306</v>
      </c>
      <c r="S73" s="36" t="s">
        <v>306</v>
      </c>
      <c r="T73" s="36" t="s">
        <v>305</v>
      </c>
      <c r="U73" s="36" t="s">
        <v>305</v>
      </c>
      <c r="V73" s="36" t="s">
        <v>305</v>
      </c>
      <c r="W73" s="36" t="s">
        <v>305</v>
      </c>
      <c r="X73" s="36" t="s">
        <v>305</v>
      </c>
      <c r="Y73" s="36" t="s">
        <v>305</v>
      </c>
      <c r="Z73" s="36" t="s">
        <v>305</v>
      </c>
      <c r="AA73" s="36" t="s">
        <v>305</v>
      </c>
      <c r="AB73" s="36" t="s">
        <v>305</v>
      </c>
      <c r="AC73" s="36" t="s">
        <v>305</v>
      </c>
      <c r="AD73" s="36" t="s">
        <v>305</v>
      </c>
      <c r="AE73" s="36" t="s">
        <v>305</v>
      </c>
      <c r="AF73" s="36" t="s">
        <v>305</v>
      </c>
      <c r="AG73" s="36" t="s">
        <v>305</v>
      </c>
      <c r="AH73" s="36" t="s">
        <v>305</v>
      </c>
      <c r="AI73" s="101" t="s">
        <v>305</v>
      </c>
      <c r="AJ73" s="36" t="s">
        <v>305</v>
      </c>
      <c r="AK73" s="36" t="s">
        <v>305</v>
      </c>
      <c r="AL73" s="36" t="s">
        <v>305</v>
      </c>
      <c r="AM73" s="36" t="s">
        <v>305</v>
      </c>
      <c r="AN73" s="101" t="s">
        <v>305</v>
      </c>
      <c r="AO73" s="36" t="s">
        <v>305</v>
      </c>
      <c r="AP73" s="36" t="s">
        <v>305</v>
      </c>
      <c r="AQ73" s="36" t="s">
        <v>305</v>
      </c>
      <c r="AR73" s="36" t="s">
        <v>305</v>
      </c>
      <c r="AS73" s="36" t="s">
        <v>305</v>
      </c>
      <c r="AT73" s="36" t="s">
        <v>305</v>
      </c>
      <c r="AU73" s="101" t="s">
        <v>305</v>
      </c>
      <c r="AV73" s="36" t="s">
        <v>305</v>
      </c>
      <c r="AW73" s="36" t="s">
        <v>305</v>
      </c>
      <c r="AX73" s="36" t="s">
        <v>305</v>
      </c>
      <c r="AY73" s="101" t="s">
        <v>305</v>
      </c>
      <c r="AZ73" s="36" t="s">
        <v>305</v>
      </c>
      <c r="BA73" s="36" t="s">
        <v>305</v>
      </c>
      <c r="BB73" s="36" t="s">
        <v>305</v>
      </c>
      <c r="BC73" s="101" t="s">
        <v>305</v>
      </c>
      <c r="BD73" s="36" t="s">
        <v>306</v>
      </c>
      <c r="BE73" s="36" t="s">
        <v>306</v>
      </c>
      <c r="BF73" s="36" t="s">
        <v>306</v>
      </c>
      <c r="BG73" s="36" t="s">
        <v>306</v>
      </c>
      <c r="BH73" s="36" t="s">
        <v>306</v>
      </c>
      <c r="BI73" s="101" t="s">
        <v>305</v>
      </c>
      <c r="BJ73" s="36" t="s">
        <v>305</v>
      </c>
      <c r="BK73" s="36" t="s">
        <v>305</v>
      </c>
      <c r="BL73" s="36" t="s">
        <v>305</v>
      </c>
      <c r="BM73" s="36" t="s">
        <v>305</v>
      </c>
      <c r="BN73" s="36" t="s">
        <v>305</v>
      </c>
    </row>
    <row r="74" spans="2:66" ht="24">
      <c r="B74" s="28">
        <v>71</v>
      </c>
      <c r="C74" s="31" t="s">
        <v>342</v>
      </c>
      <c r="D74" s="31" t="s">
        <v>343</v>
      </c>
      <c r="E74" s="31" t="s">
        <v>412</v>
      </c>
      <c r="F74" s="31"/>
      <c r="G74" s="31" t="s">
        <v>413</v>
      </c>
      <c r="H74" s="134">
        <v>42045</v>
      </c>
      <c r="I74" s="29"/>
      <c r="J74" s="35">
        <v>12</v>
      </c>
      <c r="K74" s="101" t="s">
        <v>305</v>
      </c>
      <c r="L74" s="36" t="s">
        <v>306</v>
      </c>
      <c r="M74" s="36" t="s">
        <v>305</v>
      </c>
      <c r="N74" s="36" t="s">
        <v>305</v>
      </c>
      <c r="O74" s="36" t="s">
        <v>305</v>
      </c>
      <c r="P74" s="36" t="s">
        <v>305</v>
      </c>
      <c r="Q74" s="36" t="s">
        <v>305</v>
      </c>
      <c r="R74" s="36" t="s">
        <v>306</v>
      </c>
      <c r="S74" s="36" t="s">
        <v>306</v>
      </c>
      <c r="T74" s="36" t="s">
        <v>305</v>
      </c>
      <c r="U74" s="36" t="s">
        <v>305</v>
      </c>
      <c r="V74" s="36" t="s">
        <v>305</v>
      </c>
      <c r="W74" s="36" t="s">
        <v>305</v>
      </c>
      <c r="X74" s="36" t="s">
        <v>305</v>
      </c>
      <c r="Y74" s="36" t="s">
        <v>305</v>
      </c>
      <c r="Z74" s="36" t="s">
        <v>305</v>
      </c>
      <c r="AA74" s="36" t="s">
        <v>305</v>
      </c>
      <c r="AB74" s="36" t="s">
        <v>305</v>
      </c>
      <c r="AC74" s="36" t="s">
        <v>305</v>
      </c>
      <c r="AD74" s="36" t="s">
        <v>305</v>
      </c>
      <c r="AE74" s="36" t="s">
        <v>305</v>
      </c>
      <c r="AF74" s="36" t="s">
        <v>305</v>
      </c>
      <c r="AG74" s="36" t="s">
        <v>305</v>
      </c>
      <c r="AH74" s="36" t="s">
        <v>305</v>
      </c>
      <c r="AI74" s="101" t="s">
        <v>305</v>
      </c>
      <c r="AJ74" s="36" t="s">
        <v>305</v>
      </c>
      <c r="AK74" s="36" t="s">
        <v>305</v>
      </c>
      <c r="AL74" s="36" t="s">
        <v>305</v>
      </c>
      <c r="AM74" s="36" t="s">
        <v>305</v>
      </c>
      <c r="AN74" s="101" t="s">
        <v>305</v>
      </c>
      <c r="AO74" s="36" t="s">
        <v>305</v>
      </c>
      <c r="AP74" s="36" t="s">
        <v>305</v>
      </c>
      <c r="AQ74" s="36" t="s">
        <v>305</v>
      </c>
      <c r="AR74" s="36" t="s">
        <v>305</v>
      </c>
      <c r="AS74" s="36" t="s">
        <v>305</v>
      </c>
      <c r="AT74" s="36" t="s">
        <v>305</v>
      </c>
      <c r="AU74" s="101" t="s">
        <v>305</v>
      </c>
      <c r="AV74" s="36" t="s">
        <v>305</v>
      </c>
      <c r="AW74" s="36" t="s">
        <v>305</v>
      </c>
      <c r="AX74" s="36" t="s">
        <v>305</v>
      </c>
      <c r="AY74" s="101" t="s">
        <v>305</v>
      </c>
      <c r="AZ74" s="36" t="s">
        <v>305</v>
      </c>
      <c r="BA74" s="36" t="s">
        <v>305</v>
      </c>
      <c r="BB74" s="36" t="s">
        <v>305</v>
      </c>
      <c r="BC74" s="101" t="s">
        <v>305</v>
      </c>
      <c r="BD74" s="36" t="s">
        <v>306</v>
      </c>
      <c r="BE74" s="36" t="s">
        <v>306</v>
      </c>
      <c r="BF74" s="36" t="s">
        <v>306</v>
      </c>
      <c r="BG74" s="36" t="s">
        <v>306</v>
      </c>
      <c r="BH74" s="36" t="s">
        <v>306</v>
      </c>
      <c r="BI74" s="101" t="s">
        <v>305</v>
      </c>
      <c r="BJ74" s="36" t="s">
        <v>305</v>
      </c>
      <c r="BK74" s="36" t="s">
        <v>305</v>
      </c>
      <c r="BL74" s="36" t="s">
        <v>305</v>
      </c>
      <c r="BM74" s="36" t="s">
        <v>305</v>
      </c>
      <c r="BN74" s="36" t="s">
        <v>305</v>
      </c>
    </row>
    <row r="75" spans="2:66" ht="24">
      <c r="B75" s="28">
        <v>72</v>
      </c>
      <c r="C75" s="31" t="s">
        <v>344</v>
      </c>
      <c r="D75" s="31" t="s">
        <v>345</v>
      </c>
      <c r="E75" s="31" t="s">
        <v>412</v>
      </c>
      <c r="F75" s="31"/>
      <c r="G75" s="31" t="s">
        <v>413</v>
      </c>
      <c r="H75" s="134">
        <v>42045</v>
      </c>
      <c r="I75" s="29"/>
      <c r="J75" s="35">
        <v>13</v>
      </c>
      <c r="K75" s="101" t="s">
        <v>305</v>
      </c>
      <c r="L75" s="36" t="s">
        <v>306</v>
      </c>
      <c r="M75" s="36" t="s">
        <v>305</v>
      </c>
      <c r="N75" s="36" t="s">
        <v>305</v>
      </c>
      <c r="O75" s="36" t="s">
        <v>305</v>
      </c>
      <c r="P75" s="36" t="s">
        <v>305</v>
      </c>
      <c r="Q75" s="36" t="s">
        <v>305</v>
      </c>
      <c r="R75" s="36" t="s">
        <v>306</v>
      </c>
      <c r="S75" s="36" t="s">
        <v>306</v>
      </c>
      <c r="T75" s="36" t="s">
        <v>305</v>
      </c>
      <c r="U75" s="36" t="s">
        <v>305</v>
      </c>
      <c r="V75" s="36" t="s">
        <v>305</v>
      </c>
      <c r="W75" s="36" t="s">
        <v>305</v>
      </c>
      <c r="X75" s="36" t="s">
        <v>305</v>
      </c>
      <c r="Y75" s="36" t="s">
        <v>305</v>
      </c>
      <c r="Z75" s="36" t="s">
        <v>305</v>
      </c>
      <c r="AA75" s="36" t="s">
        <v>305</v>
      </c>
      <c r="AB75" s="36" t="s">
        <v>305</v>
      </c>
      <c r="AC75" s="36" t="s">
        <v>305</v>
      </c>
      <c r="AD75" s="36" t="s">
        <v>305</v>
      </c>
      <c r="AE75" s="36" t="s">
        <v>305</v>
      </c>
      <c r="AF75" s="36" t="s">
        <v>305</v>
      </c>
      <c r="AG75" s="36" t="s">
        <v>305</v>
      </c>
      <c r="AH75" s="36" t="s">
        <v>305</v>
      </c>
      <c r="AI75" s="101" t="s">
        <v>305</v>
      </c>
      <c r="AJ75" s="36" t="s">
        <v>306</v>
      </c>
      <c r="AK75" s="36" t="s">
        <v>306</v>
      </c>
      <c r="AL75" s="36" t="s">
        <v>306</v>
      </c>
      <c r="AM75" s="36" t="s">
        <v>306</v>
      </c>
      <c r="AN75" s="101" t="s">
        <v>305</v>
      </c>
      <c r="AO75" s="36" t="s">
        <v>305</v>
      </c>
      <c r="AP75" s="36" t="s">
        <v>305</v>
      </c>
      <c r="AQ75" s="36" t="s">
        <v>305</v>
      </c>
      <c r="AR75" s="36" t="s">
        <v>305</v>
      </c>
      <c r="AS75" s="36" t="s">
        <v>305</v>
      </c>
      <c r="AT75" s="36" t="s">
        <v>305</v>
      </c>
      <c r="AU75" s="101" t="s">
        <v>305</v>
      </c>
      <c r="AV75" s="36" t="s">
        <v>305</v>
      </c>
      <c r="AW75" s="36" t="s">
        <v>305</v>
      </c>
      <c r="AX75" s="36" t="s">
        <v>305</v>
      </c>
      <c r="AY75" s="101" t="s">
        <v>305</v>
      </c>
      <c r="AZ75" s="36" t="s">
        <v>305</v>
      </c>
      <c r="BA75" s="36" t="s">
        <v>305</v>
      </c>
      <c r="BB75" s="36" t="s">
        <v>305</v>
      </c>
      <c r="BC75" s="101" t="s">
        <v>305</v>
      </c>
      <c r="BD75" s="36" t="s">
        <v>305</v>
      </c>
      <c r="BE75" s="36" t="s">
        <v>305</v>
      </c>
      <c r="BF75" s="36" t="s">
        <v>305</v>
      </c>
      <c r="BG75" s="36" t="s">
        <v>305</v>
      </c>
      <c r="BH75" s="36" t="s">
        <v>305</v>
      </c>
      <c r="BI75" s="101" t="s">
        <v>305</v>
      </c>
      <c r="BJ75" s="36" t="s">
        <v>305</v>
      </c>
      <c r="BK75" s="36" t="s">
        <v>305</v>
      </c>
      <c r="BL75" s="36" t="s">
        <v>305</v>
      </c>
      <c r="BM75" s="36" t="s">
        <v>305</v>
      </c>
      <c r="BN75" s="36" t="s">
        <v>305</v>
      </c>
    </row>
    <row r="76" spans="2:66" ht="24">
      <c r="B76" s="28">
        <v>73</v>
      </c>
      <c r="C76" s="31" t="s">
        <v>346</v>
      </c>
      <c r="D76" s="31" t="s">
        <v>347</v>
      </c>
      <c r="E76" s="31" t="s">
        <v>412</v>
      </c>
      <c r="F76" s="31"/>
      <c r="G76" s="31" t="s">
        <v>413</v>
      </c>
      <c r="H76" s="134">
        <v>42045</v>
      </c>
      <c r="I76" s="29"/>
      <c r="J76" s="35">
        <v>14</v>
      </c>
      <c r="K76" s="101" t="s">
        <v>305</v>
      </c>
      <c r="L76" s="36" t="s">
        <v>306</v>
      </c>
      <c r="M76" s="36" t="s">
        <v>305</v>
      </c>
      <c r="N76" s="36" t="s">
        <v>305</v>
      </c>
      <c r="O76" s="36" t="s">
        <v>305</v>
      </c>
      <c r="P76" s="36" t="s">
        <v>305</v>
      </c>
      <c r="Q76" s="36" t="s">
        <v>305</v>
      </c>
      <c r="R76" s="36" t="s">
        <v>306</v>
      </c>
      <c r="S76" s="36" t="s">
        <v>306</v>
      </c>
      <c r="T76" s="36" t="s">
        <v>305</v>
      </c>
      <c r="U76" s="36" t="s">
        <v>305</v>
      </c>
      <c r="V76" s="36" t="s">
        <v>305</v>
      </c>
      <c r="W76" s="36" t="s">
        <v>305</v>
      </c>
      <c r="X76" s="36" t="s">
        <v>305</v>
      </c>
      <c r="Y76" s="36" t="s">
        <v>305</v>
      </c>
      <c r="Z76" s="36" t="s">
        <v>305</v>
      </c>
      <c r="AA76" s="36" t="s">
        <v>305</v>
      </c>
      <c r="AB76" s="36" t="s">
        <v>305</v>
      </c>
      <c r="AC76" s="36" t="s">
        <v>305</v>
      </c>
      <c r="AD76" s="36" t="s">
        <v>305</v>
      </c>
      <c r="AE76" s="36" t="s">
        <v>305</v>
      </c>
      <c r="AF76" s="36" t="s">
        <v>305</v>
      </c>
      <c r="AG76" s="36" t="s">
        <v>305</v>
      </c>
      <c r="AH76" s="36" t="s">
        <v>305</v>
      </c>
      <c r="AI76" s="101" t="s">
        <v>305</v>
      </c>
      <c r="AJ76" s="36" t="s">
        <v>306</v>
      </c>
      <c r="AK76" s="36" t="s">
        <v>306</v>
      </c>
      <c r="AL76" s="36" t="s">
        <v>306</v>
      </c>
      <c r="AM76" s="36" t="s">
        <v>306</v>
      </c>
      <c r="AN76" s="101" t="s">
        <v>305</v>
      </c>
      <c r="AO76" s="36" t="s">
        <v>305</v>
      </c>
      <c r="AP76" s="36" t="s">
        <v>305</v>
      </c>
      <c r="AQ76" s="36" t="s">
        <v>305</v>
      </c>
      <c r="AR76" s="36" t="s">
        <v>305</v>
      </c>
      <c r="AS76" s="36" t="s">
        <v>305</v>
      </c>
      <c r="AT76" s="36" t="s">
        <v>305</v>
      </c>
      <c r="AU76" s="101" t="s">
        <v>305</v>
      </c>
      <c r="AV76" s="36" t="s">
        <v>305</v>
      </c>
      <c r="AW76" s="36" t="s">
        <v>305</v>
      </c>
      <c r="AX76" s="36" t="s">
        <v>305</v>
      </c>
      <c r="AY76" s="101" t="s">
        <v>305</v>
      </c>
      <c r="AZ76" s="36" t="s">
        <v>305</v>
      </c>
      <c r="BA76" s="36" t="s">
        <v>305</v>
      </c>
      <c r="BB76" s="36" t="s">
        <v>305</v>
      </c>
      <c r="BC76" s="101" t="s">
        <v>305</v>
      </c>
      <c r="BD76" s="36" t="s">
        <v>305</v>
      </c>
      <c r="BE76" s="36" t="s">
        <v>305</v>
      </c>
      <c r="BF76" s="36" t="s">
        <v>305</v>
      </c>
      <c r="BG76" s="36" t="s">
        <v>305</v>
      </c>
      <c r="BH76" s="36" t="s">
        <v>305</v>
      </c>
      <c r="BI76" s="101" t="s">
        <v>305</v>
      </c>
      <c r="BJ76" s="36" t="s">
        <v>305</v>
      </c>
      <c r="BK76" s="36" t="s">
        <v>305</v>
      </c>
      <c r="BL76" s="36" t="s">
        <v>305</v>
      </c>
      <c r="BM76" s="36" t="s">
        <v>305</v>
      </c>
      <c r="BN76" s="36" t="s">
        <v>305</v>
      </c>
    </row>
    <row r="77" spans="2:66" ht="24">
      <c r="B77" s="28">
        <v>74</v>
      </c>
      <c r="C77" s="31" t="s">
        <v>348</v>
      </c>
      <c r="D77" s="31" t="s">
        <v>349</v>
      </c>
      <c r="E77" s="31" t="s">
        <v>412</v>
      </c>
      <c r="F77" s="31"/>
      <c r="G77" s="31" t="s">
        <v>413</v>
      </c>
      <c r="H77" s="134">
        <v>42045</v>
      </c>
      <c r="I77" s="29"/>
      <c r="J77" s="35">
        <v>15</v>
      </c>
      <c r="K77" s="101" t="s">
        <v>305</v>
      </c>
      <c r="L77" s="36" t="s">
        <v>306</v>
      </c>
      <c r="M77" s="36" t="s">
        <v>305</v>
      </c>
      <c r="N77" s="36" t="s">
        <v>305</v>
      </c>
      <c r="O77" s="36" t="s">
        <v>305</v>
      </c>
      <c r="P77" s="36" t="s">
        <v>305</v>
      </c>
      <c r="Q77" s="36" t="s">
        <v>305</v>
      </c>
      <c r="R77" s="36" t="s">
        <v>306</v>
      </c>
      <c r="S77" s="36" t="s">
        <v>306</v>
      </c>
      <c r="T77" s="36" t="s">
        <v>305</v>
      </c>
      <c r="U77" s="36" t="s">
        <v>305</v>
      </c>
      <c r="V77" s="36" t="s">
        <v>305</v>
      </c>
      <c r="W77" s="36" t="s">
        <v>305</v>
      </c>
      <c r="X77" s="36" t="s">
        <v>305</v>
      </c>
      <c r="Y77" s="36" t="s">
        <v>305</v>
      </c>
      <c r="Z77" s="36" t="s">
        <v>305</v>
      </c>
      <c r="AA77" s="36" t="s">
        <v>305</v>
      </c>
      <c r="AB77" s="36" t="s">
        <v>305</v>
      </c>
      <c r="AC77" s="36" t="s">
        <v>305</v>
      </c>
      <c r="AD77" s="36" t="s">
        <v>305</v>
      </c>
      <c r="AE77" s="36" t="s">
        <v>305</v>
      </c>
      <c r="AF77" s="36" t="s">
        <v>305</v>
      </c>
      <c r="AG77" s="36" t="s">
        <v>305</v>
      </c>
      <c r="AH77" s="36" t="s">
        <v>305</v>
      </c>
      <c r="AI77" s="101" t="s">
        <v>305</v>
      </c>
      <c r="AJ77" s="36" t="s">
        <v>306</v>
      </c>
      <c r="AK77" s="36" t="s">
        <v>306</v>
      </c>
      <c r="AL77" s="36" t="s">
        <v>306</v>
      </c>
      <c r="AM77" s="36" t="s">
        <v>306</v>
      </c>
      <c r="AN77" s="101" t="s">
        <v>305</v>
      </c>
      <c r="AO77" s="36" t="s">
        <v>305</v>
      </c>
      <c r="AP77" s="36" t="s">
        <v>305</v>
      </c>
      <c r="AQ77" s="36" t="s">
        <v>305</v>
      </c>
      <c r="AR77" s="36" t="s">
        <v>305</v>
      </c>
      <c r="AS77" s="36" t="s">
        <v>305</v>
      </c>
      <c r="AT77" s="36" t="s">
        <v>305</v>
      </c>
      <c r="AU77" s="101" t="s">
        <v>305</v>
      </c>
      <c r="AV77" s="36" t="s">
        <v>305</v>
      </c>
      <c r="AW77" s="36" t="s">
        <v>305</v>
      </c>
      <c r="AX77" s="36" t="s">
        <v>305</v>
      </c>
      <c r="AY77" s="101" t="s">
        <v>305</v>
      </c>
      <c r="AZ77" s="36" t="s">
        <v>305</v>
      </c>
      <c r="BA77" s="36" t="s">
        <v>305</v>
      </c>
      <c r="BB77" s="36" t="s">
        <v>305</v>
      </c>
      <c r="BC77" s="101" t="s">
        <v>305</v>
      </c>
      <c r="BD77" s="36" t="s">
        <v>305</v>
      </c>
      <c r="BE77" s="36" t="s">
        <v>305</v>
      </c>
      <c r="BF77" s="36" t="s">
        <v>305</v>
      </c>
      <c r="BG77" s="36" t="s">
        <v>305</v>
      </c>
      <c r="BH77" s="36" t="s">
        <v>305</v>
      </c>
      <c r="BI77" s="101" t="s">
        <v>305</v>
      </c>
      <c r="BJ77" s="36" t="s">
        <v>305</v>
      </c>
      <c r="BK77" s="36" t="s">
        <v>305</v>
      </c>
      <c r="BL77" s="36" t="s">
        <v>305</v>
      </c>
      <c r="BM77" s="36" t="s">
        <v>305</v>
      </c>
      <c r="BN77" s="36" t="s">
        <v>305</v>
      </c>
    </row>
    <row r="78" spans="2:66" ht="24">
      <c r="B78" s="28">
        <v>75</v>
      </c>
      <c r="C78" s="31" t="s">
        <v>350</v>
      </c>
      <c r="D78" s="31" t="s">
        <v>351</v>
      </c>
      <c r="E78" s="31" t="s">
        <v>412</v>
      </c>
      <c r="F78" s="31"/>
      <c r="G78" s="31" t="s">
        <v>413</v>
      </c>
      <c r="H78" s="134">
        <v>42045</v>
      </c>
      <c r="I78" s="29"/>
      <c r="J78" s="35">
        <v>16</v>
      </c>
      <c r="K78" s="101" t="s">
        <v>305</v>
      </c>
      <c r="L78" s="36" t="s">
        <v>306</v>
      </c>
      <c r="M78" s="36" t="s">
        <v>305</v>
      </c>
      <c r="N78" s="36" t="s">
        <v>305</v>
      </c>
      <c r="O78" s="36" t="s">
        <v>305</v>
      </c>
      <c r="P78" s="36" t="s">
        <v>305</v>
      </c>
      <c r="Q78" s="36" t="s">
        <v>305</v>
      </c>
      <c r="R78" s="36" t="s">
        <v>306</v>
      </c>
      <c r="S78" s="36" t="s">
        <v>306</v>
      </c>
      <c r="T78" s="36" t="s">
        <v>305</v>
      </c>
      <c r="U78" s="36" t="s">
        <v>305</v>
      </c>
      <c r="V78" s="36" t="s">
        <v>305</v>
      </c>
      <c r="W78" s="36" t="s">
        <v>305</v>
      </c>
      <c r="X78" s="36" t="s">
        <v>305</v>
      </c>
      <c r="Y78" s="36" t="s">
        <v>305</v>
      </c>
      <c r="Z78" s="36" t="s">
        <v>305</v>
      </c>
      <c r="AA78" s="36" t="s">
        <v>305</v>
      </c>
      <c r="AB78" s="36" t="s">
        <v>305</v>
      </c>
      <c r="AC78" s="36" t="s">
        <v>305</v>
      </c>
      <c r="AD78" s="36" t="s">
        <v>305</v>
      </c>
      <c r="AE78" s="36" t="s">
        <v>305</v>
      </c>
      <c r="AF78" s="36" t="s">
        <v>305</v>
      </c>
      <c r="AG78" s="36" t="s">
        <v>305</v>
      </c>
      <c r="AH78" s="36" t="s">
        <v>305</v>
      </c>
      <c r="AI78" s="101" t="s">
        <v>305</v>
      </c>
      <c r="AJ78" s="36" t="s">
        <v>306</v>
      </c>
      <c r="AK78" s="36" t="s">
        <v>306</v>
      </c>
      <c r="AL78" s="36" t="s">
        <v>306</v>
      </c>
      <c r="AM78" s="36" t="s">
        <v>306</v>
      </c>
      <c r="AN78" s="101" t="s">
        <v>305</v>
      </c>
      <c r="AO78" s="36" t="s">
        <v>305</v>
      </c>
      <c r="AP78" s="36" t="s">
        <v>305</v>
      </c>
      <c r="AQ78" s="36" t="s">
        <v>305</v>
      </c>
      <c r="AR78" s="36" t="s">
        <v>305</v>
      </c>
      <c r="AS78" s="36" t="s">
        <v>305</v>
      </c>
      <c r="AT78" s="36" t="s">
        <v>305</v>
      </c>
      <c r="AU78" s="101" t="s">
        <v>305</v>
      </c>
      <c r="AV78" s="36" t="s">
        <v>305</v>
      </c>
      <c r="AW78" s="36" t="s">
        <v>305</v>
      </c>
      <c r="AX78" s="36" t="s">
        <v>305</v>
      </c>
      <c r="AY78" s="101" t="s">
        <v>305</v>
      </c>
      <c r="AZ78" s="36" t="s">
        <v>305</v>
      </c>
      <c r="BA78" s="36" t="s">
        <v>305</v>
      </c>
      <c r="BB78" s="36" t="s">
        <v>305</v>
      </c>
      <c r="BC78" s="101" t="s">
        <v>305</v>
      </c>
      <c r="BD78" s="36" t="s">
        <v>305</v>
      </c>
      <c r="BE78" s="36" t="s">
        <v>305</v>
      </c>
      <c r="BF78" s="36" t="s">
        <v>305</v>
      </c>
      <c r="BG78" s="36" t="s">
        <v>305</v>
      </c>
      <c r="BH78" s="36" t="s">
        <v>305</v>
      </c>
      <c r="BI78" s="101" t="s">
        <v>305</v>
      </c>
      <c r="BJ78" s="36" t="s">
        <v>305</v>
      </c>
      <c r="BK78" s="36" t="s">
        <v>305</v>
      </c>
      <c r="BL78" s="36" t="s">
        <v>305</v>
      </c>
      <c r="BM78" s="36" t="s">
        <v>305</v>
      </c>
      <c r="BN78" s="36" t="s">
        <v>305</v>
      </c>
    </row>
    <row r="79" spans="2:66" ht="24">
      <c r="B79" s="28">
        <v>76</v>
      </c>
      <c r="C79" s="31" t="s">
        <v>352</v>
      </c>
      <c r="D79" s="31" t="s">
        <v>353</v>
      </c>
      <c r="E79" s="31" t="s">
        <v>412</v>
      </c>
      <c r="F79" s="31"/>
      <c r="G79" s="31" t="s">
        <v>413</v>
      </c>
      <c r="H79" s="134">
        <v>42045</v>
      </c>
      <c r="I79" s="29"/>
      <c r="J79" s="35">
        <v>17</v>
      </c>
      <c r="K79" s="101" t="s">
        <v>305</v>
      </c>
      <c r="L79" s="36" t="s">
        <v>306</v>
      </c>
      <c r="M79" s="36" t="s">
        <v>305</v>
      </c>
      <c r="N79" s="36" t="s">
        <v>305</v>
      </c>
      <c r="O79" s="36" t="s">
        <v>305</v>
      </c>
      <c r="P79" s="36" t="s">
        <v>305</v>
      </c>
      <c r="Q79" s="36" t="s">
        <v>305</v>
      </c>
      <c r="R79" s="36" t="s">
        <v>306</v>
      </c>
      <c r="S79" s="36" t="s">
        <v>306</v>
      </c>
      <c r="T79" s="36" t="s">
        <v>305</v>
      </c>
      <c r="U79" s="36" t="s">
        <v>305</v>
      </c>
      <c r="V79" s="36" t="s">
        <v>305</v>
      </c>
      <c r="W79" s="36" t="s">
        <v>305</v>
      </c>
      <c r="X79" s="36" t="s">
        <v>305</v>
      </c>
      <c r="Y79" s="36" t="s">
        <v>305</v>
      </c>
      <c r="Z79" s="36" t="s">
        <v>305</v>
      </c>
      <c r="AA79" s="36" t="s">
        <v>305</v>
      </c>
      <c r="AB79" s="36" t="s">
        <v>305</v>
      </c>
      <c r="AC79" s="36" t="s">
        <v>305</v>
      </c>
      <c r="AD79" s="36" t="s">
        <v>305</v>
      </c>
      <c r="AE79" s="36" t="s">
        <v>305</v>
      </c>
      <c r="AF79" s="36" t="s">
        <v>305</v>
      </c>
      <c r="AG79" s="36" t="s">
        <v>305</v>
      </c>
      <c r="AH79" s="36" t="s">
        <v>305</v>
      </c>
      <c r="AI79" s="101" t="s">
        <v>305</v>
      </c>
      <c r="AJ79" s="36" t="s">
        <v>306</v>
      </c>
      <c r="AK79" s="36" t="s">
        <v>306</v>
      </c>
      <c r="AL79" s="36" t="s">
        <v>306</v>
      </c>
      <c r="AM79" s="36" t="s">
        <v>306</v>
      </c>
      <c r="AN79" s="101" t="s">
        <v>305</v>
      </c>
      <c r="AO79" s="36" t="s">
        <v>305</v>
      </c>
      <c r="AP79" s="36" t="s">
        <v>305</v>
      </c>
      <c r="AQ79" s="36" t="s">
        <v>305</v>
      </c>
      <c r="AR79" s="36" t="s">
        <v>305</v>
      </c>
      <c r="AS79" s="36" t="s">
        <v>305</v>
      </c>
      <c r="AT79" s="36" t="s">
        <v>305</v>
      </c>
      <c r="AU79" s="101" t="s">
        <v>305</v>
      </c>
      <c r="AV79" s="36" t="s">
        <v>305</v>
      </c>
      <c r="AW79" s="36" t="s">
        <v>305</v>
      </c>
      <c r="AX79" s="36" t="s">
        <v>305</v>
      </c>
      <c r="AY79" s="101" t="s">
        <v>305</v>
      </c>
      <c r="AZ79" s="36" t="s">
        <v>305</v>
      </c>
      <c r="BA79" s="36" t="s">
        <v>305</v>
      </c>
      <c r="BB79" s="36" t="s">
        <v>305</v>
      </c>
      <c r="BC79" s="101" t="s">
        <v>305</v>
      </c>
      <c r="BD79" s="36" t="s">
        <v>305</v>
      </c>
      <c r="BE79" s="36" t="s">
        <v>305</v>
      </c>
      <c r="BF79" s="36" t="s">
        <v>305</v>
      </c>
      <c r="BG79" s="36" t="s">
        <v>305</v>
      </c>
      <c r="BH79" s="36" t="s">
        <v>305</v>
      </c>
      <c r="BI79" s="101" t="s">
        <v>305</v>
      </c>
      <c r="BJ79" s="36" t="s">
        <v>305</v>
      </c>
      <c r="BK79" s="36" t="s">
        <v>305</v>
      </c>
      <c r="BL79" s="36" t="s">
        <v>305</v>
      </c>
      <c r="BM79" s="36" t="s">
        <v>305</v>
      </c>
      <c r="BN79" s="36" t="s">
        <v>305</v>
      </c>
    </row>
    <row r="80" spans="2:66" ht="24">
      <c r="B80" s="28">
        <v>77</v>
      </c>
      <c r="C80" s="31" t="s">
        <v>354</v>
      </c>
      <c r="D80" s="31" t="s">
        <v>355</v>
      </c>
      <c r="E80" s="31" t="s">
        <v>412</v>
      </c>
      <c r="F80" s="31"/>
      <c r="G80" s="31" t="s">
        <v>413</v>
      </c>
      <c r="H80" s="134">
        <v>42045</v>
      </c>
      <c r="I80" s="29"/>
      <c r="J80" s="35">
        <v>18</v>
      </c>
      <c r="K80" s="101" t="s">
        <v>305</v>
      </c>
      <c r="L80" s="36" t="s">
        <v>306</v>
      </c>
      <c r="M80" s="36" t="s">
        <v>305</v>
      </c>
      <c r="N80" s="36" t="s">
        <v>305</v>
      </c>
      <c r="O80" s="36" t="s">
        <v>305</v>
      </c>
      <c r="P80" s="36" t="s">
        <v>305</v>
      </c>
      <c r="Q80" s="36" t="s">
        <v>305</v>
      </c>
      <c r="R80" s="36" t="s">
        <v>306</v>
      </c>
      <c r="S80" s="36" t="s">
        <v>306</v>
      </c>
      <c r="T80" s="36" t="s">
        <v>305</v>
      </c>
      <c r="U80" s="36" t="s">
        <v>305</v>
      </c>
      <c r="V80" s="36" t="s">
        <v>305</v>
      </c>
      <c r="W80" s="36" t="s">
        <v>305</v>
      </c>
      <c r="X80" s="36" t="s">
        <v>305</v>
      </c>
      <c r="Y80" s="36" t="s">
        <v>305</v>
      </c>
      <c r="Z80" s="36" t="s">
        <v>305</v>
      </c>
      <c r="AA80" s="36" t="s">
        <v>305</v>
      </c>
      <c r="AB80" s="36" t="s">
        <v>305</v>
      </c>
      <c r="AC80" s="36" t="s">
        <v>305</v>
      </c>
      <c r="AD80" s="36" t="s">
        <v>305</v>
      </c>
      <c r="AE80" s="36" t="s">
        <v>305</v>
      </c>
      <c r="AF80" s="36" t="s">
        <v>305</v>
      </c>
      <c r="AG80" s="36" t="s">
        <v>305</v>
      </c>
      <c r="AH80" s="36" t="s">
        <v>305</v>
      </c>
      <c r="AI80" s="101" t="s">
        <v>305</v>
      </c>
      <c r="AJ80" s="36" t="s">
        <v>306</v>
      </c>
      <c r="AK80" s="36" t="s">
        <v>306</v>
      </c>
      <c r="AL80" s="36" t="s">
        <v>306</v>
      </c>
      <c r="AM80" s="36" t="s">
        <v>306</v>
      </c>
      <c r="AN80" s="101" t="s">
        <v>305</v>
      </c>
      <c r="AO80" s="36" t="s">
        <v>305</v>
      </c>
      <c r="AP80" s="36" t="s">
        <v>305</v>
      </c>
      <c r="AQ80" s="36" t="s">
        <v>305</v>
      </c>
      <c r="AR80" s="36" t="s">
        <v>305</v>
      </c>
      <c r="AS80" s="36" t="s">
        <v>305</v>
      </c>
      <c r="AT80" s="36" t="s">
        <v>305</v>
      </c>
      <c r="AU80" s="101" t="s">
        <v>305</v>
      </c>
      <c r="AV80" s="36" t="s">
        <v>305</v>
      </c>
      <c r="AW80" s="36" t="s">
        <v>305</v>
      </c>
      <c r="AX80" s="36" t="s">
        <v>305</v>
      </c>
      <c r="AY80" s="101" t="s">
        <v>305</v>
      </c>
      <c r="AZ80" s="36" t="s">
        <v>305</v>
      </c>
      <c r="BA80" s="36" t="s">
        <v>305</v>
      </c>
      <c r="BB80" s="36" t="s">
        <v>305</v>
      </c>
      <c r="BC80" s="101" t="s">
        <v>305</v>
      </c>
      <c r="BD80" s="36" t="s">
        <v>305</v>
      </c>
      <c r="BE80" s="36" t="s">
        <v>305</v>
      </c>
      <c r="BF80" s="36" t="s">
        <v>305</v>
      </c>
      <c r="BG80" s="36" t="s">
        <v>305</v>
      </c>
      <c r="BH80" s="36" t="s">
        <v>305</v>
      </c>
      <c r="BI80" s="101" t="s">
        <v>305</v>
      </c>
      <c r="BJ80" s="36" t="s">
        <v>305</v>
      </c>
      <c r="BK80" s="36" t="s">
        <v>305</v>
      </c>
      <c r="BL80" s="36" t="s">
        <v>305</v>
      </c>
      <c r="BM80" s="36" t="s">
        <v>305</v>
      </c>
      <c r="BN80" s="36" t="s">
        <v>305</v>
      </c>
    </row>
    <row r="81" spans="2:66" ht="24">
      <c r="B81" s="28">
        <v>78</v>
      </c>
      <c r="C81" s="31" t="s">
        <v>356</v>
      </c>
      <c r="D81" s="31" t="s">
        <v>357</v>
      </c>
      <c r="E81" s="31" t="s">
        <v>412</v>
      </c>
      <c r="F81" s="31"/>
      <c r="G81" s="31" t="s">
        <v>413</v>
      </c>
      <c r="H81" s="134">
        <v>42045</v>
      </c>
      <c r="I81" s="29"/>
      <c r="J81" s="35">
        <v>19</v>
      </c>
      <c r="K81" s="101" t="s">
        <v>305</v>
      </c>
      <c r="L81" s="36" t="s">
        <v>306</v>
      </c>
      <c r="M81" s="36" t="s">
        <v>305</v>
      </c>
      <c r="N81" s="36" t="s">
        <v>305</v>
      </c>
      <c r="O81" s="36" t="s">
        <v>305</v>
      </c>
      <c r="P81" s="36" t="s">
        <v>305</v>
      </c>
      <c r="Q81" s="36" t="s">
        <v>305</v>
      </c>
      <c r="R81" s="36" t="s">
        <v>306</v>
      </c>
      <c r="S81" s="36" t="s">
        <v>306</v>
      </c>
      <c r="T81" s="36" t="s">
        <v>305</v>
      </c>
      <c r="U81" s="36" t="s">
        <v>305</v>
      </c>
      <c r="V81" s="36" t="s">
        <v>305</v>
      </c>
      <c r="W81" s="36" t="s">
        <v>305</v>
      </c>
      <c r="X81" s="36" t="s">
        <v>305</v>
      </c>
      <c r="Y81" s="36" t="s">
        <v>305</v>
      </c>
      <c r="Z81" s="36" t="s">
        <v>305</v>
      </c>
      <c r="AA81" s="36" t="s">
        <v>305</v>
      </c>
      <c r="AB81" s="36" t="s">
        <v>305</v>
      </c>
      <c r="AC81" s="36" t="s">
        <v>305</v>
      </c>
      <c r="AD81" s="36" t="s">
        <v>305</v>
      </c>
      <c r="AE81" s="36" t="s">
        <v>305</v>
      </c>
      <c r="AF81" s="36" t="s">
        <v>305</v>
      </c>
      <c r="AG81" s="36" t="s">
        <v>305</v>
      </c>
      <c r="AH81" s="36" t="s">
        <v>305</v>
      </c>
      <c r="AI81" s="101" t="s">
        <v>305</v>
      </c>
      <c r="AJ81" s="36" t="s">
        <v>306</v>
      </c>
      <c r="AK81" s="36" t="s">
        <v>306</v>
      </c>
      <c r="AL81" s="36" t="s">
        <v>306</v>
      </c>
      <c r="AM81" s="36" t="s">
        <v>306</v>
      </c>
      <c r="AN81" s="101" t="s">
        <v>305</v>
      </c>
      <c r="AO81" s="36" t="s">
        <v>305</v>
      </c>
      <c r="AP81" s="36" t="s">
        <v>305</v>
      </c>
      <c r="AQ81" s="36" t="s">
        <v>305</v>
      </c>
      <c r="AR81" s="36" t="s">
        <v>305</v>
      </c>
      <c r="AS81" s="36" t="s">
        <v>305</v>
      </c>
      <c r="AT81" s="36" t="s">
        <v>305</v>
      </c>
      <c r="AU81" s="101" t="s">
        <v>305</v>
      </c>
      <c r="AV81" s="36" t="s">
        <v>305</v>
      </c>
      <c r="AW81" s="36" t="s">
        <v>305</v>
      </c>
      <c r="AX81" s="36" t="s">
        <v>305</v>
      </c>
      <c r="AY81" s="101" t="s">
        <v>305</v>
      </c>
      <c r="AZ81" s="36" t="s">
        <v>305</v>
      </c>
      <c r="BA81" s="36" t="s">
        <v>305</v>
      </c>
      <c r="BB81" s="36" t="s">
        <v>305</v>
      </c>
      <c r="BC81" s="101" t="s">
        <v>305</v>
      </c>
      <c r="BD81" s="36" t="s">
        <v>305</v>
      </c>
      <c r="BE81" s="36" t="s">
        <v>305</v>
      </c>
      <c r="BF81" s="36" t="s">
        <v>305</v>
      </c>
      <c r="BG81" s="36" t="s">
        <v>305</v>
      </c>
      <c r="BH81" s="36" t="s">
        <v>305</v>
      </c>
      <c r="BI81" s="101" t="s">
        <v>305</v>
      </c>
      <c r="BJ81" s="36" t="s">
        <v>305</v>
      </c>
      <c r="BK81" s="36" t="s">
        <v>305</v>
      </c>
      <c r="BL81" s="36" t="s">
        <v>305</v>
      </c>
      <c r="BM81" s="36" t="s">
        <v>305</v>
      </c>
      <c r="BN81" s="36" t="s">
        <v>305</v>
      </c>
    </row>
    <row r="82" spans="2:66" ht="24">
      <c r="B82" s="28">
        <v>79</v>
      </c>
      <c r="C82" s="31" t="s">
        <v>358</v>
      </c>
      <c r="D82" s="31" t="s">
        <v>359</v>
      </c>
      <c r="E82" s="31" t="s">
        <v>412</v>
      </c>
      <c r="F82" s="31"/>
      <c r="G82" s="31" t="s">
        <v>413</v>
      </c>
      <c r="H82" s="134">
        <v>42045</v>
      </c>
      <c r="I82" s="29"/>
      <c r="J82" s="35">
        <v>20</v>
      </c>
      <c r="K82" s="101" t="s">
        <v>305</v>
      </c>
      <c r="L82" s="36" t="s">
        <v>306</v>
      </c>
      <c r="M82" s="36" t="s">
        <v>305</v>
      </c>
      <c r="N82" s="36" t="s">
        <v>305</v>
      </c>
      <c r="O82" s="36" t="s">
        <v>305</v>
      </c>
      <c r="P82" s="36" t="s">
        <v>305</v>
      </c>
      <c r="Q82" s="36" t="s">
        <v>305</v>
      </c>
      <c r="R82" s="36" t="s">
        <v>306</v>
      </c>
      <c r="S82" s="36" t="s">
        <v>306</v>
      </c>
      <c r="T82" s="36" t="s">
        <v>305</v>
      </c>
      <c r="U82" s="36" t="s">
        <v>305</v>
      </c>
      <c r="V82" s="36" t="s">
        <v>305</v>
      </c>
      <c r="W82" s="36" t="s">
        <v>305</v>
      </c>
      <c r="X82" s="36" t="s">
        <v>305</v>
      </c>
      <c r="Y82" s="36" t="s">
        <v>305</v>
      </c>
      <c r="Z82" s="36" t="s">
        <v>305</v>
      </c>
      <c r="AA82" s="36" t="s">
        <v>305</v>
      </c>
      <c r="AB82" s="36" t="s">
        <v>305</v>
      </c>
      <c r="AC82" s="36" t="s">
        <v>305</v>
      </c>
      <c r="AD82" s="36" t="s">
        <v>305</v>
      </c>
      <c r="AE82" s="36" t="s">
        <v>305</v>
      </c>
      <c r="AF82" s="36" t="s">
        <v>305</v>
      </c>
      <c r="AG82" s="36" t="s">
        <v>305</v>
      </c>
      <c r="AH82" s="36" t="s">
        <v>305</v>
      </c>
      <c r="AI82" s="101" t="s">
        <v>305</v>
      </c>
      <c r="AJ82" s="36" t="s">
        <v>306</v>
      </c>
      <c r="AK82" s="36" t="s">
        <v>306</v>
      </c>
      <c r="AL82" s="36" t="s">
        <v>306</v>
      </c>
      <c r="AM82" s="36" t="s">
        <v>306</v>
      </c>
      <c r="AN82" s="101" t="s">
        <v>305</v>
      </c>
      <c r="AO82" s="36" t="s">
        <v>305</v>
      </c>
      <c r="AP82" s="36" t="s">
        <v>305</v>
      </c>
      <c r="AQ82" s="36" t="s">
        <v>305</v>
      </c>
      <c r="AR82" s="36" t="s">
        <v>305</v>
      </c>
      <c r="AS82" s="36" t="s">
        <v>305</v>
      </c>
      <c r="AT82" s="36" t="s">
        <v>305</v>
      </c>
      <c r="AU82" s="101" t="s">
        <v>305</v>
      </c>
      <c r="AV82" s="36" t="s">
        <v>305</v>
      </c>
      <c r="AW82" s="36" t="s">
        <v>305</v>
      </c>
      <c r="AX82" s="36" t="s">
        <v>305</v>
      </c>
      <c r="AY82" s="101" t="s">
        <v>305</v>
      </c>
      <c r="AZ82" s="36" t="s">
        <v>305</v>
      </c>
      <c r="BA82" s="36" t="s">
        <v>305</v>
      </c>
      <c r="BB82" s="36" t="s">
        <v>305</v>
      </c>
      <c r="BC82" s="101" t="s">
        <v>305</v>
      </c>
      <c r="BD82" s="36" t="s">
        <v>305</v>
      </c>
      <c r="BE82" s="36" t="s">
        <v>305</v>
      </c>
      <c r="BF82" s="36" t="s">
        <v>305</v>
      </c>
      <c r="BG82" s="36" t="s">
        <v>305</v>
      </c>
      <c r="BH82" s="36" t="s">
        <v>305</v>
      </c>
      <c r="BI82" s="101" t="s">
        <v>305</v>
      </c>
      <c r="BJ82" s="36" t="s">
        <v>305</v>
      </c>
      <c r="BK82" s="36" t="s">
        <v>305</v>
      </c>
      <c r="BL82" s="36" t="s">
        <v>305</v>
      </c>
      <c r="BM82" s="36" t="s">
        <v>305</v>
      </c>
      <c r="BN82" s="36" t="s">
        <v>305</v>
      </c>
    </row>
    <row r="83" spans="2:66" ht="24">
      <c r="B83" s="28">
        <v>80</v>
      </c>
      <c r="C83" s="31" t="s">
        <v>360</v>
      </c>
      <c r="D83" s="31" t="s">
        <v>361</v>
      </c>
      <c r="E83" s="31" t="s">
        <v>412</v>
      </c>
      <c r="F83" s="31"/>
      <c r="G83" s="31" t="s">
        <v>413</v>
      </c>
      <c r="H83" s="134">
        <v>42045</v>
      </c>
      <c r="I83" s="29"/>
      <c r="J83" s="35">
        <v>21</v>
      </c>
      <c r="K83" s="101" t="s">
        <v>305</v>
      </c>
      <c r="L83" s="36" t="s">
        <v>306</v>
      </c>
      <c r="M83" s="36" t="s">
        <v>305</v>
      </c>
      <c r="N83" s="36" t="s">
        <v>305</v>
      </c>
      <c r="O83" s="36" t="s">
        <v>305</v>
      </c>
      <c r="P83" s="36" t="s">
        <v>305</v>
      </c>
      <c r="Q83" s="36" t="s">
        <v>305</v>
      </c>
      <c r="R83" s="36" t="s">
        <v>306</v>
      </c>
      <c r="S83" s="36" t="s">
        <v>306</v>
      </c>
      <c r="T83" s="36" t="s">
        <v>305</v>
      </c>
      <c r="U83" s="36" t="s">
        <v>305</v>
      </c>
      <c r="V83" s="36" t="s">
        <v>305</v>
      </c>
      <c r="W83" s="36" t="s">
        <v>305</v>
      </c>
      <c r="X83" s="36" t="s">
        <v>305</v>
      </c>
      <c r="Y83" s="36" t="s">
        <v>305</v>
      </c>
      <c r="Z83" s="36" t="s">
        <v>305</v>
      </c>
      <c r="AA83" s="36" t="s">
        <v>305</v>
      </c>
      <c r="AB83" s="36" t="s">
        <v>305</v>
      </c>
      <c r="AC83" s="36" t="s">
        <v>305</v>
      </c>
      <c r="AD83" s="36" t="s">
        <v>305</v>
      </c>
      <c r="AE83" s="36" t="s">
        <v>305</v>
      </c>
      <c r="AF83" s="36" t="s">
        <v>305</v>
      </c>
      <c r="AG83" s="36" t="s">
        <v>305</v>
      </c>
      <c r="AH83" s="36" t="s">
        <v>305</v>
      </c>
      <c r="AI83" s="101" t="s">
        <v>305</v>
      </c>
      <c r="AJ83" s="36" t="s">
        <v>305</v>
      </c>
      <c r="AK83" s="36" t="s">
        <v>305</v>
      </c>
      <c r="AL83" s="36" t="s">
        <v>305</v>
      </c>
      <c r="AM83" s="36" t="s">
        <v>305</v>
      </c>
      <c r="AN83" s="101" t="s">
        <v>305</v>
      </c>
      <c r="AO83" s="36" t="s">
        <v>305</v>
      </c>
      <c r="AP83" s="36" t="s">
        <v>305</v>
      </c>
      <c r="AQ83" s="36" t="s">
        <v>305</v>
      </c>
      <c r="AR83" s="36" t="s">
        <v>305</v>
      </c>
      <c r="AS83" s="36" t="s">
        <v>305</v>
      </c>
      <c r="AT83" s="36" t="s">
        <v>305</v>
      </c>
      <c r="AU83" s="101" t="s">
        <v>305</v>
      </c>
      <c r="AV83" s="36" t="s">
        <v>306</v>
      </c>
      <c r="AW83" s="36" t="s">
        <v>306</v>
      </c>
      <c r="AX83" s="36" t="s">
        <v>306</v>
      </c>
      <c r="AY83" s="101" t="s">
        <v>305</v>
      </c>
      <c r="AZ83" s="36" t="s">
        <v>305</v>
      </c>
      <c r="BA83" s="36" t="s">
        <v>305</v>
      </c>
      <c r="BB83" s="36" t="s">
        <v>305</v>
      </c>
      <c r="BC83" s="101" t="s">
        <v>305</v>
      </c>
      <c r="BD83" s="36" t="s">
        <v>305</v>
      </c>
      <c r="BE83" s="36" t="s">
        <v>305</v>
      </c>
      <c r="BF83" s="36" t="s">
        <v>305</v>
      </c>
      <c r="BG83" s="36" t="s">
        <v>305</v>
      </c>
      <c r="BH83" s="36" t="s">
        <v>305</v>
      </c>
      <c r="BI83" s="101" t="s">
        <v>305</v>
      </c>
      <c r="BJ83" s="36" t="s">
        <v>305</v>
      </c>
      <c r="BK83" s="36" t="s">
        <v>305</v>
      </c>
      <c r="BL83" s="36" t="s">
        <v>305</v>
      </c>
      <c r="BM83" s="36" t="s">
        <v>305</v>
      </c>
      <c r="BN83" s="36" t="s">
        <v>305</v>
      </c>
    </row>
    <row r="84" spans="2:66" ht="24">
      <c r="B84" s="28">
        <v>81</v>
      </c>
      <c r="C84" s="31" t="s">
        <v>362</v>
      </c>
      <c r="D84" s="31" t="s">
        <v>363</v>
      </c>
      <c r="E84" s="31" t="s">
        <v>412</v>
      </c>
      <c r="F84" s="31"/>
      <c r="G84" s="31" t="s">
        <v>413</v>
      </c>
      <c r="H84" s="134">
        <v>42045</v>
      </c>
      <c r="I84" s="29"/>
      <c r="J84" s="35">
        <v>22</v>
      </c>
      <c r="K84" s="101" t="s">
        <v>305</v>
      </c>
      <c r="L84" s="36" t="s">
        <v>306</v>
      </c>
      <c r="M84" s="36" t="s">
        <v>305</v>
      </c>
      <c r="N84" s="36" t="s">
        <v>305</v>
      </c>
      <c r="O84" s="36" t="s">
        <v>305</v>
      </c>
      <c r="P84" s="36" t="s">
        <v>305</v>
      </c>
      <c r="Q84" s="36" t="s">
        <v>305</v>
      </c>
      <c r="R84" s="36" t="s">
        <v>306</v>
      </c>
      <c r="S84" s="36" t="s">
        <v>306</v>
      </c>
      <c r="T84" s="36" t="s">
        <v>305</v>
      </c>
      <c r="U84" s="36" t="s">
        <v>305</v>
      </c>
      <c r="V84" s="36" t="s">
        <v>305</v>
      </c>
      <c r="W84" s="36" t="s">
        <v>305</v>
      </c>
      <c r="X84" s="36" t="s">
        <v>305</v>
      </c>
      <c r="Y84" s="36" t="s">
        <v>305</v>
      </c>
      <c r="Z84" s="36" t="s">
        <v>305</v>
      </c>
      <c r="AA84" s="36" t="s">
        <v>305</v>
      </c>
      <c r="AB84" s="36" t="s">
        <v>305</v>
      </c>
      <c r="AC84" s="36" t="s">
        <v>305</v>
      </c>
      <c r="AD84" s="36" t="s">
        <v>305</v>
      </c>
      <c r="AE84" s="36" t="s">
        <v>305</v>
      </c>
      <c r="AF84" s="36" t="s">
        <v>305</v>
      </c>
      <c r="AG84" s="36" t="s">
        <v>305</v>
      </c>
      <c r="AH84" s="36" t="s">
        <v>305</v>
      </c>
      <c r="AI84" s="101" t="s">
        <v>305</v>
      </c>
      <c r="AJ84" s="36" t="s">
        <v>305</v>
      </c>
      <c r="AK84" s="36" t="s">
        <v>305</v>
      </c>
      <c r="AL84" s="36" t="s">
        <v>305</v>
      </c>
      <c r="AM84" s="36" t="s">
        <v>305</v>
      </c>
      <c r="AN84" s="101" t="s">
        <v>305</v>
      </c>
      <c r="AO84" s="36" t="s">
        <v>305</v>
      </c>
      <c r="AP84" s="36" t="s">
        <v>305</v>
      </c>
      <c r="AQ84" s="36" t="s">
        <v>305</v>
      </c>
      <c r="AR84" s="36" t="s">
        <v>305</v>
      </c>
      <c r="AS84" s="36" t="s">
        <v>305</v>
      </c>
      <c r="AT84" s="36" t="s">
        <v>305</v>
      </c>
      <c r="AU84" s="101" t="s">
        <v>305</v>
      </c>
      <c r="AV84" s="36" t="s">
        <v>306</v>
      </c>
      <c r="AW84" s="36" t="s">
        <v>306</v>
      </c>
      <c r="AX84" s="36" t="s">
        <v>306</v>
      </c>
      <c r="AY84" s="101" t="s">
        <v>305</v>
      </c>
      <c r="AZ84" s="36" t="s">
        <v>305</v>
      </c>
      <c r="BA84" s="36" t="s">
        <v>305</v>
      </c>
      <c r="BB84" s="36" t="s">
        <v>305</v>
      </c>
      <c r="BC84" s="101" t="s">
        <v>305</v>
      </c>
      <c r="BD84" s="36" t="s">
        <v>305</v>
      </c>
      <c r="BE84" s="36" t="s">
        <v>305</v>
      </c>
      <c r="BF84" s="36" t="s">
        <v>305</v>
      </c>
      <c r="BG84" s="36" t="s">
        <v>305</v>
      </c>
      <c r="BH84" s="36" t="s">
        <v>305</v>
      </c>
      <c r="BI84" s="101" t="s">
        <v>305</v>
      </c>
      <c r="BJ84" s="36" t="s">
        <v>305</v>
      </c>
      <c r="BK84" s="36" t="s">
        <v>305</v>
      </c>
      <c r="BL84" s="36" t="s">
        <v>305</v>
      </c>
      <c r="BM84" s="36" t="s">
        <v>305</v>
      </c>
      <c r="BN84" s="36" t="s">
        <v>305</v>
      </c>
    </row>
    <row r="85" spans="2:66" ht="24">
      <c r="B85" s="28">
        <v>82</v>
      </c>
      <c r="C85" s="31" t="s">
        <v>364</v>
      </c>
      <c r="D85" s="31" t="s">
        <v>365</v>
      </c>
      <c r="E85" s="31" t="s">
        <v>412</v>
      </c>
      <c r="F85" s="31"/>
      <c r="G85" s="31" t="s">
        <v>413</v>
      </c>
      <c r="H85" s="134">
        <v>42045</v>
      </c>
      <c r="I85" s="29"/>
      <c r="J85" s="35">
        <v>23</v>
      </c>
      <c r="K85" s="101" t="s">
        <v>305</v>
      </c>
      <c r="L85" s="36" t="s">
        <v>306</v>
      </c>
      <c r="M85" s="36" t="s">
        <v>305</v>
      </c>
      <c r="N85" s="36" t="s">
        <v>305</v>
      </c>
      <c r="O85" s="36" t="s">
        <v>305</v>
      </c>
      <c r="P85" s="36" t="s">
        <v>305</v>
      </c>
      <c r="Q85" s="36" t="s">
        <v>305</v>
      </c>
      <c r="R85" s="36" t="s">
        <v>306</v>
      </c>
      <c r="S85" s="36" t="s">
        <v>306</v>
      </c>
      <c r="T85" s="36" t="s">
        <v>305</v>
      </c>
      <c r="U85" s="36" t="s">
        <v>305</v>
      </c>
      <c r="V85" s="36" t="s">
        <v>305</v>
      </c>
      <c r="W85" s="36" t="s">
        <v>305</v>
      </c>
      <c r="X85" s="36" t="s">
        <v>305</v>
      </c>
      <c r="Y85" s="36" t="s">
        <v>305</v>
      </c>
      <c r="Z85" s="36" t="s">
        <v>305</v>
      </c>
      <c r="AA85" s="36" t="s">
        <v>305</v>
      </c>
      <c r="AB85" s="36" t="s">
        <v>305</v>
      </c>
      <c r="AC85" s="36" t="s">
        <v>305</v>
      </c>
      <c r="AD85" s="36" t="s">
        <v>305</v>
      </c>
      <c r="AE85" s="36" t="s">
        <v>305</v>
      </c>
      <c r="AF85" s="36" t="s">
        <v>305</v>
      </c>
      <c r="AG85" s="36" t="s">
        <v>305</v>
      </c>
      <c r="AH85" s="36" t="s">
        <v>305</v>
      </c>
      <c r="AI85" s="101" t="s">
        <v>305</v>
      </c>
      <c r="AJ85" s="36" t="s">
        <v>306</v>
      </c>
      <c r="AK85" s="36" t="s">
        <v>306</v>
      </c>
      <c r="AL85" s="36" t="s">
        <v>306</v>
      </c>
      <c r="AM85" s="36" t="s">
        <v>306</v>
      </c>
      <c r="AN85" s="101" t="s">
        <v>305</v>
      </c>
      <c r="AO85" s="36" t="s">
        <v>305</v>
      </c>
      <c r="AP85" s="36" t="s">
        <v>305</v>
      </c>
      <c r="AQ85" s="36" t="s">
        <v>305</v>
      </c>
      <c r="AR85" s="36" t="s">
        <v>305</v>
      </c>
      <c r="AS85" s="36" t="s">
        <v>305</v>
      </c>
      <c r="AT85" s="36" t="s">
        <v>305</v>
      </c>
      <c r="AU85" s="101" t="s">
        <v>305</v>
      </c>
      <c r="AV85" s="36" t="s">
        <v>305</v>
      </c>
      <c r="AW85" s="36" t="s">
        <v>305</v>
      </c>
      <c r="AX85" s="36" t="s">
        <v>305</v>
      </c>
      <c r="AY85" s="101" t="s">
        <v>305</v>
      </c>
      <c r="AZ85" s="36" t="s">
        <v>305</v>
      </c>
      <c r="BA85" s="36" t="s">
        <v>305</v>
      </c>
      <c r="BB85" s="36" t="s">
        <v>305</v>
      </c>
      <c r="BC85" s="101" t="s">
        <v>305</v>
      </c>
      <c r="BD85" s="36" t="s">
        <v>305</v>
      </c>
      <c r="BE85" s="36" t="s">
        <v>305</v>
      </c>
      <c r="BF85" s="36" t="s">
        <v>305</v>
      </c>
      <c r="BG85" s="36" t="s">
        <v>305</v>
      </c>
      <c r="BH85" s="36" t="s">
        <v>305</v>
      </c>
      <c r="BI85" s="101" t="s">
        <v>305</v>
      </c>
      <c r="BJ85" s="36" t="s">
        <v>305</v>
      </c>
      <c r="BK85" s="36" t="s">
        <v>305</v>
      </c>
      <c r="BL85" s="36" t="s">
        <v>305</v>
      </c>
      <c r="BM85" s="36" t="s">
        <v>305</v>
      </c>
      <c r="BN85" s="36" t="s">
        <v>305</v>
      </c>
    </row>
    <row r="86" spans="2:66" ht="24">
      <c r="B86" s="28">
        <v>83</v>
      </c>
      <c r="C86" s="31" t="s">
        <v>366</v>
      </c>
      <c r="D86" s="31" t="s">
        <v>367</v>
      </c>
      <c r="E86" s="31" t="s">
        <v>412</v>
      </c>
      <c r="F86" s="31"/>
      <c r="G86" s="31" t="s">
        <v>413</v>
      </c>
      <c r="H86" s="134">
        <v>42045</v>
      </c>
      <c r="I86" s="29"/>
      <c r="J86" s="35">
        <v>24</v>
      </c>
      <c r="K86" s="101" t="s">
        <v>305</v>
      </c>
      <c r="L86" s="36" t="s">
        <v>306</v>
      </c>
      <c r="M86" s="36" t="s">
        <v>305</v>
      </c>
      <c r="N86" s="36" t="s">
        <v>305</v>
      </c>
      <c r="O86" s="36" t="s">
        <v>305</v>
      </c>
      <c r="P86" s="36" t="s">
        <v>305</v>
      </c>
      <c r="Q86" s="36" t="s">
        <v>305</v>
      </c>
      <c r="R86" s="36" t="s">
        <v>306</v>
      </c>
      <c r="S86" s="36" t="s">
        <v>306</v>
      </c>
      <c r="T86" s="36" t="s">
        <v>305</v>
      </c>
      <c r="U86" s="36" t="s">
        <v>305</v>
      </c>
      <c r="V86" s="36" t="s">
        <v>305</v>
      </c>
      <c r="W86" s="36" t="s">
        <v>305</v>
      </c>
      <c r="X86" s="36" t="s">
        <v>305</v>
      </c>
      <c r="Y86" s="36" t="s">
        <v>305</v>
      </c>
      <c r="Z86" s="36" t="s">
        <v>305</v>
      </c>
      <c r="AA86" s="36" t="s">
        <v>305</v>
      </c>
      <c r="AB86" s="36" t="s">
        <v>305</v>
      </c>
      <c r="AC86" s="36" t="s">
        <v>305</v>
      </c>
      <c r="AD86" s="36" t="s">
        <v>305</v>
      </c>
      <c r="AE86" s="36" t="s">
        <v>305</v>
      </c>
      <c r="AF86" s="36" t="s">
        <v>305</v>
      </c>
      <c r="AG86" s="36" t="s">
        <v>305</v>
      </c>
      <c r="AH86" s="36" t="s">
        <v>305</v>
      </c>
      <c r="AI86" s="101" t="s">
        <v>305</v>
      </c>
      <c r="AJ86" s="36" t="s">
        <v>306</v>
      </c>
      <c r="AK86" s="36" t="s">
        <v>306</v>
      </c>
      <c r="AL86" s="36" t="s">
        <v>306</v>
      </c>
      <c r="AM86" s="36" t="s">
        <v>306</v>
      </c>
      <c r="AN86" s="101" t="s">
        <v>305</v>
      </c>
      <c r="AO86" s="36" t="s">
        <v>305</v>
      </c>
      <c r="AP86" s="36" t="s">
        <v>305</v>
      </c>
      <c r="AQ86" s="36" t="s">
        <v>305</v>
      </c>
      <c r="AR86" s="36" t="s">
        <v>305</v>
      </c>
      <c r="AS86" s="36" t="s">
        <v>305</v>
      </c>
      <c r="AT86" s="36" t="s">
        <v>305</v>
      </c>
      <c r="AU86" s="101" t="s">
        <v>305</v>
      </c>
      <c r="AV86" s="36" t="s">
        <v>305</v>
      </c>
      <c r="AW86" s="36" t="s">
        <v>305</v>
      </c>
      <c r="AX86" s="36" t="s">
        <v>305</v>
      </c>
      <c r="AY86" s="101" t="s">
        <v>305</v>
      </c>
      <c r="AZ86" s="36" t="s">
        <v>305</v>
      </c>
      <c r="BA86" s="36" t="s">
        <v>305</v>
      </c>
      <c r="BB86" s="36" t="s">
        <v>305</v>
      </c>
      <c r="BC86" s="101" t="s">
        <v>305</v>
      </c>
      <c r="BD86" s="36" t="s">
        <v>305</v>
      </c>
      <c r="BE86" s="36" t="s">
        <v>305</v>
      </c>
      <c r="BF86" s="36" t="s">
        <v>305</v>
      </c>
      <c r="BG86" s="36" t="s">
        <v>305</v>
      </c>
      <c r="BH86" s="36" t="s">
        <v>305</v>
      </c>
      <c r="BI86" s="101" t="s">
        <v>305</v>
      </c>
      <c r="BJ86" s="36" t="s">
        <v>305</v>
      </c>
      <c r="BK86" s="36" t="s">
        <v>305</v>
      </c>
      <c r="BL86" s="36" t="s">
        <v>305</v>
      </c>
      <c r="BM86" s="36" t="s">
        <v>305</v>
      </c>
      <c r="BN86" s="36" t="s">
        <v>305</v>
      </c>
    </row>
    <row r="87" spans="2:66" ht="24">
      <c r="B87" s="28">
        <v>84</v>
      </c>
      <c r="C87" s="31" t="s">
        <v>368</v>
      </c>
      <c r="D87" s="31" t="s">
        <v>369</v>
      </c>
      <c r="E87" s="31" t="s">
        <v>412</v>
      </c>
      <c r="F87" s="31"/>
      <c r="G87" s="31" t="s">
        <v>413</v>
      </c>
      <c r="H87" s="134">
        <v>42045</v>
      </c>
      <c r="I87" s="29"/>
      <c r="J87" s="35">
        <v>27</v>
      </c>
      <c r="K87" s="101" t="s">
        <v>305</v>
      </c>
      <c r="L87" s="36" t="s">
        <v>306</v>
      </c>
      <c r="M87" s="36" t="s">
        <v>305</v>
      </c>
      <c r="N87" s="36" t="s">
        <v>305</v>
      </c>
      <c r="O87" s="36" t="s">
        <v>305</v>
      </c>
      <c r="P87" s="36" t="s">
        <v>305</v>
      </c>
      <c r="Q87" s="36" t="s">
        <v>305</v>
      </c>
      <c r="R87" s="36" t="s">
        <v>306</v>
      </c>
      <c r="S87" s="36" t="s">
        <v>306</v>
      </c>
      <c r="T87" s="36" t="s">
        <v>305</v>
      </c>
      <c r="U87" s="36" t="s">
        <v>305</v>
      </c>
      <c r="V87" s="36" t="s">
        <v>305</v>
      </c>
      <c r="W87" s="36" t="s">
        <v>305</v>
      </c>
      <c r="X87" s="36" t="s">
        <v>305</v>
      </c>
      <c r="Y87" s="36" t="s">
        <v>305</v>
      </c>
      <c r="Z87" s="36" t="s">
        <v>305</v>
      </c>
      <c r="AA87" s="36" t="s">
        <v>305</v>
      </c>
      <c r="AB87" s="36" t="s">
        <v>305</v>
      </c>
      <c r="AC87" s="36" t="s">
        <v>305</v>
      </c>
      <c r="AD87" s="36" t="s">
        <v>305</v>
      </c>
      <c r="AE87" s="36" t="s">
        <v>305</v>
      </c>
      <c r="AF87" s="36" t="s">
        <v>305</v>
      </c>
      <c r="AG87" s="36" t="s">
        <v>305</v>
      </c>
      <c r="AH87" s="36" t="s">
        <v>305</v>
      </c>
      <c r="AI87" s="101" t="s">
        <v>305</v>
      </c>
      <c r="AJ87" s="36" t="s">
        <v>306</v>
      </c>
      <c r="AK87" s="36" t="s">
        <v>306</v>
      </c>
      <c r="AL87" s="36" t="s">
        <v>306</v>
      </c>
      <c r="AM87" s="36" t="s">
        <v>306</v>
      </c>
      <c r="AN87" s="101" t="s">
        <v>305</v>
      </c>
      <c r="AO87" s="36" t="s">
        <v>305</v>
      </c>
      <c r="AP87" s="36" t="s">
        <v>305</v>
      </c>
      <c r="AQ87" s="36" t="s">
        <v>305</v>
      </c>
      <c r="AR87" s="36" t="s">
        <v>305</v>
      </c>
      <c r="AS87" s="36" t="s">
        <v>305</v>
      </c>
      <c r="AT87" s="36" t="s">
        <v>305</v>
      </c>
      <c r="AU87" s="101" t="s">
        <v>305</v>
      </c>
      <c r="AV87" s="36" t="s">
        <v>305</v>
      </c>
      <c r="AW87" s="36" t="s">
        <v>305</v>
      </c>
      <c r="AX87" s="36" t="s">
        <v>305</v>
      </c>
      <c r="AY87" s="101" t="s">
        <v>305</v>
      </c>
      <c r="AZ87" s="36" t="s">
        <v>305</v>
      </c>
      <c r="BA87" s="36" t="s">
        <v>305</v>
      </c>
      <c r="BB87" s="36" t="s">
        <v>305</v>
      </c>
      <c r="BC87" s="101" t="s">
        <v>305</v>
      </c>
      <c r="BD87" s="36" t="s">
        <v>305</v>
      </c>
      <c r="BE87" s="36" t="s">
        <v>305</v>
      </c>
      <c r="BF87" s="36" t="s">
        <v>305</v>
      </c>
      <c r="BG87" s="36" t="s">
        <v>305</v>
      </c>
      <c r="BH87" s="36" t="s">
        <v>305</v>
      </c>
      <c r="BI87" s="101" t="s">
        <v>305</v>
      </c>
      <c r="BJ87" s="36" t="s">
        <v>305</v>
      </c>
      <c r="BK87" s="36" t="s">
        <v>305</v>
      </c>
      <c r="BL87" s="36" t="s">
        <v>305</v>
      </c>
      <c r="BM87" s="36" t="s">
        <v>305</v>
      </c>
      <c r="BN87" s="36" t="s">
        <v>305</v>
      </c>
    </row>
    <row r="88" spans="2:66" ht="24">
      <c r="B88" s="28">
        <v>85</v>
      </c>
      <c r="C88" s="31" t="s">
        <v>370</v>
      </c>
      <c r="D88" s="31" t="s">
        <v>371</v>
      </c>
      <c r="E88" s="31" t="s">
        <v>412</v>
      </c>
      <c r="F88" s="31"/>
      <c r="G88" s="31" t="s">
        <v>413</v>
      </c>
      <c r="H88" s="134">
        <v>42045</v>
      </c>
      <c r="I88" s="29"/>
      <c r="J88" s="35">
        <v>28</v>
      </c>
      <c r="K88" s="101" t="s">
        <v>305</v>
      </c>
      <c r="L88" s="36" t="s">
        <v>306</v>
      </c>
      <c r="M88" s="36" t="s">
        <v>305</v>
      </c>
      <c r="N88" s="36" t="s">
        <v>305</v>
      </c>
      <c r="O88" s="36" t="s">
        <v>305</v>
      </c>
      <c r="P88" s="36" t="s">
        <v>305</v>
      </c>
      <c r="Q88" s="36" t="s">
        <v>305</v>
      </c>
      <c r="R88" s="36" t="s">
        <v>306</v>
      </c>
      <c r="S88" s="36" t="s">
        <v>306</v>
      </c>
      <c r="T88" s="36" t="s">
        <v>305</v>
      </c>
      <c r="U88" s="36" t="s">
        <v>305</v>
      </c>
      <c r="V88" s="36" t="s">
        <v>305</v>
      </c>
      <c r="W88" s="36" t="s">
        <v>305</v>
      </c>
      <c r="X88" s="36" t="s">
        <v>305</v>
      </c>
      <c r="Y88" s="36" t="s">
        <v>305</v>
      </c>
      <c r="Z88" s="36" t="s">
        <v>305</v>
      </c>
      <c r="AA88" s="36" t="s">
        <v>305</v>
      </c>
      <c r="AB88" s="36" t="s">
        <v>305</v>
      </c>
      <c r="AC88" s="36" t="s">
        <v>305</v>
      </c>
      <c r="AD88" s="36" t="s">
        <v>305</v>
      </c>
      <c r="AE88" s="36" t="s">
        <v>305</v>
      </c>
      <c r="AF88" s="36" t="s">
        <v>305</v>
      </c>
      <c r="AG88" s="36" t="s">
        <v>305</v>
      </c>
      <c r="AH88" s="36" t="s">
        <v>305</v>
      </c>
      <c r="AI88" s="101" t="s">
        <v>305</v>
      </c>
      <c r="AJ88" s="36" t="s">
        <v>306</v>
      </c>
      <c r="AK88" s="36" t="s">
        <v>306</v>
      </c>
      <c r="AL88" s="36" t="s">
        <v>306</v>
      </c>
      <c r="AM88" s="36" t="s">
        <v>306</v>
      </c>
      <c r="AN88" s="101" t="s">
        <v>305</v>
      </c>
      <c r="AO88" s="36" t="s">
        <v>305</v>
      </c>
      <c r="AP88" s="36" t="s">
        <v>305</v>
      </c>
      <c r="AQ88" s="36" t="s">
        <v>305</v>
      </c>
      <c r="AR88" s="36" t="s">
        <v>305</v>
      </c>
      <c r="AS88" s="36" t="s">
        <v>305</v>
      </c>
      <c r="AT88" s="36" t="s">
        <v>305</v>
      </c>
      <c r="AU88" s="101" t="s">
        <v>305</v>
      </c>
      <c r="AV88" s="36" t="s">
        <v>305</v>
      </c>
      <c r="AW88" s="36" t="s">
        <v>305</v>
      </c>
      <c r="AX88" s="36" t="s">
        <v>305</v>
      </c>
      <c r="AY88" s="101" t="s">
        <v>305</v>
      </c>
      <c r="AZ88" s="36" t="s">
        <v>305</v>
      </c>
      <c r="BA88" s="36" t="s">
        <v>305</v>
      </c>
      <c r="BB88" s="36" t="s">
        <v>305</v>
      </c>
      <c r="BC88" s="101" t="s">
        <v>305</v>
      </c>
      <c r="BD88" s="36" t="s">
        <v>305</v>
      </c>
      <c r="BE88" s="36" t="s">
        <v>305</v>
      </c>
      <c r="BF88" s="36" t="s">
        <v>305</v>
      </c>
      <c r="BG88" s="36" t="s">
        <v>305</v>
      </c>
      <c r="BH88" s="36" t="s">
        <v>305</v>
      </c>
      <c r="BI88" s="101" t="s">
        <v>305</v>
      </c>
      <c r="BJ88" s="36" t="s">
        <v>305</v>
      </c>
      <c r="BK88" s="36" t="s">
        <v>305</v>
      </c>
      <c r="BL88" s="36" t="s">
        <v>305</v>
      </c>
      <c r="BM88" s="36" t="s">
        <v>305</v>
      </c>
      <c r="BN88" s="36" t="s">
        <v>305</v>
      </c>
    </row>
    <row r="89" spans="2:66" ht="24">
      <c r="B89" s="28">
        <v>86</v>
      </c>
      <c r="C89" s="31" t="s">
        <v>372</v>
      </c>
      <c r="D89" s="31" t="s">
        <v>373</v>
      </c>
      <c r="E89" s="31" t="s">
        <v>412</v>
      </c>
      <c r="F89" s="31"/>
      <c r="G89" s="31" t="s">
        <v>413</v>
      </c>
      <c r="H89" s="134">
        <v>42045</v>
      </c>
      <c r="I89" s="29"/>
      <c r="J89" s="35">
        <v>31</v>
      </c>
      <c r="K89" s="101" t="s">
        <v>305</v>
      </c>
      <c r="L89" s="36" t="s">
        <v>306</v>
      </c>
      <c r="M89" s="36" t="s">
        <v>305</v>
      </c>
      <c r="N89" s="36" t="s">
        <v>305</v>
      </c>
      <c r="O89" s="36" t="s">
        <v>305</v>
      </c>
      <c r="P89" s="36" t="s">
        <v>305</v>
      </c>
      <c r="Q89" s="36" t="s">
        <v>305</v>
      </c>
      <c r="R89" s="36" t="s">
        <v>306</v>
      </c>
      <c r="S89" s="36" t="s">
        <v>306</v>
      </c>
      <c r="T89" s="36" t="s">
        <v>305</v>
      </c>
      <c r="U89" s="36" t="s">
        <v>305</v>
      </c>
      <c r="V89" s="36" t="s">
        <v>305</v>
      </c>
      <c r="W89" s="36" t="s">
        <v>305</v>
      </c>
      <c r="X89" s="36" t="s">
        <v>305</v>
      </c>
      <c r="Y89" s="36" t="s">
        <v>305</v>
      </c>
      <c r="Z89" s="36" t="s">
        <v>305</v>
      </c>
      <c r="AA89" s="36" t="s">
        <v>305</v>
      </c>
      <c r="AB89" s="36" t="s">
        <v>305</v>
      </c>
      <c r="AC89" s="36" t="s">
        <v>305</v>
      </c>
      <c r="AD89" s="36" t="s">
        <v>305</v>
      </c>
      <c r="AE89" s="36" t="s">
        <v>305</v>
      </c>
      <c r="AF89" s="36" t="s">
        <v>305</v>
      </c>
      <c r="AG89" s="36" t="s">
        <v>305</v>
      </c>
      <c r="AH89" s="36" t="s">
        <v>305</v>
      </c>
      <c r="AI89" s="101" t="s">
        <v>305</v>
      </c>
      <c r="AJ89" s="36" t="s">
        <v>306</v>
      </c>
      <c r="AK89" s="36" t="s">
        <v>306</v>
      </c>
      <c r="AL89" s="36" t="s">
        <v>306</v>
      </c>
      <c r="AM89" s="36" t="s">
        <v>306</v>
      </c>
      <c r="AN89" s="101" t="s">
        <v>305</v>
      </c>
      <c r="AO89" s="36" t="s">
        <v>305</v>
      </c>
      <c r="AP89" s="36" t="s">
        <v>305</v>
      </c>
      <c r="AQ89" s="36" t="s">
        <v>305</v>
      </c>
      <c r="AR89" s="36" t="s">
        <v>305</v>
      </c>
      <c r="AS89" s="36" t="s">
        <v>305</v>
      </c>
      <c r="AT89" s="36" t="s">
        <v>305</v>
      </c>
      <c r="AU89" s="101" t="s">
        <v>305</v>
      </c>
      <c r="AV89" s="36" t="s">
        <v>305</v>
      </c>
      <c r="AW89" s="36" t="s">
        <v>305</v>
      </c>
      <c r="AX89" s="36" t="s">
        <v>305</v>
      </c>
      <c r="AY89" s="101" t="s">
        <v>305</v>
      </c>
      <c r="AZ89" s="36" t="s">
        <v>305</v>
      </c>
      <c r="BA89" s="36" t="s">
        <v>305</v>
      </c>
      <c r="BB89" s="36" t="s">
        <v>305</v>
      </c>
      <c r="BC89" s="101" t="s">
        <v>305</v>
      </c>
      <c r="BD89" s="36" t="s">
        <v>305</v>
      </c>
      <c r="BE89" s="36" t="s">
        <v>305</v>
      </c>
      <c r="BF89" s="36" t="s">
        <v>305</v>
      </c>
      <c r="BG89" s="36" t="s">
        <v>305</v>
      </c>
      <c r="BH89" s="36" t="s">
        <v>305</v>
      </c>
      <c r="BI89" s="101" t="s">
        <v>305</v>
      </c>
      <c r="BJ89" s="36" t="s">
        <v>305</v>
      </c>
      <c r="BK89" s="36" t="s">
        <v>305</v>
      </c>
      <c r="BL89" s="36" t="s">
        <v>305</v>
      </c>
      <c r="BM89" s="36" t="s">
        <v>305</v>
      </c>
      <c r="BN89" s="36" t="s">
        <v>305</v>
      </c>
    </row>
    <row r="90" spans="2:66" ht="24">
      <c r="B90" s="28">
        <v>87</v>
      </c>
      <c r="C90" s="31" t="s">
        <v>374</v>
      </c>
      <c r="D90" s="31" t="s">
        <v>375</v>
      </c>
      <c r="E90" s="31" t="s">
        <v>412</v>
      </c>
      <c r="F90" s="31"/>
      <c r="G90" s="31" t="s">
        <v>413</v>
      </c>
      <c r="H90" s="134">
        <v>42045</v>
      </c>
      <c r="I90" s="29"/>
      <c r="J90" s="35">
        <v>32</v>
      </c>
      <c r="K90" s="101" t="s">
        <v>305</v>
      </c>
      <c r="L90" s="36" t="s">
        <v>306</v>
      </c>
      <c r="M90" s="36" t="s">
        <v>305</v>
      </c>
      <c r="N90" s="36" t="s">
        <v>305</v>
      </c>
      <c r="O90" s="36" t="s">
        <v>305</v>
      </c>
      <c r="P90" s="36" t="s">
        <v>305</v>
      </c>
      <c r="Q90" s="36" t="s">
        <v>305</v>
      </c>
      <c r="R90" s="36" t="s">
        <v>306</v>
      </c>
      <c r="S90" s="36" t="s">
        <v>306</v>
      </c>
      <c r="T90" s="36" t="s">
        <v>305</v>
      </c>
      <c r="U90" s="36" t="s">
        <v>305</v>
      </c>
      <c r="V90" s="36" t="s">
        <v>305</v>
      </c>
      <c r="W90" s="36" t="s">
        <v>305</v>
      </c>
      <c r="X90" s="36" t="s">
        <v>305</v>
      </c>
      <c r="Y90" s="36" t="s">
        <v>305</v>
      </c>
      <c r="Z90" s="36" t="s">
        <v>305</v>
      </c>
      <c r="AA90" s="36" t="s">
        <v>305</v>
      </c>
      <c r="AB90" s="36" t="s">
        <v>305</v>
      </c>
      <c r="AC90" s="36" t="s">
        <v>305</v>
      </c>
      <c r="AD90" s="36" t="s">
        <v>305</v>
      </c>
      <c r="AE90" s="36" t="s">
        <v>305</v>
      </c>
      <c r="AF90" s="36" t="s">
        <v>305</v>
      </c>
      <c r="AG90" s="36" t="s">
        <v>305</v>
      </c>
      <c r="AH90" s="36" t="s">
        <v>305</v>
      </c>
      <c r="AI90" s="101" t="s">
        <v>305</v>
      </c>
      <c r="AJ90" s="36" t="s">
        <v>306</v>
      </c>
      <c r="AK90" s="36" t="s">
        <v>306</v>
      </c>
      <c r="AL90" s="36" t="s">
        <v>306</v>
      </c>
      <c r="AM90" s="36" t="s">
        <v>306</v>
      </c>
      <c r="AN90" s="101" t="s">
        <v>305</v>
      </c>
      <c r="AO90" s="36" t="s">
        <v>305</v>
      </c>
      <c r="AP90" s="36" t="s">
        <v>305</v>
      </c>
      <c r="AQ90" s="36" t="s">
        <v>305</v>
      </c>
      <c r="AR90" s="36" t="s">
        <v>305</v>
      </c>
      <c r="AS90" s="36" t="s">
        <v>305</v>
      </c>
      <c r="AT90" s="36" t="s">
        <v>305</v>
      </c>
      <c r="AU90" s="101" t="s">
        <v>305</v>
      </c>
      <c r="AV90" s="36" t="s">
        <v>305</v>
      </c>
      <c r="AW90" s="36" t="s">
        <v>305</v>
      </c>
      <c r="AX90" s="36" t="s">
        <v>305</v>
      </c>
      <c r="AY90" s="101" t="s">
        <v>305</v>
      </c>
      <c r="AZ90" s="36" t="s">
        <v>305</v>
      </c>
      <c r="BA90" s="36" t="s">
        <v>305</v>
      </c>
      <c r="BB90" s="36" t="s">
        <v>305</v>
      </c>
      <c r="BC90" s="101" t="s">
        <v>305</v>
      </c>
      <c r="BD90" s="36" t="s">
        <v>305</v>
      </c>
      <c r="BE90" s="36" t="s">
        <v>305</v>
      </c>
      <c r="BF90" s="36" t="s">
        <v>305</v>
      </c>
      <c r="BG90" s="36" t="s">
        <v>305</v>
      </c>
      <c r="BH90" s="36" t="s">
        <v>305</v>
      </c>
      <c r="BI90" s="101" t="s">
        <v>305</v>
      </c>
      <c r="BJ90" s="36" t="s">
        <v>305</v>
      </c>
      <c r="BK90" s="36" t="s">
        <v>305</v>
      </c>
      <c r="BL90" s="36" t="s">
        <v>305</v>
      </c>
      <c r="BM90" s="36" t="s">
        <v>305</v>
      </c>
      <c r="BN90" s="36" t="s">
        <v>305</v>
      </c>
    </row>
    <row r="91" spans="2:66" ht="24">
      <c r="B91" s="28">
        <v>88</v>
      </c>
      <c r="C91" s="31" t="s">
        <v>376</v>
      </c>
      <c r="D91" s="31" t="s">
        <v>377</v>
      </c>
      <c r="E91" s="31" t="s">
        <v>412</v>
      </c>
      <c r="F91" s="31"/>
      <c r="G91" s="31" t="s">
        <v>413</v>
      </c>
      <c r="H91" s="134">
        <v>42045</v>
      </c>
      <c r="I91" s="29"/>
      <c r="J91" s="35">
        <v>25</v>
      </c>
      <c r="K91" s="101" t="s">
        <v>305</v>
      </c>
      <c r="L91" s="36" t="s">
        <v>306</v>
      </c>
      <c r="M91" s="36" t="s">
        <v>305</v>
      </c>
      <c r="N91" s="36" t="s">
        <v>305</v>
      </c>
      <c r="O91" s="36" t="s">
        <v>305</v>
      </c>
      <c r="P91" s="36" t="s">
        <v>305</v>
      </c>
      <c r="Q91" s="36" t="s">
        <v>305</v>
      </c>
      <c r="R91" s="36" t="s">
        <v>306</v>
      </c>
      <c r="S91" s="36" t="s">
        <v>306</v>
      </c>
      <c r="T91" s="36" t="s">
        <v>305</v>
      </c>
      <c r="U91" s="36" t="s">
        <v>305</v>
      </c>
      <c r="V91" s="36" t="s">
        <v>305</v>
      </c>
      <c r="W91" s="36" t="s">
        <v>305</v>
      </c>
      <c r="X91" s="36" t="s">
        <v>305</v>
      </c>
      <c r="Y91" s="36" t="s">
        <v>305</v>
      </c>
      <c r="Z91" s="36" t="s">
        <v>305</v>
      </c>
      <c r="AA91" s="36" t="s">
        <v>305</v>
      </c>
      <c r="AB91" s="36" t="s">
        <v>305</v>
      </c>
      <c r="AC91" s="36" t="s">
        <v>305</v>
      </c>
      <c r="AD91" s="36" t="s">
        <v>305</v>
      </c>
      <c r="AE91" s="36" t="s">
        <v>305</v>
      </c>
      <c r="AF91" s="36" t="s">
        <v>305</v>
      </c>
      <c r="AG91" s="36" t="s">
        <v>305</v>
      </c>
      <c r="AH91" s="36" t="s">
        <v>305</v>
      </c>
      <c r="AI91" s="101" t="s">
        <v>305</v>
      </c>
      <c r="AJ91" s="36" t="s">
        <v>306</v>
      </c>
      <c r="AK91" s="36" t="s">
        <v>306</v>
      </c>
      <c r="AL91" s="36" t="s">
        <v>306</v>
      </c>
      <c r="AM91" s="36" t="s">
        <v>306</v>
      </c>
      <c r="AN91" s="101" t="s">
        <v>305</v>
      </c>
      <c r="AO91" s="36" t="s">
        <v>305</v>
      </c>
      <c r="AP91" s="36" t="s">
        <v>305</v>
      </c>
      <c r="AQ91" s="36" t="s">
        <v>305</v>
      </c>
      <c r="AR91" s="36" t="s">
        <v>305</v>
      </c>
      <c r="AS91" s="36" t="s">
        <v>305</v>
      </c>
      <c r="AT91" s="36" t="s">
        <v>305</v>
      </c>
      <c r="AU91" s="101" t="s">
        <v>305</v>
      </c>
      <c r="AV91" s="36" t="s">
        <v>305</v>
      </c>
      <c r="AW91" s="36" t="s">
        <v>305</v>
      </c>
      <c r="AX91" s="36" t="s">
        <v>305</v>
      </c>
      <c r="AY91" s="101" t="s">
        <v>305</v>
      </c>
      <c r="AZ91" s="36" t="s">
        <v>305</v>
      </c>
      <c r="BA91" s="36" t="s">
        <v>305</v>
      </c>
      <c r="BB91" s="36" t="s">
        <v>305</v>
      </c>
      <c r="BC91" s="101" t="s">
        <v>305</v>
      </c>
      <c r="BD91" s="36" t="s">
        <v>305</v>
      </c>
      <c r="BE91" s="36" t="s">
        <v>305</v>
      </c>
      <c r="BF91" s="36" t="s">
        <v>305</v>
      </c>
      <c r="BG91" s="36" t="s">
        <v>305</v>
      </c>
      <c r="BH91" s="36" t="s">
        <v>305</v>
      </c>
      <c r="BI91" s="101" t="s">
        <v>305</v>
      </c>
      <c r="BJ91" s="36" t="s">
        <v>305</v>
      </c>
      <c r="BK91" s="36" t="s">
        <v>305</v>
      </c>
      <c r="BL91" s="36" t="s">
        <v>305</v>
      </c>
      <c r="BM91" s="36" t="s">
        <v>305</v>
      </c>
      <c r="BN91" s="36" t="s">
        <v>305</v>
      </c>
    </row>
    <row r="92" spans="2:66" ht="24">
      <c r="B92" s="28">
        <v>89</v>
      </c>
      <c r="C92" s="31" t="s">
        <v>378</v>
      </c>
      <c r="D92" s="31" t="s">
        <v>379</v>
      </c>
      <c r="E92" s="31" t="s">
        <v>412</v>
      </c>
      <c r="F92" s="31"/>
      <c r="G92" s="31" t="s">
        <v>413</v>
      </c>
      <c r="H92" s="134">
        <v>42045</v>
      </c>
      <c r="I92" s="29"/>
      <c r="J92" s="35">
        <v>29</v>
      </c>
      <c r="K92" s="101" t="s">
        <v>305</v>
      </c>
      <c r="L92" s="36" t="s">
        <v>306</v>
      </c>
      <c r="M92" s="36" t="s">
        <v>305</v>
      </c>
      <c r="N92" s="36" t="s">
        <v>305</v>
      </c>
      <c r="O92" s="36" t="s">
        <v>305</v>
      </c>
      <c r="P92" s="36" t="s">
        <v>305</v>
      </c>
      <c r="Q92" s="36" t="s">
        <v>305</v>
      </c>
      <c r="R92" s="36" t="s">
        <v>306</v>
      </c>
      <c r="S92" s="36" t="s">
        <v>306</v>
      </c>
      <c r="T92" s="36" t="s">
        <v>305</v>
      </c>
      <c r="U92" s="36" t="s">
        <v>305</v>
      </c>
      <c r="V92" s="36" t="s">
        <v>305</v>
      </c>
      <c r="W92" s="36" t="s">
        <v>305</v>
      </c>
      <c r="X92" s="36" t="s">
        <v>305</v>
      </c>
      <c r="Y92" s="36" t="s">
        <v>305</v>
      </c>
      <c r="Z92" s="36" t="s">
        <v>305</v>
      </c>
      <c r="AA92" s="36" t="s">
        <v>305</v>
      </c>
      <c r="AB92" s="36" t="s">
        <v>305</v>
      </c>
      <c r="AC92" s="36" t="s">
        <v>305</v>
      </c>
      <c r="AD92" s="36" t="s">
        <v>305</v>
      </c>
      <c r="AE92" s="36" t="s">
        <v>305</v>
      </c>
      <c r="AF92" s="36" t="s">
        <v>305</v>
      </c>
      <c r="AG92" s="36" t="s">
        <v>305</v>
      </c>
      <c r="AH92" s="36" t="s">
        <v>305</v>
      </c>
      <c r="AI92" s="101" t="s">
        <v>305</v>
      </c>
      <c r="AJ92" s="36" t="s">
        <v>306</v>
      </c>
      <c r="AK92" s="36" t="s">
        <v>306</v>
      </c>
      <c r="AL92" s="36" t="s">
        <v>306</v>
      </c>
      <c r="AM92" s="36" t="s">
        <v>306</v>
      </c>
      <c r="AN92" s="101" t="s">
        <v>305</v>
      </c>
      <c r="AO92" s="36" t="s">
        <v>305</v>
      </c>
      <c r="AP92" s="36" t="s">
        <v>305</v>
      </c>
      <c r="AQ92" s="36" t="s">
        <v>305</v>
      </c>
      <c r="AR92" s="36" t="s">
        <v>305</v>
      </c>
      <c r="AS92" s="36" t="s">
        <v>305</v>
      </c>
      <c r="AT92" s="36" t="s">
        <v>305</v>
      </c>
      <c r="AU92" s="101" t="s">
        <v>305</v>
      </c>
      <c r="AV92" s="36" t="s">
        <v>305</v>
      </c>
      <c r="AW92" s="36" t="s">
        <v>305</v>
      </c>
      <c r="AX92" s="36" t="s">
        <v>305</v>
      </c>
      <c r="AY92" s="101" t="s">
        <v>305</v>
      </c>
      <c r="AZ92" s="36" t="s">
        <v>305</v>
      </c>
      <c r="BA92" s="36" t="s">
        <v>305</v>
      </c>
      <c r="BB92" s="36" t="s">
        <v>305</v>
      </c>
      <c r="BC92" s="101" t="s">
        <v>305</v>
      </c>
      <c r="BD92" s="36" t="s">
        <v>305</v>
      </c>
      <c r="BE92" s="36" t="s">
        <v>305</v>
      </c>
      <c r="BF92" s="36" t="s">
        <v>305</v>
      </c>
      <c r="BG92" s="36" t="s">
        <v>305</v>
      </c>
      <c r="BH92" s="36" t="s">
        <v>305</v>
      </c>
      <c r="BI92" s="101" t="s">
        <v>305</v>
      </c>
      <c r="BJ92" s="36" t="s">
        <v>305</v>
      </c>
      <c r="BK92" s="36" t="s">
        <v>305</v>
      </c>
      <c r="BL92" s="36" t="s">
        <v>305</v>
      </c>
      <c r="BM92" s="36" t="s">
        <v>305</v>
      </c>
      <c r="BN92" s="36" t="s">
        <v>305</v>
      </c>
    </row>
    <row r="93" spans="2:66" ht="24">
      <c r="B93" s="28">
        <v>90</v>
      </c>
      <c r="C93" s="31" t="s">
        <v>380</v>
      </c>
      <c r="D93" s="31" t="s">
        <v>381</v>
      </c>
      <c r="E93" s="31" t="s">
        <v>412</v>
      </c>
      <c r="F93" s="31"/>
      <c r="G93" s="31" t="s">
        <v>413</v>
      </c>
      <c r="H93" s="134">
        <v>42045</v>
      </c>
      <c r="I93" s="29"/>
      <c r="J93" s="35">
        <v>33</v>
      </c>
      <c r="K93" s="101" t="s">
        <v>305</v>
      </c>
      <c r="L93" s="36" t="s">
        <v>306</v>
      </c>
      <c r="M93" s="36" t="s">
        <v>305</v>
      </c>
      <c r="N93" s="36" t="s">
        <v>305</v>
      </c>
      <c r="O93" s="36" t="s">
        <v>305</v>
      </c>
      <c r="P93" s="36" t="s">
        <v>305</v>
      </c>
      <c r="Q93" s="36" t="s">
        <v>305</v>
      </c>
      <c r="R93" s="36" t="s">
        <v>306</v>
      </c>
      <c r="S93" s="36" t="s">
        <v>306</v>
      </c>
      <c r="T93" s="36" t="s">
        <v>305</v>
      </c>
      <c r="U93" s="36" t="s">
        <v>305</v>
      </c>
      <c r="V93" s="36" t="s">
        <v>305</v>
      </c>
      <c r="W93" s="36" t="s">
        <v>305</v>
      </c>
      <c r="X93" s="36" t="s">
        <v>305</v>
      </c>
      <c r="Y93" s="36" t="s">
        <v>305</v>
      </c>
      <c r="Z93" s="36" t="s">
        <v>305</v>
      </c>
      <c r="AA93" s="36" t="s">
        <v>305</v>
      </c>
      <c r="AB93" s="36" t="s">
        <v>305</v>
      </c>
      <c r="AC93" s="36" t="s">
        <v>305</v>
      </c>
      <c r="AD93" s="36" t="s">
        <v>305</v>
      </c>
      <c r="AE93" s="36" t="s">
        <v>305</v>
      </c>
      <c r="AF93" s="36" t="s">
        <v>305</v>
      </c>
      <c r="AG93" s="36" t="s">
        <v>305</v>
      </c>
      <c r="AH93" s="36" t="s">
        <v>305</v>
      </c>
      <c r="AI93" s="101" t="s">
        <v>305</v>
      </c>
      <c r="AJ93" s="36" t="s">
        <v>306</v>
      </c>
      <c r="AK93" s="36" t="s">
        <v>306</v>
      </c>
      <c r="AL93" s="36" t="s">
        <v>306</v>
      </c>
      <c r="AM93" s="36" t="s">
        <v>306</v>
      </c>
      <c r="AN93" s="101" t="s">
        <v>305</v>
      </c>
      <c r="AO93" s="36" t="s">
        <v>305</v>
      </c>
      <c r="AP93" s="36" t="s">
        <v>305</v>
      </c>
      <c r="AQ93" s="36" t="s">
        <v>305</v>
      </c>
      <c r="AR93" s="36" t="s">
        <v>305</v>
      </c>
      <c r="AS93" s="36" t="s">
        <v>305</v>
      </c>
      <c r="AT93" s="36" t="s">
        <v>305</v>
      </c>
      <c r="AU93" s="101" t="s">
        <v>305</v>
      </c>
      <c r="AV93" s="36" t="s">
        <v>305</v>
      </c>
      <c r="AW93" s="36" t="s">
        <v>305</v>
      </c>
      <c r="AX93" s="36" t="s">
        <v>305</v>
      </c>
      <c r="AY93" s="101" t="s">
        <v>305</v>
      </c>
      <c r="AZ93" s="36" t="s">
        <v>305</v>
      </c>
      <c r="BA93" s="36" t="s">
        <v>305</v>
      </c>
      <c r="BB93" s="36" t="s">
        <v>305</v>
      </c>
      <c r="BC93" s="101" t="s">
        <v>305</v>
      </c>
      <c r="BD93" s="36" t="s">
        <v>305</v>
      </c>
      <c r="BE93" s="36" t="s">
        <v>305</v>
      </c>
      <c r="BF93" s="36" t="s">
        <v>305</v>
      </c>
      <c r="BG93" s="36" t="s">
        <v>305</v>
      </c>
      <c r="BH93" s="36" t="s">
        <v>305</v>
      </c>
      <c r="BI93" s="101" t="s">
        <v>305</v>
      </c>
      <c r="BJ93" s="36" t="s">
        <v>305</v>
      </c>
      <c r="BK93" s="36" t="s">
        <v>305</v>
      </c>
      <c r="BL93" s="36" t="s">
        <v>305</v>
      </c>
      <c r="BM93" s="36" t="s">
        <v>305</v>
      </c>
      <c r="BN93" s="36" t="s">
        <v>305</v>
      </c>
    </row>
    <row r="94" spans="2:66" ht="24">
      <c r="B94" s="28">
        <v>91</v>
      </c>
      <c r="C94" s="31" t="s">
        <v>382</v>
      </c>
      <c r="D94" s="31" t="s">
        <v>383</v>
      </c>
      <c r="E94" s="31" t="s">
        <v>412</v>
      </c>
      <c r="F94" s="31"/>
      <c r="G94" s="31" t="s">
        <v>413</v>
      </c>
      <c r="H94" s="134">
        <v>42045</v>
      </c>
      <c r="I94" s="29"/>
      <c r="J94" s="35">
        <v>26</v>
      </c>
      <c r="K94" s="101" t="s">
        <v>305</v>
      </c>
      <c r="L94" s="36" t="s">
        <v>306</v>
      </c>
      <c r="M94" s="36" t="s">
        <v>305</v>
      </c>
      <c r="N94" s="36" t="s">
        <v>305</v>
      </c>
      <c r="O94" s="36" t="s">
        <v>305</v>
      </c>
      <c r="P94" s="36" t="s">
        <v>305</v>
      </c>
      <c r="Q94" s="36" t="s">
        <v>305</v>
      </c>
      <c r="R94" s="36" t="s">
        <v>306</v>
      </c>
      <c r="S94" s="36" t="s">
        <v>306</v>
      </c>
      <c r="T94" s="36" t="s">
        <v>305</v>
      </c>
      <c r="U94" s="36" t="s">
        <v>305</v>
      </c>
      <c r="V94" s="36" t="s">
        <v>305</v>
      </c>
      <c r="W94" s="36" t="s">
        <v>305</v>
      </c>
      <c r="X94" s="36" t="s">
        <v>305</v>
      </c>
      <c r="Y94" s="36" t="s">
        <v>305</v>
      </c>
      <c r="Z94" s="36" t="s">
        <v>305</v>
      </c>
      <c r="AA94" s="36" t="s">
        <v>305</v>
      </c>
      <c r="AB94" s="36" t="s">
        <v>305</v>
      </c>
      <c r="AC94" s="36" t="s">
        <v>305</v>
      </c>
      <c r="AD94" s="36" t="s">
        <v>305</v>
      </c>
      <c r="AE94" s="36" t="s">
        <v>305</v>
      </c>
      <c r="AF94" s="36" t="s">
        <v>305</v>
      </c>
      <c r="AG94" s="36" t="s">
        <v>305</v>
      </c>
      <c r="AH94" s="36" t="s">
        <v>305</v>
      </c>
      <c r="AI94" s="101" t="s">
        <v>305</v>
      </c>
      <c r="AJ94" s="36" t="s">
        <v>306</v>
      </c>
      <c r="AK94" s="36" t="s">
        <v>306</v>
      </c>
      <c r="AL94" s="36" t="s">
        <v>306</v>
      </c>
      <c r="AM94" s="36" t="s">
        <v>306</v>
      </c>
      <c r="AN94" s="101" t="s">
        <v>305</v>
      </c>
      <c r="AO94" s="36" t="s">
        <v>305</v>
      </c>
      <c r="AP94" s="36" t="s">
        <v>305</v>
      </c>
      <c r="AQ94" s="36" t="s">
        <v>305</v>
      </c>
      <c r="AR94" s="36" t="s">
        <v>305</v>
      </c>
      <c r="AS94" s="36" t="s">
        <v>305</v>
      </c>
      <c r="AT94" s="36" t="s">
        <v>305</v>
      </c>
      <c r="AU94" s="101" t="s">
        <v>305</v>
      </c>
      <c r="AV94" s="36" t="s">
        <v>305</v>
      </c>
      <c r="AW94" s="36" t="s">
        <v>305</v>
      </c>
      <c r="AX94" s="36" t="s">
        <v>305</v>
      </c>
      <c r="AY94" s="101" t="s">
        <v>305</v>
      </c>
      <c r="AZ94" s="36" t="s">
        <v>305</v>
      </c>
      <c r="BA94" s="36" t="s">
        <v>305</v>
      </c>
      <c r="BB94" s="36" t="s">
        <v>305</v>
      </c>
      <c r="BC94" s="101" t="s">
        <v>305</v>
      </c>
      <c r="BD94" s="36" t="s">
        <v>305</v>
      </c>
      <c r="BE94" s="36" t="s">
        <v>305</v>
      </c>
      <c r="BF94" s="36" t="s">
        <v>305</v>
      </c>
      <c r="BG94" s="36" t="s">
        <v>305</v>
      </c>
      <c r="BH94" s="36" t="s">
        <v>305</v>
      </c>
      <c r="BI94" s="101" t="s">
        <v>305</v>
      </c>
      <c r="BJ94" s="36" t="s">
        <v>305</v>
      </c>
      <c r="BK94" s="36" t="s">
        <v>305</v>
      </c>
      <c r="BL94" s="36" t="s">
        <v>305</v>
      </c>
      <c r="BM94" s="36" t="s">
        <v>305</v>
      </c>
      <c r="BN94" s="36" t="s">
        <v>305</v>
      </c>
    </row>
    <row r="95" spans="2:66" ht="24">
      <c r="B95" s="28">
        <v>92</v>
      </c>
      <c r="C95" s="31" t="s">
        <v>384</v>
      </c>
      <c r="D95" s="31" t="s">
        <v>385</v>
      </c>
      <c r="E95" s="31" t="s">
        <v>412</v>
      </c>
      <c r="F95" s="31"/>
      <c r="G95" s="31" t="s">
        <v>413</v>
      </c>
      <c r="H95" s="134">
        <v>42045</v>
      </c>
      <c r="I95" s="29"/>
      <c r="J95" s="35">
        <v>30</v>
      </c>
      <c r="K95" s="101" t="s">
        <v>305</v>
      </c>
      <c r="L95" s="36" t="s">
        <v>306</v>
      </c>
      <c r="M95" s="36" t="s">
        <v>305</v>
      </c>
      <c r="N95" s="36" t="s">
        <v>305</v>
      </c>
      <c r="O95" s="36" t="s">
        <v>305</v>
      </c>
      <c r="P95" s="36" t="s">
        <v>305</v>
      </c>
      <c r="Q95" s="36" t="s">
        <v>305</v>
      </c>
      <c r="R95" s="36" t="s">
        <v>306</v>
      </c>
      <c r="S95" s="36" t="s">
        <v>306</v>
      </c>
      <c r="T95" s="36" t="s">
        <v>305</v>
      </c>
      <c r="U95" s="36" t="s">
        <v>305</v>
      </c>
      <c r="V95" s="36" t="s">
        <v>305</v>
      </c>
      <c r="W95" s="36" t="s">
        <v>305</v>
      </c>
      <c r="X95" s="36" t="s">
        <v>305</v>
      </c>
      <c r="Y95" s="36" t="s">
        <v>305</v>
      </c>
      <c r="Z95" s="36" t="s">
        <v>305</v>
      </c>
      <c r="AA95" s="36" t="s">
        <v>305</v>
      </c>
      <c r="AB95" s="36" t="s">
        <v>305</v>
      </c>
      <c r="AC95" s="36" t="s">
        <v>305</v>
      </c>
      <c r="AD95" s="36" t="s">
        <v>305</v>
      </c>
      <c r="AE95" s="36" t="s">
        <v>305</v>
      </c>
      <c r="AF95" s="36" t="s">
        <v>305</v>
      </c>
      <c r="AG95" s="36" t="s">
        <v>305</v>
      </c>
      <c r="AH95" s="36" t="s">
        <v>305</v>
      </c>
      <c r="AI95" s="101" t="s">
        <v>305</v>
      </c>
      <c r="AJ95" s="36" t="s">
        <v>306</v>
      </c>
      <c r="AK95" s="36" t="s">
        <v>306</v>
      </c>
      <c r="AL95" s="36" t="s">
        <v>306</v>
      </c>
      <c r="AM95" s="36" t="s">
        <v>306</v>
      </c>
      <c r="AN95" s="101" t="s">
        <v>305</v>
      </c>
      <c r="AO95" s="36" t="s">
        <v>305</v>
      </c>
      <c r="AP95" s="36" t="s">
        <v>305</v>
      </c>
      <c r="AQ95" s="36" t="s">
        <v>305</v>
      </c>
      <c r="AR95" s="36" t="s">
        <v>305</v>
      </c>
      <c r="AS95" s="36" t="s">
        <v>305</v>
      </c>
      <c r="AT95" s="36" t="s">
        <v>305</v>
      </c>
      <c r="AU95" s="101" t="s">
        <v>305</v>
      </c>
      <c r="AV95" s="36" t="s">
        <v>305</v>
      </c>
      <c r="AW95" s="36" t="s">
        <v>305</v>
      </c>
      <c r="AX95" s="36" t="s">
        <v>305</v>
      </c>
      <c r="AY95" s="101" t="s">
        <v>305</v>
      </c>
      <c r="AZ95" s="36" t="s">
        <v>305</v>
      </c>
      <c r="BA95" s="36" t="s">
        <v>305</v>
      </c>
      <c r="BB95" s="36" t="s">
        <v>305</v>
      </c>
      <c r="BC95" s="101" t="s">
        <v>305</v>
      </c>
      <c r="BD95" s="36" t="s">
        <v>305</v>
      </c>
      <c r="BE95" s="36" t="s">
        <v>305</v>
      </c>
      <c r="BF95" s="36" t="s">
        <v>305</v>
      </c>
      <c r="BG95" s="36" t="s">
        <v>305</v>
      </c>
      <c r="BH95" s="36" t="s">
        <v>305</v>
      </c>
      <c r="BI95" s="101" t="s">
        <v>305</v>
      </c>
      <c r="BJ95" s="36" t="s">
        <v>305</v>
      </c>
      <c r="BK95" s="36" t="s">
        <v>305</v>
      </c>
      <c r="BL95" s="36" t="s">
        <v>305</v>
      </c>
      <c r="BM95" s="36" t="s">
        <v>305</v>
      </c>
      <c r="BN95" s="36" t="s">
        <v>305</v>
      </c>
    </row>
    <row r="96" spans="2:66" ht="24">
      <c r="B96" s="28">
        <v>93</v>
      </c>
      <c r="C96" s="31" t="s">
        <v>386</v>
      </c>
      <c r="D96" s="31" t="s">
        <v>387</v>
      </c>
      <c r="E96" s="31" t="s">
        <v>412</v>
      </c>
      <c r="F96" s="31"/>
      <c r="G96" s="31" t="s">
        <v>413</v>
      </c>
      <c r="H96" s="134">
        <v>42045</v>
      </c>
      <c r="I96" s="29"/>
      <c r="J96" s="35">
        <v>34</v>
      </c>
      <c r="K96" s="101" t="s">
        <v>305</v>
      </c>
      <c r="L96" s="36" t="s">
        <v>306</v>
      </c>
      <c r="M96" s="36" t="s">
        <v>305</v>
      </c>
      <c r="N96" s="36" t="s">
        <v>305</v>
      </c>
      <c r="O96" s="36" t="s">
        <v>305</v>
      </c>
      <c r="P96" s="36" t="s">
        <v>305</v>
      </c>
      <c r="Q96" s="36" t="s">
        <v>305</v>
      </c>
      <c r="R96" s="36" t="s">
        <v>306</v>
      </c>
      <c r="S96" s="36" t="s">
        <v>306</v>
      </c>
      <c r="T96" s="36" t="s">
        <v>305</v>
      </c>
      <c r="U96" s="36" t="s">
        <v>305</v>
      </c>
      <c r="V96" s="36" t="s">
        <v>305</v>
      </c>
      <c r="W96" s="36" t="s">
        <v>305</v>
      </c>
      <c r="X96" s="36" t="s">
        <v>305</v>
      </c>
      <c r="Y96" s="36" t="s">
        <v>305</v>
      </c>
      <c r="Z96" s="36" t="s">
        <v>305</v>
      </c>
      <c r="AA96" s="36" t="s">
        <v>305</v>
      </c>
      <c r="AB96" s="36" t="s">
        <v>305</v>
      </c>
      <c r="AC96" s="36" t="s">
        <v>305</v>
      </c>
      <c r="AD96" s="36" t="s">
        <v>305</v>
      </c>
      <c r="AE96" s="36" t="s">
        <v>305</v>
      </c>
      <c r="AF96" s="36" t="s">
        <v>305</v>
      </c>
      <c r="AG96" s="36" t="s">
        <v>305</v>
      </c>
      <c r="AH96" s="36" t="s">
        <v>305</v>
      </c>
      <c r="AI96" s="101" t="s">
        <v>305</v>
      </c>
      <c r="AJ96" s="36" t="s">
        <v>306</v>
      </c>
      <c r="AK96" s="36" t="s">
        <v>306</v>
      </c>
      <c r="AL96" s="36" t="s">
        <v>306</v>
      </c>
      <c r="AM96" s="36" t="s">
        <v>306</v>
      </c>
      <c r="AN96" s="101" t="s">
        <v>305</v>
      </c>
      <c r="AO96" s="36" t="s">
        <v>305</v>
      </c>
      <c r="AP96" s="36" t="s">
        <v>305</v>
      </c>
      <c r="AQ96" s="36" t="s">
        <v>305</v>
      </c>
      <c r="AR96" s="36" t="s">
        <v>305</v>
      </c>
      <c r="AS96" s="36" t="s">
        <v>305</v>
      </c>
      <c r="AT96" s="36" t="s">
        <v>305</v>
      </c>
      <c r="AU96" s="101" t="s">
        <v>305</v>
      </c>
      <c r="AV96" s="36" t="s">
        <v>305</v>
      </c>
      <c r="AW96" s="36" t="s">
        <v>305</v>
      </c>
      <c r="AX96" s="36" t="s">
        <v>305</v>
      </c>
      <c r="AY96" s="101" t="s">
        <v>305</v>
      </c>
      <c r="AZ96" s="36" t="s">
        <v>305</v>
      </c>
      <c r="BA96" s="36" t="s">
        <v>305</v>
      </c>
      <c r="BB96" s="36" t="s">
        <v>305</v>
      </c>
      <c r="BC96" s="101" t="s">
        <v>305</v>
      </c>
      <c r="BD96" s="36" t="s">
        <v>305</v>
      </c>
      <c r="BE96" s="36" t="s">
        <v>305</v>
      </c>
      <c r="BF96" s="36" t="s">
        <v>305</v>
      </c>
      <c r="BG96" s="36" t="s">
        <v>305</v>
      </c>
      <c r="BH96" s="36" t="s">
        <v>305</v>
      </c>
      <c r="BI96" s="101" t="s">
        <v>305</v>
      </c>
      <c r="BJ96" s="36" t="s">
        <v>305</v>
      </c>
      <c r="BK96" s="36" t="s">
        <v>305</v>
      </c>
      <c r="BL96" s="36" t="s">
        <v>305</v>
      </c>
      <c r="BM96" s="36" t="s">
        <v>305</v>
      </c>
      <c r="BN96" s="36" t="s">
        <v>305</v>
      </c>
    </row>
    <row r="97" spans="2:66" ht="24">
      <c r="B97" s="28">
        <v>94</v>
      </c>
      <c r="C97" s="31" t="s">
        <v>388</v>
      </c>
      <c r="D97" s="31" t="s">
        <v>389</v>
      </c>
      <c r="E97" s="31" t="s">
        <v>412</v>
      </c>
      <c r="F97" s="31"/>
      <c r="G97" s="31" t="s">
        <v>413</v>
      </c>
      <c r="H97" s="134">
        <v>42045</v>
      </c>
      <c r="I97" s="29"/>
      <c r="J97" s="35">
        <v>35</v>
      </c>
      <c r="K97" s="101" t="s">
        <v>305</v>
      </c>
      <c r="L97" s="36" t="s">
        <v>306</v>
      </c>
      <c r="M97" s="36" t="s">
        <v>305</v>
      </c>
      <c r="N97" s="36" t="s">
        <v>305</v>
      </c>
      <c r="O97" s="36" t="s">
        <v>305</v>
      </c>
      <c r="P97" s="36" t="s">
        <v>305</v>
      </c>
      <c r="Q97" s="36" t="s">
        <v>305</v>
      </c>
      <c r="R97" s="36" t="s">
        <v>306</v>
      </c>
      <c r="S97" s="36" t="s">
        <v>306</v>
      </c>
      <c r="T97" s="36" t="s">
        <v>305</v>
      </c>
      <c r="U97" s="36" t="s">
        <v>305</v>
      </c>
      <c r="V97" s="36" t="s">
        <v>305</v>
      </c>
      <c r="W97" s="36" t="s">
        <v>305</v>
      </c>
      <c r="X97" s="36" t="s">
        <v>305</v>
      </c>
      <c r="Y97" s="36" t="s">
        <v>305</v>
      </c>
      <c r="Z97" s="36" t="s">
        <v>305</v>
      </c>
      <c r="AA97" s="36" t="s">
        <v>305</v>
      </c>
      <c r="AB97" s="36" t="s">
        <v>305</v>
      </c>
      <c r="AC97" s="36" t="s">
        <v>305</v>
      </c>
      <c r="AD97" s="36" t="s">
        <v>305</v>
      </c>
      <c r="AE97" s="36" t="s">
        <v>305</v>
      </c>
      <c r="AF97" s="36" t="s">
        <v>305</v>
      </c>
      <c r="AG97" s="36" t="s">
        <v>305</v>
      </c>
      <c r="AH97" s="36" t="s">
        <v>305</v>
      </c>
      <c r="AI97" s="101" t="s">
        <v>305</v>
      </c>
      <c r="AJ97" s="36" t="s">
        <v>306</v>
      </c>
      <c r="AK97" s="36" t="s">
        <v>306</v>
      </c>
      <c r="AL97" s="36" t="s">
        <v>306</v>
      </c>
      <c r="AM97" s="36" t="s">
        <v>306</v>
      </c>
      <c r="AN97" s="101" t="s">
        <v>305</v>
      </c>
      <c r="AO97" s="36" t="s">
        <v>305</v>
      </c>
      <c r="AP97" s="36" t="s">
        <v>305</v>
      </c>
      <c r="AQ97" s="36" t="s">
        <v>305</v>
      </c>
      <c r="AR97" s="36" t="s">
        <v>305</v>
      </c>
      <c r="AS97" s="36" t="s">
        <v>305</v>
      </c>
      <c r="AT97" s="36" t="s">
        <v>305</v>
      </c>
      <c r="AU97" s="101" t="s">
        <v>305</v>
      </c>
      <c r="AV97" s="36" t="s">
        <v>305</v>
      </c>
      <c r="AW97" s="36" t="s">
        <v>305</v>
      </c>
      <c r="AX97" s="36" t="s">
        <v>305</v>
      </c>
      <c r="AY97" s="101" t="s">
        <v>305</v>
      </c>
      <c r="AZ97" s="36" t="s">
        <v>305</v>
      </c>
      <c r="BA97" s="36" t="s">
        <v>305</v>
      </c>
      <c r="BB97" s="36" t="s">
        <v>305</v>
      </c>
      <c r="BC97" s="101" t="s">
        <v>305</v>
      </c>
      <c r="BD97" s="36" t="s">
        <v>305</v>
      </c>
      <c r="BE97" s="36" t="s">
        <v>305</v>
      </c>
      <c r="BF97" s="36" t="s">
        <v>305</v>
      </c>
      <c r="BG97" s="36" t="s">
        <v>305</v>
      </c>
      <c r="BH97" s="36" t="s">
        <v>305</v>
      </c>
      <c r="BI97" s="101" t="s">
        <v>305</v>
      </c>
      <c r="BJ97" s="36" t="s">
        <v>305</v>
      </c>
      <c r="BK97" s="36" t="s">
        <v>305</v>
      </c>
      <c r="BL97" s="36" t="s">
        <v>305</v>
      </c>
      <c r="BM97" s="36" t="s">
        <v>305</v>
      </c>
      <c r="BN97" s="36" t="s">
        <v>305</v>
      </c>
    </row>
    <row r="98" spans="2:66" ht="24">
      <c r="B98" s="28">
        <v>95</v>
      </c>
      <c r="C98" s="31" t="s">
        <v>388</v>
      </c>
      <c r="D98" s="31" t="s">
        <v>390</v>
      </c>
      <c r="E98" s="31" t="s">
        <v>412</v>
      </c>
      <c r="F98" s="31"/>
      <c r="G98" s="31" t="s">
        <v>413</v>
      </c>
      <c r="H98" s="134">
        <v>42045</v>
      </c>
      <c r="I98" s="29"/>
      <c r="J98" s="35">
        <v>36</v>
      </c>
      <c r="K98" s="101" t="s">
        <v>305</v>
      </c>
      <c r="L98" s="36" t="s">
        <v>306</v>
      </c>
      <c r="M98" s="36" t="s">
        <v>305</v>
      </c>
      <c r="N98" s="36" t="s">
        <v>305</v>
      </c>
      <c r="O98" s="36" t="s">
        <v>305</v>
      </c>
      <c r="P98" s="36" t="s">
        <v>305</v>
      </c>
      <c r="Q98" s="36" t="s">
        <v>305</v>
      </c>
      <c r="R98" s="36" t="s">
        <v>306</v>
      </c>
      <c r="S98" s="36" t="s">
        <v>306</v>
      </c>
      <c r="T98" s="36" t="s">
        <v>305</v>
      </c>
      <c r="U98" s="36" t="s">
        <v>305</v>
      </c>
      <c r="V98" s="36" t="s">
        <v>305</v>
      </c>
      <c r="W98" s="36" t="s">
        <v>305</v>
      </c>
      <c r="X98" s="36" t="s">
        <v>305</v>
      </c>
      <c r="Y98" s="36" t="s">
        <v>305</v>
      </c>
      <c r="Z98" s="36" t="s">
        <v>305</v>
      </c>
      <c r="AA98" s="36" t="s">
        <v>305</v>
      </c>
      <c r="AB98" s="36" t="s">
        <v>305</v>
      </c>
      <c r="AC98" s="36" t="s">
        <v>305</v>
      </c>
      <c r="AD98" s="36" t="s">
        <v>305</v>
      </c>
      <c r="AE98" s="36" t="s">
        <v>305</v>
      </c>
      <c r="AF98" s="36" t="s">
        <v>305</v>
      </c>
      <c r="AG98" s="36" t="s">
        <v>305</v>
      </c>
      <c r="AH98" s="36" t="s">
        <v>305</v>
      </c>
      <c r="AI98" s="101" t="s">
        <v>305</v>
      </c>
      <c r="AJ98" s="36" t="s">
        <v>306</v>
      </c>
      <c r="AK98" s="36" t="s">
        <v>306</v>
      </c>
      <c r="AL98" s="36" t="s">
        <v>306</v>
      </c>
      <c r="AM98" s="36" t="s">
        <v>306</v>
      </c>
      <c r="AN98" s="101" t="s">
        <v>305</v>
      </c>
      <c r="AO98" s="36" t="s">
        <v>305</v>
      </c>
      <c r="AP98" s="36" t="s">
        <v>305</v>
      </c>
      <c r="AQ98" s="36" t="s">
        <v>305</v>
      </c>
      <c r="AR98" s="36" t="s">
        <v>305</v>
      </c>
      <c r="AS98" s="36" t="s">
        <v>305</v>
      </c>
      <c r="AT98" s="36" t="s">
        <v>305</v>
      </c>
      <c r="AU98" s="101" t="s">
        <v>305</v>
      </c>
      <c r="AV98" s="36" t="s">
        <v>305</v>
      </c>
      <c r="AW98" s="36" t="s">
        <v>305</v>
      </c>
      <c r="AX98" s="36" t="s">
        <v>305</v>
      </c>
      <c r="AY98" s="101" t="s">
        <v>305</v>
      </c>
      <c r="AZ98" s="36" t="s">
        <v>305</v>
      </c>
      <c r="BA98" s="36" t="s">
        <v>305</v>
      </c>
      <c r="BB98" s="36" t="s">
        <v>305</v>
      </c>
      <c r="BC98" s="101" t="s">
        <v>305</v>
      </c>
      <c r="BD98" s="36" t="s">
        <v>305</v>
      </c>
      <c r="BE98" s="36" t="s">
        <v>305</v>
      </c>
      <c r="BF98" s="36" t="s">
        <v>305</v>
      </c>
      <c r="BG98" s="36" t="s">
        <v>305</v>
      </c>
      <c r="BH98" s="36" t="s">
        <v>305</v>
      </c>
      <c r="BI98" s="101" t="s">
        <v>305</v>
      </c>
      <c r="BJ98" s="36" t="s">
        <v>305</v>
      </c>
      <c r="BK98" s="36" t="s">
        <v>305</v>
      </c>
      <c r="BL98" s="36" t="s">
        <v>305</v>
      </c>
      <c r="BM98" s="36" t="s">
        <v>305</v>
      </c>
      <c r="BN98" s="36" t="s">
        <v>305</v>
      </c>
    </row>
    <row r="99" spans="2:66" ht="24">
      <c r="B99" s="28">
        <v>96</v>
      </c>
      <c r="C99" s="31" t="s">
        <v>388</v>
      </c>
      <c r="D99" s="31" t="s">
        <v>391</v>
      </c>
      <c r="E99" s="31" t="s">
        <v>412</v>
      </c>
      <c r="F99" s="31"/>
      <c r="G99" s="31" t="s">
        <v>413</v>
      </c>
      <c r="H99" s="134">
        <v>42045</v>
      </c>
      <c r="I99" s="29"/>
      <c r="J99" s="35">
        <v>37</v>
      </c>
      <c r="K99" s="101" t="s">
        <v>305</v>
      </c>
      <c r="L99" s="36" t="s">
        <v>306</v>
      </c>
      <c r="M99" s="36" t="s">
        <v>305</v>
      </c>
      <c r="N99" s="36" t="s">
        <v>305</v>
      </c>
      <c r="O99" s="36" t="s">
        <v>305</v>
      </c>
      <c r="P99" s="36" t="s">
        <v>305</v>
      </c>
      <c r="Q99" s="36" t="s">
        <v>305</v>
      </c>
      <c r="R99" s="36" t="s">
        <v>306</v>
      </c>
      <c r="S99" s="36" t="s">
        <v>306</v>
      </c>
      <c r="T99" s="36" t="s">
        <v>305</v>
      </c>
      <c r="U99" s="36" t="s">
        <v>305</v>
      </c>
      <c r="V99" s="36" t="s">
        <v>305</v>
      </c>
      <c r="W99" s="36" t="s">
        <v>305</v>
      </c>
      <c r="X99" s="36" t="s">
        <v>305</v>
      </c>
      <c r="Y99" s="36" t="s">
        <v>305</v>
      </c>
      <c r="Z99" s="36" t="s">
        <v>305</v>
      </c>
      <c r="AA99" s="36" t="s">
        <v>305</v>
      </c>
      <c r="AB99" s="36" t="s">
        <v>305</v>
      </c>
      <c r="AC99" s="36" t="s">
        <v>305</v>
      </c>
      <c r="AD99" s="36" t="s">
        <v>305</v>
      </c>
      <c r="AE99" s="36" t="s">
        <v>305</v>
      </c>
      <c r="AF99" s="36" t="s">
        <v>305</v>
      </c>
      <c r="AG99" s="36" t="s">
        <v>305</v>
      </c>
      <c r="AH99" s="36" t="s">
        <v>305</v>
      </c>
      <c r="AI99" s="101" t="s">
        <v>305</v>
      </c>
      <c r="AJ99" s="36" t="s">
        <v>306</v>
      </c>
      <c r="AK99" s="36" t="s">
        <v>306</v>
      </c>
      <c r="AL99" s="36" t="s">
        <v>306</v>
      </c>
      <c r="AM99" s="36" t="s">
        <v>306</v>
      </c>
      <c r="AN99" s="101" t="s">
        <v>305</v>
      </c>
      <c r="AO99" s="36" t="s">
        <v>305</v>
      </c>
      <c r="AP99" s="36" t="s">
        <v>305</v>
      </c>
      <c r="AQ99" s="36" t="s">
        <v>305</v>
      </c>
      <c r="AR99" s="36" t="s">
        <v>305</v>
      </c>
      <c r="AS99" s="36" t="s">
        <v>305</v>
      </c>
      <c r="AT99" s="36" t="s">
        <v>305</v>
      </c>
      <c r="AU99" s="101" t="s">
        <v>305</v>
      </c>
      <c r="AV99" s="36" t="s">
        <v>305</v>
      </c>
      <c r="AW99" s="36" t="s">
        <v>305</v>
      </c>
      <c r="AX99" s="36" t="s">
        <v>305</v>
      </c>
      <c r="AY99" s="101" t="s">
        <v>305</v>
      </c>
      <c r="AZ99" s="36" t="s">
        <v>305</v>
      </c>
      <c r="BA99" s="36" t="s">
        <v>305</v>
      </c>
      <c r="BB99" s="36" t="s">
        <v>305</v>
      </c>
      <c r="BC99" s="101" t="s">
        <v>305</v>
      </c>
      <c r="BD99" s="36" t="s">
        <v>305</v>
      </c>
      <c r="BE99" s="36" t="s">
        <v>305</v>
      </c>
      <c r="BF99" s="36" t="s">
        <v>305</v>
      </c>
      <c r="BG99" s="36" t="s">
        <v>305</v>
      </c>
      <c r="BH99" s="36" t="s">
        <v>305</v>
      </c>
      <c r="BI99" s="101" t="s">
        <v>305</v>
      </c>
      <c r="BJ99" s="36" t="s">
        <v>305</v>
      </c>
      <c r="BK99" s="36" t="s">
        <v>305</v>
      </c>
      <c r="BL99" s="36" t="s">
        <v>305</v>
      </c>
      <c r="BM99" s="36" t="s">
        <v>305</v>
      </c>
      <c r="BN99" s="36" t="s">
        <v>305</v>
      </c>
    </row>
    <row r="100" spans="2:66" ht="24">
      <c r="B100" s="28">
        <v>97</v>
      </c>
      <c r="C100" s="31" t="s">
        <v>392</v>
      </c>
      <c r="D100" s="31" t="s">
        <v>393</v>
      </c>
      <c r="E100" s="31" t="s">
        <v>412</v>
      </c>
      <c r="F100" s="31"/>
      <c r="G100" s="31" t="s">
        <v>413</v>
      </c>
      <c r="H100" s="134">
        <v>42045</v>
      </c>
      <c r="I100" s="29"/>
      <c r="J100" s="35">
        <v>38</v>
      </c>
      <c r="K100" s="101" t="s">
        <v>305</v>
      </c>
      <c r="L100" s="36" t="s">
        <v>306</v>
      </c>
      <c r="M100" s="36" t="s">
        <v>305</v>
      </c>
      <c r="N100" s="36" t="s">
        <v>305</v>
      </c>
      <c r="O100" s="36" t="s">
        <v>305</v>
      </c>
      <c r="P100" s="36" t="s">
        <v>305</v>
      </c>
      <c r="Q100" s="36" t="s">
        <v>305</v>
      </c>
      <c r="R100" s="36" t="s">
        <v>306</v>
      </c>
      <c r="S100" s="36" t="s">
        <v>306</v>
      </c>
      <c r="T100" s="36" t="s">
        <v>305</v>
      </c>
      <c r="U100" s="36" t="s">
        <v>305</v>
      </c>
      <c r="V100" s="36" t="s">
        <v>305</v>
      </c>
      <c r="W100" s="36" t="s">
        <v>305</v>
      </c>
      <c r="X100" s="36" t="s">
        <v>305</v>
      </c>
      <c r="Y100" s="36" t="s">
        <v>305</v>
      </c>
      <c r="Z100" s="36" t="s">
        <v>305</v>
      </c>
      <c r="AA100" s="36" t="s">
        <v>305</v>
      </c>
      <c r="AB100" s="36" t="s">
        <v>305</v>
      </c>
      <c r="AC100" s="36" t="s">
        <v>305</v>
      </c>
      <c r="AD100" s="36" t="s">
        <v>305</v>
      </c>
      <c r="AE100" s="36" t="s">
        <v>305</v>
      </c>
      <c r="AF100" s="36" t="s">
        <v>305</v>
      </c>
      <c r="AG100" s="36" t="s">
        <v>305</v>
      </c>
      <c r="AH100" s="36" t="s">
        <v>305</v>
      </c>
      <c r="AI100" s="101" t="s">
        <v>305</v>
      </c>
      <c r="AJ100" s="36" t="s">
        <v>306</v>
      </c>
      <c r="AK100" s="36" t="s">
        <v>306</v>
      </c>
      <c r="AL100" s="36" t="s">
        <v>306</v>
      </c>
      <c r="AM100" s="36" t="s">
        <v>306</v>
      </c>
      <c r="AN100" s="101" t="s">
        <v>305</v>
      </c>
      <c r="AO100" s="36" t="s">
        <v>305</v>
      </c>
      <c r="AP100" s="36" t="s">
        <v>305</v>
      </c>
      <c r="AQ100" s="36" t="s">
        <v>305</v>
      </c>
      <c r="AR100" s="36" t="s">
        <v>305</v>
      </c>
      <c r="AS100" s="36" t="s">
        <v>305</v>
      </c>
      <c r="AT100" s="36" t="s">
        <v>305</v>
      </c>
      <c r="AU100" s="101" t="s">
        <v>305</v>
      </c>
      <c r="AV100" s="36" t="s">
        <v>305</v>
      </c>
      <c r="AW100" s="36" t="s">
        <v>305</v>
      </c>
      <c r="AX100" s="36" t="s">
        <v>305</v>
      </c>
      <c r="AY100" s="101" t="s">
        <v>305</v>
      </c>
      <c r="AZ100" s="36" t="s">
        <v>305</v>
      </c>
      <c r="BA100" s="36" t="s">
        <v>305</v>
      </c>
      <c r="BB100" s="36" t="s">
        <v>305</v>
      </c>
      <c r="BC100" s="101" t="s">
        <v>305</v>
      </c>
      <c r="BD100" s="36" t="s">
        <v>305</v>
      </c>
      <c r="BE100" s="36" t="s">
        <v>305</v>
      </c>
      <c r="BF100" s="36" t="s">
        <v>305</v>
      </c>
      <c r="BG100" s="36" t="s">
        <v>305</v>
      </c>
      <c r="BH100" s="36" t="s">
        <v>305</v>
      </c>
      <c r="BI100" s="101" t="s">
        <v>305</v>
      </c>
      <c r="BJ100" s="36" t="s">
        <v>305</v>
      </c>
      <c r="BK100" s="36" t="s">
        <v>305</v>
      </c>
      <c r="BL100" s="36" t="s">
        <v>305</v>
      </c>
      <c r="BM100" s="36" t="s">
        <v>305</v>
      </c>
      <c r="BN100" s="36" t="s">
        <v>305</v>
      </c>
    </row>
    <row r="101" spans="2:66" ht="24">
      <c r="B101" s="28">
        <v>98</v>
      </c>
      <c r="C101" s="31" t="s">
        <v>392</v>
      </c>
      <c r="D101" s="31" t="s">
        <v>394</v>
      </c>
      <c r="E101" s="31" t="s">
        <v>412</v>
      </c>
      <c r="F101" s="31"/>
      <c r="G101" s="31" t="s">
        <v>413</v>
      </c>
      <c r="H101" s="134">
        <v>42045</v>
      </c>
      <c r="I101" s="29"/>
      <c r="J101" s="35">
        <v>40</v>
      </c>
      <c r="K101" s="101" t="s">
        <v>305</v>
      </c>
      <c r="L101" s="36" t="s">
        <v>306</v>
      </c>
      <c r="M101" s="36" t="s">
        <v>305</v>
      </c>
      <c r="N101" s="36" t="s">
        <v>305</v>
      </c>
      <c r="O101" s="36" t="s">
        <v>305</v>
      </c>
      <c r="P101" s="36" t="s">
        <v>305</v>
      </c>
      <c r="Q101" s="36" t="s">
        <v>305</v>
      </c>
      <c r="R101" s="36" t="s">
        <v>306</v>
      </c>
      <c r="S101" s="36" t="s">
        <v>306</v>
      </c>
      <c r="T101" s="36" t="s">
        <v>305</v>
      </c>
      <c r="U101" s="36" t="s">
        <v>305</v>
      </c>
      <c r="V101" s="36" t="s">
        <v>305</v>
      </c>
      <c r="W101" s="36" t="s">
        <v>305</v>
      </c>
      <c r="X101" s="36" t="s">
        <v>305</v>
      </c>
      <c r="Y101" s="36" t="s">
        <v>305</v>
      </c>
      <c r="Z101" s="36" t="s">
        <v>305</v>
      </c>
      <c r="AA101" s="36" t="s">
        <v>305</v>
      </c>
      <c r="AB101" s="36" t="s">
        <v>305</v>
      </c>
      <c r="AC101" s="36" t="s">
        <v>305</v>
      </c>
      <c r="AD101" s="36" t="s">
        <v>305</v>
      </c>
      <c r="AE101" s="36" t="s">
        <v>305</v>
      </c>
      <c r="AF101" s="36" t="s">
        <v>305</v>
      </c>
      <c r="AG101" s="36" t="s">
        <v>305</v>
      </c>
      <c r="AH101" s="36" t="s">
        <v>305</v>
      </c>
      <c r="AI101" s="101" t="s">
        <v>305</v>
      </c>
      <c r="AJ101" s="36" t="s">
        <v>306</v>
      </c>
      <c r="AK101" s="36" t="s">
        <v>306</v>
      </c>
      <c r="AL101" s="36" t="s">
        <v>306</v>
      </c>
      <c r="AM101" s="36" t="s">
        <v>306</v>
      </c>
      <c r="AN101" s="101" t="s">
        <v>305</v>
      </c>
      <c r="AO101" s="36" t="s">
        <v>305</v>
      </c>
      <c r="AP101" s="36" t="s">
        <v>305</v>
      </c>
      <c r="AQ101" s="36" t="s">
        <v>305</v>
      </c>
      <c r="AR101" s="36" t="s">
        <v>305</v>
      </c>
      <c r="AS101" s="36" t="s">
        <v>305</v>
      </c>
      <c r="AT101" s="36" t="s">
        <v>305</v>
      </c>
      <c r="AU101" s="101" t="s">
        <v>305</v>
      </c>
      <c r="AV101" s="36" t="s">
        <v>305</v>
      </c>
      <c r="AW101" s="36" t="s">
        <v>305</v>
      </c>
      <c r="AX101" s="36" t="s">
        <v>305</v>
      </c>
      <c r="AY101" s="101" t="s">
        <v>305</v>
      </c>
      <c r="AZ101" s="36" t="s">
        <v>305</v>
      </c>
      <c r="BA101" s="36" t="s">
        <v>305</v>
      </c>
      <c r="BB101" s="36" t="s">
        <v>305</v>
      </c>
      <c r="BC101" s="101" t="s">
        <v>305</v>
      </c>
      <c r="BD101" s="36" t="s">
        <v>305</v>
      </c>
      <c r="BE101" s="36" t="s">
        <v>305</v>
      </c>
      <c r="BF101" s="36" t="s">
        <v>305</v>
      </c>
      <c r="BG101" s="36" t="s">
        <v>305</v>
      </c>
      <c r="BH101" s="36" t="s">
        <v>305</v>
      </c>
      <c r="BI101" s="101" t="s">
        <v>305</v>
      </c>
      <c r="BJ101" s="36" t="s">
        <v>305</v>
      </c>
      <c r="BK101" s="36" t="s">
        <v>305</v>
      </c>
      <c r="BL101" s="36" t="s">
        <v>305</v>
      </c>
      <c r="BM101" s="36" t="s">
        <v>305</v>
      </c>
      <c r="BN101" s="36" t="s">
        <v>305</v>
      </c>
    </row>
    <row r="102" spans="2:66" ht="24">
      <c r="B102" s="28">
        <v>99</v>
      </c>
      <c r="C102" s="31" t="s">
        <v>392</v>
      </c>
      <c r="D102" s="31" t="s">
        <v>395</v>
      </c>
      <c r="E102" s="31" t="s">
        <v>412</v>
      </c>
      <c r="F102" s="31"/>
      <c r="G102" s="31" t="s">
        <v>413</v>
      </c>
      <c r="H102" s="134">
        <v>42045</v>
      </c>
      <c r="I102" s="29"/>
      <c r="J102" s="35">
        <v>42</v>
      </c>
      <c r="K102" s="101" t="s">
        <v>305</v>
      </c>
      <c r="L102" s="36" t="s">
        <v>306</v>
      </c>
      <c r="M102" s="36" t="s">
        <v>305</v>
      </c>
      <c r="N102" s="36" t="s">
        <v>305</v>
      </c>
      <c r="O102" s="36" t="s">
        <v>305</v>
      </c>
      <c r="P102" s="36" t="s">
        <v>305</v>
      </c>
      <c r="Q102" s="36" t="s">
        <v>305</v>
      </c>
      <c r="R102" s="36" t="s">
        <v>306</v>
      </c>
      <c r="S102" s="36" t="s">
        <v>306</v>
      </c>
      <c r="T102" s="36" t="s">
        <v>305</v>
      </c>
      <c r="U102" s="36" t="s">
        <v>305</v>
      </c>
      <c r="V102" s="36" t="s">
        <v>305</v>
      </c>
      <c r="W102" s="36" t="s">
        <v>305</v>
      </c>
      <c r="X102" s="36" t="s">
        <v>305</v>
      </c>
      <c r="Y102" s="36" t="s">
        <v>305</v>
      </c>
      <c r="Z102" s="36" t="s">
        <v>305</v>
      </c>
      <c r="AA102" s="36" t="s">
        <v>305</v>
      </c>
      <c r="AB102" s="36" t="s">
        <v>305</v>
      </c>
      <c r="AC102" s="36" t="s">
        <v>305</v>
      </c>
      <c r="AD102" s="36" t="s">
        <v>305</v>
      </c>
      <c r="AE102" s="36" t="s">
        <v>305</v>
      </c>
      <c r="AF102" s="36" t="s">
        <v>305</v>
      </c>
      <c r="AG102" s="36" t="s">
        <v>305</v>
      </c>
      <c r="AH102" s="36" t="s">
        <v>305</v>
      </c>
      <c r="AI102" s="101" t="s">
        <v>305</v>
      </c>
      <c r="AJ102" s="36" t="s">
        <v>306</v>
      </c>
      <c r="AK102" s="36" t="s">
        <v>306</v>
      </c>
      <c r="AL102" s="36" t="s">
        <v>306</v>
      </c>
      <c r="AM102" s="36" t="s">
        <v>306</v>
      </c>
      <c r="AN102" s="101" t="s">
        <v>305</v>
      </c>
      <c r="AO102" s="36" t="s">
        <v>305</v>
      </c>
      <c r="AP102" s="36" t="s">
        <v>305</v>
      </c>
      <c r="AQ102" s="36" t="s">
        <v>305</v>
      </c>
      <c r="AR102" s="36" t="s">
        <v>305</v>
      </c>
      <c r="AS102" s="36" t="s">
        <v>305</v>
      </c>
      <c r="AT102" s="36" t="s">
        <v>305</v>
      </c>
      <c r="AU102" s="101" t="s">
        <v>305</v>
      </c>
      <c r="AV102" s="36" t="s">
        <v>305</v>
      </c>
      <c r="AW102" s="36" t="s">
        <v>305</v>
      </c>
      <c r="AX102" s="36" t="s">
        <v>305</v>
      </c>
      <c r="AY102" s="101" t="s">
        <v>305</v>
      </c>
      <c r="AZ102" s="36" t="s">
        <v>305</v>
      </c>
      <c r="BA102" s="36" t="s">
        <v>305</v>
      </c>
      <c r="BB102" s="36" t="s">
        <v>305</v>
      </c>
      <c r="BC102" s="101" t="s">
        <v>305</v>
      </c>
      <c r="BD102" s="36" t="s">
        <v>305</v>
      </c>
      <c r="BE102" s="36" t="s">
        <v>305</v>
      </c>
      <c r="BF102" s="36" t="s">
        <v>305</v>
      </c>
      <c r="BG102" s="36" t="s">
        <v>305</v>
      </c>
      <c r="BH102" s="36" t="s">
        <v>305</v>
      </c>
      <c r="BI102" s="101" t="s">
        <v>305</v>
      </c>
      <c r="BJ102" s="36" t="s">
        <v>305</v>
      </c>
      <c r="BK102" s="36" t="s">
        <v>305</v>
      </c>
      <c r="BL102" s="36" t="s">
        <v>305</v>
      </c>
      <c r="BM102" s="36" t="s">
        <v>305</v>
      </c>
      <c r="BN102" s="36" t="s">
        <v>305</v>
      </c>
    </row>
    <row r="103" spans="2:66" ht="24">
      <c r="B103" s="28">
        <v>100</v>
      </c>
      <c r="C103" s="31" t="s">
        <v>396</v>
      </c>
      <c r="D103" s="31" t="s">
        <v>397</v>
      </c>
      <c r="E103" s="31" t="s">
        <v>412</v>
      </c>
      <c r="F103" s="31"/>
      <c r="G103" s="31" t="s">
        <v>413</v>
      </c>
      <c r="H103" s="134">
        <v>42045</v>
      </c>
      <c r="I103" s="29"/>
      <c r="J103" s="35">
        <v>39</v>
      </c>
      <c r="K103" s="101" t="s">
        <v>305</v>
      </c>
      <c r="L103" s="36" t="s">
        <v>306</v>
      </c>
      <c r="M103" s="36" t="s">
        <v>305</v>
      </c>
      <c r="N103" s="36" t="s">
        <v>305</v>
      </c>
      <c r="O103" s="36" t="s">
        <v>305</v>
      </c>
      <c r="P103" s="36" t="s">
        <v>305</v>
      </c>
      <c r="Q103" s="36" t="s">
        <v>305</v>
      </c>
      <c r="R103" s="36" t="s">
        <v>306</v>
      </c>
      <c r="S103" s="36" t="s">
        <v>306</v>
      </c>
      <c r="T103" s="36" t="s">
        <v>305</v>
      </c>
      <c r="U103" s="36" t="s">
        <v>305</v>
      </c>
      <c r="V103" s="36" t="s">
        <v>305</v>
      </c>
      <c r="W103" s="36" t="s">
        <v>305</v>
      </c>
      <c r="X103" s="36" t="s">
        <v>305</v>
      </c>
      <c r="Y103" s="36" t="s">
        <v>305</v>
      </c>
      <c r="Z103" s="36" t="s">
        <v>305</v>
      </c>
      <c r="AA103" s="36" t="s">
        <v>305</v>
      </c>
      <c r="AB103" s="36" t="s">
        <v>305</v>
      </c>
      <c r="AC103" s="36" t="s">
        <v>305</v>
      </c>
      <c r="AD103" s="36" t="s">
        <v>305</v>
      </c>
      <c r="AE103" s="36" t="s">
        <v>305</v>
      </c>
      <c r="AF103" s="36" t="s">
        <v>305</v>
      </c>
      <c r="AG103" s="36" t="s">
        <v>305</v>
      </c>
      <c r="AH103" s="36" t="s">
        <v>305</v>
      </c>
      <c r="AI103" s="101" t="s">
        <v>305</v>
      </c>
      <c r="AJ103" s="36" t="s">
        <v>306</v>
      </c>
      <c r="AK103" s="36" t="s">
        <v>306</v>
      </c>
      <c r="AL103" s="36" t="s">
        <v>306</v>
      </c>
      <c r="AM103" s="36" t="s">
        <v>306</v>
      </c>
      <c r="AN103" s="101" t="s">
        <v>305</v>
      </c>
      <c r="AO103" s="36" t="s">
        <v>305</v>
      </c>
      <c r="AP103" s="36" t="s">
        <v>305</v>
      </c>
      <c r="AQ103" s="36" t="s">
        <v>305</v>
      </c>
      <c r="AR103" s="36" t="s">
        <v>305</v>
      </c>
      <c r="AS103" s="36" t="s">
        <v>305</v>
      </c>
      <c r="AT103" s="36" t="s">
        <v>305</v>
      </c>
      <c r="AU103" s="101" t="s">
        <v>305</v>
      </c>
      <c r="AV103" s="36" t="s">
        <v>305</v>
      </c>
      <c r="AW103" s="36" t="s">
        <v>305</v>
      </c>
      <c r="AX103" s="36" t="s">
        <v>305</v>
      </c>
      <c r="AY103" s="101" t="s">
        <v>305</v>
      </c>
      <c r="AZ103" s="36" t="s">
        <v>305</v>
      </c>
      <c r="BA103" s="36" t="s">
        <v>305</v>
      </c>
      <c r="BB103" s="36" t="s">
        <v>305</v>
      </c>
      <c r="BC103" s="101" t="s">
        <v>305</v>
      </c>
      <c r="BD103" s="36" t="s">
        <v>305</v>
      </c>
      <c r="BE103" s="36" t="s">
        <v>305</v>
      </c>
      <c r="BF103" s="36" t="s">
        <v>305</v>
      </c>
      <c r="BG103" s="36" t="s">
        <v>305</v>
      </c>
      <c r="BH103" s="36" t="s">
        <v>305</v>
      </c>
      <c r="BI103" s="101" t="s">
        <v>305</v>
      </c>
      <c r="BJ103" s="36" t="s">
        <v>305</v>
      </c>
      <c r="BK103" s="36" t="s">
        <v>305</v>
      </c>
      <c r="BL103" s="36" t="s">
        <v>305</v>
      </c>
      <c r="BM103" s="36" t="s">
        <v>305</v>
      </c>
      <c r="BN103" s="36" t="s">
        <v>305</v>
      </c>
    </row>
    <row r="104" spans="2:66" ht="24">
      <c r="B104" s="28">
        <v>101</v>
      </c>
      <c r="C104" s="31" t="s">
        <v>396</v>
      </c>
      <c r="D104" s="31" t="s">
        <v>398</v>
      </c>
      <c r="E104" s="31" t="s">
        <v>412</v>
      </c>
      <c r="F104" s="31"/>
      <c r="G104" s="31" t="s">
        <v>413</v>
      </c>
      <c r="H104" s="134">
        <v>42045</v>
      </c>
      <c r="I104" s="29"/>
      <c r="J104" s="35">
        <v>41</v>
      </c>
      <c r="K104" s="101" t="s">
        <v>305</v>
      </c>
      <c r="L104" s="36" t="s">
        <v>306</v>
      </c>
      <c r="M104" s="36" t="s">
        <v>305</v>
      </c>
      <c r="N104" s="36" t="s">
        <v>305</v>
      </c>
      <c r="O104" s="36" t="s">
        <v>305</v>
      </c>
      <c r="P104" s="36" t="s">
        <v>305</v>
      </c>
      <c r="Q104" s="36" t="s">
        <v>305</v>
      </c>
      <c r="R104" s="36" t="s">
        <v>306</v>
      </c>
      <c r="S104" s="36" t="s">
        <v>306</v>
      </c>
      <c r="T104" s="36" t="s">
        <v>305</v>
      </c>
      <c r="U104" s="36" t="s">
        <v>305</v>
      </c>
      <c r="V104" s="36" t="s">
        <v>305</v>
      </c>
      <c r="W104" s="36" t="s">
        <v>305</v>
      </c>
      <c r="X104" s="36" t="s">
        <v>305</v>
      </c>
      <c r="Y104" s="36" t="s">
        <v>305</v>
      </c>
      <c r="Z104" s="36" t="s">
        <v>305</v>
      </c>
      <c r="AA104" s="36" t="s">
        <v>305</v>
      </c>
      <c r="AB104" s="36" t="s">
        <v>305</v>
      </c>
      <c r="AC104" s="36" t="s">
        <v>305</v>
      </c>
      <c r="AD104" s="36" t="s">
        <v>305</v>
      </c>
      <c r="AE104" s="36" t="s">
        <v>305</v>
      </c>
      <c r="AF104" s="36" t="s">
        <v>305</v>
      </c>
      <c r="AG104" s="36" t="s">
        <v>305</v>
      </c>
      <c r="AH104" s="36" t="s">
        <v>305</v>
      </c>
      <c r="AI104" s="101" t="s">
        <v>305</v>
      </c>
      <c r="AJ104" s="36" t="s">
        <v>306</v>
      </c>
      <c r="AK104" s="36" t="s">
        <v>306</v>
      </c>
      <c r="AL104" s="36" t="s">
        <v>306</v>
      </c>
      <c r="AM104" s="36" t="s">
        <v>306</v>
      </c>
      <c r="AN104" s="101" t="s">
        <v>305</v>
      </c>
      <c r="AO104" s="36" t="s">
        <v>305</v>
      </c>
      <c r="AP104" s="36" t="s">
        <v>305</v>
      </c>
      <c r="AQ104" s="36" t="s">
        <v>305</v>
      </c>
      <c r="AR104" s="36" t="s">
        <v>305</v>
      </c>
      <c r="AS104" s="36" t="s">
        <v>305</v>
      </c>
      <c r="AT104" s="36" t="s">
        <v>305</v>
      </c>
      <c r="AU104" s="101" t="s">
        <v>305</v>
      </c>
      <c r="AV104" s="36" t="s">
        <v>305</v>
      </c>
      <c r="AW104" s="36" t="s">
        <v>305</v>
      </c>
      <c r="AX104" s="36" t="s">
        <v>305</v>
      </c>
      <c r="AY104" s="101" t="s">
        <v>305</v>
      </c>
      <c r="AZ104" s="36" t="s">
        <v>305</v>
      </c>
      <c r="BA104" s="36" t="s">
        <v>305</v>
      </c>
      <c r="BB104" s="36" t="s">
        <v>305</v>
      </c>
      <c r="BC104" s="101" t="s">
        <v>305</v>
      </c>
      <c r="BD104" s="36" t="s">
        <v>305</v>
      </c>
      <c r="BE104" s="36" t="s">
        <v>305</v>
      </c>
      <c r="BF104" s="36" t="s">
        <v>305</v>
      </c>
      <c r="BG104" s="36" t="s">
        <v>305</v>
      </c>
      <c r="BH104" s="36" t="s">
        <v>305</v>
      </c>
      <c r="BI104" s="101" t="s">
        <v>305</v>
      </c>
      <c r="BJ104" s="36" t="s">
        <v>305</v>
      </c>
      <c r="BK104" s="36" t="s">
        <v>305</v>
      </c>
      <c r="BL104" s="36" t="s">
        <v>305</v>
      </c>
      <c r="BM104" s="36" t="s">
        <v>305</v>
      </c>
      <c r="BN104" s="36" t="s">
        <v>305</v>
      </c>
    </row>
    <row r="105" spans="2:66" ht="24">
      <c r="B105" s="28">
        <v>102</v>
      </c>
      <c r="C105" s="31" t="s">
        <v>396</v>
      </c>
      <c r="D105" s="31" t="s">
        <v>399</v>
      </c>
      <c r="E105" s="31" t="s">
        <v>412</v>
      </c>
      <c r="F105" s="31"/>
      <c r="G105" s="31" t="s">
        <v>413</v>
      </c>
      <c r="H105" s="134">
        <v>42045</v>
      </c>
      <c r="I105" s="29"/>
      <c r="J105" s="35">
        <v>43</v>
      </c>
      <c r="K105" s="101" t="s">
        <v>305</v>
      </c>
      <c r="L105" s="36" t="s">
        <v>306</v>
      </c>
      <c r="M105" s="36" t="s">
        <v>305</v>
      </c>
      <c r="N105" s="36" t="s">
        <v>305</v>
      </c>
      <c r="O105" s="36" t="s">
        <v>305</v>
      </c>
      <c r="P105" s="36" t="s">
        <v>305</v>
      </c>
      <c r="Q105" s="36" t="s">
        <v>305</v>
      </c>
      <c r="R105" s="36" t="s">
        <v>306</v>
      </c>
      <c r="S105" s="36" t="s">
        <v>306</v>
      </c>
      <c r="T105" s="36" t="s">
        <v>305</v>
      </c>
      <c r="U105" s="36" t="s">
        <v>305</v>
      </c>
      <c r="V105" s="36" t="s">
        <v>305</v>
      </c>
      <c r="W105" s="36" t="s">
        <v>305</v>
      </c>
      <c r="X105" s="36" t="s">
        <v>305</v>
      </c>
      <c r="Y105" s="36" t="s">
        <v>305</v>
      </c>
      <c r="Z105" s="36" t="s">
        <v>305</v>
      </c>
      <c r="AA105" s="36" t="s">
        <v>305</v>
      </c>
      <c r="AB105" s="36" t="s">
        <v>305</v>
      </c>
      <c r="AC105" s="36" t="s">
        <v>305</v>
      </c>
      <c r="AD105" s="36" t="s">
        <v>305</v>
      </c>
      <c r="AE105" s="36" t="s">
        <v>305</v>
      </c>
      <c r="AF105" s="36" t="s">
        <v>305</v>
      </c>
      <c r="AG105" s="36" t="s">
        <v>305</v>
      </c>
      <c r="AH105" s="36" t="s">
        <v>305</v>
      </c>
      <c r="AI105" s="101" t="s">
        <v>305</v>
      </c>
      <c r="AJ105" s="36" t="s">
        <v>306</v>
      </c>
      <c r="AK105" s="36" t="s">
        <v>306</v>
      </c>
      <c r="AL105" s="36" t="s">
        <v>306</v>
      </c>
      <c r="AM105" s="36" t="s">
        <v>306</v>
      </c>
      <c r="AN105" s="101" t="s">
        <v>305</v>
      </c>
      <c r="AO105" s="36" t="s">
        <v>305</v>
      </c>
      <c r="AP105" s="36" t="s">
        <v>305</v>
      </c>
      <c r="AQ105" s="36" t="s">
        <v>305</v>
      </c>
      <c r="AR105" s="36" t="s">
        <v>305</v>
      </c>
      <c r="AS105" s="36" t="s">
        <v>305</v>
      </c>
      <c r="AT105" s="36" t="s">
        <v>305</v>
      </c>
      <c r="AU105" s="101" t="s">
        <v>305</v>
      </c>
      <c r="AV105" s="36" t="s">
        <v>305</v>
      </c>
      <c r="AW105" s="36" t="s">
        <v>305</v>
      </c>
      <c r="AX105" s="36" t="s">
        <v>305</v>
      </c>
      <c r="AY105" s="101" t="s">
        <v>305</v>
      </c>
      <c r="AZ105" s="36" t="s">
        <v>305</v>
      </c>
      <c r="BA105" s="36" t="s">
        <v>305</v>
      </c>
      <c r="BB105" s="36" t="s">
        <v>305</v>
      </c>
      <c r="BC105" s="101" t="s">
        <v>305</v>
      </c>
      <c r="BD105" s="36" t="s">
        <v>305</v>
      </c>
      <c r="BE105" s="36" t="s">
        <v>305</v>
      </c>
      <c r="BF105" s="36" t="s">
        <v>305</v>
      </c>
      <c r="BG105" s="36" t="s">
        <v>305</v>
      </c>
      <c r="BH105" s="36" t="s">
        <v>305</v>
      </c>
      <c r="BI105" s="101" t="s">
        <v>305</v>
      </c>
      <c r="BJ105" s="36" t="s">
        <v>305</v>
      </c>
      <c r="BK105" s="36" t="s">
        <v>305</v>
      </c>
      <c r="BL105" s="36" t="s">
        <v>305</v>
      </c>
      <c r="BM105" s="36" t="s">
        <v>305</v>
      </c>
      <c r="BN105" s="36" t="s">
        <v>305</v>
      </c>
    </row>
    <row r="106" spans="2:66" ht="24">
      <c r="B106" s="28">
        <v>103</v>
      </c>
      <c r="C106" s="31" t="s">
        <v>400</v>
      </c>
      <c r="D106" s="31" t="s">
        <v>401</v>
      </c>
      <c r="E106" s="31" t="s">
        <v>412</v>
      </c>
      <c r="F106" s="31"/>
      <c r="G106" s="31" t="s">
        <v>413</v>
      </c>
      <c r="H106" s="134">
        <v>42045</v>
      </c>
      <c r="I106" s="29"/>
      <c r="J106" s="35">
        <v>44</v>
      </c>
      <c r="K106" s="101" t="s">
        <v>305</v>
      </c>
      <c r="L106" s="36" t="s">
        <v>306</v>
      </c>
      <c r="M106" s="36" t="s">
        <v>305</v>
      </c>
      <c r="N106" s="36" t="s">
        <v>305</v>
      </c>
      <c r="O106" s="36" t="s">
        <v>305</v>
      </c>
      <c r="P106" s="36" t="s">
        <v>305</v>
      </c>
      <c r="Q106" s="36" t="s">
        <v>305</v>
      </c>
      <c r="R106" s="36" t="s">
        <v>306</v>
      </c>
      <c r="S106" s="36" t="s">
        <v>306</v>
      </c>
      <c r="T106" s="36" t="s">
        <v>305</v>
      </c>
      <c r="U106" s="36" t="s">
        <v>305</v>
      </c>
      <c r="V106" s="36" t="s">
        <v>305</v>
      </c>
      <c r="W106" s="36" t="s">
        <v>305</v>
      </c>
      <c r="X106" s="36" t="s">
        <v>305</v>
      </c>
      <c r="Y106" s="36" t="s">
        <v>305</v>
      </c>
      <c r="Z106" s="36" t="s">
        <v>305</v>
      </c>
      <c r="AA106" s="36" t="s">
        <v>305</v>
      </c>
      <c r="AB106" s="36" t="s">
        <v>305</v>
      </c>
      <c r="AC106" s="36" t="s">
        <v>305</v>
      </c>
      <c r="AD106" s="36" t="s">
        <v>305</v>
      </c>
      <c r="AE106" s="36" t="s">
        <v>305</v>
      </c>
      <c r="AF106" s="36" t="s">
        <v>305</v>
      </c>
      <c r="AG106" s="36" t="s">
        <v>305</v>
      </c>
      <c r="AH106" s="36" t="s">
        <v>305</v>
      </c>
      <c r="AI106" s="101" t="s">
        <v>305</v>
      </c>
      <c r="AJ106" s="36" t="s">
        <v>306</v>
      </c>
      <c r="AK106" s="36" t="s">
        <v>306</v>
      </c>
      <c r="AL106" s="36" t="s">
        <v>306</v>
      </c>
      <c r="AM106" s="36" t="s">
        <v>306</v>
      </c>
      <c r="AN106" s="101" t="s">
        <v>305</v>
      </c>
      <c r="AO106" s="36" t="s">
        <v>305</v>
      </c>
      <c r="AP106" s="36" t="s">
        <v>305</v>
      </c>
      <c r="AQ106" s="36" t="s">
        <v>305</v>
      </c>
      <c r="AR106" s="36" t="s">
        <v>305</v>
      </c>
      <c r="AS106" s="36" t="s">
        <v>305</v>
      </c>
      <c r="AT106" s="36" t="s">
        <v>305</v>
      </c>
      <c r="AU106" s="101" t="s">
        <v>305</v>
      </c>
      <c r="AV106" s="36" t="s">
        <v>305</v>
      </c>
      <c r="AW106" s="36" t="s">
        <v>305</v>
      </c>
      <c r="AX106" s="36" t="s">
        <v>305</v>
      </c>
      <c r="AY106" s="101" t="s">
        <v>305</v>
      </c>
      <c r="AZ106" s="36" t="s">
        <v>305</v>
      </c>
      <c r="BA106" s="36" t="s">
        <v>305</v>
      </c>
      <c r="BB106" s="36" t="s">
        <v>305</v>
      </c>
      <c r="BC106" s="101" t="s">
        <v>305</v>
      </c>
      <c r="BD106" s="36" t="s">
        <v>305</v>
      </c>
      <c r="BE106" s="36" t="s">
        <v>305</v>
      </c>
      <c r="BF106" s="36" t="s">
        <v>305</v>
      </c>
      <c r="BG106" s="36" t="s">
        <v>305</v>
      </c>
      <c r="BH106" s="36" t="s">
        <v>305</v>
      </c>
      <c r="BI106" s="101" t="s">
        <v>305</v>
      </c>
      <c r="BJ106" s="36" t="s">
        <v>305</v>
      </c>
      <c r="BK106" s="36" t="s">
        <v>305</v>
      </c>
      <c r="BL106" s="36" t="s">
        <v>305</v>
      </c>
      <c r="BM106" s="36" t="s">
        <v>305</v>
      </c>
      <c r="BN106" s="36" t="s">
        <v>305</v>
      </c>
    </row>
    <row r="107" spans="2:66" ht="24">
      <c r="B107" s="28">
        <v>104</v>
      </c>
      <c r="C107" s="31" t="s">
        <v>402</v>
      </c>
      <c r="D107" s="31" t="s">
        <v>403</v>
      </c>
      <c r="E107" s="31" t="s">
        <v>412</v>
      </c>
      <c r="F107" s="31"/>
      <c r="G107" s="31" t="s">
        <v>413</v>
      </c>
      <c r="H107" s="134">
        <v>42045</v>
      </c>
      <c r="I107" s="29"/>
      <c r="J107" s="35">
        <v>45</v>
      </c>
      <c r="K107" s="101" t="s">
        <v>305</v>
      </c>
      <c r="L107" s="36" t="s">
        <v>306</v>
      </c>
      <c r="M107" s="36" t="s">
        <v>305</v>
      </c>
      <c r="N107" s="36" t="s">
        <v>305</v>
      </c>
      <c r="O107" s="36" t="s">
        <v>305</v>
      </c>
      <c r="P107" s="36" t="s">
        <v>305</v>
      </c>
      <c r="Q107" s="36" t="s">
        <v>305</v>
      </c>
      <c r="R107" s="36" t="s">
        <v>306</v>
      </c>
      <c r="S107" s="36" t="s">
        <v>306</v>
      </c>
      <c r="T107" s="36" t="s">
        <v>305</v>
      </c>
      <c r="U107" s="36" t="s">
        <v>305</v>
      </c>
      <c r="V107" s="36" t="s">
        <v>305</v>
      </c>
      <c r="W107" s="36" t="s">
        <v>305</v>
      </c>
      <c r="X107" s="36" t="s">
        <v>305</v>
      </c>
      <c r="Y107" s="36" t="s">
        <v>305</v>
      </c>
      <c r="Z107" s="36" t="s">
        <v>305</v>
      </c>
      <c r="AA107" s="36" t="s">
        <v>305</v>
      </c>
      <c r="AB107" s="36" t="s">
        <v>305</v>
      </c>
      <c r="AC107" s="36" t="s">
        <v>305</v>
      </c>
      <c r="AD107" s="36" t="s">
        <v>305</v>
      </c>
      <c r="AE107" s="36" t="s">
        <v>305</v>
      </c>
      <c r="AF107" s="36" t="s">
        <v>305</v>
      </c>
      <c r="AG107" s="36" t="s">
        <v>305</v>
      </c>
      <c r="AH107" s="36" t="s">
        <v>305</v>
      </c>
      <c r="AI107" s="101" t="s">
        <v>305</v>
      </c>
      <c r="AJ107" s="36" t="s">
        <v>306</v>
      </c>
      <c r="AK107" s="36" t="s">
        <v>306</v>
      </c>
      <c r="AL107" s="36" t="s">
        <v>306</v>
      </c>
      <c r="AM107" s="36" t="s">
        <v>306</v>
      </c>
      <c r="AN107" s="101" t="s">
        <v>305</v>
      </c>
      <c r="AO107" s="36" t="s">
        <v>305</v>
      </c>
      <c r="AP107" s="36" t="s">
        <v>305</v>
      </c>
      <c r="AQ107" s="36" t="s">
        <v>305</v>
      </c>
      <c r="AR107" s="36" t="s">
        <v>305</v>
      </c>
      <c r="AS107" s="36" t="s">
        <v>305</v>
      </c>
      <c r="AT107" s="36" t="s">
        <v>305</v>
      </c>
      <c r="AU107" s="101" t="s">
        <v>305</v>
      </c>
      <c r="AV107" s="36" t="s">
        <v>305</v>
      </c>
      <c r="AW107" s="36" t="s">
        <v>305</v>
      </c>
      <c r="AX107" s="36" t="s">
        <v>305</v>
      </c>
      <c r="AY107" s="101" t="s">
        <v>305</v>
      </c>
      <c r="AZ107" s="36" t="s">
        <v>305</v>
      </c>
      <c r="BA107" s="36" t="s">
        <v>305</v>
      </c>
      <c r="BB107" s="36" t="s">
        <v>305</v>
      </c>
      <c r="BC107" s="101" t="s">
        <v>305</v>
      </c>
      <c r="BD107" s="36" t="s">
        <v>305</v>
      </c>
      <c r="BE107" s="36" t="s">
        <v>305</v>
      </c>
      <c r="BF107" s="36" t="s">
        <v>305</v>
      </c>
      <c r="BG107" s="36" t="s">
        <v>305</v>
      </c>
      <c r="BH107" s="36" t="s">
        <v>305</v>
      </c>
      <c r="BI107" s="101" t="s">
        <v>305</v>
      </c>
      <c r="BJ107" s="36" t="s">
        <v>305</v>
      </c>
      <c r="BK107" s="36" t="s">
        <v>305</v>
      </c>
      <c r="BL107" s="36" t="s">
        <v>305</v>
      </c>
      <c r="BM107" s="36" t="s">
        <v>305</v>
      </c>
      <c r="BN107" s="36" t="s">
        <v>305</v>
      </c>
    </row>
    <row r="108" spans="2:66" ht="24">
      <c r="B108" s="28">
        <v>105</v>
      </c>
      <c r="C108" s="31" t="s">
        <v>404</v>
      </c>
      <c r="D108" s="31" t="s">
        <v>405</v>
      </c>
      <c r="E108" s="31" t="s">
        <v>412</v>
      </c>
      <c r="F108" s="31"/>
      <c r="G108" s="31" t="s">
        <v>413</v>
      </c>
      <c r="H108" s="134">
        <v>42045</v>
      </c>
      <c r="I108" s="29"/>
      <c r="J108" s="35">
        <v>46</v>
      </c>
      <c r="K108" s="101" t="s">
        <v>305</v>
      </c>
      <c r="L108" s="36" t="s">
        <v>306</v>
      </c>
      <c r="M108" s="36" t="s">
        <v>305</v>
      </c>
      <c r="N108" s="36" t="s">
        <v>305</v>
      </c>
      <c r="O108" s="36" t="s">
        <v>305</v>
      </c>
      <c r="P108" s="36" t="s">
        <v>305</v>
      </c>
      <c r="Q108" s="36" t="s">
        <v>305</v>
      </c>
      <c r="R108" s="36" t="s">
        <v>306</v>
      </c>
      <c r="S108" s="36" t="s">
        <v>306</v>
      </c>
      <c r="T108" s="36" t="s">
        <v>305</v>
      </c>
      <c r="U108" s="36" t="s">
        <v>305</v>
      </c>
      <c r="V108" s="36" t="s">
        <v>305</v>
      </c>
      <c r="W108" s="36" t="s">
        <v>305</v>
      </c>
      <c r="X108" s="36" t="s">
        <v>305</v>
      </c>
      <c r="Y108" s="36" t="s">
        <v>305</v>
      </c>
      <c r="Z108" s="36" t="s">
        <v>305</v>
      </c>
      <c r="AA108" s="36" t="s">
        <v>305</v>
      </c>
      <c r="AB108" s="36" t="s">
        <v>305</v>
      </c>
      <c r="AC108" s="36" t="s">
        <v>305</v>
      </c>
      <c r="AD108" s="36" t="s">
        <v>305</v>
      </c>
      <c r="AE108" s="36" t="s">
        <v>305</v>
      </c>
      <c r="AF108" s="36" t="s">
        <v>305</v>
      </c>
      <c r="AG108" s="36" t="s">
        <v>305</v>
      </c>
      <c r="AH108" s="36" t="s">
        <v>305</v>
      </c>
      <c r="AI108" s="101" t="s">
        <v>305</v>
      </c>
      <c r="AJ108" s="36" t="s">
        <v>306</v>
      </c>
      <c r="AK108" s="36" t="s">
        <v>306</v>
      </c>
      <c r="AL108" s="36" t="s">
        <v>306</v>
      </c>
      <c r="AM108" s="36" t="s">
        <v>306</v>
      </c>
      <c r="AN108" s="101" t="s">
        <v>305</v>
      </c>
      <c r="AO108" s="36" t="s">
        <v>305</v>
      </c>
      <c r="AP108" s="36" t="s">
        <v>305</v>
      </c>
      <c r="AQ108" s="36" t="s">
        <v>305</v>
      </c>
      <c r="AR108" s="36" t="s">
        <v>305</v>
      </c>
      <c r="AS108" s="36" t="s">
        <v>305</v>
      </c>
      <c r="AT108" s="36" t="s">
        <v>305</v>
      </c>
      <c r="AU108" s="101" t="s">
        <v>305</v>
      </c>
      <c r="AV108" s="36" t="s">
        <v>305</v>
      </c>
      <c r="AW108" s="36" t="s">
        <v>305</v>
      </c>
      <c r="AX108" s="36" t="s">
        <v>305</v>
      </c>
      <c r="AY108" s="101" t="s">
        <v>305</v>
      </c>
      <c r="AZ108" s="36" t="s">
        <v>305</v>
      </c>
      <c r="BA108" s="36" t="s">
        <v>305</v>
      </c>
      <c r="BB108" s="36" t="s">
        <v>305</v>
      </c>
      <c r="BC108" s="101" t="s">
        <v>305</v>
      </c>
      <c r="BD108" s="36" t="s">
        <v>305</v>
      </c>
      <c r="BE108" s="36" t="s">
        <v>305</v>
      </c>
      <c r="BF108" s="36" t="s">
        <v>305</v>
      </c>
      <c r="BG108" s="36" t="s">
        <v>305</v>
      </c>
      <c r="BH108" s="36" t="s">
        <v>305</v>
      </c>
      <c r="BI108" s="101" t="s">
        <v>305</v>
      </c>
      <c r="BJ108" s="36" t="s">
        <v>305</v>
      </c>
      <c r="BK108" s="36" t="s">
        <v>305</v>
      </c>
      <c r="BL108" s="36" t="s">
        <v>305</v>
      </c>
      <c r="BM108" s="36" t="s">
        <v>305</v>
      </c>
      <c r="BN108" s="36" t="s">
        <v>305</v>
      </c>
    </row>
    <row r="109" spans="2:66" ht="24">
      <c r="B109" s="28">
        <v>106</v>
      </c>
      <c r="C109" s="31" t="s">
        <v>406</v>
      </c>
      <c r="D109" s="31" t="s">
        <v>407</v>
      </c>
      <c r="E109" s="31" t="s">
        <v>412</v>
      </c>
      <c r="F109" s="31"/>
      <c r="G109" s="31" t="s">
        <v>413</v>
      </c>
      <c r="H109" s="134">
        <v>42045</v>
      </c>
      <c r="I109" s="29"/>
      <c r="J109" s="35">
        <v>47</v>
      </c>
      <c r="K109" s="101" t="s">
        <v>305</v>
      </c>
      <c r="L109" s="36" t="s">
        <v>306</v>
      </c>
      <c r="M109" s="36" t="s">
        <v>305</v>
      </c>
      <c r="N109" s="36" t="s">
        <v>305</v>
      </c>
      <c r="O109" s="36" t="s">
        <v>305</v>
      </c>
      <c r="P109" s="36" t="s">
        <v>305</v>
      </c>
      <c r="Q109" s="36" t="s">
        <v>305</v>
      </c>
      <c r="R109" s="36" t="s">
        <v>306</v>
      </c>
      <c r="S109" s="36" t="s">
        <v>306</v>
      </c>
      <c r="T109" s="36" t="s">
        <v>305</v>
      </c>
      <c r="U109" s="36" t="s">
        <v>305</v>
      </c>
      <c r="V109" s="36" t="s">
        <v>305</v>
      </c>
      <c r="W109" s="36" t="s">
        <v>305</v>
      </c>
      <c r="X109" s="36" t="s">
        <v>305</v>
      </c>
      <c r="Y109" s="36" t="s">
        <v>305</v>
      </c>
      <c r="Z109" s="36" t="s">
        <v>305</v>
      </c>
      <c r="AA109" s="36" t="s">
        <v>305</v>
      </c>
      <c r="AB109" s="36" t="s">
        <v>305</v>
      </c>
      <c r="AC109" s="36" t="s">
        <v>305</v>
      </c>
      <c r="AD109" s="36" t="s">
        <v>305</v>
      </c>
      <c r="AE109" s="36" t="s">
        <v>305</v>
      </c>
      <c r="AF109" s="36" t="s">
        <v>305</v>
      </c>
      <c r="AG109" s="36" t="s">
        <v>305</v>
      </c>
      <c r="AH109" s="36" t="s">
        <v>305</v>
      </c>
      <c r="AI109" s="101" t="s">
        <v>305</v>
      </c>
      <c r="AJ109" s="36" t="s">
        <v>306</v>
      </c>
      <c r="AK109" s="36" t="s">
        <v>306</v>
      </c>
      <c r="AL109" s="36" t="s">
        <v>306</v>
      </c>
      <c r="AM109" s="36" t="s">
        <v>306</v>
      </c>
      <c r="AN109" s="101" t="s">
        <v>305</v>
      </c>
      <c r="AO109" s="36" t="s">
        <v>305</v>
      </c>
      <c r="AP109" s="36" t="s">
        <v>305</v>
      </c>
      <c r="AQ109" s="36" t="s">
        <v>305</v>
      </c>
      <c r="AR109" s="36" t="s">
        <v>305</v>
      </c>
      <c r="AS109" s="36" t="s">
        <v>305</v>
      </c>
      <c r="AT109" s="36" t="s">
        <v>305</v>
      </c>
      <c r="AU109" s="101" t="s">
        <v>305</v>
      </c>
      <c r="AV109" s="36" t="s">
        <v>305</v>
      </c>
      <c r="AW109" s="36" t="s">
        <v>305</v>
      </c>
      <c r="AX109" s="36" t="s">
        <v>305</v>
      </c>
      <c r="AY109" s="101" t="s">
        <v>305</v>
      </c>
      <c r="AZ109" s="36" t="s">
        <v>305</v>
      </c>
      <c r="BA109" s="36" t="s">
        <v>305</v>
      </c>
      <c r="BB109" s="36" t="s">
        <v>305</v>
      </c>
      <c r="BC109" s="101" t="s">
        <v>305</v>
      </c>
      <c r="BD109" s="36" t="s">
        <v>305</v>
      </c>
      <c r="BE109" s="36" t="s">
        <v>305</v>
      </c>
      <c r="BF109" s="36" t="s">
        <v>305</v>
      </c>
      <c r="BG109" s="36" t="s">
        <v>305</v>
      </c>
      <c r="BH109" s="36" t="s">
        <v>305</v>
      </c>
      <c r="BI109" s="101" t="s">
        <v>305</v>
      </c>
      <c r="BJ109" s="36" t="s">
        <v>305</v>
      </c>
      <c r="BK109" s="36" t="s">
        <v>305</v>
      </c>
      <c r="BL109" s="36" t="s">
        <v>305</v>
      </c>
      <c r="BM109" s="36" t="s">
        <v>305</v>
      </c>
      <c r="BN109" s="36" t="s">
        <v>305</v>
      </c>
    </row>
    <row r="110" spans="2:66" ht="24">
      <c r="B110" s="28">
        <v>107</v>
      </c>
      <c r="C110" s="31">
        <v>206</v>
      </c>
      <c r="D110" s="31" t="s">
        <v>408</v>
      </c>
      <c r="E110" s="31" t="s">
        <v>412</v>
      </c>
      <c r="F110" s="31"/>
      <c r="G110" s="31" t="s">
        <v>413</v>
      </c>
      <c r="H110" s="134">
        <v>42045</v>
      </c>
      <c r="I110" s="29"/>
      <c r="J110" s="35">
        <v>48</v>
      </c>
      <c r="K110" s="101" t="s">
        <v>305</v>
      </c>
      <c r="L110" s="36" t="s">
        <v>306</v>
      </c>
      <c r="M110" s="36" t="s">
        <v>305</v>
      </c>
      <c r="N110" s="36" t="s">
        <v>305</v>
      </c>
      <c r="O110" s="36" t="s">
        <v>305</v>
      </c>
      <c r="P110" s="36" t="s">
        <v>305</v>
      </c>
      <c r="Q110" s="36" t="s">
        <v>305</v>
      </c>
      <c r="R110" s="36" t="s">
        <v>306</v>
      </c>
      <c r="S110" s="36" t="s">
        <v>306</v>
      </c>
      <c r="T110" s="36" t="s">
        <v>305</v>
      </c>
      <c r="U110" s="36" t="s">
        <v>305</v>
      </c>
      <c r="V110" s="36" t="s">
        <v>305</v>
      </c>
      <c r="W110" s="36" t="s">
        <v>305</v>
      </c>
      <c r="X110" s="36" t="s">
        <v>305</v>
      </c>
      <c r="Y110" s="36" t="s">
        <v>305</v>
      </c>
      <c r="Z110" s="36" t="s">
        <v>305</v>
      </c>
      <c r="AA110" s="36" t="s">
        <v>305</v>
      </c>
      <c r="AB110" s="36" t="s">
        <v>305</v>
      </c>
      <c r="AC110" s="36" t="s">
        <v>305</v>
      </c>
      <c r="AD110" s="36" t="s">
        <v>305</v>
      </c>
      <c r="AE110" s="36" t="s">
        <v>305</v>
      </c>
      <c r="AF110" s="36" t="s">
        <v>305</v>
      </c>
      <c r="AG110" s="36" t="s">
        <v>305</v>
      </c>
      <c r="AH110" s="36" t="s">
        <v>305</v>
      </c>
      <c r="AI110" s="101" t="s">
        <v>305</v>
      </c>
      <c r="AJ110" s="36" t="s">
        <v>306</v>
      </c>
      <c r="AK110" s="36" t="s">
        <v>306</v>
      </c>
      <c r="AL110" s="36" t="s">
        <v>306</v>
      </c>
      <c r="AM110" s="36" t="s">
        <v>306</v>
      </c>
      <c r="AN110" s="101" t="s">
        <v>305</v>
      </c>
      <c r="AO110" s="36" t="s">
        <v>305</v>
      </c>
      <c r="AP110" s="36" t="s">
        <v>305</v>
      </c>
      <c r="AQ110" s="36" t="s">
        <v>305</v>
      </c>
      <c r="AR110" s="36" t="s">
        <v>305</v>
      </c>
      <c r="AS110" s="36" t="s">
        <v>305</v>
      </c>
      <c r="AT110" s="36" t="s">
        <v>305</v>
      </c>
      <c r="AU110" s="101" t="s">
        <v>305</v>
      </c>
      <c r="AV110" s="36" t="s">
        <v>305</v>
      </c>
      <c r="AW110" s="36" t="s">
        <v>305</v>
      </c>
      <c r="AX110" s="36" t="s">
        <v>305</v>
      </c>
      <c r="AY110" s="101" t="s">
        <v>305</v>
      </c>
      <c r="AZ110" s="36" t="s">
        <v>305</v>
      </c>
      <c r="BA110" s="36" t="s">
        <v>305</v>
      </c>
      <c r="BB110" s="36" t="s">
        <v>305</v>
      </c>
      <c r="BC110" s="101" t="s">
        <v>305</v>
      </c>
      <c r="BD110" s="36" t="s">
        <v>305</v>
      </c>
      <c r="BE110" s="36" t="s">
        <v>305</v>
      </c>
      <c r="BF110" s="36" t="s">
        <v>305</v>
      </c>
      <c r="BG110" s="36" t="s">
        <v>305</v>
      </c>
      <c r="BH110" s="36" t="s">
        <v>305</v>
      </c>
      <c r="BI110" s="101" t="s">
        <v>305</v>
      </c>
      <c r="BJ110" s="36" t="s">
        <v>305</v>
      </c>
      <c r="BK110" s="36" t="s">
        <v>305</v>
      </c>
      <c r="BL110" s="36" t="s">
        <v>305</v>
      </c>
      <c r="BM110" s="36" t="s">
        <v>305</v>
      </c>
      <c r="BN110" s="36" t="s">
        <v>305</v>
      </c>
    </row>
    <row r="111" spans="2:66" ht="24">
      <c r="B111" s="28">
        <v>108</v>
      </c>
      <c r="C111" s="31">
        <v>207</v>
      </c>
      <c r="D111" s="31" t="s">
        <v>409</v>
      </c>
      <c r="E111" s="31" t="s">
        <v>412</v>
      </c>
      <c r="F111" s="31"/>
      <c r="G111" s="31" t="s">
        <v>413</v>
      </c>
      <c r="H111" s="134">
        <v>42045</v>
      </c>
      <c r="I111" s="29" t="s">
        <v>305</v>
      </c>
      <c r="J111" s="35">
        <v>49</v>
      </c>
      <c r="K111" s="101" t="s">
        <v>305</v>
      </c>
      <c r="L111" s="36" t="s">
        <v>306</v>
      </c>
      <c r="M111" s="36" t="s">
        <v>305</v>
      </c>
      <c r="N111" s="36" t="s">
        <v>305</v>
      </c>
      <c r="O111" s="36" t="s">
        <v>305</v>
      </c>
      <c r="P111" s="36" t="s">
        <v>305</v>
      </c>
      <c r="Q111" s="36" t="s">
        <v>305</v>
      </c>
      <c r="R111" s="36" t="s">
        <v>305</v>
      </c>
      <c r="S111" s="36" t="s">
        <v>305</v>
      </c>
      <c r="T111" s="36" t="s">
        <v>305</v>
      </c>
      <c r="U111" s="36" t="s">
        <v>305</v>
      </c>
      <c r="V111" s="36" t="s">
        <v>305</v>
      </c>
      <c r="W111" s="36" t="s">
        <v>305</v>
      </c>
      <c r="X111" s="36" t="s">
        <v>305</v>
      </c>
      <c r="Y111" s="36" t="s">
        <v>305</v>
      </c>
      <c r="Z111" s="36" t="s">
        <v>305</v>
      </c>
      <c r="AA111" s="36" t="s">
        <v>305</v>
      </c>
      <c r="AB111" s="36" t="s">
        <v>305</v>
      </c>
      <c r="AC111" s="36" t="s">
        <v>305</v>
      </c>
      <c r="AD111" s="36" t="s">
        <v>305</v>
      </c>
      <c r="AE111" s="36" t="s">
        <v>305</v>
      </c>
      <c r="AF111" s="36" t="s">
        <v>305</v>
      </c>
      <c r="AG111" s="36" t="s">
        <v>305</v>
      </c>
      <c r="AH111" s="36" t="s">
        <v>305</v>
      </c>
      <c r="AI111" s="101" t="s">
        <v>305</v>
      </c>
      <c r="AJ111" s="36" t="s">
        <v>306</v>
      </c>
      <c r="AK111" s="36" t="s">
        <v>306</v>
      </c>
      <c r="AL111" s="36" t="s">
        <v>306</v>
      </c>
      <c r="AM111" s="36" t="s">
        <v>306</v>
      </c>
      <c r="AN111" s="101" t="s">
        <v>305</v>
      </c>
      <c r="AO111" s="36" t="s">
        <v>305</v>
      </c>
      <c r="AP111" s="36" t="s">
        <v>305</v>
      </c>
      <c r="AQ111" s="36" t="s">
        <v>305</v>
      </c>
      <c r="AR111" s="36" t="s">
        <v>305</v>
      </c>
      <c r="AS111" s="36" t="s">
        <v>305</v>
      </c>
      <c r="AT111" s="36" t="s">
        <v>305</v>
      </c>
      <c r="AU111" s="101" t="s">
        <v>305</v>
      </c>
      <c r="AV111" s="36" t="s">
        <v>305</v>
      </c>
      <c r="AW111" s="36" t="s">
        <v>305</v>
      </c>
      <c r="AX111" s="36" t="s">
        <v>305</v>
      </c>
      <c r="AY111" s="101" t="s">
        <v>305</v>
      </c>
      <c r="AZ111" s="36" t="s">
        <v>305</v>
      </c>
      <c r="BA111" s="36" t="s">
        <v>305</v>
      </c>
      <c r="BB111" s="36" t="s">
        <v>305</v>
      </c>
      <c r="BC111" s="101" t="s">
        <v>305</v>
      </c>
      <c r="BD111" s="36" t="s">
        <v>305</v>
      </c>
      <c r="BE111" s="36" t="s">
        <v>305</v>
      </c>
      <c r="BF111" s="36" t="s">
        <v>305</v>
      </c>
      <c r="BG111" s="36" t="s">
        <v>305</v>
      </c>
      <c r="BH111" s="36" t="s">
        <v>305</v>
      </c>
      <c r="BI111" s="101" t="s">
        <v>305</v>
      </c>
      <c r="BJ111" s="36" t="s">
        <v>305</v>
      </c>
      <c r="BK111" s="36" t="s">
        <v>305</v>
      </c>
      <c r="BL111" s="36" t="s">
        <v>305</v>
      </c>
      <c r="BM111" s="36" t="s">
        <v>305</v>
      </c>
      <c r="BN111" s="36" t="s">
        <v>305</v>
      </c>
    </row>
    <row r="112" spans="2:66" ht="24">
      <c r="B112" s="28">
        <v>109</v>
      </c>
      <c r="C112" s="31">
        <v>208</v>
      </c>
      <c r="D112" s="31" t="s">
        <v>410</v>
      </c>
      <c r="E112" s="31" t="s">
        <v>412</v>
      </c>
      <c r="F112" s="31"/>
      <c r="G112" s="31" t="s">
        <v>413</v>
      </c>
      <c r="H112" s="134">
        <v>42045</v>
      </c>
      <c r="I112" s="29" t="s">
        <v>305</v>
      </c>
      <c r="J112" s="35">
        <v>50</v>
      </c>
      <c r="K112" s="101" t="s">
        <v>305</v>
      </c>
      <c r="L112" s="36" t="s">
        <v>306</v>
      </c>
      <c r="M112" s="36" t="s">
        <v>305</v>
      </c>
      <c r="N112" s="36" t="s">
        <v>305</v>
      </c>
      <c r="O112" s="36" t="s">
        <v>305</v>
      </c>
      <c r="P112" s="36" t="s">
        <v>305</v>
      </c>
      <c r="Q112" s="36" t="s">
        <v>305</v>
      </c>
      <c r="R112" s="36" t="s">
        <v>305</v>
      </c>
      <c r="S112" s="36" t="s">
        <v>305</v>
      </c>
      <c r="T112" s="36" t="s">
        <v>305</v>
      </c>
      <c r="U112" s="36" t="s">
        <v>305</v>
      </c>
      <c r="V112" s="36" t="s">
        <v>305</v>
      </c>
      <c r="W112" s="36" t="s">
        <v>305</v>
      </c>
      <c r="X112" s="36" t="s">
        <v>305</v>
      </c>
      <c r="Y112" s="36" t="s">
        <v>305</v>
      </c>
      <c r="Z112" s="36" t="s">
        <v>305</v>
      </c>
      <c r="AA112" s="36" t="s">
        <v>305</v>
      </c>
      <c r="AB112" s="36" t="s">
        <v>305</v>
      </c>
      <c r="AC112" s="36" t="s">
        <v>305</v>
      </c>
      <c r="AD112" s="36" t="s">
        <v>305</v>
      </c>
      <c r="AE112" s="36" t="s">
        <v>305</v>
      </c>
      <c r="AF112" s="36" t="s">
        <v>305</v>
      </c>
      <c r="AG112" s="36" t="s">
        <v>305</v>
      </c>
      <c r="AH112" s="36" t="s">
        <v>305</v>
      </c>
      <c r="AI112" s="101" t="s">
        <v>305</v>
      </c>
      <c r="AJ112" s="36" t="s">
        <v>306</v>
      </c>
      <c r="AK112" s="36" t="s">
        <v>306</v>
      </c>
      <c r="AL112" s="36" t="s">
        <v>306</v>
      </c>
      <c r="AM112" s="36" t="s">
        <v>306</v>
      </c>
      <c r="AN112" s="101" t="s">
        <v>305</v>
      </c>
      <c r="AO112" s="36" t="s">
        <v>305</v>
      </c>
      <c r="AP112" s="36" t="s">
        <v>305</v>
      </c>
      <c r="AQ112" s="36" t="s">
        <v>305</v>
      </c>
      <c r="AR112" s="36" t="s">
        <v>305</v>
      </c>
      <c r="AS112" s="36" t="s">
        <v>305</v>
      </c>
      <c r="AT112" s="36" t="s">
        <v>305</v>
      </c>
      <c r="AU112" s="101" t="s">
        <v>305</v>
      </c>
      <c r="AV112" s="36" t="s">
        <v>305</v>
      </c>
      <c r="AW112" s="36" t="s">
        <v>305</v>
      </c>
      <c r="AX112" s="36" t="s">
        <v>305</v>
      </c>
      <c r="AY112" s="101" t="s">
        <v>305</v>
      </c>
      <c r="AZ112" s="36" t="s">
        <v>305</v>
      </c>
      <c r="BA112" s="36" t="s">
        <v>305</v>
      </c>
      <c r="BB112" s="36" t="s">
        <v>305</v>
      </c>
      <c r="BC112" s="101" t="s">
        <v>305</v>
      </c>
      <c r="BD112" s="36" t="s">
        <v>305</v>
      </c>
      <c r="BE112" s="36" t="s">
        <v>305</v>
      </c>
      <c r="BF112" s="36" t="s">
        <v>305</v>
      </c>
      <c r="BG112" s="36" t="s">
        <v>305</v>
      </c>
      <c r="BH112" s="36" t="s">
        <v>305</v>
      </c>
      <c r="BI112" s="101" t="s">
        <v>305</v>
      </c>
      <c r="BJ112" s="36" t="s">
        <v>305</v>
      </c>
      <c r="BK112" s="36" t="s">
        <v>305</v>
      </c>
      <c r="BL112" s="36" t="s">
        <v>305</v>
      </c>
      <c r="BM112" s="36" t="s">
        <v>305</v>
      </c>
      <c r="BN112" s="36" t="s">
        <v>305</v>
      </c>
    </row>
    <row r="113" spans="2:66" ht="24">
      <c r="B113" s="28">
        <v>110</v>
      </c>
      <c r="C113" s="31">
        <v>209</v>
      </c>
      <c r="D113" s="31" t="s">
        <v>411</v>
      </c>
      <c r="E113" s="31" t="s">
        <v>412</v>
      </c>
      <c r="F113" s="31"/>
      <c r="G113" s="31" t="s">
        <v>413</v>
      </c>
      <c r="H113" s="134">
        <v>42045</v>
      </c>
      <c r="I113" s="29" t="s">
        <v>305</v>
      </c>
      <c r="J113" s="35">
        <v>51</v>
      </c>
      <c r="K113" s="101" t="s">
        <v>305</v>
      </c>
      <c r="L113" s="36" t="s">
        <v>306</v>
      </c>
      <c r="M113" s="36" t="s">
        <v>305</v>
      </c>
      <c r="N113" s="36" t="s">
        <v>305</v>
      </c>
      <c r="O113" s="36" t="s">
        <v>305</v>
      </c>
      <c r="P113" s="36" t="s">
        <v>305</v>
      </c>
      <c r="Q113" s="36" t="s">
        <v>305</v>
      </c>
      <c r="R113" s="36" t="s">
        <v>305</v>
      </c>
      <c r="S113" s="36" t="s">
        <v>305</v>
      </c>
      <c r="T113" s="36" t="s">
        <v>305</v>
      </c>
      <c r="U113" s="36" t="s">
        <v>305</v>
      </c>
      <c r="V113" s="36" t="s">
        <v>305</v>
      </c>
      <c r="W113" s="36" t="s">
        <v>305</v>
      </c>
      <c r="X113" s="36" t="s">
        <v>305</v>
      </c>
      <c r="Y113" s="36" t="s">
        <v>305</v>
      </c>
      <c r="Z113" s="36" t="s">
        <v>305</v>
      </c>
      <c r="AA113" s="36" t="s">
        <v>305</v>
      </c>
      <c r="AB113" s="36" t="s">
        <v>305</v>
      </c>
      <c r="AC113" s="36" t="s">
        <v>305</v>
      </c>
      <c r="AD113" s="36" t="s">
        <v>305</v>
      </c>
      <c r="AE113" s="36" t="s">
        <v>305</v>
      </c>
      <c r="AF113" s="36" t="s">
        <v>305</v>
      </c>
      <c r="AG113" s="36" t="s">
        <v>305</v>
      </c>
      <c r="AH113" s="36" t="s">
        <v>305</v>
      </c>
      <c r="AI113" s="101" t="s">
        <v>305</v>
      </c>
      <c r="AJ113" s="36" t="s">
        <v>305</v>
      </c>
      <c r="AK113" s="36" t="s">
        <v>305</v>
      </c>
      <c r="AL113" s="36" t="s">
        <v>305</v>
      </c>
      <c r="AM113" s="36" t="s">
        <v>305</v>
      </c>
      <c r="AN113" s="101" t="s">
        <v>305</v>
      </c>
      <c r="AO113" s="36" t="s">
        <v>305</v>
      </c>
      <c r="AP113" s="36" t="s">
        <v>305</v>
      </c>
      <c r="AQ113" s="36" t="s">
        <v>305</v>
      </c>
      <c r="AR113" s="36" t="s">
        <v>305</v>
      </c>
      <c r="AS113" s="36" t="s">
        <v>305</v>
      </c>
      <c r="AT113" s="36" t="s">
        <v>305</v>
      </c>
      <c r="AU113" s="101" t="s">
        <v>305</v>
      </c>
      <c r="AV113" s="36" t="s">
        <v>305</v>
      </c>
      <c r="AW113" s="36" t="s">
        <v>305</v>
      </c>
      <c r="AX113" s="36" t="s">
        <v>305</v>
      </c>
      <c r="AY113" s="101" t="s">
        <v>305</v>
      </c>
      <c r="AZ113" s="36" t="s">
        <v>305</v>
      </c>
      <c r="BA113" s="36" t="s">
        <v>305</v>
      </c>
      <c r="BB113" s="36" t="s">
        <v>305</v>
      </c>
      <c r="BC113" s="101" t="s">
        <v>305</v>
      </c>
      <c r="BD113" s="36" t="s">
        <v>305</v>
      </c>
      <c r="BE113" s="36" t="s">
        <v>305</v>
      </c>
      <c r="BF113" s="36" t="s">
        <v>305</v>
      </c>
      <c r="BG113" s="36" t="s">
        <v>305</v>
      </c>
      <c r="BH113" s="36" t="s">
        <v>305</v>
      </c>
      <c r="BI113" s="101" t="s">
        <v>305</v>
      </c>
      <c r="BJ113" s="36" t="s">
        <v>305</v>
      </c>
      <c r="BK113" s="36" t="s">
        <v>305</v>
      </c>
      <c r="BL113" s="36" t="s">
        <v>305</v>
      </c>
      <c r="BM113" s="36" t="s">
        <v>305</v>
      </c>
      <c r="BN113" s="36" t="s">
        <v>438</v>
      </c>
    </row>
    <row r="114" spans="2:66">
      <c r="BN114" s="138"/>
    </row>
  </sheetData>
  <mergeCells count="31">
    <mergeCell ref="AY1:AY3"/>
    <mergeCell ref="AV2:AX2"/>
    <mergeCell ref="AV1:AX1"/>
    <mergeCell ref="G1:G3"/>
    <mergeCell ref="H1:H3"/>
    <mergeCell ref="AI1:AI3"/>
    <mergeCell ref="AJ1:AM1"/>
    <mergeCell ref="AN1:AN3"/>
    <mergeCell ref="AO1:AT1"/>
    <mergeCell ref="AU1:AU3"/>
    <mergeCell ref="AJ2:AL2"/>
    <mergeCell ref="AM2:AM3"/>
    <mergeCell ref="AO2:AS2"/>
    <mergeCell ref="BD2:BH2"/>
    <mergeCell ref="BJ2:BN2"/>
    <mergeCell ref="AZ1:BB1"/>
    <mergeCell ref="BC1:BC3"/>
    <mergeCell ref="BD1:BH1"/>
    <mergeCell ref="BI1:BI3"/>
    <mergeCell ref="BJ1:BN1"/>
    <mergeCell ref="AZ2:BB2"/>
    <mergeCell ref="B1:B3"/>
    <mergeCell ref="I1:J2"/>
    <mergeCell ref="K1:K3"/>
    <mergeCell ref="L1:AH1"/>
    <mergeCell ref="L2:S2"/>
    <mergeCell ref="T2:AH2"/>
    <mergeCell ref="C1:C3"/>
    <mergeCell ref="D1:D3"/>
    <mergeCell ref="E1:E3"/>
    <mergeCell ref="F1:F3"/>
  </mergeCells>
  <phoneticPr fontId="5"/>
  <conditionalFormatting sqref="AV6">
    <cfRule type="colorScale" priority="86">
      <colorScale>
        <cfvo type="min"/>
        <cfvo type="max"/>
        <color rgb="FFFF7128"/>
        <color rgb="FFFFEF9C"/>
      </colorScale>
    </cfRule>
    <cfRule type="expression" dxfId="335" priority="87">
      <formula>""</formula>
    </cfRule>
  </conditionalFormatting>
  <conditionalFormatting sqref="BA7">
    <cfRule type="colorScale" priority="84">
      <colorScale>
        <cfvo type="min"/>
        <cfvo type="max"/>
        <color rgb="FFFF7128"/>
        <color rgb="FFFFEF9C"/>
      </colorScale>
    </cfRule>
    <cfRule type="expression" dxfId="334" priority="85">
      <formula>""</formula>
    </cfRule>
  </conditionalFormatting>
  <conditionalFormatting sqref="BG8">
    <cfRule type="colorScale" priority="82">
      <colorScale>
        <cfvo type="min"/>
        <cfvo type="max"/>
        <color rgb="FFFF7128"/>
        <color rgb="FFFFEF9C"/>
      </colorScale>
    </cfRule>
    <cfRule type="expression" dxfId="333" priority="83">
      <formula>""</formula>
    </cfRule>
  </conditionalFormatting>
  <conditionalFormatting sqref="AZ4:BB103 BJ4:BN103 M103:AH103 L7:L113 R62:S110 L4:AH102 AJ4:AM112 AO4:AT103 BD4:BH103 AV4:AX103">
    <cfRule type="cellIs" dxfId="332" priority="81" operator="equal">
      <formula>"-"</formula>
    </cfRule>
  </conditionalFormatting>
  <conditionalFormatting sqref="L7">
    <cfRule type="expression" priority="80">
      <formula>"&lt;&gt;""○""||""●""||""×"""</formula>
    </cfRule>
  </conditionalFormatting>
  <conditionalFormatting sqref="L6:AH6">
    <cfRule type="colorScale" priority="78">
      <colorScale>
        <cfvo type="min"/>
        <cfvo type="max"/>
        <color rgb="FFFF7128"/>
        <color rgb="FFFFEF9C"/>
      </colorScale>
    </cfRule>
    <cfRule type="expression" dxfId="331" priority="79">
      <formula>""</formula>
    </cfRule>
  </conditionalFormatting>
  <conditionalFormatting sqref="T6:AH6">
    <cfRule type="colorScale" priority="76">
      <colorScale>
        <cfvo type="min"/>
        <cfvo type="max"/>
        <color rgb="FFFF7128"/>
        <color rgb="FFFFEF9C"/>
      </colorScale>
    </cfRule>
    <cfRule type="expression" dxfId="330" priority="77">
      <formula>""</formula>
    </cfRule>
  </conditionalFormatting>
  <conditionalFormatting sqref="R7">
    <cfRule type="colorScale" priority="74">
      <colorScale>
        <cfvo type="min"/>
        <cfvo type="max"/>
        <color rgb="FFFF7128"/>
        <color rgb="FFFFEF9C"/>
      </colorScale>
    </cfRule>
    <cfRule type="expression" dxfId="329" priority="75">
      <formula>""</formula>
    </cfRule>
  </conditionalFormatting>
  <conditionalFormatting sqref="R6:S6">
    <cfRule type="colorScale" priority="72">
      <colorScale>
        <cfvo type="min"/>
        <cfvo type="max"/>
        <color rgb="FFFF7128"/>
        <color rgb="FFFFEF9C"/>
      </colorScale>
    </cfRule>
    <cfRule type="expression" dxfId="328" priority="73">
      <formula>""</formula>
    </cfRule>
  </conditionalFormatting>
  <conditionalFormatting sqref="BJ6:BN6 BD6:BH6 AZ6:BB6 AV6:AX6 AO6:AT6 AJ6:AM6">
    <cfRule type="colorScale" priority="70">
      <colorScale>
        <cfvo type="min"/>
        <cfvo type="max"/>
        <color rgb="FFFF7128"/>
        <color rgb="FFFFEF9C"/>
      </colorScale>
    </cfRule>
    <cfRule type="expression" dxfId="327" priority="71">
      <formula>""</formula>
    </cfRule>
  </conditionalFormatting>
  <conditionalFormatting sqref="BM4:BM103">
    <cfRule type="colorScale" priority="88">
      <colorScale>
        <cfvo type="min"/>
        <cfvo type="max"/>
        <color rgb="FFFF7128"/>
        <color rgb="FFFFEF9C"/>
      </colorScale>
    </cfRule>
    <cfRule type="expression" dxfId="326" priority="89">
      <formula>""</formula>
    </cfRule>
  </conditionalFormatting>
  <conditionalFormatting sqref="AL4">
    <cfRule type="colorScale" priority="68">
      <colorScale>
        <cfvo type="min"/>
        <cfvo type="max"/>
        <color rgb="FFFF7128"/>
        <color rgb="FFFFEF9C"/>
      </colorScale>
    </cfRule>
    <cfRule type="expression" dxfId="325" priority="69">
      <formula>""</formula>
    </cfRule>
  </conditionalFormatting>
  <conditionalFormatting sqref="AO5">
    <cfRule type="colorScale" priority="66">
      <colorScale>
        <cfvo type="min"/>
        <cfvo type="max"/>
        <color rgb="FFFF7128"/>
        <color rgb="FFFFEF9C"/>
      </colorScale>
    </cfRule>
    <cfRule type="expression" dxfId="324" priority="67">
      <formula>""</formula>
    </cfRule>
  </conditionalFormatting>
  <conditionalFormatting sqref="BF8:BG8">
    <cfRule type="colorScale" priority="64">
      <colorScale>
        <cfvo type="min"/>
        <cfvo type="max"/>
        <color rgb="FFFF7128"/>
        <color rgb="FFFFEF9C"/>
      </colorScale>
    </cfRule>
    <cfRule type="expression" dxfId="323" priority="65">
      <formula>""</formula>
    </cfRule>
  </conditionalFormatting>
  <conditionalFormatting sqref="M111:AH113 AZ104:BB113 AV104:AX113 BJ104:BN113 AJ113:AM113 AO104:AT113 BD104:BH113 M104:Q110 T104:AH110">
    <cfRule type="cellIs" dxfId="322" priority="61" operator="equal">
      <formula>"-"</formula>
    </cfRule>
  </conditionalFormatting>
  <conditionalFormatting sqref="BM104:BM113">
    <cfRule type="colorScale" priority="62">
      <colorScale>
        <cfvo type="min"/>
        <cfvo type="max"/>
        <color rgb="FFFF7128"/>
        <color rgb="FFFFEF9C"/>
      </colorScale>
    </cfRule>
    <cfRule type="expression" dxfId="321" priority="63">
      <formula>""</formula>
    </cfRule>
  </conditionalFormatting>
  <conditionalFormatting sqref="S7">
    <cfRule type="colorScale" priority="59">
      <colorScale>
        <cfvo type="min"/>
        <cfvo type="max"/>
        <color rgb="FFFF7128"/>
        <color rgb="FFFFEF9C"/>
      </colorScale>
    </cfRule>
    <cfRule type="expression" dxfId="320" priority="60">
      <formula>""</formula>
    </cfRule>
  </conditionalFormatting>
  <conditionalFormatting sqref="R14">
    <cfRule type="colorScale" priority="57">
      <colorScale>
        <cfvo type="min"/>
        <cfvo type="max"/>
        <color rgb="FFFF7128"/>
        <color rgb="FFFFEF9C"/>
      </colorScale>
    </cfRule>
    <cfRule type="expression" dxfId="319" priority="58">
      <formula>""</formula>
    </cfRule>
  </conditionalFormatting>
  <conditionalFormatting sqref="S14">
    <cfRule type="colorScale" priority="55">
      <colorScale>
        <cfvo type="min"/>
        <cfvo type="max"/>
        <color rgb="FFFF7128"/>
        <color rgb="FFFFEF9C"/>
      </colorScale>
    </cfRule>
    <cfRule type="expression" dxfId="318" priority="56">
      <formula>""</formula>
    </cfRule>
  </conditionalFormatting>
  <conditionalFormatting sqref="R21">
    <cfRule type="colorScale" priority="53">
      <colorScale>
        <cfvo type="min"/>
        <cfvo type="max"/>
        <color rgb="FFFF7128"/>
        <color rgb="FFFFEF9C"/>
      </colorScale>
    </cfRule>
    <cfRule type="expression" dxfId="317" priority="54">
      <formula>""</formula>
    </cfRule>
  </conditionalFormatting>
  <conditionalFormatting sqref="S21">
    <cfRule type="colorScale" priority="51">
      <colorScale>
        <cfvo type="min"/>
        <cfvo type="max"/>
        <color rgb="FFFF7128"/>
        <color rgb="FFFFEF9C"/>
      </colorScale>
    </cfRule>
    <cfRule type="expression" dxfId="316" priority="52">
      <formula>""</formula>
    </cfRule>
  </conditionalFormatting>
  <conditionalFormatting sqref="R28">
    <cfRule type="colorScale" priority="49">
      <colorScale>
        <cfvo type="min"/>
        <cfvo type="max"/>
        <color rgb="FFFF7128"/>
        <color rgb="FFFFEF9C"/>
      </colorScale>
    </cfRule>
    <cfRule type="expression" dxfId="315" priority="50">
      <formula>""</formula>
    </cfRule>
  </conditionalFormatting>
  <conditionalFormatting sqref="S28">
    <cfRule type="colorScale" priority="47">
      <colorScale>
        <cfvo type="min"/>
        <cfvo type="max"/>
        <color rgb="FFFF7128"/>
        <color rgb="FFFFEF9C"/>
      </colorScale>
    </cfRule>
    <cfRule type="expression" dxfId="314" priority="48">
      <formula>""</formula>
    </cfRule>
  </conditionalFormatting>
  <conditionalFormatting sqref="R35">
    <cfRule type="colorScale" priority="45">
      <colorScale>
        <cfvo type="min"/>
        <cfvo type="max"/>
        <color rgb="FFFF7128"/>
        <color rgb="FFFFEF9C"/>
      </colorScale>
    </cfRule>
    <cfRule type="expression" dxfId="313" priority="46">
      <formula>""</formula>
    </cfRule>
  </conditionalFormatting>
  <conditionalFormatting sqref="S35">
    <cfRule type="colorScale" priority="43">
      <colorScale>
        <cfvo type="min"/>
        <cfvo type="max"/>
        <color rgb="FFFF7128"/>
        <color rgb="FFFFEF9C"/>
      </colorScale>
    </cfRule>
    <cfRule type="expression" dxfId="312" priority="44">
      <formula>""</formula>
    </cfRule>
  </conditionalFormatting>
  <conditionalFormatting sqref="R42">
    <cfRule type="colorScale" priority="41">
      <colorScale>
        <cfvo type="min"/>
        <cfvo type="max"/>
        <color rgb="FFFF7128"/>
        <color rgb="FFFFEF9C"/>
      </colorScale>
    </cfRule>
    <cfRule type="expression" dxfId="311" priority="42">
      <formula>""</formula>
    </cfRule>
  </conditionalFormatting>
  <conditionalFormatting sqref="S42">
    <cfRule type="colorScale" priority="39">
      <colorScale>
        <cfvo type="min"/>
        <cfvo type="max"/>
        <color rgb="FFFF7128"/>
        <color rgb="FFFFEF9C"/>
      </colorScale>
    </cfRule>
    <cfRule type="expression" dxfId="310" priority="40">
      <formula>""</formula>
    </cfRule>
  </conditionalFormatting>
  <conditionalFormatting sqref="R49">
    <cfRule type="colorScale" priority="37">
      <colorScale>
        <cfvo type="min"/>
        <cfvo type="max"/>
        <color rgb="FFFF7128"/>
        <color rgb="FFFFEF9C"/>
      </colorScale>
    </cfRule>
    <cfRule type="expression" dxfId="309" priority="38">
      <formula>""</formula>
    </cfRule>
  </conditionalFormatting>
  <conditionalFormatting sqref="S49">
    <cfRule type="colorScale" priority="35">
      <colorScale>
        <cfvo type="min"/>
        <cfvo type="max"/>
        <color rgb="FFFF7128"/>
        <color rgb="FFFFEF9C"/>
      </colorScale>
    </cfRule>
    <cfRule type="expression" dxfId="308" priority="36">
      <formula>""</formula>
    </cfRule>
  </conditionalFormatting>
  <conditionalFormatting sqref="R62">
    <cfRule type="colorScale" priority="33">
      <colorScale>
        <cfvo type="min"/>
        <cfvo type="max"/>
        <color rgb="FFFF7128"/>
        <color rgb="FFFFEF9C"/>
      </colorScale>
    </cfRule>
    <cfRule type="expression" dxfId="307" priority="34">
      <formula>""</formula>
    </cfRule>
  </conditionalFormatting>
  <conditionalFormatting sqref="S62">
    <cfRule type="colorScale" priority="31">
      <colorScale>
        <cfvo type="min"/>
        <cfvo type="max"/>
        <color rgb="FFFF7128"/>
        <color rgb="FFFFEF9C"/>
      </colorScale>
    </cfRule>
    <cfRule type="expression" dxfId="306" priority="32">
      <formula>""</formula>
    </cfRule>
  </conditionalFormatting>
  <conditionalFormatting sqref="R69">
    <cfRule type="colorScale" priority="29">
      <colorScale>
        <cfvo type="min"/>
        <cfvo type="max"/>
        <color rgb="FFFF7128"/>
        <color rgb="FFFFEF9C"/>
      </colorScale>
    </cfRule>
    <cfRule type="expression" dxfId="305" priority="30">
      <formula>""</formula>
    </cfRule>
  </conditionalFormatting>
  <conditionalFormatting sqref="S69">
    <cfRule type="colorScale" priority="27">
      <colorScale>
        <cfvo type="min"/>
        <cfvo type="max"/>
        <color rgb="FFFF7128"/>
        <color rgb="FFFFEF9C"/>
      </colorScale>
    </cfRule>
    <cfRule type="expression" dxfId="304" priority="28">
      <formula>""</formula>
    </cfRule>
  </conditionalFormatting>
  <conditionalFormatting sqref="R76">
    <cfRule type="colorScale" priority="25">
      <colorScale>
        <cfvo type="min"/>
        <cfvo type="max"/>
        <color rgb="FFFF7128"/>
        <color rgb="FFFFEF9C"/>
      </colorScale>
    </cfRule>
    <cfRule type="expression" dxfId="303" priority="26">
      <formula>""</formula>
    </cfRule>
  </conditionalFormatting>
  <conditionalFormatting sqref="S76">
    <cfRule type="colorScale" priority="23">
      <colorScale>
        <cfvo type="min"/>
        <cfvo type="max"/>
        <color rgb="FFFF7128"/>
        <color rgb="FFFFEF9C"/>
      </colorScale>
    </cfRule>
    <cfRule type="expression" dxfId="302" priority="24">
      <formula>""</formula>
    </cfRule>
  </conditionalFormatting>
  <conditionalFormatting sqref="R83">
    <cfRule type="colorScale" priority="21">
      <colorScale>
        <cfvo type="min"/>
        <cfvo type="max"/>
        <color rgb="FFFF7128"/>
        <color rgb="FFFFEF9C"/>
      </colorScale>
    </cfRule>
    <cfRule type="expression" dxfId="301" priority="22">
      <formula>""</formula>
    </cfRule>
  </conditionalFormatting>
  <conditionalFormatting sqref="S83">
    <cfRule type="colorScale" priority="19">
      <colorScale>
        <cfvo type="min"/>
        <cfvo type="max"/>
        <color rgb="FFFF7128"/>
        <color rgb="FFFFEF9C"/>
      </colorScale>
    </cfRule>
    <cfRule type="expression" dxfId="300" priority="20">
      <formula>""</formula>
    </cfRule>
  </conditionalFormatting>
  <conditionalFormatting sqref="R90">
    <cfRule type="colorScale" priority="17">
      <colorScale>
        <cfvo type="min"/>
        <cfvo type="max"/>
        <color rgb="FFFF7128"/>
        <color rgb="FFFFEF9C"/>
      </colorScale>
    </cfRule>
    <cfRule type="expression" dxfId="299" priority="18">
      <formula>""</formula>
    </cfRule>
  </conditionalFormatting>
  <conditionalFormatting sqref="S90">
    <cfRule type="colorScale" priority="15">
      <colorScale>
        <cfvo type="min"/>
        <cfvo type="max"/>
        <color rgb="FFFF7128"/>
        <color rgb="FFFFEF9C"/>
      </colorScale>
    </cfRule>
    <cfRule type="expression" dxfId="298" priority="16">
      <formula>""</formula>
    </cfRule>
  </conditionalFormatting>
  <conditionalFormatting sqref="R97">
    <cfRule type="colorScale" priority="13">
      <colorScale>
        <cfvo type="min"/>
        <cfvo type="max"/>
        <color rgb="FFFF7128"/>
        <color rgb="FFFFEF9C"/>
      </colorScale>
    </cfRule>
    <cfRule type="expression" dxfId="297" priority="14">
      <formula>""</formula>
    </cfRule>
  </conditionalFormatting>
  <conditionalFormatting sqref="S97">
    <cfRule type="colorScale" priority="11">
      <colorScale>
        <cfvo type="min"/>
        <cfvo type="max"/>
        <color rgb="FFFF7128"/>
        <color rgb="FFFFEF9C"/>
      </colorScale>
    </cfRule>
    <cfRule type="expression" dxfId="296" priority="12">
      <formula>""</formula>
    </cfRule>
  </conditionalFormatting>
  <conditionalFormatting sqref="R104:S110">
    <cfRule type="cellIs" dxfId="295" priority="10" operator="equal">
      <formula>"-"</formula>
    </cfRule>
  </conditionalFormatting>
  <conditionalFormatting sqref="R104">
    <cfRule type="colorScale" priority="8">
      <colorScale>
        <cfvo type="min"/>
        <cfvo type="max"/>
        <color rgb="FFFF7128"/>
        <color rgb="FFFFEF9C"/>
      </colorScale>
    </cfRule>
    <cfRule type="expression" dxfId="294" priority="9">
      <formula>""</formula>
    </cfRule>
  </conditionalFormatting>
  <conditionalFormatting sqref="S104">
    <cfRule type="colorScale" priority="6">
      <colorScale>
        <cfvo type="min"/>
        <cfvo type="max"/>
        <color rgb="FFFF7128"/>
        <color rgb="FFFFEF9C"/>
      </colorScale>
    </cfRule>
    <cfRule type="expression" dxfId="293" priority="7">
      <formula>""</formula>
    </cfRule>
  </conditionalFormatting>
  <conditionalFormatting sqref="L103:L113">
    <cfRule type="cellIs" dxfId="292" priority="5" operator="equal">
      <formula>"-"</formula>
    </cfRule>
  </conditionalFormatting>
  <conditionalFormatting sqref="AJ99:AM105">
    <cfRule type="cellIs" dxfId="291" priority="4" operator="equal">
      <formula>"-"</formula>
    </cfRule>
  </conditionalFormatting>
  <conditionalFormatting sqref="AJ106:AM112">
    <cfRule type="cellIs" dxfId="290" priority="3" operator="equal">
      <formula>"-"</formula>
    </cfRule>
  </conditionalFormatting>
  <conditionalFormatting sqref="M61">
    <cfRule type="colorScale" priority="1">
      <colorScale>
        <cfvo type="min"/>
        <cfvo type="max"/>
        <color rgb="FFFF7128"/>
        <color rgb="FFFFEF9C"/>
      </colorScale>
    </cfRule>
    <cfRule type="expression" dxfId="289" priority="2">
      <formula>""</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K104"/>
  <sheetViews>
    <sheetView tabSelected="1" zoomScale="85" zoomScaleNormal="85" workbookViewId="0">
      <pane xSplit="9" ySplit="4" topLeftCell="J5" activePane="bottomRight" state="frozen"/>
      <selection activeCell="BE1" sqref="BE1:BI1"/>
      <selection pane="topRight" activeCell="BE1" sqref="BE1:BI1"/>
      <selection pane="bottomLeft" activeCell="BE1" sqref="BE1:BI1"/>
      <selection pane="bottomRight" activeCell="T4" sqref="T4"/>
    </sheetView>
  </sheetViews>
  <sheetFormatPr defaultColWidth="4.5703125" defaultRowHeight="12"/>
  <cols>
    <col min="1" max="1" width="4.5703125" style="24"/>
    <col min="2" max="2" width="4" style="24" bestFit="1" customWidth="1"/>
    <col min="3" max="6" width="23.5703125" style="32" customWidth="1"/>
    <col min="7" max="8" width="10.42578125" style="32" customWidth="1"/>
    <col min="9" max="9" width="21" style="26" customWidth="1"/>
    <col min="10" max="10" width="3.28515625" style="26" bestFit="1" customWidth="1"/>
    <col min="11" max="12" width="5.7109375" style="25" customWidth="1"/>
    <col min="13" max="13" width="5" style="25" bestFit="1" customWidth="1"/>
    <col min="14" max="14" width="3" style="26" bestFit="1" customWidth="1"/>
    <col min="15" max="16384" width="4.5703125" style="24"/>
  </cols>
  <sheetData>
    <row r="1" spans="2:14" ht="60" customHeight="1">
      <c r="B1" s="151" t="s">
        <v>20</v>
      </c>
      <c r="C1" s="162" t="s">
        <v>78</v>
      </c>
      <c r="D1" s="162" t="s">
        <v>79</v>
      </c>
      <c r="E1" s="162" t="s">
        <v>80</v>
      </c>
      <c r="F1" s="162" t="s">
        <v>81</v>
      </c>
      <c r="G1" s="162" t="s">
        <v>82</v>
      </c>
      <c r="H1" s="162" t="s">
        <v>83</v>
      </c>
      <c r="I1" s="174" t="s">
        <v>84</v>
      </c>
      <c r="J1" s="177" t="s">
        <v>86</v>
      </c>
      <c r="K1" s="156" t="s">
        <v>87</v>
      </c>
      <c r="L1" s="169"/>
      <c r="M1" s="170"/>
      <c r="N1" s="182" t="s">
        <v>90</v>
      </c>
    </row>
    <row r="2" spans="2:14" s="26" customFormat="1" ht="12" customHeight="1">
      <c r="B2" s="151"/>
      <c r="C2" s="163"/>
      <c r="D2" s="163"/>
      <c r="E2" s="163"/>
      <c r="F2" s="163"/>
      <c r="G2" s="163"/>
      <c r="H2" s="163"/>
      <c r="I2" s="175"/>
      <c r="J2" s="223"/>
      <c r="K2" s="219" t="s">
        <v>88</v>
      </c>
      <c r="L2" s="220"/>
      <c r="M2" s="180" t="s">
        <v>23</v>
      </c>
      <c r="N2" s="178"/>
    </row>
    <row r="3" spans="2:14" s="26" customFormat="1" ht="12" customHeight="1">
      <c r="B3" s="151"/>
      <c r="C3" s="163"/>
      <c r="D3" s="163"/>
      <c r="E3" s="163"/>
      <c r="F3" s="163"/>
      <c r="G3" s="163"/>
      <c r="H3" s="163"/>
      <c r="I3" s="176"/>
      <c r="J3" s="223"/>
      <c r="K3" s="221"/>
      <c r="L3" s="222"/>
      <c r="M3" s="181"/>
      <c r="N3" s="178"/>
    </row>
    <row r="4" spans="2:14" s="23" customFormat="1" ht="75.75" customHeight="1">
      <c r="B4" s="151"/>
      <c r="C4" s="164"/>
      <c r="D4" s="164"/>
      <c r="E4" s="164"/>
      <c r="F4" s="164"/>
      <c r="G4" s="164"/>
      <c r="H4" s="164"/>
      <c r="I4" s="127" t="s">
        <v>85</v>
      </c>
      <c r="J4" s="224"/>
      <c r="K4" s="128" t="s">
        <v>202</v>
      </c>
      <c r="L4" s="128" t="s">
        <v>203</v>
      </c>
      <c r="M4" s="129" t="s">
        <v>89</v>
      </c>
      <c r="N4" s="179"/>
    </row>
    <row r="5" spans="2:14" ht="13.5">
      <c r="B5" s="28">
        <v>1</v>
      </c>
      <c r="C5" s="31" t="s">
        <v>320</v>
      </c>
      <c r="D5" s="31" t="s">
        <v>321</v>
      </c>
      <c r="E5" s="31" t="s">
        <v>303</v>
      </c>
      <c r="F5" s="31"/>
      <c r="G5" s="31" t="s">
        <v>413</v>
      </c>
      <c r="H5" s="134">
        <v>42045</v>
      </c>
      <c r="I5" s="35">
        <v>40</v>
      </c>
      <c r="J5" s="101" t="s">
        <v>305</v>
      </c>
      <c r="K5" s="36" t="s">
        <v>305</v>
      </c>
      <c r="L5" s="36" t="s">
        <v>306</v>
      </c>
      <c r="M5" s="36" t="s">
        <v>306</v>
      </c>
      <c r="N5" s="101" t="s">
        <v>305</v>
      </c>
    </row>
    <row r="6" spans="2:14" ht="13.5">
      <c r="B6" s="28">
        <v>2</v>
      </c>
      <c r="C6" s="31" t="s">
        <v>322</v>
      </c>
      <c r="D6" s="31" t="s">
        <v>323</v>
      </c>
      <c r="E6" s="31" t="s">
        <v>303</v>
      </c>
      <c r="F6" s="31"/>
      <c r="G6" s="31" t="s">
        <v>413</v>
      </c>
      <c r="H6" s="134">
        <v>42045</v>
      </c>
      <c r="I6" s="132"/>
      <c r="J6" s="101" t="s">
        <v>305</v>
      </c>
      <c r="K6" s="36" t="s">
        <v>305</v>
      </c>
      <c r="L6" s="36" t="s">
        <v>306</v>
      </c>
      <c r="M6" s="36" t="s">
        <v>306</v>
      </c>
      <c r="N6" s="101" t="s">
        <v>305</v>
      </c>
    </row>
    <row r="7" spans="2:14" ht="13.5">
      <c r="B7" s="28">
        <v>3</v>
      </c>
      <c r="C7" s="31" t="s">
        <v>324</v>
      </c>
      <c r="D7" s="31" t="s">
        <v>325</v>
      </c>
      <c r="E7" s="31" t="s">
        <v>303</v>
      </c>
      <c r="F7" s="31"/>
      <c r="G7" s="31" t="s">
        <v>413</v>
      </c>
      <c r="H7" s="134">
        <v>42045</v>
      </c>
      <c r="I7" s="132">
        <v>50</v>
      </c>
      <c r="J7" s="101" t="s">
        <v>305</v>
      </c>
      <c r="K7" s="36" t="s">
        <v>305</v>
      </c>
      <c r="L7" s="36" t="s">
        <v>306</v>
      </c>
      <c r="M7" s="36" t="s">
        <v>306</v>
      </c>
      <c r="N7" s="101" t="s">
        <v>305</v>
      </c>
    </row>
    <row r="8" spans="2:14" ht="13.5">
      <c r="B8" s="28">
        <v>4</v>
      </c>
      <c r="C8" s="31" t="s">
        <v>326</v>
      </c>
      <c r="D8" s="31" t="s">
        <v>327</v>
      </c>
      <c r="E8" s="31" t="s">
        <v>303</v>
      </c>
      <c r="F8" s="31"/>
      <c r="G8" s="31" t="s">
        <v>413</v>
      </c>
      <c r="H8" s="134">
        <v>42045</v>
      </c>
      <c r="I8" s="132">
        <v>100</v>
      </c>
      <c r="J8" s="101" t="s">
        <v>305</v>
      </c>
      <c r="K8" s="36" t="s">
        <v>305</v>
      </c>
      <c r="L8" s="36" t="s">
        <v>306</v>
      </c>
      <c r="M8" s="36" t="s">
        <v>306</v>
      </c>
      <c r="N8" s="101" t="s">
        <v>305</v>
      </c>
    </row>
    <row r="9" spans="2:14" ht="13.5">
      <c r="B9" s="28">
        <v>5</v>
      </c>
      <c r="C9" s="31" t="s">
        <v>328</v>
      </c>
      <c r="D9" s="31" t="s">
        <v>329</v>
      </c>
      <c r="E9" s="31" t="s">
        <v>303</v>
      </c>
      <c r="F9" s="31"/>
      <c r="G9" s="31" t="s">
        <v>413</v>
      </c>
      <c r="H9" s="134">
        <v>42045</v>
      </c>
      <c r="I9" s="132">
        <v>50</v>
      </c>
      <c r="J9" s="101" t="s">
        <v>305</v>
      </c>
      <c r="K9" s="36" t="s">
        <v>305</v>
      </c>
      <c r="L9" s="36" t="s">
        <v>306</v>
      </c>
      <c r="M9" s="36" t="s">
        <v>306</v>
      </c>
      <c r="N9" s="101" t="s">
        <v>305</v>
      </c>
    </row>
    <row r="10" spans="2:14" ht="13.5">
      <c r="B10" s="28">
        <v>6</v>
      </c>
      <c r="C10" s="31" t="s">
        <v>330</v>
      </c>
      <c r="D10" s="31" t="s">
        <v>331</v>
      </c>
      <c r="E10" s="31" t="s">
        <v>303</v>
      </c>
      <c r="F10" s="31"/>
      <c r="G10" s="31" t="s">
        <v>413</v>
      </c>
      <c r="H10" s="134">
        <v>42045</v>
      </c>
      <c r="I10" s="35">
        <v>50</v>
      </c>
      <c r="J10" s="101" t="s">
        <v>305</v>
      </c>
      <c r="K10" s="36" t="s">
        <v>305</v>
      </c>
      <c r="L10" s="36" t="s">
        <v>306</v>
      </c>
      <c r="M10" s="36" t="s">
        <v>306</v>
      </c>
      <c r="N10" s="101" t="s">
        <v>305</v>
      </c>
    </row>
    <row r="11" spans="2:14" ht="13.5">
      <c r="B11" s="28">
        <v>7</v>
      </c>
      <c r="C11" s="31" t="s">
        <v>332</v>
      </c>
      <c r="D11" s="31" t="s">
        <v>333</v>
      </c>
      <c r="E11" s="31" t="s">
        <v>303</v>
      </c>
      <c r="F11" s="31"/>
      <c r="G11" s="31" t="s">
        <v>413</v>
      </c>
      <c r="H11" s="134">
        <v>42045</v>
      </c>
      <c r="I11" s="35">
        <v>50</v>
      </c>
      <c r="J11" s="101" t="s">
        <v>305</v>
      </c>
      <c r="K11" s="36" t="s">
        <v>305</v>
      </c>
      <c r="L11" s="36" t="s">
        <v>306</v>
      </c>
      <c r="M11" s="36" t="s">
        <v>306</v>
      </c>
      <c r="N11" s="101" t="s">
        <v>305</v>
      </c>
    </row>
    <row r="12" spans="2:14" ht="13.5">
      <c r="B12" s="28">
        <v>8</v>
      </c>
      <c r="C12" s="31" t="s">
        <v>340</v>
      </c>
      <c r="D12" s="31" t="s">
        <v>341</v>
      </c>
      <c r="E12" s="31" t="s">
        <v>414</v>
      </c>
      <c r="F12" s="31"/>
      <c r="G12" s="31" t="s">
        <v>413</v>
      </c>
      <c r="H12" s="134">
        <v>42045</v>
      </c>
      <c r="I12" s="135">
        <v>4</v>
      </c>
      <c r="J12" s="101" t="s">
        <v>415</v>
      </c>
      <c r="K12" s="136" t="s">
        <v>416</v>
      </c>
      <c r="L12" s="36" t="s">
        <v>306</v>
      </c>
      <c r="M12" s="36" t="s">
        <v>306</v>
      </c>
      <c r="N12" s="101" t="s">
        <v>415</v>
      </c>
    </row>
    <row r="13" spans="2:14" ht="13.5">
      <c r="B13" s="28">
        <v>9</v>
      </c>
      <c r="C13" s="31" t="s">
        <v>342</v>
      </c>
      <c r="D13" s="31" t="s">
        <v>343</v>
      </c>
      <c r="E13" s="31" t="s">
        <v>414</v>
      </c>
      <c r="F13" s="31"/>
      <c r="G13" s="31" t="s">
        <v>413</v>
      </c>
      <c r="H13" s="134">
        <v>42045</v>
      </c>
      <c r="I13" s="135">
        <v>2</v>
      </c>
      <c r="J13" s="101" t="s">
        <v>415</v>
      </c>
      <c r="K13" s="136" t="s">
        <v>416</v>
      </c>
      <c r="L13" s="36" t="s">
        <v>306</v>
      </c>
      <c r="M13" s="36" t="s">
        <v>306</v>
      </c>
      <c r="N13" s="101" t="s">
        <v>415</v>
      </c>
    </row>
    <row r="14" spans="2:14" ht="13.5">
      <c r="B14" s="28">
        <v>10</v>
      </c>
      <c r="C14" s="31" t="s">
        <v>344</v>
      </c>
      <c r="D14" s="31" t="s">
        <v>345</v>
      </c>
      <c r="E14" s="31" t="s">
        <v>414</v>
      </c>
      <c r="F14" s="31"/>
      <c r="G14" s="31" t="s">
        <v>413</v>
      </c>
      <c r="H14" s="134">
        <v>42045</v>
      </c>
      <c r="I14" s="35">
        <v>10</v>
      </c>
      <c r="J14" s="101" t="s">
        <v>415</v>
      </c>
      <c r="K14" s="136" t="s">
        <v>416</v>
      </c>
      <c r="L14" s="36" t="s">
        <v>306</v>
      </c>
      <c r="M14" s="36" t="s">
        <v>306</v>
      </c>
      <c r="N14" s="101" t="s">
        <v>415</v>
      </c>
    </row>
    <row r="15" spans="2:14" ht="13.5">
      <c r="B15" s="28">
        <v>11</v>
      </c>
      <c r="C15" s="31" t="s">
        <v>346</v>
      </c>
      <c r="D15" s="31" t="s">
        <v>347</v>
      </c>
      <c r="E15" s="31" t="s">
        <v>414</v>
      </c>
      <c r="F15" s="31"/>
      <c r="G15" s="31" t="s">
        <v>413</v>
      </c>
      <c r="H15" s="134">
        <v>42045</v>
      </c>
      <c r="I15" s="35">
        <v>4</v>
      </c>
      <c r="J15" s="101" t="s">
        <v>415</v>
      </c>
      <c r="K15" s="136" t="s">
        <v>416</v>
      </c>
      <c r="L15" s="36" t="s">
        <v>306</v>
      </c>
      <c r="M15" s="36" t="s">
        <v>306</v>
      </c>
      <c r="N15" s="101" t="s">
        <v>415</v>
      </c>
    </row>
    <row r="16" spans="2:14" ht="13.5">
      <c r="B16" s="28">
        <v>12</v>
      </c>
      <c r="C16" s="31" t="s">
        <v>348</v>
      </c>
      <c r="D16" s="31" t="s">
        <v>349</v>
      </c>
      <c r="E16" s="31" t="s">
        <v>414</v>
      </c>
      <c r="F16" s="31"/>
      <c r="G16" s="31" t="s">
        <v>413</v>
      </c>
      <c r="H16" s="134">
        <v>42045</v>
      </c>
      <c r="I16" s="35">
        <v>2</v>
      </c>
      <c r="J16" s="101" t="s">
        <v>415</v>
      </c>
      <c r="K16" s="136" t="s">
        <v>416</v>
      </c>
      <c r="L16" s="36" t="s">
        <v>306</v>
      </c>
      <c r="M16" s="36" t="s">
        <v>306</v>
      </c>
      <c r="N16" s="101" t="s">
        <v>415</v>
      </c>
    </row>
    <row r="17" spans="2:14" ht="13.5">
      <c r="B17" s="28">
        <v>13</v>
      </c>
      <c r="C17" s="31" t="s">
        <v>350</v>
      </c>
      <c r="D17" s="31" t="s">
        <v>351</v>
      </c>
      <c r="E17" s="31" t="s">
        <v>414</v>
      </c>
      <c r="F17" s="31"/>
      <c r="G17" s="31" t="s">
        <v>413</v>
      </c>
      <c r="H17" s="134">
        <v>42045</v>
      </c>
      <c r="I17" s="35">
        <v>3</v>
      </c>
      <c r="J17" s="101" t="s">
        <v>415</v>
      </c>
      <c r="K17" s="136" t="s">
        <v>416</v>
      </c>
      <c r="L17" s="36" t="s">
        <v>306</v>
      </c>
      <c r="M17" s="36" t="s">
        <v>306</v>
      </c>
      <c r="N17" s="101" t="s">
        <v>415</v>
      </c>
    </row>
    <row r="18" spans="2:14" ht="13.5">
      <c r="B18" s="28">
        <v>14</v>
      </c>
      <c r="C18" s="31" t="s">
        <v>352</v>
      </c>
      <c r="D18" s="31" t="s">
        <v>418</v>
      </c>
      <c r="E18" s="31" t="s">
        <v>414</v>
      </c>
      <c r="F18" s="31"/>
      <c r="G18" s="31" t="s">
        <v>413</v>
      </c>
      <c r="H18" s="134">
        <v>42045</v>
      </c>
      <c r="I18" s="35">
        <v>3</v>
      </c>
      <c r="J18" s="101" t="s">
        <v>415</v>
      </c>
      <c r="K18" s="136" t="s">
        <v>416</v>
      </c>
      <c r="L18" s="36" t="s">
        <v>306</v>
      </c>
      <c r="M18" s="36" t="s">
        <v>306</v>
      </c>
      <c r="N18" s="101" t="s">
        <v>415</v>
      </c>
    </row>
    <row r="19" spans="2:14" ht="13.5">
      <c r="B19" s="28">
        <v>15</v>
      </c>
      <c r="C19" s="31" t="s">
        <v>354</v>
      </c>
      <c r="D19" s="31" t="s">
        <v>355</v>
      </c>
      <c r="E19" s="31" t="s">
        <v>414</v>
      </c>
      <c r="F19" s="31"/>
      <c r="G19" s="31" t="s">
        <v>413</v>
      </c>
      <c r="H19" s="134">
        <v>42045</v>
      </c>
      <c r="I19" s="35">
        <v>2</v>
      </c>
      <c r="J19" s="101" t="s">
        <v>415</v>
      </c>
      <c r="K19" s="136" t="s">
        <v>416</v>
      </c>
      <c r="L19" s="36" t="s">
        <v>306</v>
      </c>
      <c r="M19" s="36" t="s">
        <v>306</v>
      </c>
      <c r="N19" s="101" t="s">
        <v>415</v>
      </c>
    </row>
    <row r="20" spans="2:14" ht="13.5">
      <c r="B20" s="28">
        <v>16</v>
      </c>
      <c r="C20" s="31" t="s">
        <v>356</v>
      </c>
      <c r="D20" s="31" t="s">
        <v>357</v>
      </c>
      <c r="E20" s="31" t="s">
        <v>414</v>
      </c>
      <c r="F20" s="31"/>
      <c r="G20" s="31" t="s">
        <v>413</v>
      </c>
      <c r="H20" s="134">
        <v>42045</v>
      </c>
      <c r="I20" s="35">
        <v>4</v>
      </c>
      <c r="J20" s="101" t="s">
        <v>415</v>
      </c>
      <c r="K20" s="136" t="s">
        <v>416</v>
      </c>
      <c r="L20" s="36" t="s">
        <v>306</v>
      </c>
      <c r="M20" s="36" t="s">
        <v>306</v>
      </c>
      <c r="N20" s="101" t="s">
        <v>415</v>
      </c>
    </row>
    <row r="21" spans="2:14" ht="13.5">
      <c r="B21" s="28">
        <v>17</v>
      </c>
      <c r="C21" s="31" t="s">
        <v>358</v>
      </c>
      <c r="D21" s="31" t="s">
        <v>359</v>
      </c>
      <c r="E21" s="31" t="s">
        <v>414</v>
      </c>
      <c r="F21" s="31"/>
      <c r="G21" s="31" t="s">
        <v>413</v>
      </c>
      <c r="H21" s="134">
        <v>42045</v>
      </c>
      <c r="I21" s="35">
        <v>2</v>
      </c>
      <c r="J21" s="101" t="s">
        <v>415</v>
      </c>
      <c r="K21" s="136" t="s">
        <v>416</v>
      </c>
      <c r="L21" s="36" t="s">
        <v>306</v>
      </c>
      <c r="M21" s="36" t="s">
        <v>306</v>
      </c>
      <c r="N21" s="101" t="s">
        <v>415</v>
      </c>
    </row>
    <row r="22" spans="2:14" ht="13.5">
      <c r="B22" s="28">
        <v>18</v>
      </c>
      <c r="C22" s="31" t="s">
        <v>364</v>
      </c>
      <c r="D22" s="31" t="s">
        <v>365</v>
      </c>
      <c r="E22" s="31" t="s">
        <v>414</v>
      </c>
      <c r="F22" s="31"/>
      <c r="G22" s="31" t="s">
        <v>413</v>
      </c>
      <c r="H22" s="134">
        <v>42045</v>
      </c>
      <c r="I22" s="35">
        <v>4</v>
      </c>
      <c r="J22" s="101" t="s">
        <v>415</v>
      </c>
      <c r="K22" s="136" t="s">
        <v>416</v>
      </c>
      <c r="L22" s="36" t="s">
        <v>306</v>
      </c>
      <c r="M22" s="36" t="s">
        <v>306</v>
      </c>
      <c r="N22" s="101" t="s">
        <v>415</v>
      </c>
    </row>
    <row r="23" spans="2:14" ht="13.5">
      <c r="B23" s="28">
        <v>19</v>
      </c>
      <c r="C23" s="31" t="s">
        <v>366</v>
      </c>
      <c r="D23" s="31" t="s">
        <v>367</v>
      </c>
      <c r="E23" s="31" t="s">
        <v>414</v>
      </c>
      <c r="F23" s="31"/>
      <c r="G23" s="31" t="s">
        <v>413</v>
      </c>
      <c r="H23" s="134">
        <v>42045</v>
      </c>
      <c r="I23" s="35">
        <v>2</v>
      </c>
      <c r="J23" s="101" t="s">
        <v>415</v>
      </c>
      <c r="K23" s="136" t="s">
        <v>416</v>
      </c>
      <c r="L23" s="36" t="s">
        <v>306</v>
      </c>
      <c r="M23" s="36" t="s">
        <v>306</v>
      </c>
      <c r="N23" s="101" t="s">
        <v>415</v>
      </c>
    </row>
    <row r="24" spans="2:14" ht="13.5">
      <c r="B24" s="28">
        <v>20</v>
      </c>
      <c r="C24" s="31" t="s">
        <v>368</v>
      </c>
      <c r="D24" s="31" t="s">
        <v>369</v>
      </c>
      <c r="E24" s="31" t="s">
        <v>414</v>
      </c>
      <c r="F24" s="31"/>
      <c r="G24" s="31" t="s">
        <v>413</v>
      </c>
      <c r="H24" s="134">
        <v>42045</v>
      </c>
      <c r="I24" s="35">
        <v>4</v>
      </c>
      <c r="J24" s="101" t="s">
        <v>415</v>
      </c>
      <c r="K24" s="136" t="s">
        <v>416</v>
      </c>
      <c r="L24" s="36" t="s">
        <v>306</v>
      </c>
      <c r="M24" s="36" t="s">
        <v>306</v>
      </c>
      <c r="N24" s="101" t="s">
        <v>415</v>
      </c>
    </row>
    <row r="25" spans="2:14" ht="13.5">
      <c r="B25" s="28">
        <v>21</v>
      </c>
      <c r="C25" s="31" t="s">
        <v>370</v>
      </c>
      <c r="D25" s="31" t="s">
        <v>371</v>
      </c>
      <c r="E25" s="31" t="s">
        <v>414</v>
      </c>
      <c r="F25" s="31"/>
      <c r="G25" s="31" t="s">
        <v>413</v>
      </c>
      <c r="H25" s="134">
        <v>42045</v>
      </c>
      <c r="I25" s="35">
        <v>2</v>
      </c>
      <c r="J25" s="101" t="s">
        <v>415</v>
      </c>
      <c r="K25" s="136" t="s">
        <v>416</v>
      </c>
      <c r="L25" s="36" t="s">
        <v>306</v>
      </c>
      <c r="M25" s="36" t="s">
        <v>306</v>
      </c>
      <c r="N25" s="101" t="s">
        <v>415</v>
      </c>
    </row>
    <row r="26" spans="2:14" ht="13.5">
      <c r="B26" s="28">
        <v>22</v>
      </c>
      <c r="C26" s="31" t="s">
        <v>372</v>
      </c>
      <c r="D26" s="31" t="s">
        <v>373</v>
      </c>
      <c r="E26" s="31" t="s">
        <v>414</v>
      </c>
      <c r="F26" s="31"/>
      <c r="G26" s="31" t="s">
        <v>413</v>
      </c>
      <c r="H26" s="134">
        <v>42045</v>
      </c>
      <c r="I26" s="35">
        <v>4</v>
      </c>
      <c r="J26" s="101" t="s">
        <v>415</v>
      </c>
      <c r="K26" s="136" t="s">
        <v>416</v>
      </c>
      <c r="L26" s="36" t="s">
        <v>306</v>
      </c>
      <c r="M26" s="36" t="s">
        <v>306</v>
      </c>
      <c r="N26" s="101" t="s">
        <v>415</v>
      </c>
    </row>
    <row r="27" spans="2:14" ht="13.5">
      <c r="B27" s="28">
        <v>23</v>
      </c>
      <c r="C27" s="31" t="s">
        <v>374</v>
      </c>
      <c r="D27" s="31" t="s">
        <v>375</v>
      </c>
      <c r="E27" s="31" t="s">
        <v>414</v>
      </c>
      <c r="F27" s="31"/>
      <c r="G27" s="31" t="s">
        <v>413</v>
      </c>
      <c r="H27" s="134">
        <v>42045</v>
      </c>
      <c r="I27" s="35">
        <v>2</v>
      </c>
      <c r="J27" s="101" t="s">
        <v>415</v>
      </c>
      <c r="K27" s="136" t="s">
        <v>416</v>
      </c>
      <c r="L27" s="36" t="s">
        <v>306</v>
      </c>
      <c r="M27" s="36" t="s">
        <v>306</v>
      </c>
      <c r="N27" s="101" t="s">
        <v>415</v>
      </c>
    </row>
    <row r="28" spans="2:14" ht="13.5">
      <c r="B28" s="28">
        <v>24</v>
      </c>
      <c r="C28" s="31" t="s">
        <v>376</v>
      </c>
      <c r="D28" s="31" t="s">
        <v>377</v>
      </c>
      <c r="E28" s="31" t="s">
        <v>414</v>
      </c>
      <c r="F28" s="31"/>
      <c r="G28" s="31" t="s">
        <v>413</v>
      </c>
      <c r="H28" s="134">
        <v>42045</v>
      </c>
      <c r="I28" s="35">
        <v>10</v>
      </c>
      <c r="J28" s="101" t="s">
        <v>415</v>
      </c>
      <c r="K28" s="136" t="s">
        <v>416</v>
      </c>
      <c r="L28" s="36" t="s">
        <v>306</v>
      </c>
      <c r="M28" s="36" t="s">
        <v>306</v>
      </c>
      <c r="N28" s="101" t="s">
        <v>415</v>
      </c>
    </row>
    <row r="29" spans="2:14" ht="13.5">
      <c r="B29" s="28">
        <v>25</v>
      </c>
      <c r="C29" s="31" t="s">
        <v>378</v>
      </c>
      <c r="D29" s="31" t="s">
        <v>379</v>
      </c>
      <c r="E29" s="31" t="s">
        <v>414</v>
      </c>
      <c r="F29" s="31"/>
      <c r="G29" s="31" t="s">
        <v>413</v>
      </c>
      <c r="H29" s="134">
        <v>42045</v>
      </c>
      <c r="I29" s="35">
        <v>10</v>
      </c>
      <c r="J29" s="101" t="s">
        <v>415</v>
      </c>
      <c r="K29" s="136" t="s">
        <v>416</v>
      </c>
      <c r="L29" s="36" t="s">
        <v>306</v>
      </c>
      <c r="M29" s="36" t="s">
        <v>306</v>
      </c>
      <c r="N29" s="101" t="s">
        <v>415</v>
      </c>
    </row>
    <row r="30" spans="2:14" ht="13.5">
      <c r="B30" s="28">
        <v>26</v>
      </c>
      <c r="C30" s="31" t="s">
        <v>380</v>
      </c>
      <c r="D30" s="31" t="s">
        <v>381</v>
      </c>
      <c r="E30" s="31" t="s">
        <v>414</v>
      </c>
      <c r="F30" s="31"/>
      <c r="G30" s="31" t="s">
        <v>413</v>
      </c>
      <c r="H30" s="134">
        <v>42045</v>
      </c>
      <c r="I30" s="35">
        <v>10</v>
      </c>
      <c r="J30" s="101" t="s">
        <v>415</v>
      </c>
      <c r="K30" s="136" t="s">
        <v>416</v>
      </c>
      <c r="L30" s="36" t="s">
        <v>306</v>
      </c>
      <c r="M30" s="36" t="s">
        <v>306</v>
      </c>
      <c r="N30" s="101" t="s">
        <v>415</v>
      </c>
    </row>
    <row r="31" spans="2:14" ht="13.5">
      <c r="B31" s="28">
        <v>27</v>
      </c>
      <c r="C31" s="31" t="s">
        <v>382</v>
      </c>
      <c r="D31" s="31" t="s">
        <v>383</v>
      </c>
      <c r="E31" s="31" t="s">
        <v>414</v>
      </c>
      <c r="F31" s="31"/>
      <c r="G31" s="31" t="s">
        <v>413</v>
      </c>
      <c r="H31" s="134">
        <v>42045</v>
      </c>
      <c r="I31" s="35">
        <v>10</v>
      </c>
      <c r="J31" s="101" t="s">
        <v>415</v>
      </c>
      <c r="K31" s="136" t="s">
        <v>416</v>
      </c>
      <c r="L31" s="36" t="s">
        <v>306</v>
      </c>
      <c r="M31" s="36" t="s">
        <v>306</v>
      </c>
      <c r="N31" s="101" t="s">
        <v>415</v>
      </c>
    </row>
    <row r="32" spans="2:14" ht="13.5">
      <c r="B32" s="28">
        <v>28</v>
      </c>
      <c r="C32" s="31" t="s">
        <v>384</v>
      </c>
      <c r="D32" s="31" t="s">
        <v>385</v>
      </c>
      <c r="E32" s="31" t="s">
        <v>414</v>
      </c>
      <c r="F32" s="31"/>
      <c r="G32" s="31" t="s">
        <v>413</v>
      </c>
      <c r="H32" s="134">
        <v>42045</v>
      </c>
      <c r="I32" s="35">
        <v>10</v>
      </c>
      <c r="J32" s="101" t="s">
        <v>415</v>
      </c>
      <c r="K32" s="136" t="s">
        <v>416</v>
      </c>
      <c r="L32" s="36" t="s">
        <v>306</v>
      </c>
      <c r="M32" s="36" t="s">
        <v>306</v>
      </c>
      <c r="N32" s="101" t="s">
        <v>415</v>
      </c>
    </row>
    <row r="33" spans="2:14" ht="13.5">
      <c r="B33" s="28">
        <v>29</v>
      </c>
      <c r="C33" s="31" t="s">
        <v>386</v>
      </c>
      <c r="D33" s="31" t="s">
        <v>387</v>
      </c>
      <c r="E33" s="31" t="s">
        <v>414</v>
      </c>
      <c r="F33" s="31"/>
      <c r="G33" s="31" t="s">
        <v>413</v>
      </c>
      <c r="H33" s="134">
        <v>42045</v>
      </c>
      <c r="I33" s="35">
        <v>10</v>
      </c>
      <c r="J33" s="101" t="s">
        <v>415</v>
      </c>
      <c r="K33" s="136" t="s">
        <v>416</v>
      </c>
      <c r="L33" s="36" t="s">
        <v>306</v>
      </c>
      <c r="M33" s="36" t="s">
        <v>306</v>
      </c>
      <c r="N33" s="101" t="s">
        <v>415</v>
      </c>
    </row>
    <row r="34" spans="2:14" ht="13.5">
      <c r="B34" s="28">
        <v>30</v>
      </c>
      <c r="C34" s="31" t="s">
        <v>388</v>
      </c>
      <c r="D34" s="31" t="s">
        <v>389</v>
      </c>
      <c r="E34" s="31" t="s">
        <v>414</v>
      </c>
      <c r="F34" s="31"/>
      <c r="G34" s="31" t="s">
        <v>413</v>
      </c>
      <c r="H34" s="134">
        <v>42045</v>
      </c>
      <c r="I34" s="35">
        <v>10</v>
      </c>
      <c r="J34" s="101" t="s">
        <v>415</v>
      </c>
      <c r="K34" s="136" t="s">
        <v>416</v>
      </c>
      <c r="L34" s="36" t="s">
        <v>306</v>
      </c>
      <c r="M34" s="36" t="s">
        <v>306</v>
      </c>
      <c r="N34" s="101" t="s">
        <v>415</v>
      </c>
    </row>
    <row r="35" spans="2:14" ht="13.5">
      <c r="B35" s="28">
        <v>31</v>
      </c>
      <c r="C35" s="31" t="s">
        <v>388</v>
      </c>
      <c r="D35" s="31" t="s">
        <v>390</v>
      </c>
      <c r="E35" s="31" t="s">
        <v>414</v>
      </c>
      <c r="F35" s="31"/>
      <c r="G35" s="31" t="s">
        <v>413</v>
      </c>
      <c r="H35" s="134">
        <v>42045</v>
      </c>
      <c r="I35" s="35">
        <v>4</v>
      </c>
      <c r="J35" s="101" t="s">
        <v>415</v>
      </c>
      <c r="K35" s="136" t="s">
        <v>416</v>
      </c>
      <c r="L35" s="36" t="s">
        <v>306</v>
      </c>
      <c r="M35" s="36" t="s">
        <v>306</v>
      </c>
      <c r="N35" s="101" t="s">
        <v>415</v>
      </c>
    </row>
    <row r="36" spans="2:14" ht="13.5">
      <c r="B36" s="28">
        <v>32</v>
      </c>
      <c r="C36" s="31" t="s">
        <v>388</v>
      </c>
      <c r="D36" s="31" t="s">
        <v>391</v>
      </c>
      <c r="E36" s="31" t="s">
        <v>414</v>
      </c>
      <c r="F36" s="31"/>
      <c r="G36" s="31" t="s">
        <v>413</v>
      </c>
      <c r="H36" s="134">
        <v>42045</v>
      </c>
      <c r="I36" s="35">
        <v>2</v>
      </c>
      <c r="J36" s="101" t="s">
        <v>415</v>
      </c>
      <c r="K36" s="136" t="s">
        <v>416</v>
      </c>
      <c r="L36" s="36" t="s">
        <v>306</v>
      </c>
      <c r="M36" s="36" t="s">
        <v>306</v>
      </c>
      <c r="N36" s="101" t="s">
        <v>415</v>
      </c>
    </row>
    <row r="37" spans="2:14" ht="13.5">
      <c r="B37" s="28">
        <v>33</v>
      </c>
      <c r="C37" s="31" t="s">
        <v>392</v>
      </c>
      <c r="D37" s="31" t="s">
        <v>393</v>
      </c>
      <c r="E37" s="31" t="s">
        <v>414</v>
      </c>
      <c r="F37" s="31"/>
      <c r="G37" s="31" t="s">
        <v>413</v>
      </c>
      <c r="H37" s="134">
        <v>42045</v>
      </c>
      <c r="I37" s="35">
        <v>250</v>
      </c>
      <c r="J37" s="101" t="s">
        <v>415</v>
      </c>
      <c r="K37" s="136" t="s">
        <v>416</v>
      </c>
      <c r="L37" s="36" t="s">
        <v>306</v>
      </c>
      <c r="M37" s="36" t="s">
        <v>306</v>
      </c>
      <c r="N37" s="101" t="s">
        <v>415</v>
      </c>
    </row>
    <row r="38" spans="2:14" ht="13.5">
      <c r="B38" s="28">
        <v>34</v>
      </c>
      <c r="C38" s="31" t="s">
        <v>392</v>
      </c>
      <c r="D38" s="31" t="s">
        <v>394</v>
      </c>
      <c r="E38" s="31" t="s">
        <v>414</v>
      </c>
      <c r="F38" s="31"/>
      <c r="G38" s="31" t="s">
        <v>413</v>
      </c>
      <c r="H38" s="134">
        <v>42045</v>
      </c>
      <c r="I38" s="35">
        <v>250</v>
      </c>
      <c r="J38" s="101" t="s">
        <v>415</v>
      </c>
      <c r="K38" s="136" t="s">
        <v>416</v>
      </c>
      <c r="L38" s="36" t="s">
        <v>306</v>
      </c>
      <c r="M38" s="36" t="s">
        <v>306</v>
      </c>
      <c r="N38" s="101" t="s">
        <v>415</v>
      </c>
    </row>
    <row r="39" spans="2:14" ht="13.5">
      <c r="B39" s="28">
        <v>35</v>
      </c>
      <c r="C39" s="31" t="s">
        <v>392</v>
      </c>
      <c r="D39" s="31" t="s">
        <v>395</v>
      </c>
      <c r="E39" s="31" t="s">
        <v>414</v>
      </c>
      <c r="F39" s="31"/>
      <c r="G39" s="31" t="s">
        <v>413</v>
      </c>
      <c r="H39" s="134">
        <v>42045</v>
      </c>
      <c r="I39" s="35">
        <v>250</v>
      </c>
      <c r="J39" s="101" t="s">
        <v>415</v>
      </c>
      <c r="K39" s="136" t="s">
        <v>416</v>
      </c>
      <c r="L39" s="36" t="s">
        <v>306</v>
      </c>
      <c r="M39" s="36" t="s">
        <v>306</v>
      </c>
      <c r="N39" s="101" t="s">
        <v>415</v>
      </c>
    </row>
    <row r="40" spans="2:14" ht="13.5">
      <c r="B40" s="28">
        <v>36</v>
      </c>
      <c r="C40" s="31" t="s">
        <v>396</v>
      </c>
      <c r="D40" s="31" t="s">
        <v>397</v>
      </c>
      <c r="E40" s="31" t="s">
        <v>414</v>
      </c>
      <c r="F40" s="31"/>
      <c r="G40" s="31" t="s">
        <v>413</v>
      </c>
      <c r="H40" s="134">
        <v>42045</v>
      </c>
      <c r="I40" s="35">
        <v>3</v>
      </c>
      <c r="J40" s="101" t="s">
        <v>415</v>
      </c>
      <c r="K40" s="136" t="s">
        <v>416</v>
      </c>
      <c r="L40" s="36" t="s">
        <v>306</v>
      </c>
      <c r="M40" s="36" t="s">
        <v>306</v>
      </c>
      <c r="N40" s="101" t="s">
        <v>415</v>
      </c>
    </row>
    <row r="41" spans="2:14" ht="13.5">
      <c r="B41" s="28">
        <v>37</v>
      </c>
      <c r="C41" s="31" t="s">
        <v>396</v>
      </c>
      <c r="D41" s="31" t="s">
        <v>398</v>
      </c>
      <c r="E41" s="31" t="s">
        <v>414</v>
      </c>
      <c r="F41" s="31"/>
      <c r="G41" s="31" t="s">
        <v>413</v>
      </c>
      <c r="H41" s="134">
        <v>42045</v>
      </c>
      <c r="I41" s="35">
        <v>3</v>
      </c>
      <c r="J41" s="101" t="s">
        <v>415</v>
      </c>
      <c r="K41" s="136" t="s">
        <v>416</v>
      </c>
      <c r="L41" s="36" t="s">
        <v>306</v>
      </c>
      <c r="M41" s="36" t="s">
        <v>306</v>
      </c>
      <c r="N41" s="101" t="s">
        <v>415</v>
      </c>
    </row>
    <row r="42" spans="2:14" ht="13.5">
      <c r="B42" s="28">
        <v>38</v>
      </c>
      <c r="C42" s="31" t="s">
        <v>396</v>
      </c>
      <c r="D42" s="31" t="s">
        <v>399</v>
      </c>
      <c r="E42" s="31" t="s">
        <v>414</v>
      </c>
      <c r="F42" s="31"/>
      <c r="G42" s="31" t="s">
        <v>413</v>
      </c>
      <c r="H42" s="134">
        <v>42045</v>
      </c>
      <c r="I42" s="35">
        <v>3</v>
      </c>
      <c r="J42" s="101" t="s">
        <v>415</v>
      </c>
      <c r="K42" s="136" t="s">
        <v>416</v>
      </c>
      <c r="L42" s="36" t="s">
        <v>306</v>
      </c>
      <c r="M42" s="36" t="s">
        <v>306</v>
      </c>
      <c r="N42" s="101" t="s">
        <v>417</v>
      </c>
    </row>
    <row r="43" spans="2:14" ht="13.5">
      <c r="B43" s="28">
        <v>39</v>
      </c>
      <c r="C43" s="31" t="s">
        <v>400</v>
      </c>
      <c r="D43" s="31" t="s">
        <v>401</v>
      </c>
      <c r="E43" s="31" t="s">
        <v>414</v>
      </c>
      <c r="F43" s="31"/>
      <c r="G43" s="31" t="s">
        <v>413</v>
      </c>
      <c r="H43" s="134">
        <v>42045</v>
      </c>
      <c r="I43" s="35">
        <v>250</v>
      </c>
      <c r="J43" s="101" t="s">
        <v>415</v>
      </c>
      <c r="K43" s="136" t="s">
        <v>416</v>
      </c>
      <c r="L43" s="36" t="s">
        <v>306</v>
      </c>
      <c r="M43" s="36" t="s">
        <v>306</v>
      </c>
      <c r="N43" s="101" t="s">
        <v>415</v>
      </c>
    </row>
    <row r="44" spans="2:14" ht="13.5">
      <c r="B44" s="28">
        <v>40</v>
      </c>
      <c r="C44" s="31" t="s">
        <v>402</v>
      </c>
      <c r="D44" s="31" t="s">
        <v>403</v>
      </c>
      <c r="E44" s="31" t="s">
        <v>414</v>
      </c>
      <c r="F44" s="31"/>
      <c r="G44" s="31" t="s">
        <v>413</v>
      </c>
      <c r="H44" s="134">
        <v>42045</v>
      </c>
      <c r="I44" s="35">
        <v>250</v>
      </c>
      <c r="J44" s="101" t="s">
        <v>415</v>
      </c>
      <c r="K44" s="136" t="s">
        <v>416</v>
      </c>
      <c r="L44" s="36" t="s">
        <v>306</v>
      </c>
      <c r="M44" s="36" t="s">
        <v>306</v>
      </c>
      <c r="N44" s="101" t="s">
        <v>415</v>
      </c>
    </row>
    <row r="45" spans="2:14" ht="13.5">
      <c r="B45" s="28">
        <v>41</v>
      </c>
      <c r="C45" s="31" t="s">
        <v>404</v>
      </c>
      <c r="D45" s="31" t="s">
        <v>405</v>
      </c>
      <c r="E45" s="31" t="s">
        <v>414</v>
      </c>
      <c r="F45" s="31"/>
      <c r="G45" s="31" t="s">
        <v>413</v>
      </c>
      <c r="H45" s="134">
        <v>42045</v>
      </c>
      <c r="I45" s="35">
        <v>250</v>
      </c>
      <c r="J45" s="101" t="s">
        <v>415</v>
      </c>
      <c r="K45" s="136" t="s">
        <v>416</v>
      </c>
      <c r="L45" s="36" t="s">
        <v>306</v>
      </c>
      <c r="M45" s="36" t="s">
        <v>306</v>
      </c>
      <c r="N45" s="101" t="s">
        <v>415</v>
      </c>
    </row>
    <row r="46" spans="2:14" ht="13.5">
      <c r="B46" s="28">
        <v>42</v>
      </c>
      <c r="C46" s="31" t="s">
        <v>406</v>
      </c>
      <c r="D46" s="31" t="s">
        <v>407</v>
      </c>
      <c r="E46" s="31" t="s">
        <v>414</v>
      </c>
      <c r="F46" s="31"/>
      <c r="G46" s="31" t="s">
        <v>413</v>
      </c>
      <c r="H46" s="134">
        <v>42045</v>
      </c>
      <c r="I46" s="35">
        <v>250</v>
      </c>
      <c r="J46" s="101" t="s">
        <v>415</v>
      </c>
      <c r="K46" s="136" t="s">
        <v>416</v>
      </c>
      <c r="L46" s="36" t="s">
        <v>306</v>
      </c>
      <c r="M46" s="36" t="s">
        <v>306</v>
      </c>
      <c r="N46" s="101" t="s">
        <v>415</v>
      </c>
    </row>
    <row r="47" spans="2:14" ht="13.5">
      <c r="B47" s="28">
        <v>43</v>
      </c>
      <c r="C47" s="31">
        <v>206</v>
      </c>
      <c r="D47" s="31" t="s">
        <v>408</v>
      </c>
      <c r="E47" s="31" t="s">
        <v>414</v>
      </c>
      <c r="F47" s="31"/>
      <c r="G47" s="31" t="s">
        <v>413</v>
      </c>
      <c r="H47" s="134">
        <v>42045</v>
      </c>
      <c r="I47" s="35">
        <v>250</v>
      </c>
      <c r="J47" s="101" t="s">
        <v>415</v>
      </c>
      <c r="K47" s="136" t="s">
        <v>416</v>
      </c>
      <c r="L47" s="36" t="s">
        <v>306</v>
      </c>
      <c r="M47" s="36" t="s">
        <v>306</v>
      </c>
      <c r="N47" s="101" t="s">
        <v>415</v>
      </c>
    </row>
    <row r="48" spans="2:14" ht="24">
      <c r="B48" s="28">
        <v>44</v>
      </c>
      <c r="C48" s="31" t="s">
        <v>320</v>
      </c>
      <c r="D48" s="31" t="s">
        <v>419</v>
      </c>
      <c r="E48" s="31" t="s">
        <v>412</v>
      </c>
      <c r="F48" s="31"/>
      <c r="G48" s="31" t="s">
        <v>413</v>
      </c>
      <c r="H48" s="134">
        <v>42045</v>
      </c>
      <c r="I48" s="35">
        <v>40</v>
      </c>
      <c r="J48" s="101" t="s">
        <v>415</v>
      </c>
      <c r="K48" s="136" t="s">
        <v>416</v>
      </c>
      <c r="L48" s="36" t="s">
        <v>306</v>
      </c>
      <c r="M48" s="36" t="s">
        <v>306</v>
      </c>
      <c r="N48" s="101" t="s">
        <v>417</v>
      </c>
    </row>
    <row r="49" spans="2:14" ht="24">
      <c r="B49" s="28">
        <v>45</v>
      </c>
      <c r="C49" s="31" t="s">
        <v>322</v>
      </c>
      <c r="D49" s="31" t="s">
        <v>420</v>
      </c>
      <c r="E49" s="31" t="s">
        <v>412</v>
      </c>
      <c r="F49" s="31"/>
      <c r="G49" s="31" t="s">
        <v>413</v>
      </c>
      <c r="H49" s="134">
        <v>42045</v>
      </c>
      <c r="I49" s="35"/>
      <c r="J49" s="101" t="s">
        <v>415</v>
      </c>
      <c r="K49" s="136" t="s">
        <v>416</v>
      </c>
      <c r="L49" s="36" t="s">
        <v>306</v>
      </c>
      <c r="M49" s="36" t="s">
        <v>306</v>
      </c>
      <c r="N49" s="101" t="s">
        <v>417</v>
      </c>
    </row>
    <row r="50" spans="2:14" ht="24">
      <c r="B50" s="28">
        <v>46</v>
      </c>
      <c r="C50" s="31" t="s">
        <v>324</v>
      </c>
      <c r="D50" s="31" t="s">
        <v>421</v>
      </c>
      <c r="E50" s="31" t="s">
        <v>412</v>
      </c>
      <c r="F50" s="31"/>
      <c r="G50" s="31" t="s">
        <v>413</v>
      </c>
      <c r="H50" s="134">
        <v>42045</v>
      </c>
      <c r="I50" s="35">
        <v>50</v>
      </c>
      <c r="J50" s="101" t="s">
        <v>415</v>
      </c>
      <c r="K50" s="136" t="s">
        <v>416</v>
      </c>
      <c r="L50" s="36" t="s">
        <v>306</v>
      </c>
      <c r="M50" s="36" t="s">
        <v>306</v>
      </c>
      <c r="N50" s="101" t="s">
        <v>417</v>
      </c>
    </row>
    <row r="51" spans="2:14" ht="24">
      <c r="B51" s="28">
        <v>47</v>
      </c>
      <c r="C51" s="31" t="s">
        <v>326</v>
      </c>
      <c r="D51" s="31" t="s">
        <v>327</v>
      </c>
      <c r="E51" s="31" t="s">
        <v>412</v>
      </c>
      <c r="F51" s="31"/>
      <c r="G51" s="31" t="s">
        <v>413</v>
      </c>
      <c r="H51" s="134">
        <v>42045</v>
      </c>
      <c r="I51" s="35">
        <v>100</v>
      </c>
      <c r="J51" s="101" t="s">
        <v>415</v>
      </c>
      <c r="K51" s="136" t="s">
        <v>416</v>
      </c>
      <c r="L51" s="36" t="s">
        <v>306</v>
      </c>
      <c r="M51" s="36" t="s">
        <v>306</v>
      </c>
      <c r="N51" s="101" t="s">
        <v>417</v>
      </c>
    </row>
    <row r="52" spans="2:14" ht="24">
      <c r="B52" s="28">
        <v>48</v>
      </c>
      <c r="C52" s="31" t="s">
        <v>328</v>
      </c>
      <c r="D52" s="31" t="s">
        <v>329</v>
      </c>
      <c r="E52" s="31" t="s">
        <v>412</v>
      </c>
      <c r="F52" s="31"/>
      <c r="G52" s="31" t="s">
        <v>413</v>
      </c>
      <c r="H52" s="134">
        <v>42045</v>
      </c>
      <c r="I52" s="35">
        <v>50</v>
      </c>
      <c r="J52" s="101" t="s">
        <v>415</v>
      </c>
      <c r="K52" s="136" t="s">
        <v>416</v>
      </c>
      <c r="L52" s="36" t="s">
        <v>306</v>
      </c>
      <c r="M52" s="36" t="s">
        <v>306</v>
      </c>
      <c r="N52" s="101" t="s">
        <v>417</v>
      </c>
    </row>
    <row r="53" spans="2:14" ht="24">
      <c r="B53" s="28">
        <v>49</v>
      </c>
      <c r="C53" s="31" t="s">
        <v>330</v>
      </c>
      <c r="D53" s="31" t="s">
        <v>331</v>
      </c>
      <c r="E53" s="31" t="s">
        <v>412</v>
      </c>
      <c r="F53" s="31"/>
      <c r="G53" s="31" t="s">
        <v>413</v>
      </c>
      <c r="H53" s="134">
        <v>42045</v>
      </c>
      <c r="I53" s="35">
        <v>50</v>
      </c>
      <c r="J53" s="101" t="s">
        <v>415</v>
      </c>
      <c r="K53" s="136" t="s">
        <v>416</v>
      </c>
      <c r="L53" s="36" t="s">
        <v>306</v>
      </c>
      <c r="M53" s="36" t="s">
        <v>306</v>
      </c>
      <c r="N53" s="101" t="s">
        <v>417</v>
      </c>
    </row>
    <row r="54" spans="2:14" ht="24">
      <c r="B54" s="28">
        <v>50</v>
      </c>
      <c r="C54" s="31" t="s">
        <v>332</v>
      </c>
      <c r="D54" s="31" t="s">
        <v>333</v>
      </c>
      <c r="E54" s="31" t="s">
        <v>412</v>
      </c>
      <c r="F54" s="31"/>
      <c r="G54" s="31" t="s">
        <v>413</v>
      </c>
      <c r="H54" s="134">
        <v>42045</v>
      </c>
      <c r="I54" s="35">
        <v>50</v>
      </c>
      <c r="J54" s="101" t="s">
        <v>415</v>
      </c>
      <c r="K54" s="136" t="s">
        <v>416</v>
      </c>
      <c r="L54" s="36" t="s">
        <v>306</v>
      </c>
      <c r="M54" s="36" t="s">
        <v>306</v>
      </c>
      <c r="N54" s="101" t="s">
        <v>417</v>
      </c>
    </row>
    <row r="55" spans="2:14" ht="24">
      <c r="B55" s="28">
        <v>51</v>
      </c>
      <c r="C55" s="31" t="s">
        <v>340</v>
      </c>
      <c r="D55" s="31" t="s">
        <v>341</v>
      </c>
      <c r="E55" s="31" t="s">
        <v>412</v>
      </c>
      <c r="F55" s="31"/>
      <c r="G55" s="31" t="s">
        <v>413</v>
      </c>
      <c r="H55" s="134">
        <v>42045</v>
      </c>
      <c r="I55" s="35">
        <v>4</v>
      </c>
      <c r="J55" s="101" t="s">
        <v>415</v>
      </c>
      <c r="K55" s="136" t="s">
        <v>416</v>
      </c>
      <c r="L55" s="36" t="s">
        <v>306</v>
      </c>
      <c r="M55" s="36" t="s">
        <v>306</v>
      </c>
      <c r="N55" s="101" t="s">
        <v>415</v>
      </c>
    </row>
    <row r="56" spans="2:14" ht="24">
      <c r="B56" s="28">
        <v>52</v>
      </c>
      <c r="C56" s="31" t="s">
        <v>342</v>
      </c>
      <c r="D56" s="31" t="s">
        <v>343</v>
      </c>
      <c r="E56" s="31" t="s">
        <v>412</v>
      </c>
      <c r="F56" s="31"/>
      <c r="G56" s="31" t="s">
        <v>413</v>
      </c>
      <c r="H56" s="134">
        <v>42045</v>
      </c>
      <c r="I56" s="35">
        <v>2</v>
      </c>
      <c r="J56" s="101" t="s">
        <v>415</v>
      </c>
      <c r="K56" s="136" t="s">
        <v>416</v>
      </c>
      <c r="L56" s="36" t="s">
        <v>306</v>
      </c>
      <c r="M56" s="36" t="s">
        <v>306</v>
      </c>
      <c r="N56" s="101" t="s">
        <v>415</v>
      </c>
    </row>
    <row r="57" spans="2:14" ht="24">
      <c r="B57" s="28">
        <v>53</v>
      </c>
      <c r="C57" s="31" t="s">
        <v>344</v>
      </c>
      <c r="D57" s="31" t="s">
        <v>345</v>
      </c>
      <c r="E57" s="31" t="s">
        <v>412</v>
      </c>
      <c r="F57" s="31"/>
      <c r="G57" s="31" t="s">
        <v>413</v>
      </c>
      <c r="H57" s="134">
        <v>42045</v>
      </c>
      <c r="I57" s="35">
        <v>10</v>
      </c>
      <c r="J57" s="101" t="s">
        <v>415</v>
      </c>
      <c r="K57" s="136" t="s">
        <v>416</v>
      </c>
      <c r="L57" s="36" t="s">
        <v>306</v>
      </c>
      <c r="M57" s="36" t="s">
        <v>306</v>
      </c>
      <c r="N57" s="101" t="s">
        <v>415</v>
      </c>
    </row>
    <row r="58" spans="2:14" ht="24">
      <c r="B58" s="28">
        <v>54</v>
      </c>
      <c r="C58" s="31" t="s">
        <v>346</v>
      </c>
      <c r="D58" s="31" t="s">
        <v>347</v>
      </c>
      <c r="E58" s="31" t="s">
        <v>412</v>
      </c>
      <c r="F58" s="31"/>
      <c r="G58" s="31" t="s">
        <v>413</v>
      </c>
      <c r="H58" s="134">
        <v>42045</v>
      </c>
      <c r="I58" s="35">
        <v>4</v>
      </c>
      <c r="J58" s="101" t="s">
        <v>415</v>
      </c>
      <c r="K58" s="136" t="s">
        <v>416</v>
      </c>
      <c r="L58" s="36" t="s">
        <v>306</v>
      </c>
      <c r="M58" s="36" t="s">
        <v>306</v>
      </c>
      <c r="N58" s="101" t="s">
        <v>415</v>
      </c>
    </row>
    <row r="59" spans="2:14" ht="24">
      <c r="B59" s="28">
        <v>55</v>
      </c>
      <c r="C59" s="31" t="s">
        <v>348</v>
      </c>
      <c r="D59" s="31" t="s">
        <v>349</v>
      </c>
      <c r="E59" s="31" t="s">
        <v>412</v>
      </c>
      <c r="F59" s="31"/>
      <c r="G59" s="31" t="s">
        <v>413</v>
      </c>
      <c r="H59" s="134">
        <v>42045</v>
      </c>
      <c r="I59" s="35">
        <v>2</v>
      </c>
      <c r="J59" s="101" t="s">
        <v>415</v>
      </c>
      <c r="K59" s="136" t="s">
        <v>416</v>
      </c>
      <c r="L59" s="36" t="s">
        <v>306</v>
      </c>
      <c r="M59" s="36" t="s">
        <v>306</v>
      </c>
      <c r="N59" s="101" t="s">
        <v>415</v>
      </c>
    </row>
    <row r="60" spans="2:14" ht="24">
      <c r="B60" s="28">
        <v>56</v>
      </c>
      <c r="C60" s="31" t="s">
        <v>350</v>
      </c>
      <c r="D60" s="31" t="s">
        <v>351</v>
      </c>
      <c r="E60" s="31" t="s">
        <v>412</v>
      </c>
      <c r="F60" s="31"/>
      <c r="G60" s="31" t="s">
        <v>413</v>
      </c>
      <c r="H60" s="134">
        <v>42045</v>
      </c>
      <c r="I60" s="35">
        <v>3</v>
      </c>
      <c r="J60" s="101" t="s">
        <v>415</v>
      </c>
      <c r="K60" s="136" t="s">
        <v>416</v>
      </c>
      <c r="L60" s="36" t="s">
        <v>306</v>
      </c>
      <c r="M60" s="36" t="s">
        <v>306</v>
      </c>
      <c r="N60" s="101" t="s">
        <v>415</v>
      </c>
    </row>
    <row r="61" spans="2:14" ht="24">
      <c r="B61" s="28">
        <v>57</v>
      </c>
      <c r="C61" s="31" t="s">
        <v>352</v>
      </c>
      <c r="D61" s="31" t="s">
        <v>418</v>
      </c>
      <c r="E61" s="31" t="s">
        <v>412</v>
      </c>
      <c r="F61" s="31"/>
      <c r="G61" s="31" t="s">
        <v>413</v>
      </c>
      <c r="H61" s="134">
        <v>42045</v>
      </c>
      <c r="I61" s="35">
        <v>3</v>
      </c>
      <c r="J61" s="101" t="s">
        <v>415</v>
      </c>
      <c r="K61" s="136" t="s">
        <v>416</v>
      </c>
      <c r="L61" s="36" t="s">
        <v>306</v>
      </c>
      <c r="M61" s="36" t="s">
        <v>306</v>
      </c>
      <c r="N61" s="101" t="s">
        <v>415</v>
      </c>
    </row>
    <row r="62" spans="2:14" ht="24">
      <c r="B62" s="28">
        <v>58</v>
      </c>
      <c r="C62" s="31" t="s">
        <v>354</v>
      </c>
      <c r="D62" s="31" t="s">
        <v>355</v>
      </c>
      <c r="E62" s="31" t="s">
        <v>412</v>
      </c>
      <c r="F62" s="31"/>
      <c r="G62" s="31" t="s">
        <v>413</v>
      </c>
      <c r="H62" s="134">
        <v>42045</v>
      </c>
      <c r="I62" s="35">
        <v>2</v>
      </c>
      <c r="J62" s="101" t="s">
        <v>415</v>
      </c>
      <c r="K62" s="136" t="s">
        <v>416</v>
      </c>
      <c r="L62" s="36" t="s">
        <v>306</v>
      </c>
      <c r="M62" s="36" t="s">
        <v>306</v>
      </c>
      <c r="N62" s="101" t="s">
        <v>415</v>
      </c>
    </row>
    <row r="63" spans="2:14" ht="24">
      <c r="B63" s="28">
        <v>59</v>
      </c>
      <c r="C63" s="31" t="s">
        <v>356</v>
      </c>
      <c r="D63" s="31" t="s">
        <v>357</v>
      </c>
      <c r="E63" s="31" t="s">
        <v>412</v>
      </c>
      <c r="F63" s="31"/>
      <c r="G63" s="31" t="s">
        <v>413</v>
      </c>
      <c r="H63" s="134">
        <v>42045</v>
      </c>
      <c r="I63" s="35">
        <v>4</v>
      </c>
      <c r="J63" s="101" t="s">
        <v>415</v>
      </c>
      <c r="K63" s="136" t="s">
        <v>416</v>
      </c>
      <c r="L63" s="36" t="s">
        <v>306</v>
      </c>
      <c r="M63" s="36" t="s">
        <v>306</v>
      </c>
      <c r="N63" s="101" t="s">
        <v>415</v>
      </c>
    </row>
    <row r="64" spans="2:14" ht="24">
      <c r="B64" s="28">
        <v>60</v>
      </c>
      <c r="C64" s="31" t="s">
        <v>358</v>
      </c>
      <c r="D64" s="31" t="s">
        <v>359</v>
      </c>
      <c r="E64" s="31" t="s">
        <v>412</v>
      </c>
      <c r="F64" s="31"/>
      <c r="G64" s="31" t="s">
        <v>413</v>
      </c>
      <c r="H64" s="134">
        <v>42045</v>
      </c>
      <c r="I64" s="35">
        <v>2</v>
      </c>
      <c r="J64" s="101" t="s">
        <v>415</v>
      </c>
      <c r="K64" s="136" t="s">
        <v>416</v>
      </c>
      <c r="L64" s="36" t="s">
        <v>306</v>
      </c>
      <c r="M64" s="36" t="s">
        <v>306</v>
      </c>
      <c r="N64" s="101" t="s">
        <v>415</v>
      </c>
    </row>
    <row r="65" spans="2:14" ht="24">
      <c r="B65" s="28">
        <v>61</v>
      </c>
      <c r="C65" s="31" t="s">
        <v>364</v>
      </c>
      <c r="D65" s="31" t="s">
        <v>365</v>
      </c>
      <c r="E65" s="31" t="s">
        <v>412</v>
      </c>
      <c r="F65" s="31"/>
      <c r="G65" s="31" t="s">
        <v>413</v>
      </c>
      <c r="H65" s="134">
        <v>42045</v>
      </c>
      <c r="I65" s="35">
        <v>4</v>
      </c>
      <c r="J65" s="101" t="s">
        <v>415</v>
      </c>
      <c r="K65" s="136" t="s">
        <v>416</v>
      </c>
      <c r="L65" s="36" t="s">
        <v>306</v>
      </c>
      <c r="M65" s="36" t="s">
        <v>306</v>
      </c>
      <c r="N65" s="101" t="s">
        <v>415</v>
      </c>
    </row>
    <row r="66" spans="2:14" ht="24">
      <c r="B66" s="28">
        <v>62</v>
      </c>
      <c r="C66" s="31" t="s">
        <v>366</v>
      </c>
      <c r="D66" s="31" t="s">
        <v>367</v>
      </c>
      <c r="E66" s="31" t="s">
        <v>412</v>
      </c>
      <c r="F66" s="31"/>
      <c r="G66" s="31" t="s">
        <v>413</v>
      </c>
      <c r="H66" s="134">
        <v>42045</v>
      </c>
      <c r="I66" s="35">
        <v>2</v>
      </c>
      <c r="J66" s="101" t="s">
        <v>415</v>
      </c>
      <c r="K66" s="136" t="s">
        <v>416</v>
      </c>
      <c r="L66" s="36" t="s">
        <v>306</v>
      </c>
      <c r="M66" s="36" t="s">
        <v>306</v>
      </c>
      <c r="N66" s="101" t="s">
        <v>415</v>
      </c>
    </row>
    <row r="67" spans="2:14" ht="24">
      <c r="B67" s="28">
        <v>63</v>
      </c>
      <c r="C67" s="31" t="s">
        <v>368</v>
      </c>
      <c r="D67" s="31" t="s">
        <v>369</v>
      </c>
      <c r="E67" s="31" t="s">
        <v>412</v>
      </c>
      <c r="F67" s="31"/>
      <c r="G67" s="31" t="s">
        <v>413</v>
      </c>
      <c r="H67" s="134">
        <v>42045</v>
      </c>
      <c r="I67" s="35">
        <v>4</v>
      </c>
      <c r="J67" s="101" t="s">
        <v>415</v>
      </c>
      <c r="K67" s="136" t="s">
        <v>416</v>
      </c>
      <c r="L67" s="36" t="s">
        <v>306</v>
      </c>
      <c r="M67" s="36" t="s">
        <v>306</v>
      </c>
      <c r="N67" s="101" t="s">
        <v>415</v>
      </c>
    </row>
    <row r="68" spans="2:14" ht="24">
      <c r="B68" s="28">
        <v>64</v>
      </c>
      <c r="C68" s="31" t="s">
        <v>370</v>
      </c>
      <c r="D68" s="31" t="s">
        <v>371</v>
      </c>
      <c r="E68" s="31" t="s">
        <v>412</v>
      </c>
      <c r="F68" s="31"/>
      <c r="G68" s="31" t="s">
        <v>413</v>
      </c>
      <c r="H68" s="134">
        <v>42045</v>
      </c>
      <c r="I68" s="35">
        <v>2</v>
      </c>
      <c r="J68" s="101" t="s">
        <v>415</v>
      </c>
      <c r="K68" s="136" t="s">
        <v>416</v>
      </c>
      <c r="L68" s="36" t="s">
        <v>306</v>
      </c>
      <c r="M68" s="36" t="s">
        <v>306</v>
      </c>
      <c r="N68" s="101" t="s">
        <v>415</v>
      </c>
    </row>
    <row r="69" spans="2:14" ht="24">
      <c r="B69" s="28">
        <v>65</v>
      </c>
      <c r="C69" s="31" t="s">
        <v>372</v>
      </c>
      <c r="D69" s="31" t="s">
        <v>373</v>
      </c>
      <c r="E69" s="31" t="s">
        <v>412</v>
      </c>
      <c r="F69" s="31"/>
      <c r="G69" s="31" t="s">
        <v>413</v>
      </c>
      <c r="H69" s="134">
        <v>42045</v>
      </c>
      <c r="I69" s="35">
        <v>4</v>
      </c>
      <c r="J69" s="101" t="s">
        <v>415</v>
      </c>
      <c r="K69" s="136" t="s">
        <v>416</v>
      </c>
      <c r="L69" s="36" t="s">
        <v>306</v>
      </c>
      <c r="M69" s="36" t="s">
        <v>306</v>
      </c>
      <c r="N69" s="101" t="s">
        <v>415</v>
      </c>
    </row>
    <row r="70" spans="2:14" ht="24">
      <c r="B70" s="28">
        <v>66</v>
      </c>
      <c r="C70" s="31" t="s">
        <v>374</v>
      </c>
      <c r="D70" s="31" t="s">
        <v>375</v>
      </c>
      <c r="E70" s="31" t="s">
        <v>412</v>
      </c>
      <c r="F70" s="31"/>
      <c r="G70" s="31" t="s">
        <v>413</v>
      </c>
      <c r="H70" s="134">
        <v>42045</v>
      </c>
      <c r="I70" s="35">
        <v>2</v>
      </c>
      <c r="J70" s="101" t="s">
        <v>415</v>
      </c>
      <c r="K70" s="136" t="s">
        <v>416</v>
      </c>
      <c r="L70" s="36" t="s">
        <v>306</v>
      </c>
      <c r="M70" s="36" t="s">
        <v>306</v>
      </c>
      <c r="N70" s="101" t="s">
        <v>415</v>
      </c>
    </row>
    <row r="71" spans="2:14" ht="24">
      <c r="B71" s="28">
        <v>67</v>
      </c>
      <c r="C71" s="31" t="s">
        <v>376</v>
      </c>
      <c r="D71" s="31" t="s">
        <v>377</v>
      </c>
      <c r="E71" s="31" t="s">
        <v>412</v>
      </c>
      <c r="F71" s="31"/>
      <c r="G71" s="31" t="s">
        <v>413</v>
      </c>
      <c r="H71" s="134">
        <v>42045</v>
      </c>
      <c r="I71" s="35">
        <v>10</v>
      </c>
      <c r="J71" s="101" t="s">
        <v>415</v>
      </c>
      <c r="K71" s="136" t="s">
        <v>416</v>
      </c>
      <c r="L71" s="36" t="s">
        <v>306</v>
      </c>
      <c r="M71" s="36" t="s">
        <v>306</v>
      </c>
      <c r="N71" s="101" t="s">
        <v>415</v>
      </c>
    </row>
    <row r="72" spans="2:14" ht="24">
      <c r="B72" s="28">
        <v>68</v>
      </c>
      <c r="C72" s="31" t="s">
        <v>378</v>
      </c>
      <c r="D72" s="31" t="s">
        <v>379</v>
      </c>
      <c r="E72" s="31" t="s">
        <v>412</v>
      </c>
      <c r="F72" s="31"/>
      <c r="G72" s="31" t="s">
        <v>413</v>
      </c>
      <c r="H72" s="134">
        <v>42045</v>
      </c>
      <c r="I72" s="35">
        <v>10</v>
      </c>
      <c r="J72" s="101" t="s">
        <v>415</v>
      </c>
      <c r="K72" s="136" t="s">
        <v>416</v>
      </c>
      <c r="L72" s="36" t="s">
        <v>306</v>
      </c>
      <c r="M72" s="36" t="s">
        <v>306</v>
      </c>
      <c r="N72" s="101" t="s">
        <v>415</v>
      </c>
    </row>
    <row r="73" spans="2:14" ht="24">
      <c r="B73" s="28">
        <v>69</v>
      </c>
      <c r="C73" s="31" t="s">
        <v>380</v>
      </c>
      <c r="D73" s="31" t="s">
        <v>381</v>
      </c>
      <c r="E73" s="31" t="s">
        <v>412</v>
      </c>
      <c r="F73" s="31"/>
      <c r="G73" s="31" t="s">
        <v>413</v>
      </c>
      <c r="H73" s="134">
        <v>42045</v>
      </c>
      <c r="I73" s="35">
        <v>10</v>
      </c>
      <c r="J73" s="101" t="s">
        <v>415</v>
      </c>
      <c r="K73" s="136" t="s">
        <v>416</v>
      </c>
      <c r="L73" s="36" t="s">
        <v>306</v>
      </c>
      <c r="M73" s="36" t="s">
        <v>306</v>
      </c>
      <c r="N73" s="101" t="s">
        <v>415</v>
      </c>
    </row>
    <row r="74" spans="2:14" ht="24">
      <c r="B74" s="28">
        <v>70</v>
      </c>
      <c r="C74" s="31" t="s">
        <v>382</v>
      </c>
      <c r="D74" s="31" t="s">
        <v>383</v>
      </c>
      <c r="E74" s="31" t="s">
        <v>412</v>
      </c>
      <c r="F74" s="31"/>
      <c r="G74" s="31" t="s">
        <v>413</v>
      </c>
      <c r="H74" s="134">
        <v>42045</v>
      </c>
      <c r="I74" s="35">
        <v>10</v>
      </c>
      <c r="J74" s="101" t="s">
        <v>415</v>
      </c>
      <c r="K74" s="136" t="s">
        <v>416</v>
      </c>
      <c r="L74" s="36" t="s">
        <v>306</v>
      </c>
      <c r="M74" s="36" t="s">
        <v>306</v>
      </c>
      <c r="N74" s="101" t="s">
        <v>415</v>
      </c>
    </row>
    <row r="75" spans="2:14" ht="24">
      <c r="B75" s="28">
        <v>71</v>
      </c>
      <c r="C75" s="31" t="s">
        <v>384</v>
      </c>
      <c r="D75" s="31" t="s">
        <v>385</v>
      </c>
      <c r="E75" s="31" t="s">
        <v>412</v>
      </c>
      <c r="F75" s="31"/>
      <c r="G75" s="31" t="s">
        <v>413</v>
      </c>
      <c r="H75" s="134">
        <v>42045</v>
      </c>
      <c r="I75" s="35">
        <v>10</v>
      </c>
      <c r="J75" s="101" t="s">
        <v>415</v>
      </c>
      <c r="K75" s="136" t="s">
        <v>416</v>
      </c>
      <c r="L75" s="36" t="s">
        <v>306</v>
      </c>
      <c r="M75" s="36" t="s">
        <v>306</v>
      </c>
      <c r="N75" s="101" t="s">
        <v>415</v>
      </c>
    </row>
    <row r="76" spans="2:14" ht="24">
      <c r="B76" s="28">
        <v>72</v>
      </c>
      <c r="C76" s="31" t="s">
        <v>386</v>
      </c>
      <c r="D76" s="31" t="s">
        <v>387</v>
      </c>
      <c r="E76" s="31" t="s">
        <v>412</v>
      </c>
      <c r="F76" s="31"/>
      <c r="G76" s="31" t="s">
        <v>413</v>
      </c>
      <c r="H76" s="134">
        <v>42045</v>
      </c>
      <c r="I76" s="35">
        <v>10</v>
      </c>
      <c r="J76" s="101" t="s">
        <v>415</v>
      </c>
      <c r="K76" s="136" t="s">
        <v>416</v>
      </c>
      <c r="L76" s="36" t="s">
        <v>306</v>
      </c>
      <c r="M76" s="36" t="s">
        <v>306</v>
      </c>
      <c r="N76" s="101" t="s">
        <v>415</v>
      </c>
    </row>
    <row r="77" spans="2:14" ht="24">
      <c r="B77" s="28">
        <v>73</v>
      </c>
      <c r="C77" s="31" t="s">
        <v>388</v>
      </c>
      <c r="D77" s="31" t="s">
        <v>389</v>
      </c>
      <c r="E77" s="31" t="s">
        <v>412</v>
      </c>
      <c r="F77" s="31"/>
      <c r="G77" s="31" t="s">
        <v>413</v>
      </c>
      <c r="H77" s="134">
        <v>42045</v>
      </c>
      <c r="I77" s="35">
        <v>10</v>
      </c>
      <c r="J77" s="101" t="s">
        <v>415</v>
      </c>
      <c r="K77" s="136" t="s">
        <v>416</v>
      </c>
      <c r="L77" s="36" t="s">
        <v>306</v>
      </c>
      <c r="M77" s="36" t="s">
        <v>306</v>
      </c>
      <c r="N77" s="101" t="s">
        <v>415</v>
      </c>
    </row>
    <row r="78" spans="2:14" ht="24">
      <c r="B78" s="28">
        <v>74</v>
      </c>
      <c r="C78" s="31" t="s">
        <v>388</v>
      </c>
      <c r="D78" s="31" t="s">
        <v>390</v>
      </c>
      <c r="E78" s="31" t="s">
        <v>412</v>
      </c>
      <c r="F78" s="31"/>
      <c r="G78" s="31" t="s">
        <v>413</v>
      </c>
      <c r="H78" s="134">
        <v>42045</v>
      </c>
      <c r="I78" s="35">
        <v>4</v>
      </c>
      <c r="J78" s="101" t="s">
        <v>415</v>
      </c>
      <c r="K78" s="136" t="s">
        <v>416</v>
      </c>
      <c r="L78" s="36" t="s">
        <v>306</v>
      </c>
      <c r="M78" s="36" t="s">
        <v>306</v>
      </c>
      <c r="N78" s="101" t="s">
        <v>415</v>
      </c>
    </row>
    <row r="79" spans="2:14" ht="24">
      <c r="B79" s="28">
        <v>75</v>
      </c>
      <c r="C79" s="31" t="s">
        <v>388</v>
      </c>
      <c r="D79" s="31" t="s">
        <v>391</v>
      </c>
      <c r="E79" s="31" t="s">
        <v>412</v>
      </c>
      <c r="F79" s="31"/>
      <c r="G79" s="31" t="s">
        <v>413</v>
      </c>
      <c r="H79" s="134">
        <v>42045</v>
      </c>
      <c r="I79" s="35">
        <v>2</v>
      </c>
      <c r="J79" s="101" t="s">
        <v>415</v>
      </c>
      <c r="K79" s="136" t="s">
        <v>416</v>
      </c>
      <c r="L79" s="36" t="s">
        <v>306</v>
      </c>
      <c r="M79" s="36" t="s">
        <v>306</v>
      </c>
      <c r="N79" s="101" t="s">
        <v>415</v>
      </c>
    </row>
    <row r="80" spans="2:14" ht="24">
      <c r="B80" s="28">
        <v>76</v>
      </c>
      <c r="C80" s="31" t="s">
        <v>392</v>
      </c>
      <c r="D80" s="31" t="s">
        <v>393</v>
      </c>
      <c r="E80" s="31" t="s">
        <v>412</v>
      </c>
      <c r="F80" s="31"/>
      <c r="G80" s="31" t="s">
        <v>413</v>
      </c>
      <c r="H80" s="134">
        <v>42045</v>
      </c>
      <c r="I80" s="35">
        <v>250</v>
      </c>
      <c r="J80" s="101" t="s">
        <v>415</v>
      </c>
      <c r="K80" s="136" t="s">
        <v>416</v>
      </c>
      <c r="L80" s="36" t="s">
        <v>306</v>
      </c>
      <c r="M80" s="36" t="s">
        <v>306</v>
      </c>
      <c r="N80" s="101" t="s">
        <v>415</v>
      </c>
    </row>
    <row r="81" spans="2:14" ht="24">
      <c r="B81" s="28">
        <v>77</v>
      </c>
      <c r="C81" s="31" t="s">
        <v>392</v>
      </c>
      <c r="D81" s="31" t="s">
        <v>394</v>
      </c>
      <c r="E81" s="31" t="s">
        <v>412</v>
      </c>
      <c r="F81" s="31"/>
      <c r="G81" s="31" t="s">
        <v>413</v>
      </c>
      <c r="H81" s="134">
        <v>42045</v>
      </c>
      <c r="I81" s="35">
        <v>250</v>
      </c>
      <c r="J81" s="101" t="s">
        <v>415</v>
      </c>
      <c r="K81" s="136" t="s">
        <v>416</v>
      </c>
      <c r="L81" s="36" t="s">
        <v>306</v>
      </c>
      <c r="M81" s="36" t="s">
        <v>306</v>
      </c>
      <c r="N81" s="101" t="s">
        <v>415</v>
      </c>
    </row>
    <row r="82" spans="2:14" ht="24">
      <c r="B82" s="28">
        <v>78</v>
      </c>
      <c r="C82" s="31" t="s">
        <v>392</v>
      </c>
      <c r="D82" s="31" t="s">
        <v>395</v>
      </c>
      <c r="E82" s="31" t="s">
        <v>412</v>
      </c>
      <c r="F82" s="31"/>
      <c r="G82" s="31" t="s">
        <v>413</v>
      </c>
      <c r="H82" s="134">
        <v>42045</v>
      </c>
      <c r="I82" s="35">
        <v>250</v>
      </c>
      <c r="J82" s="101" t="s">
        <v>415</v>
      </c>
      <c r="K82" s="136" t="s">
        <v>416</v>
      </c>
      <c r="L82" s="36" t="s">
        <v>306</v>
      </c>
      <c r="M82" s="36" t="s">
        <v>306</v>
      </c>
      <c r="N82" s="101" t="s">
        <v>415</v>
      </c>
    </row>
    <row r="83" spans="2:14" ht="24">
      <c r="B83" s="28">
        <v>79</v>
      </c>
      <c r="C83" s="31" t="s">
        <v>396</v>
      </c>
      <c r="D83" s="31" t="s">
        <v>397</v>
      </c>
      <c r="E83" s="31" t="s">
        <v>412</v>
      </c>
      <c r="F83" s="31"/>
      <c r="G83" s="31" t="s">
        <v>413</v>
      </c>
      <c r="H83" s="134">
        <v>42045</v>
      </c>
      <c r="I83" s="35">
        <v>3</v>
      </c>
      <c r="J83" s="101" t="s">
        <v>415</v>
      </c>
      <c r="K83" s="136" t="s">
        <v>416</v>
      </c>
      <c r="L83" s="36" t="s">
        <v>306</v>
      </c>
      <c r="M83" s="36" t="s">
        <v>306</v>
      </c>
      <c r="N83" s="101" t="s">
        <v>415</v>
      </c>
    </row>
    <row r="84" spans="2:14" ht="24">
      <c r="B84" s="28">
        <v>80</v>
      </c>
      <c r="C84" s="31" t="s">
        <v>396</v>
      </c>
      <c r="D84" s="31" t="s">
        <v>398</v>
      </c>
      <c r="E84" s="31" t="s">
        <v>412</v>
      </c>
      <c r="F84" s="31"/>
      <c r="G84" s="31" t="s">
        <v>413</v>
      </c>
      <c r="H84" s="134">
        <v>42045</v>
      </c>
      <c r="I84" s="35">
        <v>3</v>
      </c>
      <c r="J84" s="101" t="s">
        <v>415</v>
      </c>
      <c r="K84" s="136" t="s">
        <v>416</v>
      </c>
      <c r="L84" s="36" t="s">
        <v>306</v>
      </c>
      <c r="M84" s="36" t="s">
        <v>306</v>
      </c>
      <c r="N84" s="101" t="s">
        <v>415</v>
      </c>
    </row>
    <row r="85" spans="2:14" ht="24">
      <c r="B85" s="28">
        <v>81</v>
      </c>
      <c r="C85" s="31" t="s">
        <v>396</v>
      </c>
      <c r="D85" s="31" t="s">
        <v>399</v>
      </c>
      <c r="E85" s="31" t="s">
        <v>412</v>
      </c>
      <c r="F85" s="31"/>
      <c r="G85" s="31" t="s">
        <v>413</v>
      </c>
      <c r="H85" s="134">
        <v>42045</v>
      </c>
      <c r="I85" s="35">
        <v>3</v>
      </c>
      <c r="J85" s="101" t="s">
        <v>415</v>
      </c>
      <c r="K85" s="136" t="s">
        <v>416</v>
      </c>
      <c r="L85" s="36" t="s">
        <v>306</v>
      </c>
      <c r="M85" s="36" t="s">
        <v>306</v>
      </c>
      <c r="N85" s="101" t="s">
        <v>417</v>
      </c>
    </row>
    <row r="86" spans="2:14" ht="24">
      <c r="B86" s="28">
        <v>82</v>
      </c>
      <c r="C86" s="31" t="s">
        <v>400</v>
      </c>
      <c r="D86" s="31" t="s">
        <v>401</v>
      </c>
      <c r="E86" s="31" t="s">
        <v>412</v>
      </c>
      <c r="F86" s="31"/>
      <c r="G86" s="31" t="s">
        <v>413</v>
      </c>
      <c r="H86" s="134">
        <v>42045</v>
      </c>
      <c r="I86" s="35">
        <v>250</v>
      </c>
      <c r="J86" s="101" t="s">
        <v>415</v>
      </c>
      <c r="K86" s="136" t="s">
        <v>416</v>
      </c>
      <c r="L86" s="36" t="s">
        <v>306</v>
      </c>
      <c r="M86" s="36" t="s">
        <v>306</v>
      </c>
      <c r="N86" s="101" t="s">
        <v>415</v>
      </c>
    </row>
    <row r="87" spans="2:14" ht="24">
      <c r="B87" s="28">
        <v>83</v>
      </c>
      <c r="C87" s="31" t="s">
        <v>402</v>
      </c>
      <c r="D87" s="31" t="s">
        <v>403</v>
      </c>
      <c r="E87" s="31" t="s">
        <v>412</v>
      </c>
      <c r="F87" s="31"/>
      <c r="G87" s="31" t="s">
        <v>413</v>
      </c>
      <c r="H87" s="134">
        <v>42045</v>
      </c>
      <c r="I87" s="35">
        <v>250</v>
      </c>
      <c r="J87" s="101" t="s">
        <v>415</v>
      </c>
      <c r="K87" s="136" t="s">
        <v>416</v>
      </c>
      <c r="L87" s="36" t="s">
        <v>306</v>
      </c>
      <c r="M87" s="36" t="s">
        <v>306</v>
      </c>
      <c r="N87" s="101" t="s">
        <v>415</v>
      </c>
    </row>
    <row r="88" spans="2:14" ht="24">
      <c r="B88" s="28">
        <v>84</v>
      </c>
      <c r="C88" s="31" t="s">
        <v>404</v>
      </c>
      <c r="D88" s="31" t="s">
        <v>405</v>
      </c>
      <c r="E88" s="31" t="s">
        <v>412</v>
      </c>
      <c r="F88" s="31"/>
      <c r="G88" s="31" t="s">
        <v>413</v>
      </c>
      <c r="H88" s="134">
        <v>42045</v>
      </c>
      <c r="I88" s="35">
        <v>250</v>
      </c>
      <c r="J88" s="101" t="s">
        <v>415</v>
      </c>
      <c r="K88" s="136" t="s">
        <v>416</v>
      </c>
      <c r="L88" s="36" t="s">
        <v>306</v>
      </c>
      <c r="M88" s="36" t="s">
        <v>306</v>
      </c>
      <c r="N88" s="101" t="s">
        <v>415</v>
      </c>
    </row>
    <row r="89" spans="2:14" ht="24">
      <c r="B89" s="28">
        <v>85</v>
      </c>
      <c r="C89" s="31" t="s">
        <v>406</v>
      </c>
      <c r="D89" s="31" t="s">
        <v>407</v>
      </c>
      <c r="E89" s="31" t="s">
        <v>412</v>
      </c>
      <c r="F89" s="31"/>
      <c r="G89" s="31" t="s">
        <v>413</v>
      </c>
      <c r="H89" s="134">
        <v>42045</v>
      </c>
      <c r="I89" s="35">
        <v>250</v>
      </c>
      <c r="J89" s="101" t="s">
        <v>415</v>
      </c>
      <c r="K89" s="136" t="s">
        <v>416</v>
      </c>
      <c r="L89" s="36" t="s">
        <v>306</v>
      </c>
      <c r="M89" s="36" t="s">
        <v>306</v>
      </c>
      <c r="N89" s="101" t="s">
        <v>415</v>
      </c>
    </row>
    <row r="90" spans="2:14" ht="24">
      <c r="B90" s="28">
        <v>86</v>
      </c>
      <c r="C90" s="31">
        <v>206</v>
      </c>
      <c r="D90" s="31" t="s">
        <v>408</v>
      </c>
      <c r="E90" s="31" t="s">
        <v>412</v>
      </c>
      <c r="F90" s="31"/>
      <c r="G90" s="31" t="s">
        <v>413</v>
      </c>
      <c r="H90" s="134">
        <v>42045</v>
      </c>
      <c r="I90" s="35">
        <v>250</v>
      </c>
      <c r="J90" s="101" t="s">
        <v>415</v>
      </c>
      <c r="K90" s="136" t="s">
        <v>416</v>
      </c>
      <c r="L90" s="36" t="s">
        <v>306</v>
      </c>
      <c r="M90" s="36" t="s">
        <v>306</v>
      </c>
      <c r="N90" s="101" t="s">
        <v>415</v>
      </c>
    </row>
    <row r="91" spans="2:14">
      <c r="B91" s="28">
        <v>87</v>
      </c>
      <c r="C91" s="31"/>
      <c r="D91" s="31"/>
      <c r="E91" s="31"/>
      <c r="F91" s="31"/>
      <c r="G91" s="31"/>
      <c r="H91" s="31"/>
      <c r="I91" s="35"/>
      <c r="J91" s="101" t="s">
        <v>24</v>
      </c>
      <c r="K91" s="36"/>
      <c r="L91" s="36"/>
      <c r="M91" s="36"/>
      <c r="N91" s="101" t="s">
        <v>24</v>
      </c>
    </row>
    <row r="92" spans="2:14">
      <c r="B92" s="28">
        <v>88</v>
      </c>
      <c r="C92" s="31"/>
      <c r="D92" s="31"/>
      <c r="E92" s="31"/>
      <c r="F92" s="31"/>
      <c r="G92" s="31"/>
      <c r="H92" s="31"/>
      <c r="I92" s="35"/>
      <c r="J92" s="101" t="s">
        <v>24</v>
      </c>
      <c r="K92" s="36"/>
      <c r="L92" s="36"/>
      <c r="M92" s="36"/>
      <c r="N92" s="101" t="s">
        <v>24</v>
      </c>
    </row>
    <row r="93" spans="2:14">
      <c r="B93" s="28">
        <v>89</v>
      </c>
      <c r="C93" s="31"/>
      <c r="D93" s="31"/>
      <c r="E93" s="31"/>
      <c r="F93" s="31"/>
      <c r="G93" s="31"/>
      <c r="H93" s="31"/>
      <c r="I93" s="35"/>
      <c r="J93" s="101" t="s">
        <v>24</v>
      </c>
      <c r="K93" s="36"/>
      <c r="L93" s="36"/>
      <c r="M93" s="36"/>
      <c r="N93" s="101" t="s">
        <v>24</v>
      </c>
    </row>
    <row r="94" spans="2:14">
      <c r="B94" s="28">
        <v>90</v>
      </c>
      <c r="C94" s="31"/>
      <c r="D94" s="31"/>
      <c r="E94" s="31"/>
      <c r="F94" s="31"/>
      <c r="G94" s="31"/>
      <c r="H94" s="31"/>
      <c r="I94" s="35"/>
      <c r="J94" s="101" t="s">
        <v>24</v>
      </c>
      <c r="K94" s="36"/>
      <c r="L94" s="36"/>
      <c r="M94" s="36"/>
      <c r="N94" s="101" t="s">
        <v>24</v>
      </c>
    </row>
    <row r="95" spans="2:14">
      <c r="B95" s="28">
        <v>91</v>
      </c>
      <c r="C95" s="31"/>
      <c r="D95" s="31"/>
      <c r="E95" s="31"/>
      <c r="F95" s="31"/>
      <c r="G95" s="31"/>
      <c r="H95" s="31"/>
      <c r="I95" s="35"/>
      <c r="J95" s="101" t="s">
        <v>24</v>
      </c>
      <c r="K95" s="36"/>
      <c r="L95" s="36"/>
      <c r="M95" s="36"/>
      <c r="N95" s="101" t="s">
        <v>24</v>
      </c>
    </row>
    <row r="96" spans="2:14">
      <c r="B96" s="28">
        <v>92</v>
      </c>
      <c r="C96" s="31"/>
      <c r="D96" s="31"/>
      <c r="E96" s="31"/>
      <c r="F96" s="31"/>
      <c r="G96" s="31"/>
      <c r="H96" s="31"/>
      <c r="I96" s="35"/>
      <c r="J96" s="101" t="s">
        <v>24</v>
      </c>
      <c r="K96" s="36"/>
      <c r="L96" s="36"/>
      <c r="M96" s="36"/>
      <c r="N96" s="101" t="s">
        <v>24</v>
      </c>
    </row>
    <row r="97" spans="2:14">
      <c r="B97" s="28">
        <v>93</v>
      </c>
      <c r="C97" s="31"/>
      <c r="D97" s="31"/>
      <c r="E97" s="31"/>
      <c r="F97" s="31"/>
      <c r="G97" s="31"/>
      <c r="H97" s="31"/>
      <c r="I97" s="35"/>
      <c r="J97" s="101" t="s">
        <v>24</v>
      </c>
      <c r="K97" s="36"/>
      <c r="L97" s="36"/>
      <c r="M97" s="36"/>
      <c r="N97" s="101" t="s">
        <v>24</v>
      </c>
    </row>
    <row r="98" spans="2:14">
      <c r="B98" s="28">
        <v>94</v>
      </c>
      <c r="C98" s="31"/>
      <c r="D98" s="31"/>
      <c r="E98" s="31"/>
      <c r="F98" s="31"/>
      <c r="G98" s="31"/>
      <c r="H98" s="31"/>
      <c r="I98" s="35"/>
      <c r="J98" s="101" t="s">
        <v>24</v>
      </c>
      <c r="K98" s="36"/>
      <c r="L98" s="36"/>
      <c r="M98" s="36"/>
      <c r="N98" s="101" t="s">
        <v>24</v>
      </c>
    </row>
    <row r="99" spans="2:14">
      <c r="B99" s="28">
        <v>95</v>
      </c>
      <c r="C99" s="31"/>
      <c r="D99" s="31"/>
      <c r="E99" s="31"/>
      <c r="F99" s="31"/>
      <c r="G99" s="31"/>
      <c r="H99" s="31"/>
      <c r="I99" s="35"/>
      <c r="J99" s="101" t="s">
        <v>24</v>
      </c>
      <c r="K99" s="36"/>
      <c r="L99" s="36"/>
      <c r="M99" s="36"/>
      <c r="N99" s="101" t="s">
        <v>24</v>
      </c>
    </row>
    <row r="100" spans="2:14">
      <c r="B100" s="28">
        <v>96</v>
      </c>
      <c r="C100" s="31"/>
      <c r="D100" s="31"/>
      <c r="E100" s="31"/>
      <c r="F100" s="31"/>
      <c r="G100" s="31"/>
      <c r="H100" s="31"/>
      <c r="I100" s="35"/>
      <c r="J100" s="101" t="s">
        <v>24</v>
      </c>
      <c r="K100" s="36"/>
      <c r="L100" s="36"/>
      <c r="M100" s="36"/>
      <c r="N100" s="101" t="s">
        <v>24</v>
      </c>
    </row>
    <row r="101" spans="2:14">
      <c r="B101" s="28">
        <v>97</v>
      </c>
      <c r="C101" s="31"/>
      <c r="D101" s="31"/>
      <c r="E101" s="31"/>
      <c r="F101" s="31"/>
      <c r="G101" s="31"/>
      <c r="H101" s="31"/>
      <c r="I101" s="35"/>
      <c r="J101" s="101" t="s">
        <v>22</v>
      </c>
      <c r="K101" s="36"/>
      <c r="L101" s="36"/>
      <c r="M101" s="36"/>
      <c r="N101" s="101" t="s">
        <v>22</v>
      </c>
    </row>
    <row r="102" spans="2:14">
      <c r="B102" s="28">
        <v>98</v>
      </c>
      <c r="C102" s="31"/>
      <c r="D102" s="31"/>
      <c r="E102" s="31"/>
      <c r="F102" s="31"/>
      <c r="G102" s="31"/>
      <c r="H102" s="31"/>
      <c r="I102" s="35"/>
      <c r="J102" s="101" t="s">
        <v>22</v>
      </c>
      <c r="K102" s="36"/>
      <c r="L102" s="36"/>
      <c r="M102" s="36"/>
      <c r="N102" s="101" t="s">
        <v>22</v>
      </c>
    </row>
    <row r="103" spans="2:14">
      <c r="B103" s="28">
        <v>99</v>
      </c>
      <c r="C103" s="31"/>
      <c r="D103" s="31"/>
      <c r="E103" s="31"/>
      <c r="F103" s="31"/>
      <c r="G103" s="31"/>
      <c r="H103" s="31"/>
      <c r="I103" s="35"/>
      <c r="J103" s="101" t="s">
        <v>22</v>
      </c>
      <c r="K103" s="36"/>
      <c r="L103" s="36"/>
      <c r="M103" s="36"/>
      <c r="N103" s="101" t="s">
        <v>22</v>
      </c>
    </row>
    <row r="104" spans="2:14">
      <c r="B104" s="28">
        <v>100</v>
      </c>
      <c r="C104" s="31"/>
      <c r="D104" s="119"/>
      <c r="E104" s="119"/>
      <c r="F104" s="119"/>
      <c r="I104" s="35"/>
      <c r="J104" s="101" t="s">
        <v>22</v>
      </c>
      <c r="K104" s="36"/>
      <c r="L104" s="36"/>
      <c r="M104" s="36"/>
      <c r="N104" s="101" t="s">
        <v>22</v>
      </c>
    </row>
  </sheetData>
  <mergeCells count="13">
    <mergeCell ref="K2:L3"/>
    <mergeCell ref="M2:M3"/>
    <mergeCell ref="N1:N4"/>
    <mergeCell ref="B1:B4"/>
    <mergeCell ref="C1:C4"/>
    <mergeCell ref="I1:I3"/>
    <mergeCell ref="J1:J4"/>
    <mergeCell ref="K1:M1"/>
    <mergeCell ref="G1:G4"/>
    <mergeCell ref="H1:H4"/>
    <mergeCell ref="D1:D4"/>
    <mergeCell ref="E1:E4"/>
    <mergeCell ref="F1:F4"/>
  </mergeCells>
  <phoneticPr fontId="5"/>
  <conditionalFormatting sqref="K91:M104">
    <cfRule type="cellIs" dxfId="288" priority="300" operator="equal">
      <formula>"-"</formula>
    </cfRule>
  </conditionalFormatting>
  <conditionalFormatting sqref="K5:M5 K6:K11 L6:M90">
    <cfRule type="cellIs" dxfId="287" priority="281" operator="equal">
      <formula>"-"</formula>
    </cfRule>
  </conditionalFormatting>
  <conditionalFormatting sqref="K8">
    <cfRule type="colorScale" priority="279">
      <colorScale>
        <cfvo type="min"/>
        <cfvo type="max"/>
        <color rgb="FFFF7128"/>
        <color rgb="FFFFEF9C"/>
      </colorScale>
    </cfRule>
    <cfRule type="expression" dxfId="286" priority="280">
      <formula>""</formula>
    </cfRule>
  </conditionalFormatting>
  <conditionalFormatting sqref="K6">
    <cfRule type="colorScale" priority="277">
      <colorScale>
        <cfvo type="min"/>
        <cfvo type="max"/>
        <color rgb="FFFF7128"/>
        <color rgb="FFFFEF9C"/>
      </colorScale>
    </cfRule>
    <cfRule type="expression" dxfId="285" priority="278">
      <formula>""</formula>
    </cfRule>
  </conditionalFormatting>
  <conditionalFormatting sqref="K12:K21">
    <cfRule type="cellIs" dxfId="282" priority="272" operator="equal">
      <formula>"-"</formula>
    </cfRule>
  </conditionalFormatting>
  <conditionalFormatting sqref="K22:K47">
    <cfRule type="cellIs" dxfId="266" priority="256" operator="equal">
      <formula>"-"</formula>
    </cfRule>
  </conditionalFormatting>
  <conditionalFormatting sqref="K48">
    <cfRule type="cellIs" dxfId="153" priority="143" operator="equal">
      <formula>"-"</formula>
    </cfRule>
  </conditionalFormatting>
  <conditionalFormatting sqref="K49:K54">
    <cfRule type="cellIs" dxfId="152" priority="142" operator="equal">
      <formula>"-"</formula>
    </cfRule>
  </conditionalFormatting>
  <conditionalFormatting sqref="K55:K64">
    <cfRule type="cellIs" dxfId="142" priority="132" operator="equal">
      <formula>"-"</formula>
    </cfRule>
  </conditionalFormatting>
  <conditionalFormatting sqref="K65:K90">
    <cfRule type="cellIs" dxfId="126" priority="116" operator="equal">
      <formula>"-"</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
  <sheetViews>
    <sheetView topLeftCell="C34" zoomScale="85" zoomScaleNormal="85" workbookViewId="0">
      <selection activeCell="J47" sqref="J47:J48"/>
    </sheetView>
  </sheetViews>
  <sheetFormatPr defaultRowHeight="12" outlineLevelRow="1"/>
  <cols>
    <col min="1" max="1" width="3.5703125" customWidth="1"/>
    <col min="2" max="2" width="27" customWidth="1"/>
    <col min="3" max="3" width="36" customWidth="1"/>
    <col min="4" max="4" width="40.7109375" customWidth="1"/>
    <col min="5" max="5" width="27" customWidth="1"/>
    <col min="6" max="6" width="40.7109375" customWidth="1"/>
    <col min="7" max="7" width="14.140625" customWidth="1"/>
    <col min="8" max="8" width="15.28515625" customWidth="1"/>
    <col min="9" max="9" width="7" bestFit="1" customWidth="1"/>
    <col min="10" max="10" width="11.5703125" bestFit="1" customWidth="1"/>
    <col min="11" max="11" width="11.7109375" customWidth="1"/>
    <col min="12" max="12" width="11.85546875" customWidth="1"/>
    <col min="13" max="13" width="11.5703125" bestFit="1" customWidth="1"/>
    <col min="14" max="14" width="34.140625" customWidth="1"/>
    <col min="15" max="15" width="14.7109375" customWidth="1"/>
    <col min="16" max="16" width="16.42578125" customWidth="1"/>
  </cols>
  <sheetData>
    <row r="1" spans="1:3" ht="15.75">
      <c r="A1" s="47" t="s">
        <v>91</v>
      </c>
    </row>
    <row r="2" spans="1:3" outlineLevel="1">
      <c r="A2" s="86" t="s">
        <v>92</v>
      </c>
      <c r="B2" s="90"/>
      <c r="C2" s="92"/>
    </row>
    <row r="3" spans="1:3" ht="29.25" customHeight="1" outlineLevel="1">
      <c r="A3" s="88"/>
      <c r="B3" s="38" t="s">
        <v>98</v>
      </c>
      <c r="C3" s="51" t="s">
        <v>123</v>
      </c>
    </row>
    <row r="4" spans="1:3" outlineLevel="1">
      <c r="A4" s="87"/>
      <c r="B4" s="38" t="s">
        <v>99</v>
      </c>
      <c r="C4" s="51" t="s">
        <v>124</v>
      </c>
    </row>
    <row r="5" spans="1:3" outlineLevel="1">
      <c r="A5" s="87"/>
      <c r="B5" s="37" t="s">
        <v>100</v>
      </c>
      <c r="C5" s="50" t="s">
        <v>146</v>
      </c>
    </row>
    <row r="6" spans="1:3" outlineLevel="1">
      <c r="A6" s="87"/>
      <c r="B6" s="37" t="s">
        <v>101</v>
      </c>
      <c r="C6" s="50" t="s">
        <v>148</v>
      </c>
    </row>
    <row r="7" spans="1:3" ht="36" outlineLevel="1">
      <c r="A7" s="87"/>
      <c r="B7" s="37" t="s">
        <v>102</v>
      </c>
      <c r="C7" s="50" t="s">
        <v>149</v>
      </c>
    </row>
    <row r="8" spans="1:3" ht="24" outlineLevel="1">
      <c r="A8" s="93"/>
      <c r="B8" s="38" t="s">
        <v>103</v>
      </c>
      <c r="C8" s="51" t="s">
        <v>150</v>
      </c>
    </row>
    <row r="9" spans="1:3" outlineLevel="1">
      <c r="A9" s="86" t="s">
        <v>93</v>
      </c>
      <c r="B9" s="90"/>
      <c r="C9" s="92"/>
    </row>
    <row r="10" spans="1:3" outlineLevel="1">
      <c r="A10" s="88"/>
      <c r="B10" s="37" t="s">
        <v>110</v>
      </c>
      <c r="C10" s="50" t="s">
        <v>151</v>
      </c>
    </row>
    <row r="11" spans="1:3" outlineLevel="1">
      <c r="A11" s="87"/>
      <c r="B11" s="37" t="s">
        <v>111</v>
      </c>
      <c r="C11" s="50" t="s">
        <v>152</v>
      </c>
    </row>
    <row r="12" spans="1:3" outlineLevel="1">
      <c r="A12" s="89"/>
      <c r="B12" s="37" t="s">
        <v>112</v>
      </c>
      <c r="C12" s="50" t="s">
        <v>153</v>
      </c>
    </row>
    <row r="13" spans="1:3" ht="24" outlineLevel="1">
      <c r="A13" s="86" t="s">
        <v>94</v>
      </c>
      <c r="B13" s="90"/>
      <c r="C13" s="92" t="s">
        <v>154</v>
      </c>
    </row>
    <row r="14" spans="1:3" outlineLevel="1">
      <c r="A14" s="88"/>
      <c r="B14" s="37" t="s">
        <v>122</v>
      </c>
      <c r="C14" s="50"/>
    </row>
    <row r="15" spans="1:3" outlineLevel="1">
      <c r="A15" s="87"/>
      <c r="B15" s="37" t="s">
        <v>113</v>
      </c>
      <c r="C15" s="50"/>
    </row>
    <row r="16" spans="1:3" outlineLevel="1">
      <c r="A16" s="87"/>
      <c r="B16" s="37" t="s">
        <v>114</v>
      </c>
      <c r="C16" s="50"/>
    </row>
    <row r="17" spans="1:19" outlineLevel="1">
      <c r="A17" s="87"/>
      <c r="B17" s="37" t="s">
        <v>115</v>
      </c>
      <c r="C17" s="50"/>
    </row>
    <row r="18" spans="1:19" outlineLevel="1">
      <c r="A18" s="87"/>
      <c r="B18" s="37" t="s">
        <v>116</v>
      </c>
      <c r="C18" s="50"/>
    </row>
    <row r="19" spans="1:19" outlineLevel="1">
      <c r="A19" s="87"/>
      <c r="B19" s="37" t="s">
        <v>117</v>
      </c>
      <c r="C19" s="50"/>
    </row>
    <row r="20" spans="1:19" outlineLevel="1">
      <c r="A20" s="87"/>
      <c r="B20" s="37" t="s">
        <v>118</v>
      </c>
      <c r="C20" s="50" t="s">
        <v>155</v>
      </c>
    </row>
    <row r="21" spans="1:19" outlineLevel="1">
      <c r="A21" s="86" t="s">
        <v>95</v>
      </c>
      <c r="B21" s="90"/>
      <c r="C21" s="92"/>
    </row>
    <row r="22" spans="1:19" outlineLevel="1">
      <c r="A22" s="89"/>
      <c r="B22" s="38" t="s">
        <v>104</v>
      </c>
      <c r="C22" s="51" t="s">
        <v>156</v>
      </c>
    </row>
    <row r="23" spans="1:19" outlineLevel="1">
      <c r="A23" s="86" t="s">
        <v>105</v>
      </c>
      <c r="B23" s="91"/>
      <c r="C23" s="92"/>
    </row>
    <row r="24" spans="1:19" outlineLevel="1">
      <c r="A24" s="87"/>
      <c r="B24" s="56" t="s">
        <v>106</v>
      </c>
      <c r="C24" s="56"/>
    </row>
    <row r="25" spans="1:19" outlineLevel="1">
      <c r="A25" s="87"/>
      <c r="B25" s="56" t="s">
        <v>107</v>
      </c>
      <c r="C25" s="56"/>
    </row>
    <row r="26" spans="1:19" outlineLevel="1">
      <c r="A26" s="87"/>
      <c r="B26" s="57" t="s">
        <v>108</v>
      </c>
      <c r="C26" s="56"/>
    </row>
    <row r="27" spans="1:19" outlineLevel="1">
      <c r="A27" s="87"/>
      <c r="B27" s="57" t="s">
        <v>109</v>
      </c>
      <c r="C27" s="57"/>
    </row>
    <row r="28" spans="1:19" outlineLevel="1">
      <c r="A28" s="87"/>
      <c r="B28" s="56" t="s">
        <v>119</v>
      </c>
      <c r="C28" s="57"/>
    </row>
    <row r="29" spans="1:19" outlineLevel="1">
      <c r="A29" s="87"/>
      <c r="B29" s="56" t="s">
        <v>120</v>
      </c>
      <c r="C29" s="57"/>
    </row>
    <row r="30" spans="1:19" outlineLevel="1">
      <c r="A30" s="86" t="s">
        <v>96</v>
      </c>
      <c r="B30" s="91"/>
      <c r="C30" s="92"/>
    </row>
    <row r="31" spans="1:19" outlineLevel="1">
      <c r="A31" s="93"/>
      <c r="B31" s="38" t="s">
        <v>121</v>
      </c>
      <c r="C31" s="51" t="s">
        <v>136</v>
      </c>
      <c r="D31" s="61"/>
      <c r="I31" s="54"/>
      <c r="J31" s="54"/>
      <c r="K31" s="54"/>
      <c r="L31" s="54"/>
      <c r="M31" s="54"/>
      <c r="N31" s="54"/>
      <c r="O31" s="54"/>
      <c r="P31" s="54"/>
      <c r="Q31" s="54"/>
      <c r="R31" s="62"/>
    </row>
    <row r="32" spans="1:19" outlineLevel="1">
      <c r="D32" s="62"/>
      <c r="E32" s="54"/>
      <c r="J32" s="54"/>
      <c r="K32" s="54"/>
      <c r="L32" s="54"/>
      <c r="M32" s="54"/>
      <c r="N32" s="54"/>
      <c r="O32" s="54"/>
      <c r="P32" s="54"/>
      <c r="Q32" s="54"/>
      <c r="R32" s="54"/>
      <c r="S32" s="62"/>
    </row>
    <row r="33" spans="1:19" ht="15.75" outlineLevel="1">
      <c r="A33" s="53" t="s">
        <v>147</v>
      </c>
      <c r="B33" s="45"/>
      <c r="D33" s="95"/>
      <c r="E33" s="54"/>
      <c r="J33" s="54"/>
      <c r="K33" s="54"/>
      <c r="L33" s="54"/>
      <c r="M33" s="54"/>
      <c r="N33" s="54"/>
      <c r="O33" s="54"/>
      <c r="P33" s="54"/>
      <c r="Q33" s="54"/>
      <c r="R33" s="54"/>
      <c r="S33" s="62"/>
    </row>
    <row r="34" spans="1:19" ht="15.75" outlineLevel="1">
      <c r="B34" s="188" t="s">
        <v>125</v>
      </c>
      <c r="C34" s="190" t="s">
        <v>126</v>
      </c>
      <c r="D34" s="191"/>
      <c r="E34" s="95"/>
      <c r="I34" s="54"/>
      <c r="J34" s="54"/>
      <c r="K34" s="54"/>
      <c r="L34" s="54"/>
      <c r="M34" s="54"/>
      <c r="N34" s="54"/>
      <c r="O34" s="54"/>
      <c r="P34" s="54"/>
      <c r="Q34" s="54"/>
      <c r="R34" s="62"/>
    </row>
    <row r="35" spans="1:19" ht="15.75" outlineLevel="1">
      <c r="B35" s="189"/>
      <c r="C35" s="84" t="s">
        <v>127</v>
      </c>
      <c r="D35" s="84" t="s">
        <v>128</v>
      </c>
      <c r="I35" s="54"/>
      <c r="J35" s="54"/>
      <c r="K35" s="54"/>
      <c r="L35" s="54"/>
      <c r="M35" s="54"/>
      <c r="N35" s="54"/>
      <c r="O35" s="54"/>
      <c r="P35" s="54"/>
      <c r="Q35" s="54"/>
      <c r="R35" s="62"/>
    </row>
    <row r="36" spans="1:19" ht="15.75" outlineLevel="1">
      <c r="B36" s="52" t="s">
        <v>129</v>
      </c>
      <c r="C36" s="40"/>
      <c r="D36" s="40"/>
      <c r="I36" s="54"/>
      <c r="J36" s="54"/>
      <c r="K36" s="54"/>
      <c r="L36" s="54"/>
      <c r="M36" s="54"/>
      <c r="N36" s="54"/>
      <c r="O36" s="54"/>
      <c r="P36" s="54"/>
      <c r="Q36" s="54"/>
      <c r="R36" s="62"/>
    </row>
    <row r="37" spans="1:19" ht="15.75" outlineLevel="1">
      <c r="B37" s="52" t="s">
        <v>130</v>
      </c>
      <c r="C37" s="40"/>
      <c r="D37" s="40"/>
      <c r="I37" s="54"/>
      <c r="J37" s="54"/>
      <c r="K37" s="54"/>
      <c r="L37" s="54"/>
      <c r="M37" s="54"/>
      <c r="N37" s="54"/>
      <c r="O37" s="54"/>
      <c r="P37" s="54"/>
      <c r="Q37" s="54"/>
      <c r="R37" s="62"/>
    </row>
    <row r="38" spans="1:19">
      <c r="D38" s="65"/>
      <c r="E38" s="54"/>
      <c r="F38" s="54"/>
      <c r="G38" s="54"/>
      <c r="H38" s="54"/>
      <c r="I38" s="54"/>
      <c r="J38" s="54"/>
      <c r="K38" s="54"/>
      <c r="L38" s="54"/>
      <c r="M38" s="54"/>
      <c r="N38" s="54"/>
      <c r="O38" s="54"/>
      <c r="P38" s="54"/>
      <c r="Q38" s="54"/>
      <c r="R38" s="54"/>
      <c r="S38" s="63"/>
    </row>
    <row r="39" spans="1:19" ht="15.75">
      <c r="A39" s="66" t="s">
        <v>97</v>
      </c>
      <c r="B39" s="54"/>
      <c r="C39" s="54"/>
      <c r="D39" s="64"/>
      <c r="E39" s="64"/>
      <c r="F39" s="54"/>
      <c r="G39" s="54"/>
      <c r="H39" s="54"/>
      <c r="I39" s="54"/>
      <c r="J39" s="54"/>
      <c r="K39" s="54"/>
      <c r="L39" s="54"/>
      <c r="M39" s="54"/>
      <c r="N39" s="54"/>
      <c r="O39" s="54"/>
      <c r="P39" s="54"/>
      <c r="Q39" s="54"/>
      <c r="R39" s="54"/>
      <c r="S39" s="55"/>
    </row>
    <row r="40" spans="1:19" ht="32.25" customHeight="1">
      <c r="A40" s="183" t="s">
        <v>7</v>
      </c>
      <c r="B40" s="183" t="s">
        <v>131</v>
      </c>
      <c r="C40" s="183" t="s">
        <v>132</v>
      </c>
      <c r="D40" s="183" t="s">
        <v>133</v>
      </c>
      <c r="E40" s="183" t="s">
        <v>134</v>
      </c>
      <c r="F40" s="183" t="s">
        <v>135</v>
      </c>
      <c r="G40" s="185" t="s">
        <v>137</v>
      </c>
      <c r="H40" s="185" t="s">
        <v>138</v>
      </c>
      <c r="I40" s="186" t="s">
        <v>139</v>
      </c>
      <c r="J40" s="152" t="s">
        <v>142</v>
      </c>
      <c r="K40" s="152"/>
      <c r="L40" s="152"/>
      <c r="M40" s="152"/>
      <c r="N40" s="152"/>
      <c r="O40" s="152"/>
      <c r="P40" s="185" t="s">
        <v>145</v>
      </c>
    </row>
    <row r="41" spans="1:19" ht="32.25" customHeight="1">
      <c r="A41" s="184"/>
      <c r="B41" s="184"/>
      <c r="C41" s="184"/>
      <c r="D41" s="184"/>
      <c r="E41" s="184"/>
      <c r="F41" s="184"/>
      <c r="G41" s="184"/>
      <c r="H41" s="192"/>
      <c r="I41" s="187"/>
      <c r="J41" s="78" t="s">
        <v>8</v>
      </c>
      <c r="K41" s="120" t="s">
        <v>140</v>
      </c>
      <c r="L41" s="120" t="s">
        <v>141</v>
      </c>
      <c r="M41" s="78" t="s">
        <v>8</v>
      </c>
      <c r="N41" s="120" t="s">
        <v>143</v>
      </c>
      <c r="O41" s="120" t="s">
        <v>144</v>
      </c>
      <c r="P41" s="184"/>
    </row>
    <row r="42" spans="1:19" ht="63">
      <c r="A42" s="79">
        <v>1</v>
      </c>
      <c r="B42" s="12" t="s">
        <v>311</v>
      </c>
      <c r="C42" s="12" t="s">
        <v>312</v>
      </c>
      <c r="D42" s="12"/>
      <c r="E42" s="12" t="s">
        <v>303</v>
      </c>
      <c r="F42" s="13" t="s">
        <v>427</v>
      </c>
      <c r="G42" s="12" t="s">
        <v>432</v>
      </c>
      <c r="H42" s="13">
        <v>1</v>
      </c>
      <c r="I42" s="34"/>
      <c r="J42" s="8" t="s">
        <v>433</v>
      </c>
      <c r="K42" s="8" t="s">
        <v>413</v>
      </c>
      <c r="L42" s="9">
        <v>42045</v>
      </c>
      <c r="M42" s="8"/>
      <c r="N42" s="8"/>
      <c r="O42" s="9"/>
      <c r="P42" s="13"/>
    </row>
    <row r="43" spans="1:19" ht="31.5">
      <c r="A43" s="79">
        <v>2</v>
      </c>
      <c r="B43" s="137" t="s">
        <v>422</v>
      </c>
      <c r="C43" s="12" t="s">
        <v>409</v>
      </c>
      <c r="D43" s="12"/>
      <c r="E43" s="12" t="s">
        <v>303</v>
      </c>
      <c r="F43" s="13" t="s">
        <v>426</v>
      </c>
      <c r="G43" s="12" t="s">
        <v>429</v>
      </c>
      <c r="H43" s="13">
        <v>1</v>
      </c>
      <c r="I43" s="34"/>
      <c r="J43" s="8" t="s">
        <v>434</v>
      </c>
      <c r="K43" s="8" t="s">
        <v>413</v>
      </c>
      <c r="L43" s="9">
        <v>42045</v>
      </c>
      <c r="M43" s="8"/>
      <c r="N43" s="8"/>
      <c r="O43" s="9"/>
      <c r="P43" s="13"/>
    </row>
    <row r="44" spans="1:19" ht="31.5">
      <c r="A44" s="79">
        <v>3</v>
      </c>
      <c r="B44" s="137" t="s">
        <v>423</v>
      </c>
      <c r="C44" s="12" t="s">
        <v>410</v>
      </c>
      <c r="D44" s="12"/>
      <c r="E44" s="12" t="s">
        <v>303</v>
      </c>
      <c r="F44" s="13" t="s">
        <v>426</v>
      </c>
      <c r="G44" s="12" t="s">
        <v>430</v>
      </c>
      <c r="H44" s="13">
        <v>1</v>
      </c>
      <c r="I44" s="34"/>
      <c r="J44" s="8" t="s">
        <v>434</v>
      </c>
      <c r="K44" s="8" t="s">
        <v>413</v>
      </c>
      <c r="L44" s="9">
        <v>42045</v>
      </c>
      <c r="M44" s="8"/>
      <c r="N44" s="8"/>
      <c r="O44" s="9"/>
      <c r="P44" s="13"/>
    </row>
    <row r="45" spans="1:19" ht="15.75">
      <c r="A45" s="79">
        <v>4</v>
      </c>
      <c r="B45" s="137" t="s">
        <v>424</v>
      </c>
      <c r="C45" s="12" t="s">
        <v>411</v>
      </c>
      <c r="D45" s="12"/>
      <c r="E45" s="12" t="s">
        <v>303</v>
      </c>
      <c r="F45" s="13" t="s">
        <v>428</v>
      </c>
      <c r="G45" s="14" t="s">
        <v>431</v>
      </c>
      <c r="H45" s="13">
        <v>1</v>
      </c>
      <c r="I45" s="34"/>
      <c r="J45" s="8" t="s">
        <v>433</v>
      </c>
      <c r="K45" s="8" t="s">
        <v>413</v>
      </c>
      <c r="L45" s="9">
        <v>42045</v>
      </c>
      <c r="M45" s="8"/>
      <c r="N45" s="8"/>
      <c r="O45" s="8"/>
      <c r="P45" s="14"/>
    </row>
    <row r="46" spans="1:19" ht="63">
      <c r="A46" s="79">
        <v>5</v>
      </c>
      <c r="B46" s="12" t="s">
        <v>311</v>
      </c>
      <c r="C46" s="12" t="s">
        <v>312</v>
      </c>
      <c r="D46" s="12"/>
      <c r="E46" s="12" t="s">
        <v>425</v>
      </c>
      <c r="F46" s="13" t="s">
        <v>427</v>
      </c>
      <c r="G46" s="12" t="s">
        <v>432</v>
      </c>
      <c r="H46" s="13">
        <v>1</v>
      </c>
      <c r="I46" s="34"/>
      <c r="J46" s="8" t="s">
        <v>433</v>
      </c>
      <c r="K46" s="8" t="s">
        <v>413</v>
      </c>
      <c r="L46" s="9">
        <v>42045</v>
      </c>
      <c r="M46" s="8"/>
      <c r="N46" s="8"/>
      <c r="O46" s="8"/>
      <c r="P46" s="14"/>
    </row>
    <row r="47" spans="1:19" ht="31.5">
      <c r="A47" s="79">
        <v>6</v>
      </c>
      <c r="B47" s="137" t="s">
        <v>422</v>
      </c>
      <c r="C47" s="12" t="s">
        <v>409</v>
      </c>
      <c r="D47" s="12"/>
      <c r="E47" s="12" t="s">
        <v>425</v>
      </c>
      <c r="F47" s="13" t="s">
        <v>426</v>
      </c>
      <c r="G47" s="12" t="s">
        <v>429</v>
      </c>
      <c r="H47" s="13">
        <v>1</v>
      </c>
      <c r="I47" s="34"/>
      <c r="J47" s="8" t="s">
        <v>434</v>
      </c>
      <c r="K47" s="8" t="s">
        <v>413</v>
      </c>
      <c r="L47" s="9">
        <v>42045</v>
      </c>
      <c r="M47" s="8"/>
      <c r="N47" s="8"/>
      <c r="O47" s="8"/>
      <c r="P47" s="14"/>
    </row>
    <row r="48" spans="1:19" ht="31.5">
      <c r="A48" s="79">
        <v>7</v>
      </c>
      <c r="B48" s="137" t="s">
        <v>423</v>
      </c>
      <c r="C48" s="12" t="s">
        <v>410</v>
      </c>
      <c r="D48" s="14"/>
      <c r="E48" s="12" t="s">
        <v>425</v>
      </c>
      <c r="F48" s="13" t="s">
        <v>426</v>
      </c>
      <c r="G48" s="12" t="s">
        <v>430</v>
      </c>
      <c r="H48" s="13">
        <v>1</v>
      </c>
      <c r="I48" s="34"/>
      <c r="J48" s="8" t="s">
        <v>434</v>
      </c>
      <c r="K48" s="8" t="s">
        <v>413</v>
      </c>
      <c r="L48" s="9">
        <v>42045</v>
      </c>
      <c r="M48" s="8"/>
      <c r="N48" s="8"/>
      <c r="O48" s="8"/>
      <c r="P48" s="14"/>
    </row>
    <row r="49" spans="1:16" ht="31.5">
      <c r="A49" s="79">
        <v>8</v>
      </c>
      <c r="B49" s="137" t="s">
        <v>424</v>
      </c>
      <c r="C49" s="12" t="s">
        <v>411</v>
      </c>
      <c r="D49" s="14"/>
      <c r="E49" s="12" t="s">
        <v>425</v>
      </c>
      <c r="F49" s="13" t="s">
        <v>428</v>
      </c>
      <c r="G49" s="14" t="s">
        <v>431</v>
      </c>
      <c r="H49" s="13">
        <v>1</v>
      </c>
      <c r="I49" s="133"/>
      <c r="J49" s="8" t="s">
        <v>433</v>
      </c>
      <c r="K49" s="8" t="s">
        <v>413</v>
      </c>
      <c r="L49" s="9">
        <v>42045</v>
      </c>
      <c r="M49" s="8"/>
      <c r="N49" s="8"/>
      <c r="O49" s="8"/>
      <c r="P49" s="14"/>
    </row>
  </sheetData>
  <mergeCells count="13">
    <mergeCell ref="P40:P41"/>
    <mergeCell ref="I40:I41"/>
    <mergeCell ref="J40:O40"/>
    <mergeCell ref="B34:B35"/>
    <mergeCell ref="C34:D34"/>
    <mergeCell ref="H40:H41"/>
    <mergeCell ref="C40:C41"/>
    <mergeCell ref="D40:D41"/>
    <mergeCell ref="A40:A41"/>
    <mergeCell ref="B40:B41"/>
    <mergeCell ref="E40:E41"/>
    <mergeCell ref="F40:F41"/>
    <mergeCell ref="G40:G41"/>
  </mergeCells>
  <phoneticPr fontId="5"/>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topLeftCell="A7" zoomScaleNormal="100" workbookViewId="0"/>
  </sheetViews>
  <sheetFormatPr defaultRowHeight="12"/>
  <cols>
    <col min="1" max="1" width="5" customWidth="1"/>
    <col min="2" max="2" width="20.28515625" bestFit="1" customWidth="1"/>
    <col min="3" max="3" width="44.28515625" customWidth="1"/>
    <col min="4" max="5" width="40" customWidth="1"/>
    <col min="6" max="6" width="40.7109375" customWidth="1"/>
    <col min="10" max="10" width="11.5703125" bestFit="1" customWidth="1"/>
    <col min="13" max="13" width="11.5703125" bestFit="1" customWidth="1"/>
  </cols>
  <sheetData>
    <row r="1" spans="1:18" ht="15.75">
      <c r="A1" s="47" t="s">
        <v>91</v>
      </c>
    </row>
    <row r="2" spans="1:18">
      <c r="A2" s="86" t="s">
        <v>157</v>
      </c>
      <c r="B2" s="90"/>
      <c r="C2" s="92" t="s">
        <v>178</v>
      </c>
      <c r="D2" s="61"/>
      <c r="P2" s="54"/>
      <c r="Q2" s="55"/>
      <c r="R2" s="62"/>
    </row>
    <row r="3" spans="1:18" ht="48">
      <c r="A3" s="87"/>
      <c r="B3" s="85" t="s">
        <v>158</v>
      </c>
      <c r="C3" s="50" t="s">
        <v>179</v>
      </c>
      <c r="D3" s="61"/>
      <c r="P3" s="54"/>
      <c r="Q3" s="55"/>
      <c r="R3" s="62"/>
    </row>
    <row r="4" spans="1:18" ht="27" customHeight="1">
      <c r="A4" s="87"/>
      <c r="B4" s="56" t="s">
        <v>159</v>
      </c>
      <c r="C4" s="99" t="s">
        <v>180</v>
      </c>
      <c r="D4" s="61"/>
      <c r="P4" s="54"/>
      <c r="Q4" s="54"/>
      <c r="R4" s="68"/>
    </row>
    <row r="5" spans="1:18" ht="18.75" customHeight="1">
      <c r="A5" s="87"/>
      <c r="B5" s="2" t="s">
        <v>160</v>
      </c>
      <c r="C5" s="2" t="s">
        <v>181</v>
      </c>
      <c r="D5" s="61"/>
      <c r="P5" s="54"/>
      <c r="Q5" s="54"/>
      <c r="R5" s="68"/>
    </row>
    <row r="6" spans="1:18" ht="30.75" customHeight="1">
      <c r="A6" s="89"/>
      <c r="B6" s="121" t="s">
        <v>161</v>
      </c>
      <c r="C6" s="50" t="s">
        <v>182</v>
      </c>
      <c r="D6" s="61"/>
      <c r="P6" s="54"/>
      <c r="Q6" s="59"/>
      <c r="R6" s="68"/>
    </row>
    <row r="8" spans="1:18" ht="15.75">
      <c r="A8" s="46" t="s">
        <v>162</v>
      </c>
      <c r="C8" s="45"/>
      <c r="D8" s="45"/>
      <c r="F8" s="45"/>
      <c r="G8" s="45"/>
      <c r="H8" s="45"/>
      <c r="I8" s="45"/>
      <c r="J8" s="45"/>
      <c r="K8" s="45"/>
    </row>
    <row r="9" spans="1:18" ht="15.75">
      <c r="A9" s="46"/>
      <c r="B9" s="54" t="s">
        <v>163</v>
      </c>
      <c r="C9" s="45"/>
      <c r="D9" s="45"/>
      <c r="F9" s="45"/>
      <c r="G9" s="45"/>
      <c r="H9" s="45"/>
      <c r="I9" s="45"/>
      <c r="J9" s="45"/>
      <c r="K9" s="45"/>
    </row>
    <row r="10" spans="1:18" ht="15.75">
      <c r="A10" s="46"/>
      <c r="B10" s="54" t="s">
        <v>164</v>
      </c>
      <c r="C10" s="45"/>
      <c r="D10" s="45"/>
      <c r="F10" s="45"/>
      <c r="G10" s="45"/>
      <c r="H10" s="45"/>
      <c r="I10" s="45"/>
      <c r="J10" s="45"/>
      <c r="K10" s="45"/>
    </row>
    <row r="11" spans="1:18" ht="15.75">
      <c r="A11" s="46"/>
      <c r="B11" s="54" t="s">
        <v>165</v>
      </c>
      <c r="C11" s="45"/>
      <c r="D11" s="45"/>
      <c r="E11" s="65"/>
      <c r="F11" s="45"/>
      <c r="G11" s="45"/>
      <c r="H11" s="45"/>
      <c r="I11" s="45"/>
      <c r="J11" s="45"/>
      <c r="K11" s="45"/>
    </row>
    <row r="12" spans="1:18" ht="15.75">
      <c r="A12" s="46"/>
      <c r="B12" s="1" t="s">
        <v>183</v>
      </c>
      <c r="C12" s="45"/>
      <c r="D12" s="45"/>
      <c r="E12" s="65"/>
      <c r="F12" s="45"/>
      <c r="G12" s="45"/>
      <c r="H12" s="45"/>
      <c r="I12" s="45"/>
      <c r="J12" s="45"/>
      <c r="K12" s="45"/>
    </row>
    <row r="13" spans="1:18" ht="15.75">
      <c r="A13" s="46"/>
      <c r="B13" s="1" t="s">
        <v>184</v>
      </c>
      <c r="C13" s="45"/>
      <c r="D13" s="45"/>
      <c r="E13" s="48"/>
      <c r="F13" s="45"/>
      <c r="G13" s="45"/>
      <c r="H13" s="45"/>
      <c r="I13" s="45"/>
      <c r="J13" s="45"/>
      <c r="K13" s="45"/>
    </row>
    <row r="14" spans="1:18" ht="15.75">
      <c r="A14" s="46"/>
      <c r="B14" s="1" t="s">
        <v>185</v>
      </c>
      <c r="C14" s="45"/>
      <c r="D14" s="45"/>
      <c r="E14" s="45"/>
      <c r="F14" s="45"/>
      <c r="G14" s="45"/>
      <c r="H14" s="45"/>
      <c r="I14" s="45"/>
      <c r="J14" s="45"/>
      <c r="K14" s="45"/>
    </row>
    <row r="15" spans="1:18" ht="15.75">
      <c r="A15" s="46"/>
      <c r="B15" s="54" t="s">
        <v>187</v>
      </c>
      <c r="C15" s="45"/>
      <c r="D15" s="45"/>
      <c r="E15" s="45"/>
      <c r="F15" s="45"/>
      <c r="G15" s="45"/>
      <c r="H15" s="45"/>
      <c r="I15" s="45"/>
      <c r="J15" s="45"/>
      <c r="K15" s="45"/>
    </row>
    <row r="16" spans="1:18" ht="36">
      <c r="B16" s="76" t="s">
        <v>186</v>
      </c>
      <c r="C16" s="106" t="s">
        <v>188</v>
      </c>
      <c r="D16" s="75" t="s">
        <v>25</v>
      </c>
      <c r="E16" s="75" t="s">
        <v>26</v>
      </c>
      <c r="F16" s="75" t="s">
        <v>27</v>
      </c>
      <c r="G16" s="75" t="s">
        <v>28</v>
      </c>
      <c r="I16" s="72"/>
      <c r="J16" s="73"/>
      <c r="K16" s="74"/>
    </row>
    <row r="17" spans="1:11">
      <c r="B17" s="69"/>
      <c r="C17" s="70"/>
      <c r="D17" s="70"/>
      <c r="E17" s="70"/>
      <c r="F17" s="70"/>
      <c r="G17" s="70"/>
      <c r="I17" s="71"/>
      <c r="J17" s="71"/>
      <c r="K17" s="74"/>
    </row>
    <row r="18" spans="1:11">
      <c r="B18" s="69"/>
      <c r="C18" s="70"/>
      <c r="D18" s="70"/>
      <c r="E18" s="70"/>
      <c r="F18" s="70"/>
      <c r="G18" s="70"/>
      <c r="I18" s="71"/>
      <c r="J18" s="71"/>
      <c r="K18" s="74"/>
    </row>
    <row r="19" spans="1:11">
      <c r="B19" s="69"/>
      <c r="C19" s="70"/>
      <c r="D19" s="70"/>
      <c r="E19" s="70"/>
      <c r="F19" s="70"/>
      <c r="G19" s="70"/>
      <c r="I19" s="71"/>
      <c r="J19" s="71"/>
      <c r="K19" s="74"/>
    </row>
    <row r="20" spans="1:11">
      <c r="B20" s="108"/>
      <c r="C20" s="109"/>
      <c r="D20" s="70"/>
      <c r="E20" s="70"/>
      <c r="F20" s="70"/>
      <c r="G20" s="70"/>
      <c r="I20" s="71"/>
      <c r="J20" s="71"/>
      <c r="K20" s="74"/>
    </row>
    <row r="21" spans="1:11" ht="12.75" thickBot="1">
      <c r="B21" s="118"/>
      <c r="C21" s="118"/>
      <c r="D21" s="113"/>
      <c r="E21" s="113"/>
      <c r="F21" s="113"/>
      <c r="G21" s="113"/>
      <c r="I21" s="71"/>
      <c r="J21" s="71"/>
      <c r="K21" s="74"/>
    </row>
    <row r="22" spans="1:11">
      <c r="B22" s="193" t="s">
        <v>189</v>
      </c>
      <c r="C22" s="114" t="s">
        <v>29</v>
      </c>
      <c r="D22" s="110"/>
      <c r="E22" s="110"/>
      <c r="F22" s="110"/>
      <c r="G22" s="111"/>
      <c r="I22" s="72"/>
      <c r="J22" s="73"/>
      <c r="K22" s="74"/>
    </row>
    <row r="23" spans="1:11">
      <c r="B23" s="194"/>
      <c r="C23" s="115" t="s">
        <v>190</v>
      </c>
      <c r="D23" s="107"/>
      <c r="E23" s="107"/>
      <c r="F23" s="107"/>
      <c r="G23" s="112"/>
      <c r="I23" s="72"/>
      <c r="J23" s="73"/>
      <c r="K23" s="74"/>
    </row>
    <row r="24" spans="1:11">
      <c r="B24" s="195"/>
      <c r="C24" s="115" t="s">
        <v>191</v>
      </c>
      <c r="D24" s="107"/>
      <c r="E24" s="107"/>
      <c r="F24" s="107"/>
      <c r="G24" s="112"/>
      <c r="I24" s="72"/>
      <c r="J24" s="73"/>
      <c r="K24" s="74"/>
    </row>
    <row r="25" spans="1:11" ht="14.25">
      <c r="A25" s="98"/>
      <c r="B25" s="96"/>
      <c r="C25" s="71"/>
      <c r="D25" s="97"/>
      <c r="E25" s="71"/>
      <c r="F25" s="71"/>
      <c r="G25" s="71"/>
      <c r="H25" s="71"/>
      <c r="I25" s="71"/>
      <c r="J25" s="71"/>
      <c r="K25" s="74"/>
    </row>
    <row r="26" spans="1:11" ht="15.75">
      <c r="A26" s="47" t="s">
        <v>192</v>
      </c>
      <c r="B26" s="96"/>
      <c r="C26" s="71"/>
      <c r="D26" s="97"/>
      <c r="E26" s="71"/>
      <c r="G26" s="71"/>
      <c r="H26" s="71"/>
      <c r="I26" s="71"/>
      <c r="J26" s="71"/>
      <c r="K26" s="74"/>
    </row>
    <row r="27" spans="1:11">
      <c r="B27" s="105" t="s">
        <v>193</v>
      </c>
      <c r="C27" s="104" t="s">
        <v>194</v>
      </c>
    </row>
  </sheetData>
  <mergeCells count="1">
    <mergeCell ref="B22:B24"/>
  </mergeCells>
  <phoneticPr fontId="5"/>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J103"/>
  <sheetViews>
    <sheetView zoomScale="85" zoomScaleNormal="85" workbookViewId="0">
      <pane xSplit="7" ySplit="3" topLeftCell="M4" activePane="bottomRight" state="frozen"/>
      <selection activeCell="BE1" sqref="BE1:BI1"/>
      <selection pane="topRight" activeCell="BE1" sqref="BE1:BI1"/>
      <selection pane="bottomLeft" activeCell="BE1" sqref="BE1:BI1"/>
      <selection pane="bottomRight" activeCell="AC3" sqref="AC3"/>
    </sheetView>
  </sheetViews>
  <sheetFormatPr defaultColWidth="4.5703125" defaultRowHeight="12"/>
  <cols>
    <col min="1" max="1" width="4.5703125" style="24"/>
    <col min="2" max="2" width="4" style="24" bestFit="1" customWidth="1"/>
    <col min="3" max="3" width="23.5703125" style="32" customWidth="1"/>
    <col min="4" max="5" width="10.42578125" style="32" customWidth="1"/>
    <col min="6" max="6" width="24.28515625" style="24" customWidth="1"/>
    <col min="7" max="7" width="11.85546875" style="26" bestFit="1" customWidth="1"/>
    <col min="8" max="8" width="3" style="26" bestFit="1" customWidth="1"/>
    <col min="9" max="11" width="4.5703125" style="25" customWidth="1"/>
    <col min="12" max="12" width="7.85546875" style="25" bestFit="1" customWidth="1"/>
    <col min="13" max="22" width="4.5703125" style="25" customWidth="1"/>
    <col min="23" max="23" width="4.85546875" style="25" customWidth="1"/>
    <col min="24" max="24" width="4.5703125" style="25" customWidth="1"/>
    <col min="25" max="25" width="8.7109375" style="25" bestFit="1" customWidth="1"/>
    <col min="26" max="27" width="4.5703125" style="25" customWidth="1"/>
    <col min="28" max="28" width="3" style="25" bestFit="1" customWidth="1"/>
    <col min="29" max="29" width="10.140625" style="25" bestFit="1" customWidth="1"/>
    <col min="30" max="32" width="4.5703125" style="25" customWidth="1"/>
    <col min="33" max="33" width="3" style="25" bestFit="1" customWidth="1"/>
    <col min="34" max="36" width="4.140625" style="25" customWidth="1"/>
    <col min="37" max="16384" width="4.5703125" style="24"/>
  </cols>
  <sheetData>
    <row r="1" spans="2:36" ht="12" customHeight="1">
      <c r="B1" s="151" t="s">
        <v>30</v>
      </c>
      <c r="C1" s="201" t="s">
        <v>215</v>
      </c>
      <c r="D1" s="201" t="s">
        <v>216</v>
      </c>
      <c r="E1" s="201" t="s">
        <v>217</v>
      </c>
      <c r="F1" s="210" t="s">
        <v>218</v>
      </c>
      <c r="G1" s="211"/>
      <c r="H1" s="204" t="s">
        <v>221</v>
      </c>
      <c r="I1" s="196" t="s">
        <v>40</v>
      </c>
      <c r="J1" s="197"/>
      <c r="K1" s="197"/>
      <c r="L1" s="197"/>
      <c r="M1" s="197"/>
      <c r="N1" s="197"/>
      <c r="O1" s="197"/>
      <c r="P1" s="197"/>
      <c r="Q1" s="197"/>
      <c r="R1" s="197"/>
      <c r="S1" s="197"/>
      <c r="T1" s="197"/>
      <c r="U1" s="197"/>
      <c r="V1" s="197"/>
      <c r="W1" s="197"/>
      <c r="X1" s="197"/>
      <c r="Y1" s="197"/>
      <c r="Z1" s="197"/>
      <c r="AA1" s="198"/>
      <c r="AB1" s="207" t="s">
        <v>252</v>
      </c>
      <c r="AC1" s="196" t="s">
        <v>225</v>
      </c>
      <c r="AD1" s="197"/>
      <c r="AE1" s="197"/>
      <c r="AF1" s="198"/>
      <c r="AG1" s="207" t="s">
        <v>255</v>
      </c>
      <c r="AH1" s="196" t="s">
        <v>225</v>
      </c>
      <c r="AI1" s="197"/>
      <c r="AJ1" s="198"/>
    </row>
    <row r="2" spans="2:36" ht="12" customHeight="1">
      <c r="B2" s="209"/>
      <c r="C2" s="209"/>
      <c r="D2" s="141"/>
      <c r="E2" s="141"/>
      <c r="F2" s="214" t="s">
        <v>219</v>
      </c>
      <c r="G2" s="212" t="s">
        <v>220</v>
      </c>
      <c r="H2" s="205"/>
      <c r="I2" s="208" t="s">
        <v>220</v>
      </c>
      <c r="J2" s="159" t="s">
        <v>223</v>
      </c>
      <c r="K2" s="160"/>
      <c r="L2" s="160"/>
      <c r="M2" s="160"/>
      <c r="N2" s="160"/>
      <c r="O2" s="160"/>
      <c r="P2" s="160"/>
      <c r="Q2" s="161"/>
      <c r="R2" s="165" t="s">
        <v>224</v>
      </c>
      <c r="S2" s="165"/>
      <c r="T2" s="165"/>
      <c r="U2" s="199" t="s">
        <v>242</v>
      </c>
      <c r="V2" s="199" t="s">
        <v>243</v>
      </c>
      <c r="W2" s="199" t="s">
        <v>244</v>
      </c>
      <c r="X2" s="165" t="s">
        <v>222</v>
      </c>
      <c r="Y2" s="165"/>
      <c r="Z2" s="165"/>
      <c r="AA2" s="165"/>
      <c r="AB2" s="207"/>
      <c r="AC2" s="161" t="s">
        <v>249</v>
      </c>
      <c r="AD2" s="165"/>
      <c r="AE2" s="165"/>
      <c r="AF2" s="165"/>
      <c r="AG2" s="207"/>
      <c r="AH2" s="199" t="s">
        <v>257</v>
      </c>
      <c r="AI2" s="199" t="s">
        <v>258</v>
      </c>
      <c r="AJ2" s="199" t="s">
        <v>259</v>
      </c>
    </row>
    <row r="3" spans="2:36" s="23" customFormat="1" ht="161.25">
      <c r="B3" s="209"/>
      <c r="C3" s="209"/>
      <c r="D3" s="141"/>
      <c r="E3" s="141"/>
      <c r="F3" s="215"/>
      <c r="G3" s="213"/>
      <c r="H3" s="206"/>
      <c r="I3" s="200"/>
      <c r="J3" s="124" t="s">
        <v>232</v>
      </c>
      <c r="K3" s="125" t="s">
        <v>233</v>
      </c>
      <c r="L3" s="124" t="s">
        <v>234</v>
      </c>
      <c r="M3" s="125" t="s">
        <v>235</v>
      </c>
      <c r="N3" s="125" t="s">
        <v>236</v>
      </c>
      <c r="O3" s="124" t="s">
        <v>237</v>
      </c>
      <c r="P3" s="124" t="s">
        <v>238</v>
      </c>
      <c r="Q3" s="124" t="s">
        <v>239</v>
      </c>
      <c r="R3" s="124" t="s">
        <v>240</v>
      </c>
      <c r="S3" s="124" t="s">
        <v>248</v>
      </c>
      <c r="T3" s="124" t="s">
        <v>241</v>
      </c>
      <c r="U3" s="200"/>
      <c r="V3" s="202"/>
      <c r="W3" s="200"/>
      <c r="X3" s="124" t="s">
        <v>245</v>
      </c>
      <c r="Y3" s="124" t="s">
        <v>246</v>
      </c>
      <c r="Z3" s="124" t="s">
        <v>247</v>
      </c>
      <c r="AA3" s="124" t="s">
        <v>251</v>
      </c>
      <c r="AB3" s="207"/>
      <c r="AC3" s="126" t="s">
        <v>250</v>
      </c>
      <c r="AD3" s="124" t="s">
        <v>253</v>
      </c>
      <c r="AE3" s="124" t="s">
        <v>254</v>
      </c>
      <c r="AF3" s="124" t="s">
        <v>256</v>
      </c>
      <c r="AG3" s="207"/>
      <c r="AH3" s="203"/>
      <c r="AI3" s="203"/>
      <c r="AJ3" s="203"/>
    </row>
    <row r="4" spans="2:36">
      <c r="B4" s="28">
        <v>1</v>
      </c>
      <c r="C4" s="31"/>
      <c r="D4" s="31"/>
      <c r="E4" s="31"/>
      <c r="F4" s="29"/>
      <c r="G4" s="35"/>
      <c r="H4" s="101" t="s">
        <v>22</v>
      </c>
      <c r="I4" s="36"/>
      <c r="J4" s="36"/>
      <c r="K4" s="36"/>
      <c r="L4" s="36"/>
      <c r="M4" s="36"/>
      <c r="N4" s="36"/>
      <c r="O4" s="36"/>
      <c r="P4" s="36"/>
      <c r="Q4" s="36"/>
      <c r="R4" s="36"/>
      <c r="S4" s="36"/>
      <c r="T4" s="36"/>
      <c r="U4" s="36"/>
      <c r="V4" s="36"/>
      <c r="W4" s="36"/>
      <c r="X4" s="36"/>
      <c r="Y4" s="36"/>
      <c r="Z4" s="36"/>
      <c r="AA4" s="36"/>
      <c r="AB4" s="101" t="s">
        <v>22</v>
      </c>
      <c r="AC4" s="36"/>
      <c r="AD4" s="36"/>
      <c r="AE4" s="36"/>
      <c r="AF4" s="36"/>
      <c r="AG4" s="101" t="s">
        <v>22</v>
      </c>
      <c r="AH4" s="36"/>
      <c r="AI4" s="36"/>
      <c r="AJ4" s="36"/>
    </row>
    <row r="5" spans="2:36">
      <c r="B5" s="28">
        <v>2</v>
      </c>
      <c r="C5" s="31"/>
      <c r="D5" s="31"/>
      <c r="E5" s="31"/>
      <c r="F5" s="29"/>
      <c r="G5" s="35"/>
      <c r="H5" s="101" t="s">
        <v>22</v>
      </c>
      <c r="I5" s="36"/>
      <c r="J5" s="36"/>
      <c r="K5" s="36"/>
      <c r="L5" s="36"/>
      <c r="M5" s="36"/>
      <c r="N5" s="36"/>
      <c r="O5" s="36"/>
      <c r="P5" s="36"/>
      <c r="Q5" s="36"/>
      <c r="R5" s="36"/>
      <c r="S5" s="36"/>
      <c r="T5" s="36"/>
      <c r="U5" s="36"/>
      <c r="V5" s="36"/>
      <c r="W5" s="36"/>
      <c r="X5" s="36"/>
      <c r="Y5" s="36"/>
      <c r="Z5" s="36"/>
      <c r="AA5" s="36"/>
      <c r="AB5" s="101" t="s">
        <v>22</v>
      </c>
      <c r="AC5" s="36"/>
      <c r="AD5" s="36"/>
      <c r="AE5" s="36"/>
      <c r="AF5" s="36"/>
      <c r="AG5" s="101" t="s">
        <v>22</v>
      </c>
      <c r="AH5" s="36"/>
      <c r="AI5" s="36"/>
      <c r="AJ5" s="36"/>
    </row>
    <row r="6" spans="2:36">
      <c r="B6" s="28">
        <v>3</v>
      </c>
      <c r="C6" s="31"/>
      <c r="D6" s="31"/>
      <c r="E6" s="31"/>
      <c r="F6" s="29"/>
      <c r="G6" s="35"/>
      <c r="H6" s="101" t="s">
        <v>22</v>
      </c>
      <c r="I6" s="36"/>
      <c r="J6" s="36"/>
      <c r="K6" s="36"/>
      <c r="L6" s="36"/>
      <c r="M6" s="36"/>
      <c r="N6" s="36"/>
      <c r="O6" s="36"/>
      <c r="P6" s="36"/>
      <c r="Q6" s="36"/>
      <c r="R6" s="36"/>
      <c r="S6" s="36"/>
      <c r="T6" s="36"/>
      <c r="U6" s="36"/>
      <c r="V6" s="36"/>
      <c r="W6" s="36"/>
      <c r="X6" s="36"/>
      <c r="Y6" s="36"/>
      <c r="Z6" s="36"/>
      <c r="AA6" s="36"/>
      <c r="AB6" s="101" t="s">
        <v>22</v>
      </c>
      <c r="AC6" s="36"/>
      <c r="AD6" s="36"/>
      <c r="AE6" s="36"/>
      <c r="AF6" s="36"/>
      <c r="AG6" s="101" t="s">
        <v>22</v>
      </c>
      <c r="AH6" s="36"/>
      <c r="AI6" s="36"/>
      <c r="AJ6" s="36"/>
    </row>
    <row r="7" spans="2:36">
      <c r="B7" s="28">
        <v>4</v>
      </c>
      <c r="C7" s="31"/>
      <c r="D7" s="31"/>
      <c r="E7" s="31"/>
      <c r="F7" s="29"/>
      <c r="G7" s="35"/>
      <c r="H7" s="101" t="s">
        <v>22</v>
      </c>
      <c r="I7" s="36"/>
      <c r="J7" s="36"/>
      <c r="K7" s="36"/>
      <c r="L7" s="36"/>
      <c r="M7" s="36"/>
      <c r="N7" s="36"/>
      <c r="O7" s="36"/>
      <c r="P7" s="36"/>
      <c r="Q7" s="36"/>
      <c r="R7" s="36"/>
      <c r="S7" s="36"/>
      <c r="T7" s="36"/>
      <c r="U7" s="36"/>
      <c r="V7" s="36"/>
      <c r="W7" s="36"/>
      <c r="X7" s="36"/>
      <c r="Y7" s="36"/>
      <c r="Z7" s="36"/>
      <c r="AA7" s="36"/>
      <c r="AB7" s="101" t="s">
        <v>22</v>
      </c>
      <c r="AC7" s="36"/>
      <c r="AD7" s="36"/>
      <c r="AE7" s="36"/>
      <c r="AF7" s="36"/>
      <c r="AG7" s="101" t="s">
        <v>22</v>
      </c>
      <c r="AH7" s="36"/>
      <c r="AI7" s="36"/>
      <c r="AJ7" s="36"/>
    </row>
    <row r="8" spans="2:36">
      <c r="B8" s="28">
        <v>5</v>
      </c>
      <c r="C8" s="31"/>
      <c r="D8" s="31"/>
      <c r="E8" s="31"/>
      <c r="F8" s="29"/>
      <c r="G8" s="35"/>
      <c r="H8" s="101" t="s">
        <v>22</v>
      </c>
      <c r="I8" s="36"/>
      <c r="J8" s="36"/>
      <c r="K8" s="36"/>
      <c r="L8" s="36"/>
      <c r="M8" s="36"/>
      <c r="N8" s="36"/>
      <c r="O8" s="36"/>
      <c r="P8" s="36"/>
      <c r="Q8" s="36"/>
      <c r="R8" s="36"/>
      <c r="S8" s="36"/>
      <c r="T8" s="36"/>
      <c r="U8" s="36"/>
      <c r="V8" s="36"/>
      <c r="W8" s="36"/>
      <c r="X8" s="36"/>
      <c r="Y8" s="36"/>
      <c r="Z8" s="36"/>
      <c r="AA8" s="36"/>
      <c r="AB8" s="101" t="s">
        <v>22</v>
      </c>
      <c r="AC8" s="36"/>
      <c r="AD8" s="36"/>
      <c r="AE8" s="36"/>
      <c r="AF8" s="36"/>
      <c r="AG8" s="101" t="s">
        <v>22</v>
      </c>
      <c r="AH8" s="36"/>
      <c r="AI8" s="36"/>
      <c r="AJ8" s="36"/>
    </row>
    <row r="9" spans="2:36">
      <c r="B9" s="28">
        <v>6</v>
      </c>
      <c r="C9" s="31"/>
      <c r="D9" s="31"/>
      <c r="E9" s="31"/>
      <c r="F9" s="29"/>
      <c r="G9" s="35"/>
      <c r="H9" s="101" t="s">
        <v>22</v>
      </c>
      <c r="I9" s="36"/>
      <c r="J9" s="36"/>
      <c r="K9" s="36"/>
      <c r="L9" s="36"/>
      <c r="M9" s="36"/>
      <c r="N9" s="36"/>
      <c r="O9" s="36"/>
      <c r="P9" s="36"/>
      <c r="Q9" s="36"/>
      <c r="R9" s="36"/>
      <c r="S9" s="36"/>
      <c r="T9" s="36"/>
      <c r="U9" s="36"/>
      <c r="V9" s="36"/>
      <c r="W9" s="36"/>
      <c r="X9" s="36"/>
      <c r="Y9" s="36"/>
      <c r="Z9" s="36"/>
      <c r="AA9" s="36"/>
      <c r="AB9" s="101" t="s">
        <v>22</v>
      </c>
      <c r="AC9" s="36"/>
      <c r="AD9" s="36"/>
      <c r="AE9" s="36"/>
      <c r="AF9" s="36"/>
      <c r="AG9" s="101" t="s">
        <v>22</v>
      </c>
      <c r="AH9" s="36"/>
      <c r="AI9" s="36"/>
      <c r="AJ9" s="36"/>
    </row>
    <row r="10" spans="2:36">
      <c r="B10" s="28">
        <v>7</v>
      </c>
      <c r="C10" s="31"/>
      <c r="D10" s="31"/>
      <c r="E10" s="31"/>
      <c r="F10" s="29"/>
      <c r="G10" s="35"/>
      <c r="H10" s="101" t="s">
        <v>22</v>
      </c>
      <c r="I10" s="36"/>
      <c r="J10" s="36"/>
      <c r="K10" s="36"/>
      <c r="L10" s="36"/>
      <c r="M10" s="36"/>
      <c r="N10" s="36"/>
      <c r="O10" s="36"/>
      <c r="P10" s="36"/>
      <c r="Q10" s="36"/>
      <c r="R10" s="36"/>
      <c r="S10" s="36"/>
      <c r="T10" s="36"/>
      <c r="U10" s="36"/>
      <c r="V10" s="36"/>
      <c r="W10" s="36"/>
      <c r="X10" s="36"/>
      <c r="Y10" s="36"/>
      <c r="Z10" s="36"/>
      <c r="AA10" s="36"/>
      <c r="AB10" s="101" t="s">
        <v>22</v>
      </c>
      <c r="AC10" s="36"/>
      <c r="AD10" s="36"/>
      <c r="AE10" s="36"/>
      <c r="AF10" s="36"/>
      <c r="AG10" s="101" t="s">
        <v>22</v>
      </c>
      <c r="AH10" s="36"/>
      <c r="AI10" s="36"/>
      <c r="AJ10" s="36"/>
    </row>
    <row r="11" spans="2:36">
      <c r="B11" s="28">
        <v>8</v>
      </c>
      <c r="C11" s="31"/>
      <c r="D11" s="31"/>
      <c r="E11" s="31"/>
      <c r="F11" s="29"/>
      <c r="G11" s="35"/>
      <c r="H11" s="101" t="s">
        <v>22</v>
      </c>
      <c r="I11" s="36"/>
      <c r="J11" s="36"/>
      <c r="K11" s="36"/>
      <c r="L11" s="36"/>
      <c r="M11" s="36"/>
      <c r="N11" s="36"/>
      <c r="O11" s="36"/>
      <c r="P11" s="36"/>
      <c r="Q11" s="36"/>
      <c r="R11" s="36"/>
      <c r="S11" s="36"/>
      <c r="T11" s="36"/>
      <c r="U11" s="36"/>
      <c r="V11" s="36"/>
      <c r="W11" s="36"/>
      <c r="X11" s="36"/>
      <c r="Y11" s="36"/>
      <c r="Z11" s="36"/>
      <c r="AA11" s="36"/>
      <c r="AB11" s="101" t="s">
        <v>22</v>
      </c>
      <c r="AC11" s="36"/>
      <c r="AD11" s="36"/>
      <c r="AE11" s="36"/>
      <c r="AF11" s="36"/>
      <c r="AG11" s="101" t="s">
        <v>22</v>
      </c>
      <c r="AH11" s="36"/>
      <c r="AI11" s="36"/>
      <c r="AJ11" s="36"/>
    </row>
    <row r="12" spans="2:36">
      <c r="B12" s="28">
        <v>9</v>
      </c>
      <c r="C12" s="31"/>
      <c r="D12" s="31"/>
      <c r="E12" s="31"/>
      <c r="F12" s="29"/>
      <c r="G12" s="35"/>
      <c r="H12" s="101" t="s">
        <v>22</v>
      </c>
      <c r="I12" s="36"/>
      <c r="J12" s="36"/>
      <c r="K12" s="36"/>
      <c r="L12" s="36"/>
      <c r="M12" s="36"/>
      <c r="N12" s="36"/>
      <c r="O12" s="36"/>
      <c r="P12" s="36"/>
      <c r="Q12" s="36"/>
      <c r="R12" s="36"/>
      <c r="S12" s="36"/>
      <c r="T12" s="36"/>
      <c r="U12" s="36"/>
      <c r="V12" s="36"/>
      <c r="W12" s="36"/>
      <c r="X12" s="36"/>
      <c r="Y12" s="36"/>
      <c r="Z12" s="36"/>
      <c r="AA12" s="36"/>
      <c r="AB12" s="101" t="s">
        <v>22</v>
      </c>
      <c r="AC12" s="36"/>
      <c r="AD12" s="36"/>
      <c r="AE12" s="36"/>
      <c r="AF12" s="36"/>
      <c r="AG12" s="101" t="s">
        <v>22</v>
      </c>
      <c r="AH12" s="36"/>
      <c r="AI12" s="36"/>
      <c r="AJ12" s="36"/>
    </row>
    <row r="13" spans="2:36">
      <c r="B13" s="28">
        <v>10</v>
      </c>
      <c r="C13" s="31"/>
      <c r="D13" s="31"/>
      <c r="E13" s="31"/>
      <c r="F13" s="29"/>
      <c r="G13" s="35"/>
      <c r="H13" s="101" t="s">
        <v>22</v>
      </c>
      <c r="I13" s="36"/>
      <c r="J13" s="36"/>
      <c r="K13" s="36"/>
      <c r="L13" s="36"/>
      <c r="M13" s="36"/>
      <c r="N13" s="36"/>
      <c r="O13" s="36"/>
      <c r="P13" s="36"/>
      <c r="Q13" s="36"/>
      <c r="R13" s="36"/>
      <c r="S13" s="36"/>
      <c r="T13" s="36"/>
      <c r="U13" s="36"/>
      <c r="V13" s="36"/>
      <c r="W13" s="36"/>
      <c r="X13" s="36"/>
      <c r="Y13" s="36"/>
      <c r="Z13" s="36"/>
      <c r="AA13" s="36"/>
      <c r="AB13" s="101" t="s">
        <v>22</v>
      </c>
      <c r="AC13" s="36"/>
      <c r="AD13" s="36"/>
      <c r="AE13" s="36"/>
      <c r="AF13" s="36"/>
      <c r="AG13" s="101" t="s">
        <v>22</v>
      </c>
      <c r="AH13" s="36"/>
      <c r="AI13" s="36"/>
      <c r="AJ13" s="36"/>
    </row>
    <row r="14" spans="2:36">
      <c r="B14" s="28">
        <v>11</v>
      </c>
      <c r="C14" s="31"/>
      <c r="D14" s="31"/>
      <c r="E14" s="31"/>
      <c r="F14" s="29"/>
      <c r="G14" s="35"/>
      <c r="H14" s="101" t="s">
        <v>22</v>
      </c>
      <c r="I14" s="36"/>
      <c r="J14" s="36"/>
      <c r="K14" s="36"/>
      <c r="L14" s="36"/>
      <c r="M14" s="36"/>
      <c r="N14" s="36"/>
      <c r="O14" s="36"/>
      <c r="P14" s="36"/>
      <c r="Q14" s="36"/>
      <c r="R14" s="36"/>
      <c r="S14" s="36"/>
      <c r="T14" s="36"/>
      <c r="U14" s="36"/>
      <c r="V14" s="36"/>
      <c r="W14" s="36"/>
      <c r="X14" s="36"/>
      <c r="Y14" s="36"/>
      <c r="Z14" s="36"/>
      <c r="AA14" s="36"/>
      <c r="AB14" s="101" t="s">
        <v>22</v>
      </c>
      <c r="AC14" s="36"/>
      <c r="AD14" s="36"/>
      <c r="AE14" s="36"/>
      <c r="AF14" s="36"/>
      <c r="AG14" s="101" t="s">
        <v>22</v>
      </c>
      <c r="AH14" s="36"/>
      <c r="AI14" s="36"/>
      <c r="AJ14" s="36"/>
    </row>
    <row r="15" spans="2:36">
      <c r="B15" s="28">
        <v>12</v>
      </c>
      <c r="C15" s="31"/>
      <c r="D15" s="31"/>
      <c r="E15" s="31"/>
      <c r="F15" s="29"/>
      <c r="G15" s="35"/>
      <c r="H15" s="101" t="s">
        <v>22</v>
      </c>
      <c r="I15" s="36"/>
      <c r="J15" s="36"/>
      <c r="K15" s="36"/>
      <c r="L15" s="36"/>
      <c r="M15" s="36"/>
      <c r="N15" s="36"/>
      <c r="O15" s="36"/>
      <c r="P15" s="36"/>
      <c r="Q15" s="36"/>
      <c r="R15" s="36"/>
      <c r="S15" s="36"/>
      <c r="T15" s="36"/>
      <c r="U15" s="36"/>
      <c r="V15" s="36"/>
      <c r="W15" s="36"/>
      <c r="X15" s="36"/>
      <c r="Y15" s="36"/>
      <c r="Z15" s="36"/>
      <c r="AA15" s="36"/>
      <c r="AB15" s="101" t="s">
        <v>22</v>
      </c>
      <c r="AC15" s="36"/>
      <c r="AD15" s="36"/>
      <c r="AE15" s="36"/>
      <c r="AF15" s="36"/>
      <c r="AG15" s="101" t="s">
        <v>22</v>
      </c>
      <c r="AH15" s="36"/>
      <c r="AI15" s="36"/>
      <c r="AJ15" s="36"/>
    </row>
    <row r="16" spans="2:36">
      <c r="B16" s="28">
        <v>13</v>
      </c>
      <c r="C16" s="31"/>
      <c r="D16" s="31"/>
      <c r="E16" s="31"/>
      <c r="F16" s="29"/>
      <c r="G16" s="35"/>
      <c r="H16" s="101" t="s">
        <v>22</v>
      </c>
      <c r="I16" s="36"/>
      <c r="J16" s="36"/>
      <c r="K16" s="36"/>
      <c r="L16" s="36"/>
      <c r="M16" s="36"/>
      <c r="N16" s="36"/>
      <c r="O16" s="36"/>
      <c r="P16" s="36"/>
      <c r="Q16" s="36"/>
      <c r="R16" s="36"/>
      <c r="S16" s="36"/>
      <c r="T16" s="36"/>
      <c r="U16" s="36"/>
      <c r="V16" s="36"/>
      <c r="W16" s="36"/>
      <c r="X16" s="36"/>
      <c r="Y16" s="36"/>
      <c r="Z16" s="36"/>
      <c r="AA16" s="36"/>
      <c r="AB16" s="101" t="s">
        <v>22</v>
      </c>
      <c r="AC16" s="36"/>
      <c r="AD16" s="36"/>
      <c r="AE16" s="36"/>
      <c r="AF16" s="36"/>
      <c r="AG16" s="101" t="s">
        <v>22</v>
      </c>
      <c r="AH16" s="36"/>
      <c r="AI16" s="36"/>
      <c r="AJ16" s="36"/>
    </row>
    <row r="17" spans="2:36">
      <c r="B17" s="28">
        <v>14</v>
      </c>
      <c r="C17" s="31"/>
      <c r="D17" s="31"/>
      <c r="E17" s="31"/>
      <c r="F17" s="29"/>
      <c r="G17" s="35"/>
      <c r="H17" s="101" t="s">
        <v>22</v>
      </c>
      <c r="I17" s="36"/>
      <c r="J17" s="36"/>
      <c r="K17" s="36"/>
      <c r="L17" s="36"/>
      <c r="M17" s="36"/>
      <c r="N17" s="36"/>
      <c r="O17" s="36"/>
      <c r="P17" s="36"/>
      <c r="Q17" s="36"/>
      <c r="R17" s="36"/>
      <c r="S17" s="36"/>
      <c r="T17" s="36"/>
      <c r="U17" s="36"/>
      <c r="V17" s="36"/>
      <c r="W17" s="36"/>
      <c r="X17" s="36"/>
      <c r="Y17" s="36"/>
      <c r="Z17" s="36"/>
      <c r="AA17" s="36"/>
      <c r="AB17" s="101" t="s">
        <v>22</v>
      </c>
      <c r="AC17" s="36"/>
      <c r="AD17" s="36"/>
      <c r="AE17" s="36"/>
      <c r="AF17" s="36"/>
      <c r="AG17" s="101" t="s">
        <v>22</v>
      </c>
      <c r="AH17" s="36"/>
      <c r="AI17" s="36"/>
      <c r="AJ17" s="36"/>
    </row>
    <row r="18" spans="2:36">
      <c r="B18" s="28">
        <v>15</v>
      </c>
      <c r="C18" s="31"/>
      <c r="D18" s="31"/>
      <c r="E18" s="31"/>
      <c r="F18" s="29"/>
      <c r="G18" s="35"/>
      <c r="H18" s="101" t="s">
        <v>22</v>
      </c>
      <c r="I18" s="36"/>
      <c r="J18" s="36"/>
      <c r="K18" s="36"/>
      <c r="L18" s="36"/>
      <c r="M18" s="36"/>
      <c r="N18" s="36"/>
      <c r="O18" s="36"/>
      <c r="P18" s="36"/>
      <c r="Q18" s="36"/>
      <c r="R18" s="36"/>
      <c r="S18" s="36"/>
      <c r="T18" s="36"/>
      <c r="U18" s="36"/>
      <c r="V18" s="36"/>
      <c r="W18" s="36"/>
      <c r="X18" s="36"/>
      <c r="Y18" s="36"/>
      <c r="Z18" s="36"/>
      <c r="AA18" s="36"/>
      <c r="AB18" s="101" t="s">
        <v>22</v>
      </c>
      <c r="AC18" s="36"/>
      <c r="AD18" s="36"/>
      <c r="AE18" s="36"/>
      <c r="AF18" s="36"/>
      <c r="AG18" s="101" t="s">
        <v>22</v>
      </c>
      <c r="AH18" s="36"/>
      <c r="AI18" s="36"/>
      <c r="AJ18" s="36"/>
    </row>
    <row r="19" spans="2:36">
      <c r="B19" s="28">
        <v>16</v>
      </c>
      <c r="C19" s="31"/>
      <c r="D19" s="31"/>
      <c r="E19" s="31"/>
      <c r="F19" s="29"/>
      <c r="G19" s="35"/>
      <c r="H19" s="101" t="s">
        <v>22</v>
      </c>
      <c r="I19" s="36"/>
      <c r="J19" s="36"/>
      <c r="K19" s="36"/>
      <c r="L19" s="36"/>
      <c r="M19" s="36"/>
      <c r="N19" s="36"/>
      <c r="O19" s="36"/>
      <c r="P19" s="36"/>
      <c r="Q19" s="36"/>
      <c r="R19" s="36"/>
      <c r="S19" s="36"/>
      <c r="T19" s="36"/>
      <c r="U19" s="36"/>
      <c r="V19" s="36"/>
      <c r="W19" s="36"/>
      <c r="X19" s="36"/>
      <c r="Y19" s="36"/>
      <c r="Z19" s="36"/>
      <c r="AA19" s="36"/>
      <c r="AB19" s="101" t="s">
        <v>22</v>
      </c>
      <c r="AC19" s="36"/>
      <c r="AD19" s="36"/>
      <c r="AE19" s="36"/>
      <c r="AF19" s="36"/>
      <c r="AG19" s="101" t="s">
        <v>22</v>
      </c>
      <c r="AH19" s="36"/>
      <c r="AI19" s="36"/>
      <c r="AJ19" s="36"/>
    </row>
    <row r="20" spans="2:36">
      <c r="B20" s="28">
        <v>17</v>
      </c>
      <c r="C20" s="31"/>
      <c r="D20" s="31"/>
      <c r="E20" s="31"/>
      <c r="F20" s="29"/>
      <c r="G20" s="35"/>
      <c r="H20" s="101" t="s">
        <v>24</v>
      </c>
      <c r="I20" s="36"/>
      <c r="J20" s="36"/>
      <c r="K20" s="36"/>
      <c r="L20" s="36"/>
      <c r="M20" s="36"/>
      <c r="N20" s="36"/>
      <c r="O20" s="36"/>
      <c r="P20" s="36"/>
      <c r="Q20" s="36"/>
      <c r="R20" s="36"/>
      <c r="S20" s="36"/>
      <c r="T20" s="36"/>
      <c r="U20" s="36"/>
      <c r="V20" s="36"/>
      <c r="W20" s="36"/>
      <c r="X20" s="36"/>
      <c r="Y20" s="36"/>
      <c r="Z20" s="36"/>
      <c r="AA20" s="36"/>
      <c r="AB20" s="101" t="s">
        <v>24</v>
      </c>
      <c r="AC20" s="36"/>
      <c r="AD20" s="36"/>
      <c r="AE20" s="36"/>
      <c r="AF20" s="36"/>
      <c r="AG20" s="101" t="s">
        <v>24</v>
      </c>
      <c r="AH20" s="36"/>
      <c r="AI20" s="36"/>
      <c r="AJ20" s="36"/>
    </row>
    <row r="21" spans="2:36">
      <c r="B21" s="28">
        <v>18</v>
      </c>
      <c r="C21" s="31"/>
      <c r="D21" s="31"/>
      <c r="E21" s="31"/>
      <c r="F21" s="29"/>
      <c r="G21" s="35"/>
      <c r="H21" s="101" t="s">
        <v>24</v>
      </c>
      <c r="I21" s="36"/>
      <c r="J21" s="36"/>
      <c r="K21" s="36"/>
      <c r="L21" s="36"/>
      <c r="M21" s="36"/>
      <c r="N21" s="36"/>
      <c r="O21" s="36"/>
      <c r="P21" s="36"/>
      <c r="Q21" s="36"/>
      <c r="R21" s="36"/>
      <c r="S21" s="36"/>
      <c r="T21" s="36"/>
      <c r="U21" s="36"/>
      <c r="V21" s="36"/>
      <c r="W21" s="36"/>
      <c r="X21" s="36"/>
      <c r="Y21" s="36"/>
      <c r="Z21" s="36"/>
      <c r="AA21" s="36"/>
      <c r="AB21" s="101" t="s">
        <v>24</v>
      </c>
      <c r="AC21" s="36"/>
      <c r="AD21" s="36"/>
      <c r="AE21" s="36"/>
      <c r="AF21" s="36"/>
      <c r="AG21" s="101" t="s">
        <v>24</v>
      </c>
      <c r="AH21" s="36"/>
      <c r="AI21" s="36"/>
      <c r="AJ21" s="36"/>
    </row>
    <row r="22" spans="2:36">
      <c r="B22" s="28">
        <v>19</v>
      </c>
      <c r="C22" s="31"/>
      <c r="D22" s="31"/>
      <c r="E22" s="31"/>
      <c r="F22" s="29"/>
      <c r="G22" s="35"/>
      <c r="H22" s="101" t="s">
        <v>24</v>
      </c>
      <c r="I22" s="36"/>
      <c r="J22" s="36"/>
      <c r="K22" s="36"/>
      <c r="L22" s="36"/>
      <c r="M22" s="36"/>
      <c r="N22" s="36"/>
      <c r="O22" s="36"/>
      <c r="P22" s="36"/>
      <c r="Q22" s="36"/>
      <c r="R22" s="36"/>
      <c r="S22" s="36"/>
      <c r="T22" s="36"/>
      <c r="U22" s="36"/>
      <c r="V22" s="36"/>
      <c r="W22" s="36"/>
      <c r="X22" s="36"/>
      <c r="Y22" s="36"/>
      <c r="Z22" s="36"/>
      <c r="AA22" s="36"/>
      <c r="AB22" s="101" t="s">
        <v>24</v>
      </c>
      <c r="AC22" s="36"/>
      <c r="AD22" s="36"/>
      <c r="AE22" s="36"/>
      <c r="AF22" s="36"/>
      <c r="AG22" s="101" t="s">
        <v>24</v>
      </c>
      <c r="AH22" s="36"/>
      <c r="AI22" s="36"/>
      <c r="AJ22" s="36"/>
    </row>
    <row r="23" spans="2:36">
      <c r="B23" s="28">
        <v>20</v>
      </c>
      <c r="C23" s="31"/>
      <c r="D23" s="31"/>
      <c r="E23" s="31"/>
      <c r="F23" s="29"/>
      <c r="G23" s="35"/>
      <c r="H23" s="101" t="s">
        <v>24</v>
      </c>
      <c r="I23" s="36"/>
      <c r="J23" s="36"/>
      <c r="K23" s="36"/>
      <c r="L23" s="36"/>
      <c r="M23" s="36"/>
      <c r="N23" s="36"/>
      <c r="O23" s="36"/>
      <c r="P23" s="36"/>
      <c r="Q23" s="36"/>
      <c r="R23" s="36"/>
      <c r="S23" s="36"/>
      <c r="T23" s="36"/>
      <c r="U23" s="36"/>
      <c r="V23" s="36"/>
      <c r="W23" s="36"/>
      <c r="X23" s="36"/>
      <c r="Y23" s="36"/>
      <c r="Z23" s="36"/>
      <c r="AA23" s="36"/>
      <c r="AB23" s="101" t="s">
        <v>24</v>
      </c>
      <c r="AC23" s="36"/>
      <c r="AD23" s="36"/>
      <c r="AE23" s="36"/>
      <c r="AF23" s="36"/>
      <c r="AG23" s="101" t="s">
        <v>24</v>
      </c>
      <c r="AH23" s="36"/>
      <c r="AI23" s="36"/>
      <c r="AJ23" s="36"/>
    </row>
    <row r="24" spans="2:36">
      <c r="B24" s="28">
        <v>21</v>
      </c>
      <c r="C24" s="31"/>
      <c r="D24" s="31"/>
      <c r="E24" s="31"/>
      <c r="F24" s="29"/>
      <c r="G24" s="35"/>
      <c r="H24" s="101" t="s">
        <v>24</v>
      </c>
      <c r="I24" s="36"/>
      <c r="J24" s="36"/>
      <c r="K24" s="36"/>
      <c r="L24" s="36"/>
      <c r="M24" s="36"/>
      <c r="N24" s="36"/>
      <c r="O24" s="36"/>
      <c r="P24" s="36"/>
      <c r="Q24" s="36"/>
      <c r="R24" s="36"/>
      <c r="S24" s="36"/>
      <c r="T24" s="36"/>
      <c r="U24" s="36"/>
      <c r="V24" s="36"/>
      <c r="W24" s="36"/>
      <c r="X24" s="36"/>
      <c r="Y24" s="36"/>
      <c r="Z24" s="36"/>
      <c r="AA24" s="36"/>
      <c r="AB24" s="101" t="s">
        <v>24</v>
      </c>
      <c r="AC24" s="36"/>
      <c r="AD24" s="36"/>
      <c r="AE24" s="36"/>
      <c r="AF24" s="36"/>
      <c r="AG24" s="101" t="s">
        <v>24</v>
      </c>
      <c r="AH24" s="36"/>
      <c r="AI24" s="36"/>
      <c r="AJ24" s="36"/>
    </row>
    <row r="25" spans="2:36">
      <c r="B25" s="28">
        <v>22</v>
      </c>
      <c r="C25" s="31"/>
      <c r="D25" s="31"/>
      <c r="E25" s="31"/>
      <c r="F25" s="29"/>
      <c r="G25" s="35"/>
      <c r="H25" s="101" t="s">
        <v>24</v>
      </c>
      <c r="I25" s="36"/>
      <c r="J25" s="36"/>
      <c r="K25" s="36"/>
      <c r="L25" s="36"/>
      <c r="M25" s="36"/>
      <c r="N25" s="36"/>
      <c r="O25" s="36"/>
      <c r="P25" s="36"/>
      <c r="Q25" s="36"/>
      <c r="R25" s="36"/>
      <c r="S25" s="36"/>
      <c r="T25" s="36"/>
      <c r="U25" s="36"/>
      <c r="V25" s="36"/>
      <c r="W25" s="36"/>
      <c r="X25" s="36"/>
      <c r="Y25" s="36"/>
      <c r="Z25" s="36"/>
      <c r="AA25" s="36"/>
      <c r="AB25" s="101" t="s">
        <v>24</v>
      </c>
      <c r="AC25" s="36"/>
      <c r="AD25" s="36"/>
      <c r="AE25" s="36"/>
      <c r="AF25" s="36"/>
      <c r="AG25" s="101" t="s">
        <v>24</v>
      </c>
      <c r="AH25" s="36"/>
      <c r="AI25" s="36"/>
      <c r="AJ25" s="36"/>
    </row>
    <row r="26" spans="2:36">
      <c r="B26" s="28">
        <v>23</v>
      </c>
      <c r="C26" s="31"/>
      <c r="D26" s="31"/>
      <c r="E26" s="31"/>
      <c r="F26" s="29"/>
      <c r="G26" s="35"/>
      <c r="H26" s="101" t="s">
        <v>24</v>
      </c>
      <c r="I26" s="36"/>
      <c r="J26" s="36"/>
      <c r="K26" s="36"/>
      <c r="L26" s="36"/>
      <c r="M26" s="36"/>
      <c r="N26" s="36"/>
      <c r="O26" s="36"/>
      <c r="P26" s="36"/>
      <c r="Q26" s="36"/>
      <c r="R26" s="36"/>
      <c r="S26" s="36"/>
      <c r="T26" s="36"/>
      <c r="U26" s="36"/>
      <c r="V26" s="36"/>
      <c r="W26" s="36"/>
      <c r="X26" s="36"/>
      <c r="Y26" s="36"/>
      <c r="Z26" s="36"/>
      <c r="AA26" s="36"/>
      <c r="AB26" s="101" t="s">
        <v>24</v>
      </c>
      <c r="AC26" s="36"/>
      <c r="AD26" s="36"/>
      <c r="AE26" s="36"/>
      <c r="AF26" s="36"/>
      <c r="AG26" s="101" t="s">
        <v>24</v>
      </c>
      <c r="AH26" s="36"/>
      <c r="AI26" s="36"/>
      <c r="AJ26" s="36"/>
    </row>
    <row r="27" spans="2:36">
      <c r="B27" s="28">
        <v>24</v>
      </c>
      <c r="C27" s="31"/>
      <c r="D27" s="31"/>
      <c r="E27" s="31"/>
      <c r="F27" s="29"/>
      <c r="G27" s="35"/>
      <c r="H27" s="101" t="s">
        <v>24</v>
      </c>
      <c r="I27" s="36"/>
      <c r="J27" s="36"/>
      <c r="K27" s="36"/>
      <c r="L27" s="36"/>
      <c r="M27" s="36"/>
      <c r="N27" s="36"/>
      <c r="O27" s="36"/>
      <c r="P27" s="36"/>
      <c r="Q27" s="36"/>
      <c r="R27" s="36"/>
      <c r="S27" s="36"/>
      <c r="T27" s="36"/>
      <c r="U27" s="36"/>
      <c r="V27" s="36"/>
      <c r="W27" s="36"/>
      <c r="X27" s="36"/>
      <c r="Y27" s="36"/>
      <c r="Z27" s="36"/>
      <c r="AA27" s="36"/>
      <c r="AB27" s="101" t="s">
        <v>24</v>
      </c>
      <c r="AC27" s="36"/>
      <c r="AD27" s="36"/>
      <c r="AE27" s="36"/>
      <c r="AF27" s="36"/>
      <c r="AG27" s="101" t="s">
        <v>24</v>
      </c>
      <c r="AH27" s="36"/>
      <c r="AI27" s="36"/>
      <c r="AJ27" s="36"/>
    </row>
    <row r="28" spans="2:36">
      <c r="B28" s="28">
        <v>25</v>
      </c>
      <c r="C28" s="31"/>
      <c r="D28" s="31"/>
      <c r="E28" s="31"/>
      <c r="F28" s="29"/>
      <c r="G28" s="35"/>
      <c r="H28" s="101" t="s">
        <v>24</v>
      </c>
      <c r="I28" s="36"/>
      <c r="J28" s="36"/>
      <c r="K28" s="36"/>
      <c r="L28" s="36"/>
      <c r="M28" s="36"/>
      <c r="N28" s="36"/>
      <c r="O28" s="36"/>
      <c r="P28" s="36"/>
      <c r="Q28" s="36"/>
      <c r="R28" s="36"/>
      <c r="S28" s="36"/>
      <c r="T28" s="36"/>
      <c r="U28" s="36"/>
      <c r="V28" s="36"/>
      <c r="W28" s="36"/>
      <c r="X28" s="36"/>
      <c r="Y28" s="36"/>
      <c r="Z28" s="36"/>
      <c r="AA28" s="36"/>
      <c r="AB28" s="101" t="s">
        <v>24</v>
      </c>
      <c r="AC28" s="36"/>
      <c r="AD28" s="36"/>
      <c r="AE28" s="36"/>
      <c r="AF28" s="36"/>
      <c r="AG28" s="101" t="s">
        <v>24</v>
      </c>
      <c r="AH28" s="36"/>
      <c r="AI28" s="36"/>
      <c r="AJ28" s="36"/>
    </row>
    <row r="29" spans="2:36">
      <c r="B29" s="28">
        <v>26</v>
      </c>
      <c r="C29" s="31"/>
      <c r="D29" s="31"/>
      <c r="E29" s="31"/>
      <c r="F29" s="29"/>
      <c r="G29" s="35"/>
      <c r="H29" s="101" t="s">
        <v>24</v>
      </c>
      <c r="I29" s="36"/>
      <c r="J29" s="36"/>
      <c r="K29" s="36"/>
      <c r="L29" s="36"/>
      <c r="M29" s="36"/>
      <c r="N29" s="36"/>
      <c r="O29" s="36"/>
      <c r="P29" s="36"/>
      <c r="Q29" s="36"/>
      <c r="R29" s="36"/>
      <c r="S29" s="36"/>
      <c r="T29" s="36"/>
      <c r="U29" s="36"/>
      <c r="V29" s="36"/>
      <c r="W29" s="36"/>
      <c r="X29" s="36"/>
      <c r="Y29" s="36"/>
      <c r="Z29" s="36"/>
      <c r="AA29" s="36"/>
      <c r="AB29" s="101" t="s">
        <v>24</v>
      </c>
      <c r="AC29" s="36"/>
      <c r="AD29" s="36"/>
      <c r="AE29" s="36"/>
      <c r="AF29" s="36"/>
      <c r="AG29" s="101" t="s">
        <v>24</v>
      </c>
      <c r="AH29" s="36"/>
      <c r="AI29" s="36"/>
      <c r="AJ29" s="36"/>
    </row>
    <row r="30" spans="2:36">
      <c r="B30" s="28">
        <v>27</v>
      </c>
      <c r="C30" s="31"/>
      <c r="D30" s="31"/>
      <c r="E30" s="31"/>
      <c r="F30" s="29"/>
      <c r="G30" s="35"/>
      <c r="H30" s="101" t="s">
        <v>24</v>
      </c>
      <c r="I30" s="36"/>
      <c r="J30" s="36"/>
      <c r="K30" s="36"/>
      <c r="L30" s="36"/>
      <c r="M30" s="36"/>
      <c r="N30" s="36"/>
      <c r="O30" s="36"/>
      <c r="P30" s="36"/>
      <c r="Q30" s="36"/>
      <c r="R30" s="36"/>
      <c r="S30" s="36"/>
      <c r="T30" s="36"/>
      <c r="U30" s="36"/>
      <c r="V30" s="36"/>
      <c r="W30" s="36"/>
      <c r="X30" s="36"/>
      <c r="Y30" s="36"/>
      <c r="Z30" s="36"/>
      <c r="AA30" s="36"/>
      <c r="AB30" s="101" t="s">
        <v>24</v>
      </c>
      <c r="AC30" s="36"/>
      <c r="AD30" s="36"/>
      <c r="AE30" s="36"/>
      <c r="AF30" s="36"/>
      <c r="AG30" s="101" t="s">
        <v>24</v>
      </c>
      <c r="AH30" s="36"/>
      <c r="AI30" s="36"/>
      <c r="AJ30" s="36"/>
    </row>
    <row r="31" spans="2:36">
      <c r="B31" s="28">
        <v>28</v>
      </c>
      <c r="C31" s="31"/>
      <c r="D31" s="31"/>
      <c r="E31" s="31"/>
      <c r="F31" s="29"/>
      <c r="G31" s="35"/>
      <c r="H31" s="101" t="s">
        <v>24</v>
      </c>
      <c r="I31" s="36"/>
      <c r="J31" s="36"/>
      <c r="K31" s="36"/>
      <c r="L31" s="36"/>
      <c r="M31" s="36"/>
      <c r="N31" s="36"/>
      <c r="O31" s="36"/>
      <c r="P31" s="36"/>
      <c r="Q31" s="36"/>
      <c r="R31" s="36"/>
      <c r="S31" s="36"/>
      <c r="T31" s="36"/>
      <c r="U31" s="36"/>
      <c r="V31" s="36"/>
      <c r="W31" s="36"/>
      <c r="X31" s="36"/>
      <c r="Y31" s="36"/>
      <c r="Z31" s="36"/>
      <c r="AA31" s="36"/>
      <c r="AB31" s="101" t="s">
        <v>24</v>
      </c>
      <c r="AC31" s="36"/>
      <c r="AD31" s="36"/>
      <c r="AE31" s="36"/>
      <c r="AF31" s="36"/>
      <c r="AG31" s="101" t="s">
        <v>24</v>
      </c>
      <c r="AH31" s="36"/>
      <c r="AI31" s="36"/>
      <c r="AJ31" s="36"/>
    </row>
    <row r="32" spans="2:36">
      <c r="B32" s="28">
        <v>29</v>
      </c>
      <c r="C32" s="31"/>
      <c r="D32" s="31"/>
      <c r="E32" s="31"/>
      <c r="F32" s="29"/>
      <c r="G32" s="35"/>
      <c r="H32" s="101" t="s">
        <v>24</v>
      </c>
      <c r="I32" s="36"/>
      <c r="J32" s="36"/>
      <c r="K32" s="36"/>
      <c r="L32" s="36"/>
      <c r="M32" s="36"/>
      <c r="N32" s="36"/>
      <c r="O32" s="36"/>
      <c r="P32" s="36"/>
      <c r="Q32" s="36"/>
      <c r="R32" s="36"/>
      <c r="S32" s="36"/>
      <c r="T32" s="36"/>
      <c r="U32" s="36"/>
      <c r="V32" s="36"/>
      <c r="W32" s="36"/>
      <c r="X32" s="36"/>
      <c r="Y32" s="36"/>
      <c r="Z32" s="36"/>
      <c r="AA32" s="36"/>
      <c r="AB32" s="101" t="s">
        <v>24</v>
      </c>
      <c r="AC32" s="36"/>
      <c r="AD32" s="36"/>
      <c r="AE32" s="36"/>
      <c r="AF32" s="36"/>
      <c r="AG32" s="101" t="s">
        <v>24</v>
      </c>
      <c r="AH32" s="36"/>
      <c r="AI32" s="36"/>
      <c r="AJ32" s="36"/>
    </row>
    <row r="33" spans="2:36">
      <c r="B33" s="28">
        <v>30</v>
      </c>
      <c r="C33" s="31"/>
      <c r="D33" s="31"/>
      <c r="E33" s="31"/>
      <c r="F33" s="29"/>
      <c r="G33" s="35"/>
      <c r="H33" s="101" t="s">
        <v>24</v>
      </c>
      <c r="I33" s="36"/>
      <c r="J33" s="36"/>
      <c r="K33" s="36"/>
      <c r="L33" s="36"/>
      <c r="M33" s="36"/>
      <c r="N33" s="36"/>
      <c r="O33" s="36"/>
      <c r="P33" s="36"/>
      <c r="Q33" s="36"/>
      <c r="R33" s="36"/>
      <c r="S33" s="36"/>
      <c r="T33" s="36"/>
      <c r="U33" s="36"/>
      <c r="V33" s="36"/>
      <c r="W33" s="36"/>
      <c r="X33" s="36"/>
      <c r="Y33" s="36"/>
      <c r="Z33" s="36"/>
      <c r="AA33" s="36"/>
      <c r="AB33" s="101" t="s">
        <v>24</v>
      </c>
      <c r="AC33" s="36"/>
      <c r="AD33" s="36"/>
      <c r="AE33" s="36"/>
      <c r="AF33" s="36"/>
      <c r="AG33" s="101" t="s">
        <v>24</v>
      </c>
      <c r="AH33" s="36"/>
      <c r="AI33" s="36"/>
      <c r="AJ33" s="36"/>
    </row>
    <row r="34" spans="2:36">
      <c r="B34" s="28">
        <v>31</v>
      </c>
      <c r="C34" s="31"/>
      <c r="D34" s="31"/>
      <c r="E34" s="31"/>
      <c r="F34" s="29"/>
      <c r="G34" s="35"/>
      <c r="H34" s="101" t="s">
        <v>24</v>
      </c>
      <c r="I34" s="36"/>
      <c r="J34" s="36"/>
      <c r="K34" s="36"/>
      <c r="L34" s="36"/>
      <c r="M34" s="36"/>
      <c r="N34" s="36"/>
      <c r="O34" s="36"/>
      <c r="P34" s="36"/>
      <c r="Q34" s="36"/>
      <c r="R34" s="36"/>
      <c r="S34" s="36"/>
      <c r="T34" s="36"/>
      <c r="U34" s="36"/>
      <c r="V34" s="36"/>
      <c r="W34" s="36"/>
      <c r="X34" s="36"/>
      <c r="Y34" s="36"/>
      <c r="Z34" s="36"/>
      <c r="AA34" s="36"/>
      <c r="AB34" s="101" t="s">
        <v>24</v>
      </c>
      <c r="AC34" s="36"/>
      <c r="AD34" s="36"/>
      <c r="AE34" s="36"/>
      <c r="AF34" s="36"/>
      <c r="AG34" s="101" t="s">
        <v>24</v>
      </c>
      <c r="AH34" s="36"/>
      <c r="AI34" s="36"/>
      <c r="AJ34" s="36"/>
    </row>
    <row r="35" spans="2:36">
      <c r="B35" s="28">
        <v>32</v>
      </c>
      <c r="C35" s="31"/>
      <c r="D35" s="31"/>
      <c r="E35" s="31"/>
      <c r="F35" s="29"/>
      <c r="G35" s="35"/>
      <c r="H35" s="101" t="s">
        <v>24</v>
      </c>
      <c r="I35" s="36"/>
      <c r="J35" s="36"/>
      <c r="K35" s="36"/>
      <c r="L35" s="36"/>
      <c r="M35" s="36"/>
      <c r="N35" s="36"/>
      <c r="O35" s="36"/>
      <c r="P35" s="36"/>
      <c r="Q35" s="36"/>
      <c r="R35" s="36"/>
      <c r="S35" s="36"/>
      <c r="T35" s="36"/>
      <c r="U35" s="36"/>
      <c r="V35" s="36"/>
      <c r="W35" s="36"/>
      <c r="X35" s="36"/>
      <c r="Y35" s="36"/>
      <c r="Z35" s="36"/>
      <c r="AA35" s="36"/>
      <c r="AB35" s="101" t="s">
        <v>24</v>
      </c>
      <c r="AC35" s="36"/>
      <c r="AD35" s="36"/>
      <c r="AE35" s="36"/>
      <c r="AF35" s="36"/>
      <c r="AG35" s="101" t="s">
        <v>24</v>
      </c>
      <c r="AH35" s="36"/>
      <c r="AI35" s="36"/>
      <c r="AJ35" s="36"/>
    </row>
    <row r="36" spans="2:36">
      <c r="B36" s="28">
        <v>33</v>
      </c>
      <c r="C36" s="31"/>
      <c r="D36" s="31"/>
      <c r="E36" s="31"/>
      <c r="F36" s="29"/>
      <c r="G36" s="35"/>
      <c r="H36" s="101" t="s">
        <v>24</v>
      </c>
      <c r="I36" s="36"/>
      <c r="J36" s="36"/>
      <c r="K36" s="36"/>
      <c r="L36" s="36"/>
      <c r="M36" s="36"/>
      <c r="N36" s="36"/>
      <c r="O36" s="36"/>
      <c r="P36" s="36"/>
      <c r="Q36" s="36"/>
      <c r="R36" s="36"/>
      <c r="S36" s="36"/>
      <c r="T36" s="36"/>
      <c r="U36" s="36"/>
      <c r="V36" s="36"/>
      <c r="W36" s="36"/>
      <c r="X36" s="36"/>
      <c r="Y36" s="36"/>
      <c r="Z36" s="36"/>
      <c r="AA36" s="36"/>
      <c r="AB36" s="101" t="s">
        <v>24</v>
      </c>
      <c r="AC36" s="36"/>
      <c r="AD36" s="36"/>
      <c r="AE36" s="36"/>
      <c r="AF36" s="36"/>
      <c r="AG36" s="101" t="s">
        <v>24</v>
      </c>
      <c r="AH36" s="36"/>
      <c r="AI36" s="36"/>
      <c r="AJ36" s="36"/>
    </row>
    <row r="37" spans="2:36">
      <c r="B37" s="28">
        <v>34</v>
      </c>
      <c r="C37" s="31"/>
      <c r="D37" s="31"/>
      <c r="E37" s="31"/>
      <c r="F37" s="29"/>
      <c r="G37" s="35"/>
      <c r="H37" s="101" t="s">
        <v>24</v>
      </c>
      <c r="I37" s="36"/>
      <c r="J37" s="36"/>
      <c r="K37" s="36"/>
      <c r="L37" s="36"/>
      <c r="M37" s="36"/>
      <c r="N37" s="36"/>
      <c r="O37" s="36"/>
      <c r="P37" s="36"/>
      <c r="Q37" s="36"/>
      <c r="R37" s="36"/>
      <c r="S37" s="36"/>
      <c r="T37" s="36"/>
      <c r="U37" s="36"/>
      <c r="V37" s="36"/>
      <c r="W37" s="36"/>
      <c r="X37" s="36"/>
      <c r="Y37" s="36"/>
      <c r="Z37" s="36"/>
      <c r="AA37" s="36"/>
      <c r="AB37" s="101" t="s">
        <v>24</v>
      </c>
      <c r="AC37" s="36"/>
      <c r="AD37" s="36"/>
      <c r="AE37" s="36"/>
      <c r="AF37" s="36"/>
      <c r="AG37" s="101" t="s">
        <v>24</v>
      </c>
      <c r="AH37" s="36"/>
      <c r="AI37" s="36"/>
      <c r="AJ37" s="36"/>
    </row>
    <row r="38" spans="2:36">
      <c r="B38" s="28">
        <v>35</v>
      </c>
      <c r="C38" s="31"/>
      <c r="D38" s="31"/>
      <c r="E38" s="31"/>
      <c r="F38" s="29"/>
      <c r="G38" s="35"/>
      <c r="H38" s="101" t="s">
        <v>24</v>
      </c>
      <c r="I38" s="36"/>
      <c r="J38" s="36"/>
      <c r="K38" s="36"/>
      <c r="L38" s="36"/>
      <c r="M38" s="36"/>
      <c r="N38" s="36"/>
      <c r="O38" s="36"/>
      <c r="P38" s="36"/>
      <c r="Q38" s="36"/>
      <c r="R38" s="36"/>
      <c r="S38" s="36"/>
      <c r="T38" s="36"/>
      <c r="U38" s="36"/>
      <c r="V38" s="36"/>
      <c r="W38" s="36"/>
      <c r="X38" s="36"/>
      <c r="Y38" s="36"/>
      <c r="Z38" s="36"/>
      <c r="AA38" s="36"/>
      <c r="AB38" s="101" t="s">
        <v>24</v>
      </c>
      <c r="AC38" s="36"/>
      <c r="AD38" s="36"/>
      <c r="AE38" s="36"/>
      <c r="AF38" s="36"/>
      <c r="AG38" s="101" t="s">
        <v>24</v>
      </c>
      <c r="AH38" s="36"/>
      <c r="AI38" s="36"/>
      <c r="AJ38" s="36"/>
    </row>
    <row r="39" spans="2:36">
      <c r="B39" s="28">
        <v>36</v>
      </c>
      <c r="C39" s="31"/>
      <c r="D39" s="31"/>
      <c r="E39" s="31"/>
      <c r="F39" s="29"/>
      <c r="G39" s="35"/>
      <c r="H39" s="101" t="s">
        <v>24</v>
      </c>
      <c r="I39" s="36"/>
      <c r="J39" s="36"/>
      <c r="K39" s="36"/>
      <c r="L39" s="36"/>
      <c r="M39" s="36"/>
      <c r="N39" s="36"/>
      <c r="O39" s="36"/>
      <c r="P39" s="36"/>
      <c r="Q39" s="36"/>
      <c r="R39" s="36"/>
      <c r="S39" s="36"/>
      <c r="T39" s="36"/>
      <c r="U39" s="36"/>
      <c r="V39" s="36"/>
      <c r="W39" s="36"/>
      <c r="X39" s="36"/>
      <c r="Y39" s="36"/>
      <c r="Z39" s="36"/>
      <c r="AA39" s="36"/>
      <c r="AB39" s="101" t="s">
        <v>24</v>
      </c>
      <c r="AC39" s="36"/>
      <c r="AD39" s="36"/>
      <c r="AE39" s="36"/>
      <c r="AF39" s="36"/>
      <c r="AG39" s="101" t="s">
        <v>24</v>
      </c>
      <c r="AH39" s="36"/>
      <c r="AI39" s="36"/>
      <c r="AJ39" s="36"/>
    </row>
    <row r="40" spans="2:36">
      <c r="B40" s="28">
        <v>37</v>
      </c>
      <c r="C40" s="31"/>
      <c r="D40" s="31"/>
      <c r="E40" s="31"/>
      <c r="F40" s="29"/>
      <c r="G40" s="35"/>
      <c r="H40" s="101" t="s">
        <v>24</v>
      </c>
      <c r="I40" s="36"/>
      <c r="J40" s="36"/>
      <c r="K40" s="36"/>
      <c r="L40" s="36"/>
      <c r="M40" s="36"/>
      <c r="N40" s="36"/>
      <c r="O40" s="36"/>
      <c r="P40" s="36"/>
      <c r="Q40" s="36"/>
      <c r="R40" s="36"/>
      <c r="S40" s="36"/>
      <c r="T40" s="36"/>
      <c r="U40" s="36"/>
      <c r="V40" s="36"/>
      <c r="W40" s="36"/>
      <c r="X40" s="36"/>
      <c r="Y40" s="36"/>
      <c r="Z40" s="36"/>
      <c r="AA40" s="36"/>
      <c r="AB40" s="101" t="s">
        <v>24</v>
      </c>
      <c r="AC40" s="36"/>
      <c r="AD40" s="36"/>
      <c r="AE40" s="36"/>
      <c r="AF40" s="36"/>
      <c r="AG40" s="101" t="s">
        <v>24</v>
      </c>
      <c r="AH40" s="36"/>
      <c r="AI40" s="36"/>
      <c r="AJ40" s="36"/>
    </row>
    <row r="41" spans="2:36">
      <c r="B41" s="28">
        <v>38</v>
      </c>
      <c r="C41" s="31"/>
      <c r="D41" s="31"/>
      <c r="E41" s="31"/>
      <c r="F41" s="29"/>
      <c r="G41" s="35"/>
      <c r="H41" s="101" t="s">
        <v>24</v>
      </c>
      <c r="I41" s="36"/>
      <c r="J41" s="36"/>
      <c r="K41" s="36"/>
      <c r="L41" s="36"/>
      <c r="M41" s="36"/>
      <c r="N41" s="36"/>
      <c r="O41" s="36"/>
      <c r="P41" s="36"/>
      <c r="Q41" s="36"/>
      <c r="R41" s="36"/>
      <c r="S41" s="36"/>
      <c r="T41" s="36"/>
      <c r="U41" s="36"/>
      <c r="V41" s="36"/>
      <c r="W41" s="36"/>
      <c r="X41" s="36"/>
      <c r="Y41" s="36"/>
      <c r="Z41" s="36"/>
      <c r="AA41" s="36"/>
      <c r="AB41" s="101" t="s">
        <v>24</v>
      </c>
      <c r="AC41" s="36"/>
      <c r="AD41" s="36"/>
      <c r="AE41" s="36"/>
      <c r="AF41" s="36"/>
      <c r="AG41" s="101" t="s">
        <v>24</v>
      </c>
      <c r="AH41" s="36"/>
      <c r="AI41" s="36"/>
      <c r="AJ41" s="36"/>
    </row>
    <row r="42" spans="2:36">
      <c r="B42" s="28">
        <v>39</v>
      </c>
      <c r="C42" s="31"/>
      <c r="D42" s="31"/>
      <c r="E42" s="31"/>
      <c r="F42" s="29"/>
      <c r="G42" s="35"/>
      <c r="H42" s="101" t="s">
        <v>24</v>
      </c>
      <c r="I42" s="36"/>
      <c r="J42" s="36"/>
      <c r="K42" s="36"/>
      <c r="L42" s="36"/>
      <c r="M42" s="36"/>
      <c r="N42" s="36"/>
      <c r="O42" s="36"/>
      <c r="P42" s="36"/>
      <c r="Q42" s="36"/>
      <c r="R42" s="36"/>
      <c r="S42" s="36"/>
      <c r="T42" s="36"/>
      <c r="U42" s="36"/>
      <c r="V42" s="36"/>
      <c r="W42" s="36"/>
      <c r="X42" s="36"/>
      <c r="Y42" s="36"/>
      <c r="Z42" s="36"/>
      <c r="AA42" s="36"/>
      <c r="AB42" s="101" t="s">
        <v>24</v>
      </c>
      <c r="AC42" s="36"/>
      <c r="AD42" s="36"/>
      <c r="AE42" s="36"/>
      <c r="AF42" s="36"/>
      <c r="AG42" s="101" t="s">
        <v>24</v>
      </c>
      <c r="AH42" s="36"/>
      <c r="AI42" s="36"/>
      <c r="AJ42" s="36"/>
    </row>
    <row r="43" spans="2:36">
      <c r="B43" s="28">
        <v>40</v>
      </c>
      <c r="C43" s="31"/>
      <c r="D43" s="31"/>
      <c r="E43" s="31"/>
      <c r="F43" s="29"/>
      <c r="G43" s="35"/>
      <c r="H43" s="101" t="s">
        <v>24</v>
      </c>
      <c r="I43" s="36"/>
      <c r="J43" s="36"/>
      <c r="K43" s="36"/>
      <c r="L43" s="36"/>
      <c r="M43" s="36"/>
      <c r="N43" s="36"/>
      <c r="O43" s="36"/>
      <c r="P43" s="36"/>
      <c r="Q43" s="36"/>
      <c r="R43" s="36"/>
      <c r="S43" s="36"/>
      <c r="T43" s="36"/>
      <c r="U43" s="36"/>
      <c r="V43" s="36"/>
      <c r="W43" s="36"/>
      <c r="X43" s="36"/>
      <c r="Y43" s="36"/>
      <c r="Z43" s="36"/>
      <c r="AA43" s="36"/>
      <c r="AB43" s="101" t="s">
        <v>24</v>
      </c>
      <c r="AC43" s="36"/>
      <c r="AD43" s="36"/>
      <c r="AE43" s="36"/>
      <c r="AF43" s="36"/>
      <c r="AG43" s="101" t="s">
        <v>24</v>
      </c>
      <c r="AH43" s="36"/>
      <c r="AI43" s="36"/>
      <c r="AJ43" s="36"/>
    </row>
    <row r="44" spans="2:36">
      <c r="B44" s="28">
        <v>41</v>
      </c>
      <c r="C44" s="31"/>
      <c r="D44" s="31"/>
      <c r="E44" s="31"/>
      <c r="F44" s="29"/>
      <c r="G44" s="35"/>
      <c r="H44" s="101" t="s">
        <v>24</v>
      </c>
      <c r="I44" s="36"/>
      <c r="J44" s="36"/>
      <c r="K44" s="36"/>
      <c r="L44" s="36"/>
      <c r="M44" s="36"/>
      <c r="N44" s="36"/>
      <c r="O44" s="36"/>
      <c r="P44" s="36"/>
      <c r="Q44" s="36"/>
      <c r="R44" s="36"/>
      <c r="S44" s="36"/>
      <c r="T44" s="36"/>
      <c r="U44" s="36"/>
      <c r="V44" s="36"/>
      <c r="W44" s="36"/>
      <c r="X44" s="36"/>
      <c r="Y44" s="36"/>
      <c r="Z44" s="36"/>
      <c r="AA44" s="36"/>
      <c r="AB44" s="101" t="s">
        <v>24</v>
      </c>
      <c r="AC44" s="36"/>
      <c r="AD44" s="36"/>
      <c r="AE44" s="36"/>
      <c r="AF44" s="36"/>
      <c r="AG44" s="101" t="s">
        <v>24</v>
      </c>
      <c r="AH44" s="36"/>
      <c r="AI44" s="36"/>
      <c r="AJ44" s="36"/>
    </row>
    <row r="45" spans="2:36">
      <c r="B45" s="28">
        <v>42</v>
      </c>
      <c r="C45" s="31"/>
      <c r="D45" s="31"/>
      <c r="E45" s="31"/>
      <c r="F45" s="29"/>
      <c r="G45" s="35"/>
      <c r="H45" s="101" t="s">
        <v>24</v>
      </c>
      <c r="I45" s="36"/>
      <c r="J45" s="36"/>
      <c r="K45" s="36"/>
      <c r="L45" s="36"/>
      <c r="M45" s="36"/>
      <c r="N45" s="36"/>
      <c r="O45" s="36"/>
      <c r="P45" s="36"/>
      <c r="Q45" s="36"/>
      <c r="R45" s="36"/>
      <c r="S45" s="36"/>
      <c r="T45" s="36"/>
      <c r="U45" s="36"/>
      <c r="V45" s="36"/>
      <c r="W45" s="36"/>
      <c r="X45" s="36"/>
      <c r="Y45" s="36"/>
      <c r="Z45" s="36"/>
      <c r="AA45" s="36"/>
      <c r="AB45" s="101" t="s">
        <v>24</v>
      </c>
      <c r="AC45" s="36"/>
      <c r="AD45" s="36"/>
      <c r="AE45" s="36"/>
      <c r="AF45" s="36"/>
      <c r="AG45" s="101" t="s">
        <v>24</v>
      </c>
      <c r="AH45" s="36"/>
      <c r="AI45" s="36"/>
      <c r="AJ45" s="36"/>
    </row>
    <row r="46" spans="2:36">
      <c r="B46" s="28">
        <v>43</v>
      </c>
      <c r="C46" s="31"/>
      <c r="D46" s="31"/>
      <c r="E46" s="31"/>
      <c r="F46" s="29"/>
      <c r="G46" s="35"/>
      <c r="H46" s="101" t="s">
        <v>24</v>
      </c>
      <c r="I46" s="36"/>
      <c r="J46" s="36"/>
      <c r="K46" s="36"/>
      <c r="L46" s="36"/>
      <c r="M46" s="36"/>
      <c r="N46" s="36"/>
      <c r="O46" s="36"/>
      <c r="P46" s="36"/>
      <c r="Q46" s="36"/>
      <c r="R46" s="36"/>
      <c r="S46" s="36"/>
      <c r="T46" s="36"/>
      <c r="U46" s="36"/>
      <c r="V46" s="36"/>
      <c r="W46" s="36"/>
      <c r="X46" s="36"/>
      <c r="Y46" s="36"/>
      <c r="Z46" s="36"/>
      <c r="AA46" s="36"/>
      <c r="AB46" s="101" t="s">
        <v>24</v>
      </c>
      <c r="AC46" s="36"/>
      <c r="AD46" s="36"/>
      <c r="AE46" s="36"/>
      <c r="AF46" s="36"/>
      <c r="AG46" s="101" t="s">
        <v>24</v>
      </c>
      <c r="AH46" s="36"/>
      <c r="AI46" s="36"/>
      <c r="AJ46" s="36"/>
    </row>
    <row r="47" spans="2:36">
      <c r="B47" s="28">
        <v>44</v>
      </c>
      <c r="C47" s="31"/>
      <c r="D47" s="31"/>
      <c r="E47" s="31"/>
      <c r="F47" s="29"/>
      <c r="G47" s="35"/>
      <c r="H47" s="101" t="s">
        <v>24</v>
      </c>
      <c r="I47" s="36"/>
      <c r="J47" s="36"/>
      <c r="K47" s="36"/>
      <c r="L47" s="36"/>
      <c r="M47" s="36"/>
      <c r="N47" s="36"/>
      <c r="O47" s="36"/>
      <c r="P47" s="36"/>
      <c r="Q47" s="36"/>
      <c r="R47" s="36"/>
      <c r="S47" s="36"/>
      <c r="T47" s="36"/>
      <c r="U47" s="36"/>
      <c r="V47" s="36"/>
      <c r="W47" s="36"/>
      <c r="X47" s="36"/>
      <c r="Y47" s="36"/>
      <c r="Z47" s="36"/>
      <c r="AA47" s="36"/>
      <c r="AB47" s="101" t="s">
        <v>24</v>
      </c>
      <c r="AC47" s="36"/>
      <c r="AD47" s="36"/>
      <c r="AE47" s="36"/>
      <c r="AF47" s="36"/>
      <c r="AG47" s="101" t="s">
        <v>24</v>
      </c>
      <c r="AH47" s="36"/>
      <c r="AI47" s="36"/>
      <c r="AJ47" s="36"/>
    </row>
    <row r="48" spans="2:36">
      <c r="B48" s="28">
        <v>45</v>
      </c>
      <c r="C48" s="31"/>
      <c r="D48" s="31"/>
      <c r="E48" s="31"/>
      <c r="F48" s="29"/>
      <c r="G48" s="35"/>
      <c r="H48" s="101" t="s">
        <v>24</v>
      </c>
      <c r="I48" s="36"/>
      <c r="J48" s="36"/>
      <c r="K48" s="36"/>
      <c r="L48" s="36"/>
      <c r="M48" s="36"/>
      <c r="N48" s="36"/>
      <c r="O48" s="36"/>
      <c r="P48" s="36"/>
      <c r="Q48" s="36"/>
      <c r="R48" s="36"/>
      <c r="S48" s="36"/>
      <c r="T48" s="36"/>
      <c r="U48" s="36"/>
      <c r="V48" s="36"/>
      <c r="W48" s="36"/>
      <c r="X48" s="36"/>
      <c r="Y48" s="36"/>
      <c r="Z48" s="36"/>
      <c r="AA48" s="36"/>
      <c r="AB48" s="101" t="s">
        <v>24</v>
      </c>
      <c r="AC48" s="36"/>
      <c r="AD48" s="36"/>
      <c r="AE48" s="36"/>
      <c r="AF48" s="36"/>
      <c r="AG48" s="101" t="s">
        <v>24</v>
      </c>
      <c r="AH48" s="36"/>
      <c r="AI48" s="36"/>
      <c r="AJ48" s="36"/>
    </row>
    <row r="49" spans="2:36">
      <c r="B49" s="28">
        <v>46</v>
      </c>
      <c r="C49" s="31"/>
      <c r="D49" s="31"/>
      <c r="E49" s="31"/>
      <c r="F49" s="29"/>
      <c r="G49" s="35"/>
      <c r="H49" s="101" t="s">
        <v>24</v>
      </c>
      <c r="I49" s="36"/>
      <c r="J49" s="36"/>
      <c r="K49" s="36"/>
      <c r="L49" s="36"/>
      <c r="M49" s="36"/>
      <c r="N49" s="36"/>
      <c r="O49" s="36"/>
      <c r="P49" s="36"/>
      <c r="Q49" s="36"/>
      <c r="R49" s="36"/>
      <c r="S49" s="36"/>
      <c r="T49" s="36"/>
      <c r="U49" s="36"/>
      <c r="V49" s="36"/>
      <c r="W49" s="36"/>
      <c r="X49" s="36"/>
      <c r="Y49" s="36"/>
      <c r="Z49" s="36"/>
      <c r="AA49" s="36"/>
      <c r="AB49" s="101" t="s">
        <v>24</v>
      </c>
      <c r="AC49" s="36"/>
      <c r="AD49" s="36"/>
      <c r="AE49" s="36"/>
      <c r="AF49" s="36"/>
      <c r="AG49" s="101" t="s">
        <v>24</v>
      </c>
      <c r="AH49" s="36"/>
      <c r="AI49" s="36"/>
      <c r="AJ49" s="36"/>
    </row>
    <row r="50" spans="2:36">
      <c r="B50" s="28">
        <v>47</v>
      </c>
      <c r="C50" s="31"/>
      <c r="D50" s="31"/>
      <c r="E50" s="31"/>
      <c r="F50" s="29"/>
      <c r="G50" s="35"/>
      <c r="H50" s="101" t="s">
        <v>24</v>
      </c>
      <c r="I50" s="36"/>
      <c r="J50" s="36"/>
      <c r="K50" s="36"/>
      <c r="L50" s="36"/>
      <c r="M50" s="36"/>
      <c r="N50" s="36"/>
      <c r="O50" s="36"/>
      <c r="P50" s="36"/>
      <c r="Q50" s="36"/>
      <c r="R50" s="36"/>
      <c r="S50" s="36"/>
      <c r="T50" s="36"/>
      <c r="U50" s="36"/>
      <c r="V50" s="36"/>
      <c r="W50" s="36"/>
      <c r="X50" s="36"/>
      <c r="Y50" s="36"/>
      <c r="Z50" s="36"/>
      <c r="AA50" s="36"/>
      <c r="AB50" s="101" t="s">
        <v>24</v>
      </c>
      <c r="AC50" s="36"/>
      <c r="AD50" s="36"/>
      <c r="AE50" s="36"/>
      <c r="AF50" s="36"/>
      <c r="AG50" s="101" t="s">
        <v>24</v>
      </c>
      <c r="AH50" s="36"/>
      <c r="AI50" s="36"/>
      <c r="AJ50" s="36"/>
    </row>
    <row r="51" spans="2:36">
      <c r="B51" s="28">
        <v>48</v>
      </c>
      <c r="C51" s="31"/>
      <c r="D51" s="31"/>
      <c r="E51" s="31"/>
      <c r="F51" s="29"/>
      <c r="G51" s="35"/>
      <c r="H51" s="101" t="s">
        <v>24</v>
      </c>
      <c r="I51" s="36"/>
      <c r="J51" s="36"/>
      <c r="K51" s="36"/>
      <c r="L51" s="36"/>
      <c r="M51" s="36"/>
      <c r="N51" s="36"/>
      <c r="O51" s="36"/>
      <c r="P51" s="36"/>
      <c r="Q51" s="36"/>
      <c r="R51" s="36"/>
      <c r="S51" s="36"/>
      <c r="T51" s="36"/>
      <c r="U51" s="36"/>
      <c r="V51" s="36"/>
      <c r="W51" s="36"/>
      <c r="X51" s="36"/>
      <c r="Y51" s="36"/>
      <c r="Z51" s="36"/>
      <c r="AA51" s="36"/>
      <c r="AB51" s="101" t="s">
        <v>24</v>
      </c>
      <c r="AC51" s="36"/>
      <c r="AD51" s="36"/>
      <c r="AE51" s="36"/>
      <c r="AF51" s="36"/>
      <c r="AG51" s="101" t="s">
        <v>24</v>
      </c>
      <c r="AH51" s="36"/>
      <c r="AI51" s="36"/>
      <c r="AJ51" s="36"/>
    </row>
    <row r="52" spans="2:36">
      <c r="B52" s="28">
        <v>49</v>
      </c>
      <c r="C52" s="31"/>
      <c r="D52" s="31"/>
      <c r="E52" s="31"/>
      <c r="F52" s="29"/>
      <c r="G52" s="35"/>
      <c r="H52" s="101" t="s">
        <v>24</v>
      </c>
      <c r="I52" s="36"/>
      <c r="J52" s="36"/>
      <c r="K52" s="36"/>
      <c r="L52" s="36"/>
      <c r="M52" s="36"/>
      <c r="N52" s="36"/>
      <c r="O52" s="36"/>
      <c r="P52" s="36"/>
      <c r="Q52" s="36"/>
      <c r="R52" s="36"/>
      <c r="S52" s="36"/>
      <c r="T52" s="36"/>
      <c r="U52" s="36"/>
      <c r="V52" s="36"/>
      <c r="W52" s="36"/>
      <c r="X52" s="36"/>
      <c r="Y52" s="36"/>
      <c r="Z52" s="36"/>
      <c r="AA52" s="36"/>
      <c r="AB52" s="101" t="s">
        <v>24</v>
      </c>
      <c r="AC52" s="36"/>
      <c r="AD52" s="36"/>
      <c r="AE52" s="36"/>
      <c r="AF52" s="36"/>
      <c r="AG52" s="101" t="s">
        <v>24</v>
      </c>
      <c r="AH52" s="36"/>
      <c r="AI52" s="36"/>
      <c r="AJ52" s="36"/>
    </row>
    <row r="53" spans="2:36">
      <c r="B53" s="28">
        <v>50</v>
      </c>
      <c r="C53" s="31"/>
      <c r="D53" s="31"/>
      <c r="E53" s="31"/>
      <c r="F53" s="29"/>
      <c r="G53" s="35"/>
      <c r="H53" s="101" t="s">
        <v>24</v>
      </c>
      <c r="I53" s="36"/>
      <c r="J53" s="36"/>
      <c r="K53" s="36"/>
      <c r="L53" s="36"/>
      <c r="M53" s="36"/>
      <c r="N53" s="36"/>
      <c r="O53" s="36"/>
      <c r="P53" s="36"/>
      <c r="Q53" s="36"/>
      <c r="R53" s="36"/>
      <c r="S53" s="36"/>
      <c r="T53" s="36"/>
      <c r="U53" s="36"/>
      <c r="V53" s="36"/>
      <c r="W53" s="36"/>
      <c r="X53" s="36"/>
      <c r="Y53" s="36"/>
      <c r="Z53" s="36"/>
      <c r="AA53" s="36"/>
      <c r="AB53" s="101" t="s">
        <v>24</v>
      </c>
      <c r="AC53" s="36"/>
      <c r="AD53" s="36"/>
      <c r="AE53" s="36"/>
      <c r="AF53" s="36"/>
      <c r="AG53" s="101" t="s">
        <v>24</v>
      </c>
      <c r="AH53" s="36"/>
      <c r="AI53" s="36"/>
      <c r="AJ53" s="36"/>
    </row>
    <row r="54" spans="2:36">
      <c r="B54" s="28">
        <v>51</v>
      </c>
      <c r="C54" s="31"/>
      <c r="D54" s="31"/>
      <c r="E54" s="31"/>
      <c r="F54" s="29"/>
      <c r="G54" s="35"/>
      <c r="H54" s="101" t="s">
        <v>24</v>
      </c>
      <c r="I54" s="36"/>
      <c r="J54" s="36"/>
      <c r="K54" s="36"/>
      <c r="L54" s="36"/>
      <c r="M54" s="36"/>
      <c r="N54" s="36"/>
      <c r="O54" s="36"/>
      <c r="P54" s="36"/>
      <c r="Q54" s="36"/>
      <c r="R54" s="36"/>
      <c r="S54" s="36"/>
      <c r="T54" s="36"/>
      <c r="U54" s="36"/>
      <c r="V54" s="36"/>
      <c r="W54" s="36"/>
      <c r="X54" s="36"/>
      <c r="Y54" s="36"/>
      <c r="Z54" s="36"/>
      <c r="AA54" s="36"/>
      <c r="AB54" s="101" t="s">
        <v>24</v>
      </c>
      <c r="AC54" s="36"/>
      <c r="AD54" s="36"/>
      <c r="AE54" s="36"/>
      <c r="AF54" s="36"/>
      <c r="AG54" s="101" t="s">
        <v>24</v>
      </c>
      <c r="AH54" s="36"/>
      <c r="AI54" s="36"/>
      <c r="AJ54" s="36"/>
    </row>
    <row r="55" spans="2:36">
      <c r="B55" s="28">
        <v>52</v>
      </c>
      <c r="C55" s="31"/>
      <c r="D55" s="31"/>
      <c r="E55" s="31"/>
      <c r="F55" s="29"/>
      <c r="G55" s="35"/>
      <c r="H55" s="101" t="s">
        <v>24</v>
      </c>
      <c r="I55" s="36"/>
      <c r="J55" s="36"/>
      <c r="K55" s="36"/>
      <c r="L55" s="36"/>
      <c r="M55" s="36"/>
      <c r="N55" s="36"/>
      <c r="O55" s="36"/>
      <c r="P55" s="36"/>
      <c r="Q55" s="36"/>
      <c r="R55" s="36"/>
      <c r="S55" s="36"/>
      <c r="T55" s="36"/>
      <c r="U55" s="36"/>
      <c r="V55" s="36"/>
      <c r="W55" s="36"/>
      <c r="X55" s="36"/>
      <c r="Y55" s="36"/>
      <c r="Z55" s="36"/>
      <c r="AA55" s="36"/>
      <c r="AB55" s="101" t="s">
        <v>24</v>
      </c>
      <c r="AC55" s="36"/>
      <c r="AD55" s="36"/>
      <c r="AE55" s="36"/>
      <c r="AF55" s="36"/>
      <c r="AG55" s="101" t="s">
        <v>24</v>
      </c>
      <c r="AH55" s="36"/>
      <c r="AI55" s="36"/>
      <c r="AJ55" s="36"/>
    </row>
    <row r="56" spans="2:36">
      <c r="B56" s="28">
        <v>53</v>
      </c>
      <c r="C56" s="31"/>
      <c r="D56" s="31"/>
      <c r="E56" s="31"/>
      <c r="F56" s="29"/>
      <c r="G56" s="35"/>
      <c r="H56" s="101" t="s">
        <v>24</v>
      </c>
      <c r="I56" s="36"/>
      <c r="J56" s="36"/>
      <c r="K56" s="36"/>
      <c r="L56" s="36"/>
      <c r="M56" s="36"/>
      <c r="N56" s="36"/>
      <c r="O56" s="36"/>
      <c r="P56" s="36"/>
      <c r="Q56" s="36"/>
      <c r="R56" s="36"/>
      <c r="S56" s="36"/>
      <c r="T56" s="36"/>
      <c r="U56" s="36"/>
      <c r="V56" s="36"/>
      <c r="W56" s="36"/>
      <c r="X56" s="36"/>
      <c r="Y56" s="36"/>
      <c r="Z56" s="36"/>
      <c r="AA56" s="36"/>
      <c r="AB56" s="101" t="s">
        <v>24</v>
      </c>
      <c r="AC56" s="36"/>
      <c r="AD56" s="36"/>
      <c r="AE56" s="36"/>
      <c r="AF56" s="36"/>
      <c r="AG56" s="101" t="s">
        <v>24</v>
      </c>
      <c r="AH56" s="36"/>
      <c r="AI56" s="36"/>
      <c r="AJ56" s="36"/>
    </row>
    <row r="57" spans="2:36">
      <c r="B57" s="28">
        <v>54</v>
      </c>
      <c r="C57" s="31"/>
      <c r="D57" s="31"/>
      <c r="E57" s="31"/>
      <c r="F57" s="29"/>
      <c r="G57" s="35"/>
      <c r="H57" s="101" t="s">
        <v>24</v>
      </c>
      <c r="I57" s="36"/>
      <c r="J57" s="36"/>
      <c r="K57" s="36"/>
      <c r="L57" s="36"/>
      <c r="M57" s="36"/>
      <c r="N57" s="36"/>
      <c r="O57" s="36"/>
      <c r="P57" s="36"/>
      <c r="Q57" s="36"/>
      <c r="R57" s="36"/>
      <c r="S57" s="36"/>
      <c r="T57" s="36"/>
      <c r="U57" s="36"/>
      <c r="V57" s="36"/>
      <c r="W57" s="36"/>
      <c r="X57" s="36"/>
      <c r="Y57" s="36"/>
      <c r="Z57" s="36"/>
      <c r="AA57" s="36"/>
      <c r="AB57" s="101" t="s">
        <v>24</v>
      </c>
      <c r="AC57" s="36"/>
      <c r="AD57" s="36"/>
      <c r="AE57" s="36"/>
      <c r="AF57" s="36"/>
      <c r="AG57" s="101" t="s">
        <v>24</v>
      </c>
      <c r="AH57" s="36"/>
      <c r="AI57" s="36"/>
      <c r="AJ57" s="36"/>
    </row>
    <row r="58" spans="2:36">
      <c r="B58" s="28">
        <v>55</v>
      </c>
      <c r="C58" s="31"/>
      <c r="D58" s="31"/>
      <c r="E58" s="31"/>
      <c r="F58" s="29"/>
      <c r="G58" s="35"/>
      <c r="H58" s="101" t="s">
        <v>24</v>
      </c>
      <c r="I58" s="36"/>
      <c r="J58" s="36"/>
      <c r="K58" s="36"/>
      <c r="L58" s="36"/>
      <c r="M58" s="36"/>
      <c r="N58" s="36"/>
      <c r="O58" s="36"/>
      <c r="P58" s="36"/>
      <c r="Q58" s="36"/>
      <c r="R58" s="36"/>
      <c r="S58" s="36"/>
      <c r="T58" s="36"/>
      <c r="U58" s="36"/>
      <c r="V58" s="36"/>
      <c r="W58" s="36"/>
      <c r="X58" s="36"/>
      <c r="Y58" s="36"/>
      <c r="Z58" s="36"/>
      <c r="AA58" s="36"/>
      <c r="AB58" s="101" t="s">
        <v>24</v>
      </c>
      <c r="AC58" s="36"/>
      <c r="AD58" s="36"/>
      <c r="AE58" s="36"/>
      <c r="AF58" s="36"/>
      <c r="AG58" s="101" t="s">
        <v>24</v>
      </c>
      <c r="AH58" s="36"/>
      <c r="AI58" s="36"/>
      <c r="AJ58" s="36"/>
    </row>
    <row r="59" spans="2:36">
      <c r="B59" s="28">
        <v>56</v>
      </c>
      <c r="C59" s="31"/>
      <c r="D59" s="31"/>
      <c r="E59" s="31"/>
      <c r="F59" s="29"/>
      <c r="G59" s="35"/>
      <c r="H59" s="101" t="s">
        <v>24</v>
      </c>
      <c r="I59" s="36"/>
      <c r="J59" s="36"/>
      <c r="K59" s="36"/>
      <c r="L59" s="36"/>
      <c r="M59" s="36"/>
      <c r="N59" s="36"/>
      <c r="O59" s="36"/>
      <c r="P59" s="36"/>
      <c r="Q59" s="36"/>
      <c r="R59" s="36"/>
      <c r="S59" s="36"/>
      <c r="T59" s="36"/>
      <c r="U59" s="36"/>
      <c r="V59" s="36"/>
      <c r="W59" s="36"/>
      <c r="X59" s="36"/>
      <c r="Y59" s="36"/>
      <c r="Z59" s="36"/>
      <c r="AA59" s="36"/>
      <c r="AB59" s="101" t="s">
        <v>24</v>
      </c>
      <c r="AC59" s="36"/>
      <c r="AD59" s="36"/>
      <c r="AE59" s="36"/>
      <c r="AF59" s="36"/>
      <c r="AG59" s="101" t="s">
        <v>24</v>
      </c>
      <c r="AH59" s="36"/>
      <c r="AI59" s="36"/>
      <c r="AJ59" s="36"/>
    </row>
    <row r="60" spans="2:36">
      <c r="B60" s="28">
        <v>57</v>
      </c>
      <c r="C60" s="31"/>
      <c r="D60" s="31"/>
      <c r="E60" s="31"/>
      <c r="F60" s="29"/>
      <c r="G60" s="35"/>
      <c r="H60" s="101" t="s">
        <v>24</v>
      </c>
      <c r="I60" s="36"/>
      <c r="J60" s="36"/>
      <c r="K60" s="36"/>
      <c r="L60" s="36"/>
      <c r="M60" s="36"/>
      <c r="N60" s="36"/>
      <c r="O60" s="36"/>
      <c r="P60" s="36"/>
      <c r="Q60" s="36"/>
      <c r="R60" s="36"/>
      <c r="S60" s="36"/>
      <c r="T60" s="36"/>
      <c r="U60" s="36"/>
      <c r="V60" s="36"/>
      <c r="W60" s="36"/>
      <c r="X60" s="36"/>
      <c r="Y60" s="36"/>
      <c r="Z60" s="36"/>
      <c r="AA60" s="36"/>
      <c r="AB60" s="101" t="s">
        <v>24</v>
      </c>
      <c r="AC60" s="36"/>
      <c r="AD60" s="36"/>
      <c r="AE60" s="36"/>
      <c r="AF60" s="36"/>
      <c r="AG60" s="101" t="s">
        <v>24</v>
      </c>
      <c r="AH60" s="36"/>
      <c r="AI60" s="36"/>
      <c r="AJ60" s="36"/>
    </row>
    <row r="61" spans="2:36">
      <c r="B61" s="28">
        <v>58</v>
      </c>
      <c r="C61" s="31"/>
      <c r="D61" s="31"/>
      <c r="E61" s="31"/>
      <c r="F61" s="29"/>
      <c r="G61" s="35"/>
      <c r="H61" s="101" t="s">
        <v>24</v>
      </c>
      <c r="I61" s="36"/>
      <c r="J61" s="36"/>
      <c r="K61" s="36"/>
      <c r="L61" s="36"/>
      <c r="M61" s="36"/>
      <c r="N61" s="36"/>
      <c r="O61" s="36"/>
      <c r="P61" s="36"/>
      <c r="Q61" s="36"/>
      <c r="R61" s="36"/>
      <c r="S61" s="36"/>
      <c r="T61" s="36"/>
      <c r="U61" s="36"/>
      <c r="V61" s="36"/>
      <c r="W61" s="36"/>
      <c r="X61" s="36"/>
      <c r="Y61" s="36"/>
      <c r="Z61" s="36"/>
      <c r="AA61" s="36"/>
      <c r="AB61" s="101" t="s">
        <v>24</v>
      </c>
      <c r="AC61" s="36"/>
      <c r="AD61" s="36"/>
      <c r="AE61" s="36"/>
      <c r="AF61" s="36"/>
      <c r="AG61" s="101" t="s">
        <v>24</v>
      </c>
      <c r="AH61" s="36"/>
      <c r="AI61" s="36"/>
      <c r="AJ61" s="36"/>
    </row>
    <row r="62" spans="2:36">
      <c r="B62" s="28">
        <v>59</v>
      </c>
      <c r="C62" s="31"/>
      <c r="D62" s="31"/>
      <c r="E62" s="31"/>
      <c r="F62" s="29"/>
      <c r="G62" s="35"/>
      <c r="H62" s="101" t="s">
        <v>24</v>
      </c>
      <c r="I62" s="36"/>
      <c r="J62" s="36"/>
      <c r="K62" s="36"/>
      <c r="L62" s="36"/>
      <c r="M62" s="36"/>
      <c r="N62" s="36"/>
      <c r="O62" s="36"/>
      <c r="P62" s="36"/>
      <c r="Q62" s="36"/>
      <c r="R62" s="36"/>
      <c r="S62" s="36"/>
      <c r="T62" s="36"/>
      <c r="U62" s="36"/>
      <c r="V62" s="36"/>
      <c r="W62" s="36"/>
      <c r="X62" s="36"/>
      <c r="Y62" s="36"/>
      <c r="Z62" s="36"/>
      <c r="AA62" s="36"/>
      <c r="AB62" s="101" t="s">
        <v>24</v>
      </c>
      <c r="AC62" s="36"/>
      <c r="AD62" s="36"/>
      <c r="AE62" s="36"/>
      <c r="AF62" s="36"/>
      <c r="AG62" s="101" t="s">
        <v>24</v>
      </c>
      <c r="AH62" s="36"/>
      <c r="AI62" s="36"/>
      <c r="AJ62" s="36"/>
    </row>
    <row r="63" spans="2:36">
      <c r="B63" s="28">
        <v>60</v>
      </c>
      <c r="C63" s="31"/>
      <c r="D63" s="31"/>
      <c r="E63" s="31"/>
      <c r="F63" s="29"/>
      <c r="G63" s="35"/>
      <c r="H63" s="101" t="s">
        <v>24</v>
      </c>
      <c r="I63" s="36"/>
      <c r="J63" s="36"/>
      <c r="K63" s="36"/>
      <c r="L63" s="36"/>
      <c r="M63" s="36"/>
      <c r="N63" s="36"/>
      <c r="O63" s="36"/>
      <c r="P63" s="36"/>
      <c r="Q63" s="36"/>
      <c r="R63" s="36"/>
      <c r="S63" s="36"/>
      <c r="T63" s="36"/>
      <c r="U63" s="36"/>
      <c r="V63" s="36"/>
      <c r="W63" s="36"/>
      <c r="X63" s="36"/>
      <c r="Y63" s="36"/>
      <c r="Z63" s="36"/>
      <c r="AA63" s="36"/>
      <c r="AB63" s="101" t="s">
        <v>24</v>
      </c>
      <c r="AC63" s="36"/>
      <c r="AD63" s="36"/>
      <c r="AE63" s="36"/>
      <c r="AF63" s="36"/>
      <c r="AG63" s="101" t="s">
        <v>24</v>
      </c>
      <c r="AH63" s="36"/>
      <c r="AI63" s="36"/>
      <c r="AJ63" s="36"/>
    </row>
    <row r="64" spans="2:36">
      <c r="B64" s="28">
        <v>61</v>
      </c>
      <c r="C64" s="31"/>
      <c r="D64" s="31"/>
      <c r="E64" s="31"/>
      <c r="F64" s="29"/>
      <c r="G64" s="35"/>
      <c r="H64" s="101" t="s">
        <v>24</v>
      </c>
      <c r="I64" s="36"/>
      <c r="J64" s="36"/>
      <c r="K64" s="36"/>
      <c r="L64" s="36"/>
      <c r="M64" s="36"/>
      <c r="N64" s="36"/>
      <c r="O64" s="36"/>
      <c r="P64" s="36"/>
      <c r="Q64" s="36"/>
      <c r="R64" s="36"/>
      <c r="S64" s="36"/>
      <c r="T64" s="36"/>
      <c r="U64" s="36"/>
      <c r="V64" s="36"/>
      <c r="W64" s="36"/>
      <c r="X64" s="36"/>
      <c r="Y64" s="36"/>
      <c r="Z64" s="36"/>
      <c r="AA64" s="36"/>
      <c r="AB64" s="101" t="s">
        <v>24</v>
      </c>
      <c r="AC64" s="36"/>
      <c r="AD64" s="36"/>
      <c r="AE64" s="36"/>
      <c r="AF64" s="36"/>
      <c r="AG64" s="101" t="s">
        <v>24</v>
      </c>
      <c r="AH64" s="36"/>
      <c r="AI64" s="36"/>
      <c r="AJ64" s="36"/>
    </row>
    <row r="65" spans="2:36">
      <c r="B65" s="28">
        <v>62</v>
      </c>
      <c r="C65" s="31"/>
      <c r="D65" s="31"/>
      <c r="E65" s="31"/>
      <c r="F65" s="29"/>
      <c r="G65" s="35"/>
      <c r="H65" s="101" t="s">
        <v>24</v>
      </c>
      <c r="I65" s="36"/>
      <c r="J65" s="36"/>
      <c r="K65" s="36"/>
      <c r="L65" s="36"/>
      <c r="M65" s="36"/>
      <c r="N65" s="36"/>
      <c r="O65" s="36"/>
      <c r="P65" s="36"/>
      <c r="Q65" s="36"/>
      <c r="R65" s="36"/>
      <c r="S65" s="36"/>
      <c r="T65" s="36"/>
      <c r="U65" s="36"/>
      <c r="V65" s="36"/>
      <c r="W65" s="36"/>
      <c r="X65" s="36"/>
      <c r="Y65" s="36"/>
      <c r="Z65" s="36"/>
      <c r="AA65" s="36"/>
      <c r="AB65" s="101" t="s">
        <v>24</v>
      </c>
      <c r="AC65" s="36"/>
      <c r="AD65" s="36"/>
      <c r="AE65" s="36"/>
      <c r="AF65" s="36"/>
      <c r="AG65" s="101" t="s">
        <v>24</v>
      </c>
      <c r="AH65" s="36"/>
      <c r="AI65" s="36"/>
      <c r="AJ65" s="36"/>
    </row>
    <row r="66" spans="2:36">
      <c r="B66" s="28">
        <v>63</v>
      </c>
      <c r="C66" s="31"/>
      <c r="D66" s="31"/>
      <c r="E66" s="31"/>
      <c r="F66" s="29"/>
      <c r="G66" s="35"/>
      <c r="H66" s="101" t="s">
        <v>24</v>
      </c>
      <c r="I66" s="36"/>
      <c r="J66" s="36"/>
      <c r="K66" s="36"/>
      <c r="L66" s="36"/>
      <c r="M66" s="36"/>
      <c r="N66" s="36"/>
      <c r="O66" s="36"/>
      <c r="P66" s="36"/>
      <c r="Q66" s="36"/>
      <c r="R66" s="36"/>
      <c r="S66" s="36"/>
      <c r="T66" s="36"/>
      <c r="U66" s="36"/>
      <c r="V66" s="36"/>
      <c r="W66" s="36"/>
      <c r="X66" s="36"/>
      <c r="Y66" s="36"/>
      <c r="Z66" s="36"/>
      <c r="AA66" s="36"/>
      <c r="AB66" s="101" t="s">
        <v>24</v>
      </c>
      <c r="AC66" s="36"/>
      <c r="AD66" s="36"/>
      <c r="AE66" s="36"/>
      <c r="AF66" s="36"/>
      <c r="AG66" s="101" t="s">
        <v>24</v>
      </c>
      <c r="AH66" s="36"/>
      <c r="AI66" s="36"/>
      <c r="AJ66" s="36"/>
    </row>
    <row r="67" spans="2:36">
      <c r="B67" s="28">
        <v>64</v>
      </c>
      <c r="C67" s="31"/>
      <c r="D67" s="31"/>
      <c r="E67" s="31"/>
      <c r="F67" s="29"/>
      <c r="G67" s="35"/>
      <c r="H67" s="101" t="s">
        <v>24</v>
      </c>
      <c r="I67" s="36"/>
      <c r="J67" s="36"/>
      <c r="K67" s="36"/>
      <c r="L67" s="36"/>
      <c r="M67" s="36"/>
      <c r="N67" s="36"/>
      <c r="O67" s="36"/>
      <c r="P67" s="36"/>
      <c r="Q67" s="36"/>
      <c r="R67" s="36"/>
      <c r="S67" s="36"/>
      <c r="T67" s="36"/>
      <c r="U67" s="36"/>
      <c r="V67" s="36"/>
      <c r="W67" s="36"/>
      <c r="X67" s="36"/>
      <c r="Y67" s="36"/>
      <c r="Z67" s="36"/>
      <c r="AA67" s="36"/>
      <c r="AB67" s="101" t="s">
        <v>24</v>
      </c>
      <c r="AC67" s="36"/>
      <c r="AD67" s="36"/>
      <c r="AE67" s="36"/>
      <c r="AF67" s="36"/>
      <c r="AG67" s="101" t="s">
        <v>24</v>
      </c>
      <c r="AH67" s="36"/>
      <c r="AI67" s="36"/>
      <c r="AJ67" s="36"/>
    </row>
    <row r="68" spans="2:36">
      <c r="B68" s="28">
        <v>65</v>
      </c>
      <c r="C68" s="31"/>
      <c r="D68" s="31"/>
      <c r="E68" s="31"/>
      <c r="F68" s="29"/>
      <c r="G68" s="35"/>
      <c r="H68" s="101" t="s">
        <v>24</v>
      </c>
      <c r="I68" s="36"/>
      <c r="J68" s="36"/>
      <c r="K68" s="36"/>
      <c r="L68" s="36"/>
      <c r="M68" s="36"/>
      <c r="N68" s="36"/>
      <c r="O68" s="36"/>
      <c r="P68" s="36"/>
      <c r="Q68" s="36"/>
      <c r="R68" s="36"/>
      <c r="S68" s="36"/>
      <c r="T68" s="36"/>
      <c r="U68" s="36"/>
      <c r="V68" s="36"/>
      <c r="W68" s="36"/>
      <c r="X68" s="36"/>
      <c r="Y68" s="36"/>
      <c r="Z68" s="36"/>
      <c r="AA68" s="36"/>
      <c r="AB68" s="101" t="s">
        <v>24</v>
      </c>
      <c r="AC68" s="36"/>
      <c r="AD68" s="36"/>
      <c r="AE68" s="36"/>
      <c r="AF68" s="36"/>
      <c r="AG68" s="101" t="s">
        <v>24</v>
      </c>
      <c r="AH68" s="36"/>
      <c r="AI68" s="36"/>
      <c r="AJ68" s="36"/>
    </row>
    <row r="69" spans="2:36">
      <c r="B69" s="28">
        <v>66</v>
      </c>
      <c r="C69" s="31"/>
      <c r="D69" s="31"/>
      <c r="E69" s="31"/>
      <c r="F69" s="29"/>
      <c r="G69" s="35"/>
      <c r="H69" s="101" t="s">
        <v>24</v>
      </c>
      <c r="I69" s="36"/>
      <c r="J69" s="36"/>
      <c r="K69" s="36"/>
      <c r="L69" s="36"/>
      <c r="M69" s="36"/>
      <c r="N69" s="36"/>
      <c r="O69" s="36"/>
      <c r="P69" s="36"/>
      <c r="Q69" s="36"/>
      <c r="R69" s="36"/>
      <c r="S69" s="36"/>
      <c r="T69" s="36"/>
      <c r="U69" s="36"/>
      <c r="V69" s="36"/>
      <c r="W69" s="36"/>
      <c r="X69" s="36"/>
      <c r="Y69" s="36"/>
      <c r="Z69" s="36"/>
      <c r="AA69" s="36"/>
      <c r="AB69" s="101" t="s">
        <v>24</v>
      </c>
      <c r="AC69" s="36"/>
      <c r="AD69" s="36"/>
      <c r="AE69" s="36"/>
      <c r="AF69" s="36"/>
      <c r="AG69" s="101" t="s">
        <v>24</v>
      </c>
      <c r="AH69" s="36"/>
      <c r="AI69" s="36"/>
      <c r="AJ69" s="36"/>
    </row>
    <row r="70" spans="2:36">
      <c r="B70" s="28">
        <v>67</v>
      </c>
      <c r="C70" s="31"/>
      <c r="D70" s="31"/>
      <c r="E70" s="31"/>
      <c r="F70" s="29"/>
      <c r="G70" s="35"/>
      <c r="H70" s="101" t="s">
        <v>24</v>
      </c>
      <c r="I70" s="36"/>
      <c r="J70" s="36"/>
      <c r="K70" s="36"/>
      <c r="L70" s="36"/>
      <c r="M70" s="36"/>
      <c r="N70" s="36"/>
      <c r="O70" s="36"/>
      <c r="P70" s="36"/>
      <c r="Q70" s="36"/>
      <c r="R70" s="36"/>
      <c r="S70" s="36"/>
      <c r="T70" s="36"/>
      <c r="U70" s="36"/>
      <c r="V70" s="36"/>
      <c r="W70" s="36"/>
      <c r="X70" s="36"/>
      <c r="Y70" s="36"/>
      <c r="Z70" s="36"/>
      <c r="AA70" s="36"/>
      <c r="AB70" s="101" t="s">
        <v>24</v>
      </c>
      <c r="AC70" s="36"/>
      <c r="AD70" s="36"/>
      <c r="AE70" s="36"/>
      <c r="AF70" s="36"/>
      <c r="AG70" s="101" t="s">
        <v>24</v>
      </c>
      <c r="AH70" s="36"/>
      <c r="AI70" s="36"/>
      <c r="AJ70" s="36"/>
    </row>
    <row r="71" spans="2:36">
      <c r="B71" s="28">
        <v>68</v>
      </c>
      <c r="C71" s="31"/>
      <c r="D71" s="31"/>
      <c r="E71" s="31"/>
      <c r="F71" s="29"/>
      <c r="G71" s="35"/>
      <c r="H71" s="101" t="s">
        <v>24</v>
      </c>
      <c r="I71" s="36"/>
      <c r="J71" s="36"/>
      <c r="K71" s="36"/>
      <c r="L71" s="36"/>
      <c r="M71" s="36"/>
      <c r="N71" s="36"/>
      <c r="O71" s="36"/>
      <c r="P71" s="36"/>
      <c r="Q71" s="36"/>
      <c r="R71" s="36"/>
      <c r="S71" s="36"/>
      <c r="T71" s="36"/>
      <c r="U71" s="36"/>
      <c r="V71" s="36"/>
      <c r="W71" s="36"/>
      <c r="X71" s="36"/>
      <c r="Y71" s="36"/>
      <c r="Z71" s="36"/>
      <c r="AA71" s="36"/>
      <c r="AB71" s="101" t="s">
        <v>24</v>
      </c>
      <c r="AC71" s="36"/>
      <c r="AD71" s="36"/>
      <c r="AE71" s="36"/>
      <c r="AF71" s="36"/>
      <c r="AG71" s="101" t="s">
        <v>24</v>
      </c>
      <c r="AH71" s="36"/>
      <c r="AI71" s="36"/>
      <c r="AJ71" s="36"/>
    </row>
    <row r="72" spans="2:36">
      <c r="B72" s="28">
        <v>69</v>
      </c>
      <c r="C72" s="31"/>
      <c r="D72" s="31"/>
      <c r="E72" s="31"/>
      <c r="F72" s="29"/>
      <c r="G72" s="35"/>
      <c r="H72" s="101" t="s">
        <v>24</v>
      </c>
      <c r="I72" s="36"/>
      <c r="J72" s="36"/>
      <c r="K72" s="36"/>
      <c r="L72" s="36"/>
      <c r="M72" s="36"/>
      <c r="N72" s="36"/>
      <c r="O72" s="36"/>
      <c r="P72" s="36"/>
      <c r="Q72" s="36"/>
      <c r="R72" s="36"/>
      <c r="S72" s="36"/>
      <c r="T72" s="36"/>
      <c r="U72" s="36"/>
      <c r="V72" s="36"/>
      <c r="W72" s="36"/>
      <c r="X72" s="36"/>
      <c r="Y72" s="36"/>
      <c r="Z72" s="36"/>
      <c r="AA72" s="36"/>
      <c r="AB72" s="101" t="s">
        <v>24</v>
      </c>
      <c r="AC72" s="36"/>
      <c r="AD72" s="36"/>
      <c r="AE72" s="36"/>
      <c r="AF72" s="36"/>
      <c r="AG72" s="101" t="s">
        <v>24</v>
      </c>
      <c r="AH72" s="36"/>
      <c r="AI72" s="36"/>
      <c r="AJ72" s="36"/>
    </row>
    <row r="73" spans="2:36">
      <c r="B73" s="28">
        <v>70</v>
      </c>
      <c r="C73" s="31"/>
      <c r="D73" s="31"/>
      <c r="E73" s="31"/>
      <c r="F73" s="29"/>
      <c r="G73" s="35"/>
      <c r="H73" s="101" t="s">
        <v>24</v>
      </c>
      <c r="I73" s="36"/>
      <c r="J73" s="36"/>
      <c r="K73" s="36"/>
      <c r="L73" s="36"/>
      <c r="M73" s="36"/>
      <c r="N73" s="36"/>
      <c r="O73" s="36"/>
      <c r="P73" s="36"/>
      <c r="Q73" s="36"/>
      <c r="R73" s="36"/>
      <c r="S73" s="36"/>
      <c r="T73" s="36"/>
      <c r="U73" s="36"/>
      <c r="V73" s="36"/>
      <c r="W73" s="36"/>
      <c r="X73" s="36"/>
      <c r="Y73" s="36"/>
      <c r="Z73" s="36"/>
      <c r="AA73" s="36"/>
      <c r="AB73" s="101" t="s">
        <v>24</v>
      </c>
      <c r="AC73" s="36"/>
      <c r="AD73" s="36"/>
      <c r="AE73" s="36"/>
      <c r="AF73" s="36"/>
      <c r="AG73" s="101" t="s">
        <v>24</v>
      </c>
      <c r="AH73" s="36"/>
      <c r="AI73" s="36"/>
      <c r="AJ73" s="36"/>
    </row>
    <row r="74" spans="2:36">
      <c r="B74" s="28">
        <v>71</v>
      </c>
      <c r="C74" s="31"/>
      <c r="D74" s="31"/>
      <c r="E74" s="31"/>
      <c r="F74" s="29"/>
      <c r="G74" s="35"/>
      <c r="H74" s="101" t="s">
        <v>24</v>
      </c>
      <c r="I74" s="36"/>
      <c r="J74" s="36"/>
      <c r="K74" s="36"/>
      <c r="L74" s="36"/>
      <c r="M74" s="36"/>
      <c r="N74" s="36"/>
      <c r="O74" s="36"/>
      <c r="P74" s="36"/>
      <c r="Q74" s="36"/>
      <c r="R74" s="36"/>
      <c r="S74" s="36"/>
      <c r="T74" s="36"/>
      <c r="U74" s="36"/>
      <c r="V74" s="36"/>
      <c r="W74" s="36"/>
      <c r="X74" s="36"/>
      <c r="Y74" s="36"/>
      <c r="Z74" s="36"/>
      <c r="AA74" s="36"/>
      <c r="AB74" s="101" t="s">
        <v>24</v>
      </c>
      <c r="AC74" s="36"/>
      <c r="AD74" s="36"/>
      <c r="AE74" s="36"/>
      <c r="AF74" s="36"/>
      <c r="AG74" s="101" t="s">
        <v>24</v>
      </c>
      <c r="AH74" s="36"/>
      <c r="AI74" s="36"/>
      <c r="AJ74" s="36"/>
    </row>
    <row r="75" spans="2:36">
      <c r="B75" s="28">
        <v>72</v>
      </c>
      <c r="C75" s="31"/>
      <c r="D75" s="31"/>
      <c r="E75" s="31"/>
      <c r="F75" s="29"/>
      <c r="G75" s="35"/>
      <c r="H75" s="101" t="s">
        <v>24</v>
      </c>
      <c r="I75" s="36"/>
      <c r="J75" s="36"/>
      <c r="K75" s="36"/>
      <c r="L75" s="36"/>
      <c r="M75" s="36"/>
      <c r="N75" s="36"/>
      <c r="O75" s="36"/>
      <c r="P75" s="36"/>
      <c r="Q75" s="36"/>
      <c r="R75" s="36"/>
      <c r="S75" s="36"/>
      <c r="T75" s="36"/>
      <c r="U75" s="36"/>
      <c r="V75" s="36"/>
      <c r="W75" s="36"/>
      <c r="X75" s="36"/>
      <c r="Y75" s="36"/>
      <c r="Z75" s="36"/>
      <c r="AA75" s="36"/>
      <c r="AB75" s="101" t="s">
        <v>24</v>
      </c>
      <c r="AC75" s="36"/>
      <c r="AD75" s="36"/>
      <c r="AE75" s="36"/>
      <c r="AF75" s="36"/>
      <c r="AG75" s="101" t="s">
        <v>24</v>
      </c>
      <c r="AH75" s="36"/>
      <c r="AI75" s="36"/>
      <c r="AJ75" s="36"/>
    </row>
    <row r="76" spans="2:36">
      <c r="B76" s="28">
        <v>73</v>
      </c>
      <c r="C76" s="31"/>
      <c r="D76" s="31"/>
      <c r="E76" s="31"/>
      <c r="F76" s="29"/>
      <c r="G76" s="35"/>
      <c r="H76" s="101" t="s">
        <v>24</v>
      </c>
      <c r="I76" s="36"/>
      <c r="J76" s="36"/>
      <c r="K76" s="36"/>
      <c r="L76" s="36"/>
      <c r="M76" s="36"/>
      <c r="N76" s="36"/>
      <c r="O76" s="36"/>
      <c r="P76" s="36"/>
      <c r="Q76" s="36"/>
      <c r="R76" s="36"/>
      <c r="S76" s="36"/>
      <c r="T76" s="36"/>
      <c r="U76" s="36"/>
      <c r="V76" s="36"/>
      <c r="W76" s="36"/>
      <c r="X76" s="36"/>
      <c r="Y76" s="36"/>
      <c r="Z76" s="36"/>
      <c r="AA76" s="36"/>
      <c r="AB76" s="101" t="s">
        <v>24</v>
      </c>
      <c r="AC76" s="36"/>
      <c r="AD76" s="36"/>
      <c r="AE76" s="36"/>
      <c r="AF76" s="36"/>
      <c r="AG76" s="101" t="s">
        <v>24</v>
      </c>
      <c r="AH76" s="36"/>
      <c r="AI76" s="36"/>
      <c r="AJ76" s="36"/>
    </row>
    <row r="77" spans="2:36">
      <c r="B77" s="28">
        <v>74</v>
      </c>
      <c r="C77" s="31"/>
      <c r="D77" s="31"/>
      <c r="E77" s="31"/>
      <c r="F77" s="29"/>
      <c r="G77" s="35"/>
      <c r="H77" s="101" t="s">
        <v>24</v>
      </c>
      <c r="I77" s="36"/>
      <c r="J77" s="36"/>
      <c r="K77" s="36"/>
      <c r="L77" s="36"/>
      <c r="M77" s="36"/>
      <c r="N77" s="36"/>
      <c r="O77" s="36"/>
      <c r="P77" s="36"/>
      <c r="Q77" s="36"/>
      <c r="R77" s="36"/>
      <c r="S77" s="36"/>
      <c r="T77" s="36"/>
      <c r="U77" s="36"/>
      <c r="V77" s="36"/>
      <c r="W77" s="36"/>
      <c r="X77" s="36"/>
      <c r="Y77" s="36"/>
      <c r="Z77" s="36"/>
      <c r="AA77" s="36"/>
      <c r="AB77" s="101" t="s">
        <v>24</v>
      </c>
      <c r="AC77" s="36"/>
      <c r="AD77" s="36"/>
      <c r="AE77" s="36"/>
      <c r="AF77" s="36"/>
      <c r="AG77" s="101" t="s">
        <v>24</v>
      </c>
      <c r="AH77" s="36"/>
      <c r="AI77" s="36"/>
      <c r="AJ77" s="36"/>
    </row>
    <row r="78" spans="2:36">
      <c r="B78" s="28">
        <v>75</v>
      </c>
      <c r="C78" s="31"/>
      <c r="D78" s="31"/>
      <c r="E78" s="31"/>
      <c r="F78" s="29"/>
      <c r="G78" s="35"/>
      <c r="H78" s="101" t="s">
        <v>24</v>
      </c>
      <c r="I78" s="36"/>
      <c r="J78" s="36"/>
      <c r="K78" s="36"/>
      <c r="L78" s="36"/>
      <c r="M78" s="36"/>
      <c r="N78" s="36"/>
      <c r="O78" s="36"/>
      <c r="P78" s="36"/>
      <c r="Q78" s="36"/>
      <c r="R78" s="36"/>
      <c r="S78" s="36"/>
      <c r="T78" s="36"/>
      <c r="U78" s="36"/>
      <c r="V78" s="36"/>
      <c r="W78" s="36"/>
      <c r="X78" s="36"/>
      <c r="Y78" s="36"/>
      <c r="Z78" s="36"/>
      <c r="AA78" s="36"/>
      <c r="AB78" s="101" t="s">
        <v>24</v>
      </c>
      <c r="AC78" s="36"/>
      <c r="AD78" s="36"/>
      <c r="AE78" s="36"/>
      <c r="AF78" s="36"/>
      <c r="AG78" s="101" t="s">
        <v>24</v>
      </c>
      <c r="AH78" s="36"/>
      <c r="AI78" s="36"/>
      <c r="AJ78" s="36"/>
    </row>
    <row r="79" spans="2:36">
      <c r="B79" s="28">
        <v>76</v>
      </c>
      <c r="C79" s="31"/>
      <c r="D79" s="31"/>
      <c r="E79" s="31"/>
      <c r="F79" s="29"/>
      <c r="G79" s="35"/>
      <c r="H79" s="101" t="s">
        <v>24</v>
      </c>
      <c r="I79" s="36"/>
      <c r="J79" s="36"/>
      <c r="K79" s="36"/>
      <c r="L79" s="36"/>
      <c r="M79" s="36"/>
      <c r="N79" s="36"/>
      <c r="O79" s="36"/>
      <c r="P79" s="36"/>
      <c r="Q79" s="36"/>
      <c r="R79" s="36"/>
      <c r="S79" s="36"/>
      <c r="T79" s="36"/>
      <c r="U79" s="36"/>
      <c r="V79" s="36"/>
      <c r="W79" s="36"/>
      <c r="X79" s="36"/>
      <c r="Y79" s="36"/>
      <c r="Z79" s="36"/>
      <c r="AA79" s="36"/>
      <c r="AB79" s="101" t="s">
        <v>24</v>
      </c>
      <c r="AC79" s="36"/>
      <c r="AD79" s="36"/>
      <c r="AE79" s="36"/>
      <c r="AF79" s="36"/>
      <c r="AG79" s="101" t="s">
        <v>24</v>
      </c>
      <c r="AH79" s="36"/>
      <c r="AI79" s="36"/>
      <c r="AJ79" s="36"/>
    </row>
    <row r="80" spans="2:36">
      <c r="B80" s="28">
        <v>77</v>
      </c>
      <c r="C80" s="31"/>
      <c r="D80" s="31"/>
      <c r="E80" s="31"/>
      <c r="F80" s="29"/>
      <c r="G80" s="35"/>
      <c r="H80" s="101" t="s">
        <v>24</v>
      </c>
      <c r="I80" s="36"/>
      <c r="J80" s="36"/>
      <c r="K80" s="36"/>
      <c r="L80" s="36"/>
      <c r="M80" s="36"/>
      <c r="N80" s="36"/>
      <c r="O80" s="36"/>
      <c r="P80" s="36"/>
      <c r="Q80" s="36"/>
      <c r="R80" s="36"/>
      <c r="S80" s="36"/>
      <c r="T80" s="36"/>
      <c r="U80" s="36"/>
      <c r="V80" s="36"/>
      <c r="W80" s="36"/>
      <c r="X80" s="36"/>
      <c r="Y80" s="36"/>
      <c r="Z80" s="36"/>
      <c r="AA80" s="36"/>
      <c r="AB80" s="101" t="s">
        <v>24</v>
      </c>
      <c r="AC80" s="36"/>
      <c r="AD80" s="36"/>
      <c r="AE80" s="36"/>
      <c r="AF80" s="36"/>
      <c r="AG80" s="101" t="s">
        <v>24</v>
      </c>
      <c r="AH80" s="36"/>
      <c r="AI80" s="36"/>
      <c r="AJ80" s="36"/>
    </row>
    <row r="81" spans="2:36">
      <c r="B81" s="28">
        <v>78</v>
      </c>
      <c r="C81" s="31"/>
      <c r="D81" s="31"/>
      <c r="E81" s="31"/>
      <c r="F81" s="29"/>
      <c r="G81" s="35"/>
      <c r="H81" s="101" t="s">
        <v>24</v>
      </c>
      <c r="I81" s="36"/>
      <c r="J81" s="36"/>
      <c r="K81" s="36"/>
      <c r="L81" s="36"/>
      <c r="M81" s="36"/>
      <c r="N81" s="36"/>
      <c r="O81" s="36"/>
      <c r="P81" s="36"/>
      <c r="Q81" s="36"/>
      <c r="R81" s="36"/>
      <c r="S81" s="36"/>
      <c r="T81" s="36"/>
      <c r="U81" s="36"/>
      <c r="V81" s="36"/>
      <c r="W81" s="36"/>
      <c r="X81" s="36"/>
      <c r="Y81" s="36"/>
      <c r="Z81" s="36"/>
      <c r="AA81" s="36"/>
      <c r="AB81" s="101" t="s">
        <v>24</v>
      </c>
      <c r="AC81" s="36"/>
      <c r="AD81" s="36"/>
      <c r="AE81" s="36"/>
      <c r="AF81" s="36"/>
      <c r="AG81" s="101" t="s">
        <v>24</v>
      </c>
      <c r="AH81" s="36"/>
      <c r="AI81" s="36"/>
      <c r="AJ81" s="36"/>
    </row>
    <row r="82" spans="2:36">
      <c r="B82" s="28">
        <v>79</v>
      </c>
      <c r="C82" s="31"/>
      <c r="D82" s="31"/>
      <c r="E82" s="31"/>
      <c r="F82" s="29"/>
      <c r="G82" s="35"/>
      <c r="H82" s="101" t="s">
        <v>24</v>
      </c>
      <c r="I82" s="36"/>
      <c r="J82" s="36"/>
      <c r="K82" s="36"/>
      <c r="L82" s="36"/>
      <c r="M82" s="36"/>
      <c r="N82" s="36"/>
      <c r="O82" s="36"/>
      <c r="P82" s="36"/>
      <c r="Q82" s="36"/>
      <c r="R82" s="36"/>
      <c r="S82" s="36"/>
      <c r="T82" s="36"/>
      <c r="U82" s="36"/>
      <c r="V82" s="36"/>
      <c r="W82" s="36"/>
      <c r="X82" s="36"/>
      <c r="Y82" s="36"/>
      <c r="Z82" s="36"/>
      <c r="AA82" s="36"/>
      <c r="AB82" s="101" t="s">
        <v>24</v>
      </c>
      <c r="AC82" s="36"/>
      <c r="AD82" s="36"/>
      <c r="AE82" s="36"/>
      <c r="AF82" s="36"/>
      <c r="AG82" s="101" t="s">
        <v>24</v>
      </c>
      <c r="AH82" s="36"/>
      <c r="AI82" s="36"/>
      <c r="AJ82" s="36"/>
    </row>
    <row r="83" spans="2:36">
      <c r="B83" s="28">
        <v>80</v>
      </c>
      <c r="C83" s="31"/>
      <c r="D83" s="31"/>
      <c r="E83" s="31"/>
      <c r="F83" s="29"/>
      <c r="G83" s="35"/>
      <c r="H83" s="101" t="s">
        <v>24</v>
      </c>
      <c r="I83" s="36"/>
      <c r="J83" s="36"/>
      <c r="K83" s="36"/>
      <c r="L83" s="36"/>
      <c r="M83" s="36"/>
      <c r="N83" s="36"/>
      <c r="O83" s="36"/>
      <c r="P83" s="36"/>
      <c r="Q83" s="36"/>
      <c r="R83" s="36"/>
      <c r="S83" s="36"/>
      <c r="T83" s="36"/>
      <c r="U83" s="36"/>
      <c r="V83" s="36"/>
      <c r="W83" s="36"/>
      <c r="X83" s="36"/>
      <c r="Y83" s="36"/>
      <c r="Z83" s="36"/>
      <c r="AA83" s="36"/>
      <c r="AB83" s="101" t="s">
        <v>24</v>
      </c>
      <c r="AC83" s="36"/>
      <c r="AD83" s="36"/>
      <c r="AE83" s="36"/>
      <c r="AF83" s="36"/>
      <c r="AG83" s="101" t="s">
        <v>24</v>
      </c>
      <c r="AH83" s="36"/>
      <c r="AI83" s="36"/>
      <c r="AJ83" s="36"/>
    </row>
    <row r="84" spans="2:36">
      <c r="B84" s="28">
        <v>81</v>
      </c>
      <c r="C84" s="31"/>
      <c r="D84" s="31"/>
      <c r="E84" s="31"/>
      <c r="F84" s="29"/>
      <c r="G84" s="35"/>
      <c r="H84" s="101" t="s">
        <v>24</v>
      </c>
      <c r="I84" s="36"/>
      <c r="J84" s="36"/>
      <c r="K84" s="36"/>
      <c r="L84" s="36"/>
      <c r="M84" s="36"/>
      <c r="N84" s="36"/>
      <c r="O84" s="36"/>
      <c r="P84" s="36"/>
      <c r="Q84" s="36"/>
      <c r="R84" s="36"/>
      <c r="S84" s="36"/>
      <c r="T84" s="36"/>
      <c r="U84" s="36"/>
      <c r="V84" s="36"/>
      <c r="W84" s="36"/>
      <c r="X84" s="36"/>
      <c r="Y84" s="36"/>
      <c r="Z84" s="36"/>
      <c r="AA84" s="36"/>
      <c r="AB84" s="101" t="s">
        <v>24</v>
      </c>
      <c r="AC84" s="36"/>
      <c r="AD84" s="36"/>
      <c r="AE84" s="36"/>
      <c r="AF84" s="36"/>
      <c r="AG84" s="101" t="s">
        <v>24</v>
      </c>
      <c r="AH84" s="36"/>
      <c r="AI84" s="36"/>
      <c r="AJ84" s="36"/>
    </row>
    <row r="85" spans="2:36">
      <c r="B85" s="28">
        <v>82</v>
      </c>
      <c r="C85" s="31"/>
      <c r="D85" s="31"/>
      <c r="E85" s="31"/>
      <c r="F85" s="29"/>
      <c r="G85" s="35"/>
      <c r="H85" s="101" t="s">
        <v>24</v>
      </c>
      <c r="I85" s="36"/>
      <c r="J85" s="36"/>
      <c r="K85" s="36"/>
      <c r="L85" s="36"/>
      <c r="M85" s="36"/>
      <c r="N85" s="36"/>
      <c r="O85" s="36"/>
      <c r="P85" s="36"/>
      <c r="Q85" s="36"/>
      <c r="R85" s="36"/>
      <c r="S85" s="36"/>
      <c r="T85" s="36"/>
      <c r="U85" s="36"/>
      <c r="V85" s="36"/>
      <c r="W85" s="36"/>
      <c r="X85" s="36"/>
      <c r="Y85" s="36"/>
      <c r="Z85" s="36"/>
      <c r="AA85" s="36"/>
      <c r="AB85" s="101" t="s">
        <v>24</v>
      </c>
      <c r="AC85" s="36"/>
      <c r="AD85" s="36"/>
      <c r="AE85" s="36"/>
      <c r="AF85" s="36"/>
      <c r="AG85" s="101" t="s">
        <v>24</v>
      </c>
      <c r="AH85" s="36"/>
      <c r="AI85" s="36"/>
      <c r="AJ85" s="36"/>
    </row>
    <row r="86" spans="2:36">
      <c r="B86" s="28">
        <v>83</v>
      </c>
      <c r="C86" s="31"/>
      <c r="D86" s="31"/>
      <c r="E86" s="31"/>
      <c r="F86" s="29"/>
      <c r="G86" s="35"/>
      <c r="H86" s="101" t="s">
        <v>24</v>
      </c>
      <c r="I86" s="36"/>
      <c r="J86" s="36"/>
      <c r="K86" s="36"/>
      <c r="L86" s="36"/>
      <c r="M86" s="36"/>
      <c r="N86" s="36"/>
      <c r="O86" s="36"/>
      <c r="P86" s="36"/>
      <c r="Q86" s="36"/>
      <c r="R86" s="36"/>
      <c r="S86" s="36"/>
      <c r="T86" s="36"/>
      <c r="U86" s="36"/>
      <c r="V86" s="36"/>
      <c r="W86" s="36"/>
      <c r="X86" s="36"/>
      <c r="Y86" s="36"/>
      <c r="Z86" s="36"/>
      <c r="AA86" s="36"/>
      <c r="AB86" s="101" t="s">
        <v>24</v>
      </c>
      <c r="AC86" s="36"/>
      <c r="AD86" s="36"/>
      <c r="AE86" s="36"/>
      <c r="AF86" s="36"/>
      <c r="AG86" s="101" t="s">
        <v>24</v>
      </c>
      <c r="AH86" s="36"/>
      <c r="AI86" s="36"/>
      <c r="AJ86" s="36"/>
    </row>
    <row r="87" spans="2:36">
      <c r="B87" s="28">
        <v>84</v>
      </c>
      <c r="C87" s="31"/>
      <c r="D87" s="31"/>
      <c r="E87" s="31"/>
      <c r="F87" s="29"/>
      <c r="G87" s="35"/>
      <c r="H87" s="101" t="s">
        <v>24</v>
      </c>
      <c r="I87" s="36"/>
      <c r="J87" s="36"/>
      <c r="K87" s="36"/>
      <c r="L87" s="36"/>
      <c r="M87" s="36"/>
      <c r="N87" s="36"/>
      <c r="O87" s="36"/>
      <c r="P87" s="36"/>
      <c r="Q87" s="36"/>
      <c r="R87" s="36"/>
      <c r="S87" s="36"/>
      <c r="T87" s="36"/>
      <c r="U87" s="36"/>
      <c r="V87" s="36"/>
      <c r="W87" s="36"/>
      <c r="X87" s="36"/>
      <c r="Y87" s="36"/>
      <c r="Z87" s="36"/>
      <c r="AA87" s="36"/>
      <c r="AB87" s="101" t="s">
        <v>24</v>
      </c>
      <c r="AC87" s="36"/>
      <c r="AD87" s="36"/>
      <c r="AE87" s="36"/>
      <c r="AF87" s="36"/>
      <c r="AG87" s="101" t="s">
        <v>24</v>
      </c>
      <c r="AH87" s="36"/>
      <c r="AI87" s="36"/>
      <c r="AJ87" s="36"/>
    </row>
    <row r="88" spans="2:36">
      <c r="B88" s="28">
        <v>85</v>
      </c>
      <c r="C88" s="31"/>
      <c r="D88" s="31"/>
      <c r="E88" s="31"/>
      <c r="F88" s="29"/>
      <c r="G88" s="35"/>
      <c r="H88" s="101" t="s">
        <v>24</v>
      </c>
      <c r="I88" s="36"/>
      <c r="J88" s="36"/>
      <c r="K88" s="36"/>
      <c r="L88" s="36"/>
      <c r="M88" s="36"/>
      <c r="N88" s="36"/>
      <c r="O88" s="36"/>
      <c r="P88" s="36"/>
      <c r="Q88" s="36"/>
      <c r="R88" s="36"/>
      <c r="S88" s="36"/>
      <c r="T88" s="36"/>
      <c r="U88" s="36"/>
      <c r="V88" s="36"/>
      <c r="W88" s="36"/>
      <c r="X88" s="36"/>
      <c r="Y88" s="36"/>
      <c r="Z88" s="36"/>
      <c r="AA88" s="36"/>
      <c r="AB88" s="101" t="s">
        <v>24</v>
      </c>
      <c r="AC88" s="36"/>
      <c r="AD88" s="36"/>
      <c r="AE88" s="36"/>
      <c r="AF88" s="36"/>
      <c r="AG88" s="101" t="s">
        <v>24</v>
      </c>
      <c r="AH88" s="36"/>
      <c r="AI88" s="36"/>
      <c r="AJ88" s="36"/>
    </row>
    <row r="89" spans="2:36">
      <c r="B89" s="28">
        <v>86</v>
      </c>
      <c r="C89" s="31"/>
      <c r="D89" s="31"/>
      <c r="E89" s="31"/>
      <c r="F89" s="29"/>
      <c r="G89" s="35"/>
      <c r="H89" s="101" t="s">
        <v>24</v>
      </c>
      <c r="I89" s="36"/>
      <c r="J89" s="36"/>
      <c r="K89" s="36"/>
      <c r="L89" s="36"/>
      <c r="M89" s="36"/>
      <c r="N89" s="36"/>
      <c r="O89" s="36"/>
      <c r="P89" s="36"/>
      <c r="Q89" s="36"/>
      <c r="R89" s="36"/>
      <c r="S89" s="36"/>
      <c r="T89" s="36"/>
      <c r="U89" s="36"/>
      <c r="V89" s="36"/>
      <c r="W89" s="36"/>
      <c r="X89" s="36"/>
      <c r="Y89" s="36"/>
      <c r="Z89" s="36"/>
      <c r="AA89" s="36"/>
      <c r="AB89" s="101" t="s">
        <v>24</v>
      </c>
      <c r="AC89" s="36"/>
      <c r="AD89" s="36"/>
      <c r="AE89" s="36"/>
      <c r="AF89" s="36"/>
      <c r="AG89" s="101" t="s">
        <v>24</v>
      </c>
      <c r="AH89" s="36"/>
      <c r="AI89" s="36"/>
      <c r="AJ89" s="36"/>
    </row>
    <row r="90" spans="2:36">
      <c r="B90" s="28">
        <v>87</v>
      </c>
      <c r="C90" s="31"/>
      <c r="D90" s="31"/>
      <c r="E90" s="31"/>
      <c r="F90" s="29"/>
      <c r="G90" s="35"/>
      <c r="H90" s="101" t="s">
        <v>24</v>
      </c>
      <c r="I90" s="36"/>
      <c r="J90" s="36"/>
      <c r="K90" s="36"/>
      <c r="L90" s="36"/>
      <c r="M90" s="36"/>
      <c r="N90" s="36"/>
      <c r="O90" s="36"/>
      <c r="P90" s="36"/>
      <c r="Q90" s="36"/>
      <c r="R90" s="36"/>
      <c r="S90" s="36"/>
      <c r="T90" s="36"/>
      <c r="U90" s="36"/>
      <c r="V90" s="36"/>
      <c r="W90" s="36"/>
      <c r="X90" s="36"/>
      <c r="Y90" s="36"/>
      <c r="Z90" s="36"/>
      <c r="AA90" s="36"/>
      <c r="AB90" s="101" t="s">
        <v>24</v>
      </c>
      <c r="AC90" s="36"/>
      <c r="AD90" s="36"/>
      <c r="AE90" s="36"/>
      <c r="AF90" s="36"/>
      <c r="AG90" s="101" t="s">
        <v>24</v>
      </c>
      <c r="AH90" s="36"/>
      <c r="AI90" s="36"/>
      <c r="AJ90" s="36"/>
    </row>
    <row r="91" spans="2:36">
      <c r="B91" s="28">
        <v>88</v>
      </c>
      <c r="C91" s="31"/>
      <c r="D91" s="31"/>
      <c r="E91" s="31"/>
      <c r="F91" s="29"/>
      <c r="G91" s="35"/>
      <c r="H91" s="101" t="s">
        <v>24</v>
      </c>
      <c r="I91" s="36"/>
      <c r="J91" s="36"/>
      <c r="K91" s="36"/>
      <c r="L91" s="36"/>
      <c r="M91" s="36"/>
      <c r="N91" s="36"/>
      <c r="O91" s="36"/>
      <c r="P91" s="36"/>
      <c r="Q91" s="36"/>
      <c r="R91" s="36"/>
      <c r="S91" s="36"/>
      <c r="T91" s="36"/>
      <c r="U91" s="36"/>
      <c r="V91" s="36"/>
      <c r="W91" s="36"/>
      <c r="X91" s="36"/>
      <c r="Y91" s="36"/>
      <c r="Z91" s="36"/>
      <c r="AA91" s="36"/>
      <c r="AB91" s="101" t="s">
        <v>24</v>
      </c>
      <c r="AC91" s="36"/>
      <c r="AD91" s="36"/>
      <c r="AE91" s="36"/>
      <c r="AF91" s="36"/>
      <c r="AG91" s="101" t="s">
        <v>24</v>
      </c>
      <c r="AH91" s="36"/>
      <c r="AI91" s="36"/>
      <c r="AJ91" s="36"/>
    </row>
    <row r="92" spans="2:36">
      <c r="B92" s="28">
        <v>89</v>
      </c>
      <c r="C92" s="31"/>
      <c r="D92" s="31"/>
      <c r="E92" s="31"/>
      <c r="F92" s="29"/>
      <c r="G92" s="35"/>
      <c r="H92" s="101" t="s">
        <v>24</v>
      </c>
      <c r="I92" s="36"/>
      <c r="J92" s="36"/>
      <c r="K92" s="36"/>
      <c r="L92" s="36"/>
      <c r="M92" s="36"/>
      <c r="N92" s="36"/>
      <c r="O92" s="36"/>
      <c r="P92" s="36"/>
      <c r="Q92" s="36"/>
      <c r="R92" s="36"/>
      <c r="S92" s="36"/>
      <c r="T92" s="36"/>
      <c r="U92" s="36"/>
      <c r="V92" s="36"/>
      <c r="W92" s="36"/>
      <c r="X92" s="36"/>
      <c r="Y92" s="36"/>
      <c r="Z92" s="36"/>
      <c r="AA92" s="36"/>
      <c r="AB92" s="101" t="s">
        <v>24</v>
      </c>
      <c r="AC92" s="36"/>
      <c r="AD92" s="36"/>
      <c r="AE92" s="36"/>
      <c r="AF92" s="36"/>
      <c r="AG92" s="101" t="s">
        <v>24</v>
      </c>
      <c r="AH92" s="36"/>
      <c r="AI92" s="36"/>
      <c r="AJ92" s="36"/>
    </row>
    <row r="93" spans="2:36">
      <c r="B93" s="28">
        <v>90</v>
      </c>
      <c r="C93" s="31"/>
      <c r="D93" s="31"/>
      <c r="E93" s="31"/>
      <c r="F93" s="29"/>
      <c r="G93" s="35"/>
      <c r="H93" s="101" t="s">
        <v>24</v>
      </c>
      <c r="I93" s="36"/>
      <c r="J93" s="36"/>
      <c r="K93" s="36"/>
      <c r="L93" s="36"/>
      <c r="M93" s="36"/>
      <c r="N93" s="36"/>
      <c r="O93" s="36"/>
      <c r="P93" s="36"/>
      <c r="Q93" s="36"/>
      <c r="R93" s="36"/>
      <c r="S93" s="36"/>
      <c r="T93" s="36"/>
      <c r="U93" s="36"/>
      <c r="V93" s="36"/>
      <c r="W93" s="36"/>
      <c r="X93" s="36"/>
      <c r="Y93" s="36"/>
      <c r="Z93" s="36"/>
      <c r="AA93" s="36"/>
      <c r="AB93" s="101" t="s">
        <v>24</v>
      </c>
      <c r="AC93" s="36"/>
      <c r="AD93" s="36"/>
      <c r="AE93" s="36"/>
      <c r="AF93" s="36"/>
      <c r="AG93" s="101" t="s">
        <v>24</v>
      </c>
      <c r="AH93" s="36"/>
      <c r="AI93" s="36"/>
      <c r="AJ93" s="36"/>
    </row>
    <row r="94" spans="2:36">
      <c r="B94" s="28">
        <v>91</v>
      </c>
      <c r="C94" s="31"/>
      <c r="D94" s="31"/>
      <c r="E94" s="31"/>
      <c r="F94" s="29"/>
      <c r="G94" s="35"/>
      <c r="H94" s="101" t="s">
        <v>24</v>
      </c>
      <c r="I94" s="36"/>
      <c r="J94" s="36"/>
      <c r="K94" s="36"/>
      <c r="L94" s="36"/>
      <c r="M94" s="36"/>
      <c r="N94" s="36"/>
      <c r="O94" s="36"/>
      <c r="P94" s="36"/>
      <c r="Q94" s="36"/>
      <c r="R94" s="36"/>
      <c r="S94" s="36"/>
      <c r="T94" s="36"/>
      <c r="U94" s="36"/>
      <c r="V94" s="36"/>
      <c r="W94" s="36"/>
      <c r="X94" s="36"/>
      <c r="Y94" s="36"/>
      <c r="Z94" s="36"/>
      <c r="AA94" s="36"/>
      <c r="AB94" s="101" t="s">
        <v>24</v>
      </c>
      <c r="AC94" s="36"/>
      <c r="AD94" s="36"/>
      <c r="AE94" s="36"/>
      <c r="AF94" s="36"/>
      <c r="AG94" s="101" t="s">
        <v>24</v>
      </c>
      <c r="AH94" s="36"/>
      <c r="AI94" s="36"/>
      <c r="AJ94" s="36"/>
    </row>
    <row r="95" spans="2:36">
      <c r="B95" s="28">
        <v>92</v>
      </c>
      <c r="C95" s="31"/>
      <c r="D95" s="31"/>
      <c r="E95" s="31"/>
      <c r="F95" s="29"/>
      <c r="G95" s="35"/>
      <c r="H95" s="101" t="s">
        <v>24</v>
      </c>
      <c r="I95" s="36"/>
      <c r="J95" s="36"/>
      <c r="K95" s="36"/>
      <c r="L95" s="36"/>
      <c r="M95" s="36"/>
      <c r="N95" s="36"/>
      <c r="O95" s="36"/>
      <c r="P95" s="36"/>
      <c r="Q95" s="36"/>
      <c r="R95" s="36"/>
      <c r="S95" s="36"/>
      <c r="T95" s="36"/>
      <c r="U95" s="36"/>
      <c r="V95" s="36"/>
      <c r="W95" s="36"/>
      <c r="X95" s="36"/>
      <c r="Y95" s="36"/>
      <c r="Z95" s="36"/>
      <c r="AA95" s="36"/>
      <c r="AB95" s="101" t="s">
        <v>24</v>
      </c>
      <c r="AC95" s="36"/>
      <c r="AD95" s="36"/>
      <c r="AE95" s="36"/>
      <c r="AF95" s="36"/>
      <c r="AG95" s="101" t="s">
        <v>24</v>
      </c>
      <c r="AH95" s="36"/>
      <c r="AI95" s="36"/>
      <c r="AJ95" s="36"/>
    </row>
    <row r="96" spans="2:36">
      <c r="B96" s="28">
        <v>93</v>
      </c>
      <c r="C96" s="31"/>
      <c r="D96" s="31"/>
      <c r="E96" s="31"/>
      <c r="F96" s="29"/>
      <c r="G96" s="35"/>
      <c r="H96" s="101" t="s">
        <v>24</v>
      </c>
      <c r="I96" s="36"/>
      <c r="J96" s="36"/>
      <c r="K96" s="36"/>
      <c r="L96" s="36"/>
      <c r="M96" s="36"/>
      <c r="N96" s="36"/>
      <c r="O96" s="36"/>
      <c r="P96" s="36"/>
      <c r="Q96" s="36"/>
      <c r="R96" s="36"/>
      <c r="S96" s="36"/>
      <c r="T96" s="36"/>
      <c r="U96" s="36"/>
      <c r="V96" s="36"/>
      <c r="W96" s="36"/>
      <c r="X96" s="36"/>
      <c r="Y96" s="36"/>
      <c r="Z96" s="36"/>
      <c r="AA96" s="36"/>
      <c r="AB96" s="101" t="s">
        <v>24</v>
      </c>
      <c r="AC96" s="36"/>
      <c r="AD96" s="36"/>
      <c r="AE96" s="36"/>
      <c r="AF96" s="36"/>
      <c r="AG96" s="101" t="s">
        <v>24</v>
      </c>
      <c r="AH96" s="36"/>
      <c r="AI96" s="36"/>
      <c r="AJ96" s="36"/>
    </row>
    <row r="97" spans="2:36">
      <c r="B97" s="28">
        <v>94</v>
      </c>
      <c r="C97" s="31"/>
      <c r="D97" s="31"/>
      <c r="E97" s="31"/>
      <c r="F97" s="29"/>
      <c r="G97" s="35"/>
      <c r="H97" s="101" t="s">
        <v>24</v>
      </c>
      <c r="I97" s="36"/>
      <c r="J97" s="36"/>
      <c r="K97" s="36"/>
      <c r="L97" s="36"/>
      <c r="M97" s="36"/>
      <c r="N97" s="36"/>
      <c r="O97" s="36"/>
      <c r="P97" s="36"/>
      <c r="Q97" s="36"/>
      <c r="R97" s="36"/>
      <c r="S97" s="36"/>
      <c r="T97" s="36"/>
      <c r="U97" s="36"/>
      <c r="V97" s="36"/>
      <c r="W97" s="36"/>
      <c r="X97" s="36"/>
      <c r="Y97" s="36"/>
      <c r="Z97" s="36"/>
      <c r="AA97" s="36"/>
      <c r="AB97" s="101" t="s">
        <v>24</v>
      </c>
      <c r="AC97" s="36"/>
      <c r="AD97" s="36"/>
      <c r="AE97" s="36"/>
      <c r="AF97" s="36"/>
      <c r="AG97" s="101" t="s">
        <v>24</v>
      </c>
      <c r="AH97" s="36"/>
      <c r="AI97" s="36"/>
      <c r="AJ97" s="36"/>
    </row>
    <row r="98" spans="2:36">
      <c r="B98" s="28">
        <v>95</v>
      </c>
      <c r="C98" s="31"/>
      <c r="D98" s="31"/>
      <c r="E98" s="31"/>
      <c r="F98" s="29"/>
      <c r="G98" s="35"/>
      <c r="H98" s="101" t="s">
        <v>24</v>
      </c>
      <c r="I98" s="36"/>
      <c r="J98" s="36"/>
      <c r="K98" s="36"/>
      <c r="L98" s="36"/>
      <c r="M98" s="36"/>
      <c r="N98" s="36"/>
      <c r="O98" s="36"/>
      <c r="P98" s="36"/>
      <c r="Q98" s="36"/>
      <c r="R98" s="36"/>
      <c r="S98" s="36"/>
      <c r="T98" s="36"/>
      <c r="U98" s="36"/>
      <c r="V98" s="36"/>
      <c r="W98" s="36"/>
      <c r="X98" s="36"/>
      <c r="Y98" s="36"/>
      <c r="Z98" s="36"/>
      <c r="AA98" s="36"/>
      <c r="AB98" s="101" t="s">
        <v>24</v>
      </c>
      <c r="AC98" s="36"/>
      <c r="AD98" s="36"/>
      <c r="AE98" s="36"/>
      <c r="AF98" s="36"/>
      <c r="AG98" s="101" t="s">
        <v>24</v>
      </c>
      <c r="AH98" s="36"/>
      <c r="AI98" s="36"/>
      <c r="AJ98" s="36"/>
    </row>
    <row r="99" spans="2:36">
      <c r="B99" s="28">
        <v>96</v>
      </c>
      <c r="C99" s="31"/>
      <c r="D99" s="31"/>
      <c r="E99" s="31"/>
      <c r="F99" s="29"/>
      <c r="G99" s="35"/>
      <c r="H99" s="101" t="s">
        <v>24</v>
      </c>
      <c r="I99" s="36"/>
      <c r="J99" s="36"/>
      <c r="K99" s="36"/>
      <c r="L99" s="36"/>
      <c r="M99" s="36"/>
      <c r="N99" s="36"/>
      <c r="O99" s="36"/>
      <c r="P99" s="36"/>
      <c r="Q99" s="36"/>
      <c r="R99" s="36"/>
      <c r="S99" s="36"/>
      <c r="T99" s="36"/>
      <c r="U99" s="36"/>
      <c r="V99" s="36"/>
      <c r="W99" s="36"/>
      <c r="X99" s="36"/>
      <c r="Y99" s="36"/>
      <c r="Z99" s="36"/>
      <c r="AA99" s="36"/>
      <c r="AB99" s="101" t="s">
        <v>24</v>
      </c>
      <c r="AC99" s="36"/>
      <c r="AD99" s="36"/>
      <c r="AE99" s="36"/>
      <c r="AF99" s="36"/>
      <c r="AG99" s="101" t="s">
        <v>24</v>
      </c>
      <c r="AH99" s="36"/>
      <c r="AI99" s="36"/>
      <c r="AJ99" s="36"/>
    </row>
    <row r="100" spans="2:36">
      <c r="B100" s="28">
        <v>97</v>
      </c>
      <c r="C100" s="31"/>
      <c r="D100" s="31"/>
      <c r="E100" s="31"/>
      <c r="F100" s="29"/>
      <c r="G100" s="35"/>
      <c r="H100" s="101" t="s">
        <v>24</v>
      </c>
      <c r="I100" s="36"/>
      <c r="J100" s="36"/>
      <c r="K100" s="36"/>
      <c r="L100" s="36"/>
      <c r="M100" s="36"/>
      <c r="N100" s="36"/>
      <c r="O100" s="36"/>
      <c r="P100" s="36"/>
      <c r="Q100" s="36"/>
      <c r="R100" s="36"/>
      <c r="S100" s="36"/>
      <c r="T100" s="36"/>
      <c r="U100" s="36"/>
      <c r="V100" s="36"/>
      <c r="W100" s="36"/>
      <c r="X100" s="36"/>
      <c r="Y100" s="36"/>
      <c r="Z100" s="36"/>
      <c r="AA100" s="36"/>
      <c r="AB100" s="101" t="s">
        <v>24</v>
      </c>
      <c r="AC100" s="36"/>
      <c r="AD100" s="36"/>
      <c r="AE100" s="36"/>
      <c r="AF100" s="36"/>
      <c r="AG100" s="101" t="s">
        <v>24</v>
      </c>
      <c r="AH100" s="36"/>
      <c r="AI100" s="36"/>
      <c r="AJ100" s="36"/>
    </row>
    <row r="101" spans="2:36">
      <c r="B101" s="28">
        <v>98</v>
      </c>
      <c r="C101" s="31"/>
      <c r="D101" s="31"/>
      <c r="E101" s="31"/>
      <c r="F101" s="29"/>
      <c r="G101" s="35"/>
      <c r="H101" s="101" t="s">
        <v>22</v>
      </c>
      <c r="I101" s="36"/>
      <c r="J101" s="36"/>
      <c r="K101" s="36"/>
      <c r="L101" s="36"/>
      <c r="M101" s="36"/>
      <c r="N101" s="36"/>
      <c r="O101" s="36"/>
      <c r="P101" s="36"/>
      <c r="Q101" s="36"/>
      <c r="R101" s="36"/>
      <c r="S101" s="36"/>
      <c r="T101" s="36"/>
      <c r="U101" s="36"/>
      <c r="V101" s="36"/>
      <c r="W101" s="36"/>
      <c r="X101" s="36"/>
      <c r="Y101" s="36"/>
      <c r="Z101" s="36"/>
      <c r="AA101" s="36"/>
      <c r="AB101" s="101" t="s">
        <v>22</v>
      </c>
      <c r="AC101" s="36"/>
      <c r="AD101" s="36"/>
      <c r="AE101" s="36"/>
      <c r="AF101" s="36"/>
      <c r="AG101" s="101" t="s">
        <v>22</v>
      </c>
      <c r="AH101" s="36"/>
      <c r="AI101" s="36"/>
      <c r="AJ101" s="36"/>
    </row>
    <row r="102" spans="2:36">
      <c r="B102" s="28">
        <v>99</v>
      </c>
      <c r="C102" s="31"/>
      <c r="D102" s="31"/>
      <c r="E102" s="31"/>
      <c r="F102" s="29"/>
      <c r="G102" s="35"/>
      <c r="H102" s="101" t="s">
        <v>22</v>
      </c>
      <c r="I102" s="36"/>
      <c r="J102" s="36"/>
      <c r="K102" s="36"/>
      <c r="L102" s="36"/>
      <c r="M102" s="36"/>
      <c r="N102" s="36"/>
      <c r="O102" s="36"/>
      <c r="P102" s="36"/>
      <c r="Q102" s="36"/>
      <c r="R102" s="36"/>
      <c r="S102" s="36"/>
      <c r="T102" s="36"/>
      <c r="U102" s="36"/>
      <c r="V102" s="36"/>
      <c r="W102" s="36"/>
      <c r="X102" s="36"/>
      <c r="Y102" s="36"/>
      <c r="Z102" s="36"/>
      <c r="AA102" s="36"/>
      <c r="AB102" s="101" t="s">
        <v>22</v>
      </c>
      <c r="AC102" s="36"/>
      <c r="AD102" s="36"/>
      <c r="AE102" s="36"/>
      <c r="AF102" s="36"/>
      <c r="AG102" s="101" t="s">
        <v>22</v>
      </c>
      <c r="AH102" s="36"/>
      <c r="AI102" s="36"/>
      <c r="AJ102" s="36"/>
    </row>
    <row r="103" spans="2:36">
      <c r="B103" s="28">
        <v>100</v>
      </c>
      <c r="C103" s="31"/>
      <c r="D103" s="31"/>
      <c r="E103" s="31"/>
      <c r="F103" s="29"/>
      <c r="G103" s="35"/>
      <c r="H103" s="101" t="s">
        <v>22</v>
      </c>
      <c r="I103" s="36"/>
      <c r="J103" s="36"/>
      <c r="K103" s="36"/>
      <c r="L103" s="36"/>
      <c r="M103" s="36"/>
      <c r="N103" s="36"/>
      <c r="O103" s="36"/>
      <c r="P103" s="36"/>
      <c r="Q103" s="36"/>
      <c r="R103" s="36"/>
      <c r="S103" s="36"/>
      <c r="T103" s="36"/>
      <c r="U103" s="36"/>
      <c r="V103" s="36"/>
      <c r="W103" s="36"/>
      <c r="X103" s="36"/>
      <c r="Y103" s="36"/>
      <c r="Z103" s="36"/>
      <c r="AA103" s="36"/>
      <c r="AB103" s="101" t="s">
        <v>22</v>
      </c>
      <c r="AC103" s="36"/>
      <c r="AD103" s="36"/>
      <c r="AE103" s="36"/>
      <c r="AF103" s="36"/>
      <c r="AG103" s="101" t="s">
        <v>22</v>
      </c>
      <c r="AH103" s="36"/>
      <c r="AI103" s="36"/>
      <c r="AJ103" s="36"/>
    </row>
  </sheetData>
  <mergeCells count="24">
    <mergeCell ref="E1:E3"/>
    <mergeCell ref="B1:B3"/>
    <mergeCell ref="C1:C3"/>
    <mergeCell ref="J2:Q2"/>
    <mergeCell ref="R2:T2"/>
    <mergeCell ref="F1:G1"/>
    <mergeCell ref="G2:G3"/>
    <mergeCell ref="F2:F3"/>
    <mergeCell ref="AH1:AJ1"/>
    <mergeCell ref="U2:U3"/>
    <mergeCell ref="D1:D3"/>
    <mergeCell ref="V2:V3"/>
    <mergeCell ref="W2:W3"/>
    <mergeCell ref="X2:AA2"/>
    <mergeCell ref="AC2:AF2"/>
    <mergeCell ref="AH2:AH3"/>
    <mergeCell ref="H1:H3"/>
    <mergeCell ref="I1:AA1"/>
    <mergeCell ref="AB1:AB3"/>
    <mergeCell ref="AC1:AF1"/>
    <mergeCell ref="AG1:AG3"/>
    <mergeCell ref="AI2:AI3"/>
    <mergeCell ref="AJ2:AJ3"/>
    <mergeCell ref="I2:I3"/>
  </mergeCells>
  <phoneticPr fontId="5"/>
  <conditionalFormatting sqref="AC4:AF103 I4:AA103 AH4:AJ103">
    <cfRule type="cellIs" dxfId="10" priority="21" operator="equal">
      <formula>"-"</formula>
    </cfRule>
  </conditionalFormatting>
  <conditionalFormatting sqref="X6:AA6">
    <cfRule type="colorScale" priority="19">
      <colorScale>
        <cfvo type="min"/>
        <cfvo type="max"/>
        <color rgb="FFFF7128"/>
        <color rgb="FFFFEF9C"/>
      </colorScale>
    </cfRule>
    <cfRule type="expression" dxfId="9" priority="20">
      <formula>""</formula>
    </cfRule>
  </conditionalFormatting>
  <conditionalFormatting sqref="X7:AA7">
    <cfRule type="colorScale" priority="17">
      <colorScale>
        <cfvo type="min"/>
        <cfvo type="max"/>
        <color rgb="FFFF7128"/>
        <color rgb="FFFFEF9C"/>
      </colorScale>
    </cfRule>
    <cfRule type="expression" dxfId="8" priority="18">
      <formula>""</formula>
    </cfRule>
  </conditionalFormatting>
  <conditionalFormatting sqref="X8:AA8">
    <cfRule type="colorScale" priority="15">
      <colorScale>
        <cfvo type="min"/>
        <cfvo type="max"/>
        <color rgb="FFFF7128"/>
        <color rgb="FFFFEF9C"/>
      </colorScale>
    </cfRule>
    <cfRule type="expression" dxfId="7" priority="16">
      <formula>""</formula>
    </cfRule>
  </conditionalFormatting>
  <conditionalFormatting sqref="I6:AA6">
    <cfRule type="colorScale" priority="13">
      <colorScale>
        <cfvo type="min"/>
        <cfvo type="max"/>
        <color rgb="FFFF7128"/>
        <color rgb="FFFFEF9C"/>
      </colorScale>
    </cfRule>
    <cfRule type="expression" dxfId="6" priority="14">
      <formula>""</formula>
    </cfRule>
  </conditionalFormatting>
  <conditionalFormatting sqref="AD7:AF7">
    <cfRule type="colorScale" priority="11">
      <colorScale>
        <cfvo type="min"/>
        <cfvo type="max"/>
        <color rgb="FFFF7128"/>
        <color rgb="FFFFEF9C"/>
      </colorScale>
    </cfRule>
    <cfRule type="expression" dxfId="5" priority="12">
      <formula>""</formula>
    </cfRule>
  </conditionalFormatting>
  <conditionalFormatting sqref="AD8:AF8">
    <cfRule type="colorScale" priority="9">
      <colorScale>
        <cfvo type="min"/>
        <cfvo type="max"/>
        <color rgb="FFFF7128"/>
        <color rgb="FFFFEF9C"/>
      </colorScale>
    </cfRule>
    <cfRule type="expression" dxfId="4" priority="10">
      <formula>""</formula>
    </cfRule>
  </conditionalFormatting>
  <conditionalFormatting sqref="AI7:AJ7">
    <cfRule type="colorScale" priority="5">
      <colorScale>
        <cfvo type="min"/>
        <cfvo type="max"/>
        <color rgb="FFFF7128"/>
        <color rgb="FFFFEF9C"/>
      </colorScale>
    </cfRule>
    <cfRule type="expression" dxfId="3" priority="6">
      <formula>""</formula>
    </cfRule>
  </conditionalFormatting>
  <conditionalFormatting sqref="AI8:AJ8">
    <cfRule type="colorScale" priority="3">
      <colorScale>
        <cfvo type="min"/>
        <cfvo type="max"/>
        <color rgb="FFFF7128"/>
        <color rgb="FFFFEF9C"/>
      </colorScale>
    </cfRule>
    <cfRule type="expression" dxfId="2" priority="4">
      <formula>""</formula>
    </cfRule>
  </conditionalFormatting>
  <conditionalFormatting sqref="AH6:AJ6">
    <cfRule type="colorScale" priority="1">
      <colorScale>
        <cfvo type="min"/>
        <cfvo type="max"/>
        <color rgb="FFFF7128"/>
        <color rgb="FFFFEF9C"/>
      </colorScale>
    </cfRule>
    <cfRule type="expression" dxfId="1" priority="2">
      <formula>""</formula>
    </cfRule>
  </conditionalFormatting>
  <conditionalFormatting sqref="AC6:AF6">
    <cfRule type="colorScale" priority="50">
      <colorScale>
        <cfvo type="min"/>
        <cfvo type="max"/>
        <color rgb="FFFF7128"/>
        <color rgb="FFFFEF9C"/>
      </colorScale>
    </cfRule>
    <cfRule type="expression" dxfId="0" priority="51">
      <formula>""</formula>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topLeftCell="A22" zoomScale="85" zoomScaleNormal="85" workbookViewId="0">
      <selection activeCell="D33" sqref="D33"/>
    </sheetView>
  </sheetViews>
  <sheetFormatPr defaultRowHeight="12"/>
  <cols>
    <col min="1" max="1" width="5.28515625" customWidth="1"/>
    <col min="2" max="2" width="34.85546875" customWidth="1"/>
    <col min="3" max="3" width="31.28515625" customWidth="1"/>
    <col min="4" max="6" width="41.42578125" customWidth="1"/>
    <col min="7" max="7" width="11.85546875" customWidth="1"/>
    <col min="8" max="8" width="15.5703125" customWidth="1"/>
    <col min="9" max="9" width="16.85546875" customWidth="1"/>
    <col min="10" max="10" width="15.5703125" customWidth="1"/>
    <col min="11" max="11" width="9.85546875" customWidth="1"/>
    <col min="12" max="12" width="11.7109375" customWidth="1"/>
    <col min="13" max="13" width="13" customWidth="1"/>
    <col min="14" max="14" width="14.5703125" customWidth="1"/>
  </cols>
  <sheetData>
    <row r="1" spans="1:17" ht="15.75">
      <c r="A1" s="47" t="s">
        <v>212</v>
      </c>
    </row>
    <row r="2" spans="1:17">
      <c r="A2" s="86" t="s">
        <v>15</v>
      </c>
      <c r="B2" s="90"/>
      <c r="C2" s="94"/>
      <c r="D2" s="61"/>
      <c r="E2" s="54"/>
      <c r="F2" s="54"/>
      <c r="G2" s="54"/>
      <c r="H2" s="54"/>
      <c r="I2" s="54"/>
      <c r="J2" s="54"/>
      <c r="K2" s="54"/>
      <c r="L2" s="54"/>
      <c r="M2" s="54"/>
      <c r="N2" s="54"/>
      <c r="O2" s="54"/>
      <c r="P2" s="54"/>
      <c r="Q2" s="54"/>
    </row>
    <row r="3" spans="1:17" ht="42.75" customHeight="1">
      <c r="A3" s="87"/>
      <c r="B3" s="38" t="s">
        <v>12</v>
      </c>
      <c r="C3" s="77" t="s">
        <v>261</v>
      </c>
      <c r="D3" s="61"/>
      <c r="E3" s="54"/>
      <c r="F3" s="54"/>
      <c r="G3" s="54"/>
      <c r="H3" s="54"/>
      <c r="I3" s="54"/>
      <c r="J3" s="54"/>
      <c r="K3" s="54"/>
      <c r="L3" s="54"/>
      <c r="M3" s="54"/>
      <c r="N3" s="54"/>
      <c r="O3" s="54"/>
      <c r="P3" s="54"/>
      <c r="Q3" s="54"/>
    </row>
    <row r="4" spans="1:17" ht="46.5" customHeight="1">
      <c r="A4" s="87"/>
      <c r="B4" s="38" t="s">
        <v>13</v>
      </c>
      <c r="C4" s="77" t="s">
        <v>262</v>
      </c>
      <c r="D4" s="61"/>
      <c r="E4" s="54"/>
      <c r="F4" s="54"/>
      <c r="G4" s="54"/>
      <c r="H4" s="54"/>
      <c r="I4" s="54"/>
      <c r="J4" s="54"/>
      <c r="K4" s="54"/>
      <c r="L4" s="54"/>
      <c r="M4" s="54"/>
      <c r="N4" s="54"/>
      <c r="O4" s="54"/>
      <c r="P4" s="54"/>
      <c r="Q4" s="54"/>
    </row>
    <row r="5" spans="1:17" ht="45" customHeight="1">
      <c r="A5" s="89"/>
      <c r="B5" s="38" t="s">
        <v>14</v>
      </c>
      <c r="C5" s="77" t="s">
        <v>263</v>
      </c>
      <c r="D5" s="61"/>
      <c r="E5" s="54"/>
      <c r="F5" s="54"/>
      <c r="G5" s="54"/>
      <c r="H5" s="54"/>
      <c r="I5" s="54"/>
      <c r="J5" s="54"/>
      <c r="K5" s="54"/>
      <c r="L5" s="54"/>
      <c r="M5" s="54"/>
      <c r="N5" s="54"/>
      <c r="O5" s="54"/>
      <c r="P5" s="54"/>
      <c r="Q5" s="54"/>
    </row>
    <row r="6" spans="1:17">
      <c r="A6" s="86" t="s">
        <v>264</v>
      </c>
      <c r="B6" s="90"/>
      <c r="C6" s="94"/>
      <c r="D6" s="61"/>
      <c r="E6" s="54"/>
      <c r="F6" s="54"/>
      <c r="G6" s="54"/>
      <c r="H6" s="54"/>
      <c r="I6" s="54"/>
      <c r="J6" s="54"/>
      <c r="K6" s="54"/>
      <c r="L6" s="54"/>
      <c r="M6" s="54"/>
      <c r="N6" s="54"/>
      <c r="O6" s="54"/>
      <c r="P6" s="54"/>
      <c r="Q6" s="54"/>
    </row>
    <row r="7" spans="1:17" ht="27.75" customHeight="1">
      <c r="A7" s="89"/>
      <c r="B7" s="37" t="s">
        <v>267</v>
      </c>
      <c r="C7" s="67" t="s">
        <v>268</v>
      </c>
      <c r="D7" s="61"/>
      <c r="E7" s="54"/>
      <c r="F7" s="54"/>
      <c r="G7" s="54"/>
      <c r="H7" s="54"/>
      <c r="I7" s="54"/>
      <c r="J7" s="54"/>
      <c r="K7" s="54"/>
      <c r="L7" s="54"/>
      <c r="M7" s="54"/>
      <c r="N7" s="54"/>
      <c r="O7" s="54"/>
      <c r="P7" s="54"/>
      <c r="Q7" s="54"/>
    </row>
    <row r="8" spans="1:17" ht="37.5" customHeight="1">
      <c r="A8" s="86" t="s">
        <v>265</v>
      </c>
      <c r="B8" s="90"/>
      <c r="C8" s="94" t="s">
        <v>271</v>
      </c>
      <c r="D8" s="61"/>
      <c r="E8" s="54"/>
      <c r="F8" s="54"/>
      <c r="G8" s="54"/>
      <c r="H8" s="54"/>
      <c r="I8" s="54"/>
      <c r="J8" s="54"/>
      <c r="K8" s="54"/>
      <c r="L8" s="54"/>
      <c r="M8" s="54"/>
      <c r="N8" s="54"/>
      <c r="O8" s="54"/>
      <c r="P8" s="54"/>
      <c r="Q8" s="54"/>
    </row>
    <row r="9" spans="1:17" ht="21.75" customHeight="1">
      <c r="A9" s="88"/>
      <c r="B9" s="3" t="s">
        <v>270</v>
      </c>
      <c r="C9" s="67"/>
      <c r="D9" s="61"/>
      <c r="E9" s="54"/>
      <c r="F9" s="54"/>
      <c r="G9" s="54"/>
      <c r="H9" s="54"/>
      <c r="I9" s="54"/>
      <c r="J9" s="54"/>
      <c r="K9" s="54"/>
      <c r="L9" s="54"/>
      <c r="M9" s="54"/>
      <c r="N9" s="54"/>
      <c r="O9" s="54"/>
      <c r="P9" s="54"/>
      <c r="Q9" s="54"/>
    </row>
    <row r="10" spans="1:17" ht="18.75" customHeight="1">
      <c r="A10" s="88"/>
      <c r="B10" s="3" t="s">
        <v>269</v>
      </c>
      <c r="C10" s="77"/>
      <c r="D10" s="61"/>
      <c r="E10" s="54"/>
      <c r="F10" s="54"/>
      <c r="G10" s="54"/>
      <c r="H10" s="54"/>
      <c r="I10" s="54"/>
      <c r="J10" s="54"/>
      <c r="K10" s="54"/>
      <c r="L10" s="54"/>
      <c r="M10" s="54"/>
      <c r="N10" s="54"/>
      <c r="O10" s="54"/>
      <c r="P10" s="54"/>
      <c r="Q10" s="54"/>
    </row>
    <row r="11" spans="1:17">
      <c r="A11" s="89"/>
      <c r="B11" s="38"/>
      <c r="C11" s="77"/>
      <c r="D11" s="61"/>
      <c r="E11" s="54"/>
      <c r="F11" s="54"/>
      <c r="G11" s="54"/>
      <c r="H11" s="54"/>
      <c r="I11" s="54"/>
      <c r="J11" s="54"/>
      <c r="K11" s="54"/>
      <c r="L11" s="54"/>
      <c r="M11" s="54"/>
      <c r="N11" s="54"/>
      <c r="O11" s="54"/>
      <c r="P11" s="54"/>
      <c r="Q11" s="54"/>
    </row>
    <row r="12" spans="1:17">
      <c r="A12" s="86" t="s">
        <v>266</v>
      </c>
      <c r="B12" s="91"/>
      <c r="C12" s="94"/>
      <c r="D12" s="61"/>
      <c r="E12" s="54"/>
      <c r="F12" s="54"/>
      <c r="G12" s="54"/>
      <c r="H12" s="54"/>
      <c r="I12" s="54"/>
      <c r="J12" s="54"/>
      <c r="K12" s="54"/>
      <c r="L12" s="54"/>
      <c r="M12" s="54"/>
      <c r="N12" s="54"/>
      <c r="O12" s="54"/>
      <c r="P12" s="54"/>
      <c r="Q12" s="54"/>
    </row>
    <row r="13" spans="1:17" ht="39" customHeight="1">
      <c r="A13" s="93"/>
      <c r="B13" s="38" t="s">
        <v>272</v>
      </c>
      <c r="C13" s="77" t="s">
        <v>274</v>
      </c>
      <c r="D13" s="61"/>
      <c r="E13" s="54"/>
      <c r="F13" s="54"/>
      <c r="G13" s="54"/>
      <c r="H13" s="54"/>
      <c r="I13" s="54"/>
      <c r="J13" s="54"/>
      <c r="K13" s="54"/>
      <c r="L13" s="54"/>
      <c r="M13" s="54"/>
      <c r="N13" s="54"/>
      <c r="O13" s="54"/>
      <c r="P13" s="54"/>
      <c r="Q13" s="54"/>
    </row>
    <row r="14" spans="1:17">
      <c r="A14" s="86" t="s">
        <v>273</v>
      </c>
      <c r="B14" s="91"/>
      <c r="C14" s="94"/>
      <c r="D14" s="61"/>
      <c r="E14" s="54"/>
      <c r="F14" s="54"/>
      <c r="G14" s="54"/>
      <c r="H14" s="54"/>
      <c r="I14" s="54"/>
      <c r="J14" s="54"/>
      <c r="K14" s="54"/>
      <c r="L14" s="54"/>
      <c r="M14" s="54"/>
      <c r="N14" s="54"/>
      <c r="O14" s="54"/>
      <c r="P14" s="54"/>
      <c r="Q14" s="54"/>
    </row>
    <row r="15" spans="1:17" ht="41.25" customHeight="1">
      <c r="A15" s="87"/>
      <c r="B15" s="38" t="s">
        <v>275</v>
      </c>
      <c r="C15" s="77" t="s">
        <v>276</v>
      </c>
      <c r="D15" s="61"/>
      <c r="E15" s="54"/>
      <c r="F15" s="54"/>
      <c r="G15" s="54"/>
      <c r="H15" s="54"/>
      <c r="I15" s="54"/>
      <c r="J15" s="54"/>
      <c r="K15" s="54"/>
      <c r="L15" s="54"/>
      <c r="M15" s="54"/>
      <c r="N15" s="54"/>
      <c r="O15" s="54"/>
      <c r="P15" s="54"/>
      <c r="Q15" s="54"/>
    </row>
    <row r="16" spans="1:17">
      <c r="A16" s="86" t="s">
        <v>264</v>
      </c>
      <c r="B16" s="91"/>
      <c r="C16" s="94"/>
      <c r="D16" s="61"/>
      <c r="E16" s="54"/>
      <c r="F16" s="54"/>
      <c r="G16" s="54"/>
      <c r="H16" s="54"/>
      <c r="I16" s="54"/>
      <c r="J16" s="54"/>
      <c r="K16" s="54"/>
      <c r="L16" s="54"/>
      <c r="M16" s="54"/>
      <c r="N16" s="54"/>
      <c r="O16" s="54"/>
      <c r="P16" s="54"/>
      <c r="Q16" s="54"/>
    </row>
    <row r="17" spans="1:17">
      <c r="A17" s="89"/>
      <c r="B17" s="38" t="s">
        <v>267</v>
      </c>
      <c r="C17" s="77"/>
      <c r="D17" s="61"/>
      <c r="E17" s="54"/>
      <c r="F17" s="54"/>
      <c r="G17" s="54"/>
      <c r="H17" s="54"/>
      <c r="I17" s="54"/>
      <c r="J17" s="54"/>
      <c r="K17" s="54"/>
      <c r="L17" s="54"/>
      <c r="M17" s="54"/>
      <c r="N17" s="54"/>
      <c r="O17" s="54"/>
      <c r="P17" s="54"/>
      <c r="Q17" s="54"/>
    </row>
    <row r="18" spans="1:17">
      <c r="A18" s="86" t="s">
        <v>277</v>
      </c>
      <c r="B18" s="91"/>
      <c r="C18" s="94"/>
      <c r="D18" s="61"/>
      <c r="E18" s="54"/>
      <c r="F18" s="54"/>
      <c r="G18" s="54"/>
      <c r="H18" s="54"/>
      <c r="I18" s="54"/>
      <c r="J18" s="54"/>
      <c r="K18" s="54"/>
      <c r="L18" s="54"/>
      <c r="M18" s="54"/>
      <c r="N18" s="54"/>
      <c r="O18" s="54"/>
      <c r="P18" s="54"/>
      <c r="Q18" s="54"/>
    </row>
    <row r="19" spans="1:17" ht="30.75" customHeight="1">
      <c r="A19" s="88"/>
      <c r="B19" s="38" t="s">
        <v>278</v>
      </c>
      <c r="C19" s="77" t="s">
        <v>279</v>
      </c>
      <c r="D19" s="61"/>
      <c r="E19" s="54"/>
      <c r="F19" s="54"/>
      <c r="G19" s="54"/>
      <c r="H19" s="54"/>
      <c r="I19" s="54"/>
      <c r="J19" s="54"/>
      <c r="K19" s="54"/>
      <c r="L19" s="54"/>
      <c r="M19" s="54"/>
      <c r="N19" s="54"/>
      <c r="O19" s="54"/>
      <c r="P19" s="54"/>
      <c r="Q19" s="54"/>
    </row>
    <row r="20" spans="1:17" ht="20.25" customHeight="1">
      <c r="A20" s="88"/>
      <c r="B20" s="38" t="s">
        <v>280</v>
      </c>
      <c r="C20" s="77"/>
      <c r="D20" s="61"/>
      <c r="E20" s="54"/>
      <c r="F20" s="54"/>
      <c r="G20" s="54"/>
      <c r="H20" s="54"/>
      <c r="I20" s="54"/>
      <c r="J20" s="54"/>
      <c r="K20" s="54"/>
      <c r="L20" s="54"/>
      <c r="M20" s="54"/>
      <c r="N20" s="54"/>
      <c r="O20" s="54"/>
      <c r="P20" s="54"/>
      <c r="Q20" s="54"/>
    </row>
    <row r="21" spans="1:17" ht="21" customHeight="1">
      <c r="A21" s="88"/>
      <c r="B21" s="38" t="s">
        <v>281</v>
      </c>
      <c r="C21" s="77"/>
      <c r="D21" s="61"/>
      <c r="E21" s="54"/>
      <c r="F21" s="54"/>
      <c r="G21" s="54"/>
      <c r="H21" s="54"/>
      <c r="I21" s="54"/>
      <c r="J21" s="54"/>
      <c r="K21" s="54"/>
      <c r="L21" s="54"/>
      <c r="M21" s="54"/>
      <c r="N21" s="54"/>
      <c r="O21" s="54"/>
      <c r="P21" s="54"/>
      <c r="Q21" s="54"/>
    </row>
    <row r="22" spans="1:17" ht="33" customHeight="1">
      <c r="A22" s="89"/>
      <c r="B22" s="38" t="s">
        <v>282</v>
      </c>
      <c r="C22" s="77" t="s">
        <v>283</v>
      </c>
      <c r="D22" s="61"/>
      <c r="E22" s="54"/>
      <c r="F22" s="54"/>
      <c r="G22" s="54"/>
      <c r="H22" s="54"/>
      <c r="I22" s="54"/>
      <c r="J22" s="54"/>
      <c r="K22" s="54"/>
      <c r="L22" s="54"/>
      <c r="M22" s="54"/>
      <c r="N22" s="54"/>
      <c r="O22" s="54"/>
      <c r="P22" s="54"/>
      <c r="Q22" s="54"/>
    </row>
    <row r="23" spans="1:17">
      <c r="A23" s="86" t="s">
        <v>284</v>
      </c>
      <c r="B23" s="91"/>
      <c r="C23" s="94"/>
      <c r="D23" s="61"/>
      <c r="E23" s="54"/>
      <c r="F23" s="54"/>
      <c r="G23" s="54"/>
      <c r="H23" s="54"/>
      <c r="I23" s="54"/>
      <c r="J23" s="54"/>
      <c r="K23" s="54"/>
      <c r="L23" s="54"/>
      <c r="M23" s="54"/>
      <c r="N23" s="54"/>
      <c r="O23" s="54"/>
      <c r="P23" s="54"/>
      <c r="Q23" s="54"/>
    </row>
    <row r="24" spans="1:17" ht="33.75" customHeight="1">
      <c r="A24" s="88"/>
      <c r="B24" s="38" t="s">
        <v>285</v>
      </c>
      <c r="C24" s="77" t="s">
        <v>288</v>
      </c>
      <c r="D24" s="61"/>
      <c r="E24" s="54"/>
      <c r="F24" s="54"/>
      <c r="G24" s="54"/>
      <c r="H24" s="54"/>
      <c r="I24" s="54"/>
      <c r="J24" s="54"/>
      <c r="K24" s="54"/>
      <c r="L24" s="54"/>
      <c r="M24" s="54"/>
      <c r="N24" s="54"/>
      <c r="O24" s="54"/>
      <c r="P24" s="54"/>
      <c r="Q24" s="54"/>
    </row>
    <row r="25" spans="1:17" ht="34.5" customHeight="1">
      <c r="A25" s="89"/>
      <c r="B25" s="38" t="s">
        <v>286</v>
      </c>
      <c r="C25" s="77" t="s">
        <v>287</v>
      </c>
      <c r="D25" s="61"/>
      <c r="E25" s="54"/>
      <c r="F25" s="54"/>
      <c r="G25" s="54"/>
      <c r="H25" s="54"/>
      <c r="I25" s="54"/>
      <c r="J25" s="54"/>
      <c r="K25" s="54"/>
      <c r="L25" s="54"/>
      <c r="M25" s="54"/>
      <c r="N25" s="54"/>
      <c r="O25" s="54"/>
      <c r="P25" s="54"/>
      <c r="Q25" s="54"/>
    </row>
    <row r="26" spans="1:17">
      <c r="A26" s="60"/>
    </row>
    <row r="28" spans="1:17">
      <c r="A28" t="s">
        <v>213</v>
      </c>
    </row>
    <row r="29" spans="1:17" ht="36" customHeight="1">
      <c r="A29" s="81" t="s">
        <v>7</v>
      </c>
      <c r="B29" s="81" t="s">
        <v>260</v>
      </c>
      <c r="C29" s="81" t="s">
        <v>289</v>
      </c>
      <c r="D29" s="81" t="s">
        <v>290</v>
      </c>
      <c r="E29" s="81" t="s">
        <v>291</v>
      </c>
      <c r="F29" s="83" t="s">
        <v>138</v>
      </c>
      <c r="G29" s="130" t="s">
        <v>292</v>
      </c>
      <c r="H29" s="216" t="s">
        <v>214</v>
      </c>
      <c r="I29" s="217"/>
      <c r="J29" s="217"/>
      <c r="K29" s="217"/>
      <c r="L29" s="217"/>
      <c r="M29" s="218"/>
      <c r="N29" s="81" t="s">
        <v>293</v>
      </c>
    </row>
    <row r="30" spans="1:17" ht="15.75">
      <c r="A30" s="81"/>
      <c r="B30" s="81"/>
      <c r="C30" s="81"/>
      <c r="D30" s="81"/>
      <c r="E30" s="81"/>
      <c r="F30" s="83"/>
      <c r="G30" s="82"/>
      <c r="H30" s="58" t="s">
        <v>8</v>
      </c>
      <c r="I30" s="123" t="s">
        <v>140</v>
      </c>
      <c r="J30" s="123" t="s">
        <v>141</v>
      </c>
      <c r="K30" s="58" t="s">
        <v>8</v>
      </c>
      <c r="L30" s="123" t="s">
        <v>195</v>
      </c>
      <c r="M30" s="123" t="s">
        <v>144</v>
      </c>
      <c r="N30" s="81"/>
    </row>
    <row r="31" spans="1:17" ht="15.75">
      <c r="A31" s="11">
        <v>1</v>
      </c>
      <c r="B31" s="12"/>
      <c r="C31" s="12"/>
      <c r="D31" s="13"/>
      <c r="E31" s="12"/>
      <c r="F31" s="13"/>
      <c r="G31" s="7"/>
      <c r="H31" s="8"/>
      <c r="I31" s="8"/>
      <c r="J31" s="9"/>
      <c r="K31" s="8"/>
      <c r="L31" s="8"/>
      <c r="M31" s="9"/>
      <c r="N31" s="13"/>
    </row>
    <row r="32" spans="1:17" ht="15.75">
      <c r="A32" s="11">
        <v>2</v>
      </c>
      <c r="B32" s="12"/>
      <c r="C32" s="12"/>
      <c r="D32" s="12"/>
      <c r="E32" s="22"/>
      <c r="F32" s="22"/>
      <c r="G32" s="10"/>
      <c r="H32" s="8"/>
      <c r="I32" s="8"/>
      <c r="J32" s="8"/>
      <c r="K32" s="8"/>
      <c r="L32" s="8"/>
      <c r="M32" s="8"/>
      <c r="N32" s="14"/>
    </row>
    <row r="33" spans="1:14">
      <c r="A33" s="122"/>
      <c r="B33" s="122"/>
      <c r="C33" s="122"/>
      <c r="D33" s="122"/>
      <c r="E33" s="122"/>
      <c r="F33" s="122"/>
      <c r="G33" s="122"/>
      <c r="H33" s="122"/>
      <c r="I33" s="122"/>
      <c r="J33" s="122"/>
      <c r="K33" s="122"/>
      <c r="L33" s="122"/>
      <c r="M33" s="122"/>
      <c r="N33" s="122"/>
    </row>
    <row r="34" spans="1:14">
      <c r="A34" s="122"/>
      <c r="B34" s="122"/>
      <c r="C34" s="122"/>
      <c r="D34" s="122"/>
      <c r="E34" s="122"/>
      <c r="F34" s="122"/>
      <c r="G34" s="122"/>
      <c r="H34" s="122"/>
      <c r="I34" s="122"/>
      <c r="J34" s="122"/>
      <c r="K34" s="122"/>
      <c r="L34" s="122"/>
      <c r="M34" s="122"/>
      <c r="N34" s="122"/>
    </row>
    <row r="35" spans="1:14">
      <c r="A35" s="122"/>
      <c r="B35" s="122"/>
      <c r="C35" s="122"/>
      <c r="D35" s="122"/>
      <c r="E35" s="122"/>
      <c r="F35" s="122"/>
      <c r="G35" s="122"/>
      <c r="H35" s="122"/>
      <c r="I35" s="122"/>
      <c r="J35" s="122"/>
      <c r="K35" s="122"/>
      <c r="L35" s="122"/>
      <c r="M35" s="122"/>
      <c r="N35" s="122"/>
    </row>
    <row r="36" spans="1:14">
      <c r="A36" s="122"/>
      <c r="B36" s="122"/>
      <c r="C36" s="122"/>
      <c r="D36" s="122"/>
      <c r="E36" s="122"/>
      <c r="F36" s="122"/>
      <c r="G36" s="122"/>
      <c r="H36" s="122"/>
      <c r="I36" s="122"/>
      <c r="J36" s="122"/>
      <c r="K36" s="122"/>
      <c r="L36" s="122"/>
      <c r="M36" s="122"/>
      <c r="N36" s="122"/>
    </row>
    <row r="37" spans="1:14">
      <c r="A37" s="122"/>
      <c r="B37" s="122"/>
      <c r="C37" s="122"/>
      <c r="D37" s="122"/>
      <c r="E37" s="122"/>
      <c r="F37" s="122"/>
      <c r="G37" s="122"/>
      <c r="H37" s="122"/>
      <c r="I37" s="122"/>
      <c r="J37" s="122"/>
      <c r="K37" s="122"/>
      <c r="L37" s="122"/>
      <c r="M37" s="122"/>
      <c r="N37" s="122"/>
    </row>
    <row r="38" spans="1:14">
      <c r="A38" s="122"/>
      <c r="B38" s="122"/>
      <c r="C38" s="122"/>
      <c r="D38" s="122"/>
      <c r="E38" s="122"/>
      <c r="F38" s="122"/>
      <c r="G38" s="122"/>
      <c r="H38" s="122"/>
      <c r="I38" s="122"/>
      <c r="J38" s="122"/>
      <c r="K38" s="122"/>
      <c r="L38" s="122"/>
      <c r="M38" s="122"/>
      <c r="N38" s="122"/>
    </row>
  </sheetData>
  <mergeCells count="1">
    <mergeCell ref="H29:M29"/>
  </mergeCells>
  <phoneticPr fontId="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Normal="100" workbookViewId="0">
      <selection activeCell="B21" sqref="B21"/>
    </sheetView>
  </sheetViews>
  <sheetFormatPr defaultRowHeight="12"/>
  <cols>
    <col min="1" max="1" width="17" bestFit="1" customWidth="1"/>
    <col min="2" max="2" width="28.28515625" customWidth="1"/>
    <col min="3" max="3" width="22.5703125" customWidth="1"/>
    <col min="4" max="4" width="17.140625" customWidth="1"/>
    <col min="5" max="5" width="27.7109375" customWidth="1"/>
  </cols>
  <sheetData>
    <row r="1" spans="1:7" ht="19.5">
      <c r="A1" s="5" t="s">
        <v>166</v>
      </c>
    </row>
    <row r="2" spans="1:7">
      <c r="A2" t="s">
        <v>167</v>
      </c>
    </row>
    <row r="3" spans="1:7">
      <c r="A3" s="6" t="s">
        <v>168</v>
      </c>
      <c r="B3" s="6" t="s">
        <v>169</v>
      </c>
      <c r="C3" s="6" t="s">
        <v>170</v>
      </c>
      <c r="D3" s="6" t="s">
        <v>171</v>
      </c>
      <c r="E3" s="6" t="s">
        <v>172</v>
      </c>
    </row>
    <row r="4" spans="1:7">
      <c r="A4" s="4">
        <f>B15</f>
        <v>922</v>
      </c>
      <c r="B4" s="4">
        <f>C15</f>
        <v>922</v>
      </c>
      <c r="C4" s="103">
        <v>400</v>
      </c>
      <c r="D4" s="43">
        <f>IF(A4&lt;&gt;0,B4/A4,0)</f>
        <v>1</v>
      </c>
      <c r="E4" s="43">
        <f>IF(C4&lt;&gt;0,A4/C4,0)</f>
        <v>2.3050000000000002</v>
      </c>
    </row>
    <row r="6" spans="1:7">
      <c r="A6" t="s">
        <v>173</v>
      </c>
    </row>
    <row r="7" spans="1:7">
      <c r="A7" s="44" t="s">
        <v>174</v>
      </c>
      <c r="B7" s="6" t="s">
        <v>175</v>
      </c>
      <c r="C7" s="6" t="s">
        <v>169</v>
      </c>
      <c r="D7" s="6" t="s">
        <v>171</v>
      </c>
      <c r="E7" s="6" t="s">
        <v>437</v>
      </c>
    </row>
    <row r="8" spans="1:7">
      <c r="A8" s="41" t="s">
        <v>226</v>
      </c>
      <c r="B8" s="4">
        <f>SUMPRODUCT((Initial!D$4:D$1000&lt;&gt;"")*(Initial!K$4:BN$1000&lt;&gt;"-"))</f>
        <v>742</v>
      </c>
      <c r="C8" s="4">
        <f>SUMPRODUCT((Initial!D$4:D$1000&lt;&gt;"")*(Initial!K$4:BN$1000="○"))+SUMPRODUCT((Initial!D$4:D$1000&lt;&gt;"")*(Initial!K$4:BN$1000="●"))</f>
        <v>742</v>
      </c>
      <c r="D8" s="43">
        <f t="shared" ref="D8:D15" si="0">IF(B8&lt;&gt;0,C8/B8,0)</f>
        <v>1</v>
      </c>
      <c r="E8" s="34">
        <f>SUMPRODUCT((Initial!D$4:D$1000&lt;&gt;"")*(Initial!K$4:BN$1000="●"))</f>
        <v>0</v>
      </c>
      <c r="G8">
        <f>SUMPRODUCT((Initial!D$4:D$1000&lt;&gt;"")*(Initial!K$4:BN$1000=""))</f>
        <v>0</v>
      </c>
    </row>
    <row r="9" spans="1:7">
      <c r="A9" s="41" t="s">
        <v>176</v>
      </c>
      <c r="B9" s="4">
        <f>SUMPRODUCT((Validation!D$5:D$1000&lt;&gt;"")*(Validation!J$5:N$1000&lt;&gt;"-"))</f>
        <v>172</v>
      </c>
      <c r="C9" s="4">
        <f>SUMPRODUCT((Validation!D$5:D$1000&lt;&gt;"")*(Validation!J$5:N$1000="○"))+SUMPRODUCT((Validation!D$5:D$1000&lt;&gt;"")*(Validation!J$5:N$1000="●"))</f>
        <v>172</v>
      </c>
      <c r="D9" s="43">
        <f t="shared" si="0"/>
        <v>1</v>
      </c>
      <c r="E9" s="34">
        <f>SUMPRODUCT((Validation!D$5:D$1000&lt;&gt;"")*(Validation!J$5:N$1000="●"))</f>
        <v>0</v>
      </c>
    </row>
    <row r="10" spans="1:7">
      <c r="A10" s="41" t="s">
        <v>227</v>
      </c>
      <c r="B10" s="4">
        <v>8</v>
      </c>
      <c r="C10" s="4">
        <v>8</v>
      </c>
      <c r="D10" s="43">
        <f t="shared" si="0"/>
        <v>1</v>
      </c>
      <c r="E10" s="34">
        <v>4</v>
      </c>
    </row>
    <row r="11" spans="1:7">
      <c r="A11" s="41" t="s">
        <v>228</v>
      </c>
      <c r="B11" s="4"/>
      <c r="C11" s="4"/>
      <c r="D11" s="43">
        <f t="shared" si="0"/>
        <v>0</v>
      </c>
      <c r="E11" s="116"/>
    </row>
    <row r="12" spans="1:7">
      <c r="A12" s="41" t="s">
        <v>229</v>
      </c>
      <c r="B12" s="4"/>
      <c r="C12" s="4"/>
      <c r="D12" s="43">
        <f t="shared" si="0"/>
        <v>0</v>
      </c>
      <c r="E12" s="116"/>
    </row>
    <row r="13" spans="1:7" ht="24">
      <c r="A13" s="42" t="s">
        <v>230</v>
      </c>
      <c r="B13" s="4"/>
      <c r="C13" s="4"/>
      <c r="D13" s="43">
        <f t="shared" si="0"/>
        <v>0</v>
      </c>
      <c r="E13" s="116"/>
    </row>
    <row r="14" spans="1:7">
      <c r="A14" s="41" t="s">
        <v>231</v>
      </c>
      <c r="B14" s="4"/>
      <c r="C14" s="4"/>
      <c r="D14" s="43">
        <f t="shared" si="0"/>
        <v>0</v>
      </c>
      <c r="E14" s="116"/>
    </row>
    <row r="15" spans="1:7">
      <c r="A15" s="102" t="s">
        <v>177</v>
      </c>
      <c r="B15" s="4">
        <f>SUM(B8:B14)</f>
        <v>922</v>
      </c>
      <c r="C15" s="4">
        <f>SUM(C8:C14)</f>
        <v>922</v>
      </c>
      <c r="D15" s="43">
        <f t="shared" si="0"/>
        <v>1</v>
      </c>
      <c r="E15" s="4">
        <f>SUM(E8:E14)</f>
        <v>4</v>
      </c>
    </row>
  </sheetData>
  <phoneticPr fontId="5"/>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Initial</vt:lpstr>
      <vt:lpstr>Validation</vt:lpstr>
      <vt:lpstr>Event</vt:lpstr>
      <vt:lpstr>Search</vt:lpstr>
      <vt:lpstr>Ledger Sheet・File Output</vt:lpstr>
      <vt:lpstr>Others</vt:lpstr>
      <vt:lpstr>Test Total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shingo.sakato</dc:creator>
  <cp:lastModifiedBy>Truong Le Quoc Vuong</cp:lastModifiedBy>
  <dcterms:created xsi:type="dcterms:W3CDTF">2013-10-07T05:18:30Z</dcterms:created>
  <dcterms:modified xsi:type="dcterms:W3CDTF">2015-02-26T07:25:53Z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483645064</vt:i4>
  </property>
  <property fmtid="{D5CDD505-2E9C-101B-9397-08002B2CF9AE}" pid="3" name="_NewReviewCycle">
    <vt:lpwstr/>
  </property>
  <property fmtid="{D5CDD505-2E9C-101B-9397-08002B2CF9AE}" pid="4" name="_EmailSubject">
    <vt:lpwstr>DODAUI改善Ph1.5のプロジェクトで直近タスクについて</vt:lpwstr>
  </property>
  <property fmtid="{D5CDD505-2E9C-101B-9397-08002B2CF9AE}" pid="5" name="_AuthorEmail">
    <vt:lpwstr>yoshihiro.kojima@inte.co.jp</vt:lpwstr>
  </property>
  <property fmtid="{D5CDD505-2E9C-101B-9397-08002B2CF9AE}" pid="6" name="_AuthorEmailDisplayName">
    <vt:lpwstr>小島 恵洋</vt:lpwstr>
  </property>
  <property fmtid="{D5CDD505-2E9C-101B-9397-08002B2CF9AE}" pid="7" name="_ReviewingToolsShownOnce">
    <vt:lpwstr/>
  </property>
</Properties>
</file>