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tsenkois\Downloads\"/>
    </mc:Choice>
  </mc:AlternateContent>
  <xr:revisionPtr revIDLastSave="0" documentId="8_{28FF069B-2950-4EE4-9440-EFFCE8033270}" xr6:coauthVersionLast="47" xr6:coauthVersionMax="47" xr10:uidLastSave="{00000000-0000-0000-0000-000000000000}"/>
  <bookViews>
    <workbookView xWindow="-108" yWindow="-108" windowWidth="23256" windowHeight="13176" xr2:uid="{2CC1C8C3-203F-4162-BD10-3A178B4741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N3" i="1"/>
  <c r="L3" i="1"/>
  <c r="K3" i="1"/>
  <c r="G3" i="1"/>
  <c r="H3" i="1"/>
  <c r="G4" i="1"/>
  <c r="H4" i="1"/>
  <c r="G5" i="1"/>
  <c r="H5" i="1"/>
  <c r="G6" i="1"/>
  <c r="H6" i="1"/>
  <c r="F5" i="1"/>
  <c r="F6" i="1"/>
  <c r="B3" i="1"/>
  <c r="F3" i="1" s="1"/>
  <c r="B4" i="1"/>
  <c r="F4" i="1" s="1"/>
</calcChain>
</file>

<file path=xl/sharedStrings.xml><?xml version="1.0" encoding="utf-8"?>
<sst xmlns="http://schemas.openxmlformats.org/spreadsheetml/2006/main" count="29" uniqueCount="21">
  <si>
    <t>Сервис</t>
  </si>
  <si>
    <t>ОЗУ</t>
  </si>
  <si>
    <t>ПЗУ</t>
  </si>
  <si>
    <t>ЦП</t>
  </si>
  <si>
    <t>БД</t>
  </si>
  <si>
    <t>Кол-во</t>
  </si>
  <si>
    <t>Итого</t>
  </si>
  <si>
    <t>На один экземпляр</t>
  </si>
  <si>
    <t>Кэш</t>
  </si>
  <si>
    <t>фронтенд</t>
  </si>
  <si>
    <t>Бекенд</t>
  </si>
  <si>
    <t>Worker nodes</t>
  </si>
  <si>
    <t>Количество</t>
  </si>
  <si>
    <t>Запас</t>
  </si>
  <si>
    <t>Control-plane</t>
  </si>
  <si>
    <t>ОЗУ расчет</t>
  </si>
  <si>
    <t>ОЗУ факт.</t>
  </si>
  <si>
    <t>4C/8T</t>
  </si>
  <si>
    <t>ЦП расчет.</t>
  </si>
  <si>
    <t>ЦП факт.</t>
  </si>
  <si>
    <t>2C/4T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</si>
</sst>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480C-0AE6-471E-AA7D-0BC3A7F8423B}">
  <dimension ref="A1:O6"/>
  <sheetViews>
    <sheetView tabSelected="1" workbookViewId="0">
      <selection activeCell="O6" sqref="A1:O6"/>
    </sheetView>
  </sheetViews>
  <sheetFormatPr defaultRowHeight="14.4" x14ac:dyDescent="0.3"/>
  <cols>
    <col min="9" max="9" width="11" bestFit="1" customWidth="1"/>
    <col min="11" max="11" width="10.44140625" bestFit="1" customWidth="1"/>
    <col min="12" max="12" width="9.33203125" bestFit="1" customWidth="1"/>
    <col min="14" max="14" width="10.109375" bestFit="1" customWidth="1"/>
    <col min="15" max="15" width="8.44140625" bestFit="1" customWidth="1"/>
  </cols>
  <sheetData>
    <row r="1" spans="1:15" x14ac:dyDescent="0.3">
      <c r="A1" s="15" t="s">
        <v>0</v>
      </c>
      <c r="B1" s="14" t="s">
        <v>7</v>
      </c>
      <c r="C1" s="14"/>
      <c r="D1" s="14"/>
      <c r="E1" s="15" t="s">
        <v>5</v>
      </c>
      <c r="F1" s="14" t="s">
        <v>6</v>
      </c>
      <c r="G1" s="14"/>
      <c r="H1" s="14"/>
      <c r="I1" s="16" t="s">
        <v>11</v>
      </c>
      <c r="J1" s="17"/>
      <c r="K1" s="17"/>
      <c r="L1" s="17"/>
      <c r="M1" s="17"/>
      <c r="N1" s="17"/>
      <c r="O1" s="17"/>
    </row>
    <row r="2" spans="1:15" x14ac:dyDescent="0.3">
      <c r="A2" s="15"/>
      <c r="B2" s="9" t="s">
        <v>1</v>
      </c>
      <c r="C2" s="9" t="s">
        <v>2</v>
      </c>
      <c r="D2" s="9" t="s">
        <v>3</v>
      </c>
      <c r="E2" s="15"/>
      <c r="F2" s="9" t="s">
        <v>1</v>
      </c>
      <c r="G2" s="9" t="s">
        <v>2</v>
      </c>
      <c r="H2" s="9" t="s">
        <v>3</v>
      </c>
      <c r="I2" s="5" t="s">
        <v>12</v>
      </c>
      <c r="J2" s="6" t="s">
        <v>13</v>
      </c>
      <c r="K2" s="6" t="s">
        <v>15</v>
      </c>
      <c r="L2" s="6" t="s">
        <v>16</v>
      </c>
      <c r="M2" s="6" t="s">
        <v>2</v>
      </c>
      <c r="N2" s="6" t="s">
        <v>18</v>
      </c>
      <c r="O2" s="6" t="s">
        <v>19</v>
      </c>
    </row>
    <row r="3" spans="1:15" x14ac:dyDescent="0.3">
      <c r="A3" s="10" t="s">
        <v>4</v>
      </c>
      <c r="B3" s="10">
        <f>4*1024</f>
        <v>4096</v>
      </c>
      <c r="C3" s="10">
        <v>100</v>
      </c>
      <c r="D3" s="10">
        <v>1</v>
      </c>
      <c r="E3" s="10">
        <v>3</v>
      </c>
      <c r="F3" s="10">
        <f>$E3*B3</f>
        <v>12288</v>
      </c>
      <c r="G3" s="10">
        <f t="shared" ref="G3:H6" si="0">$E3*C3</f>
        <v>300</v>
      </c>
      <c r="H3" s="10">
        <f t="shared" si="0"/>
        <v>3</v>
      </c>
      <c r="I3" s="7">
        <v>5</v>
      </c>
      <c r="J3" s="8">
        <v>1.5</v>
      </c>
      <c r="K3" s="8">
        <f>(SUM(F3:F6)*$J$3/$I$3)</f>
        <v>9247.7999999999993</v>
      </c>
      <c r="L3" s="8">
        <f>16*1024</f>
        <v>16384</v>
      </c>
      <c r="M3" s="8">
        <v>100</v>
      </c>
      <c r="N3" s="8">
        <f>(SUM(H3:H6)*$J$3/$I$3)</f>
        <v>5.0999999999999996</v>
      </c>
      <c r="O3" s="8" t="s">
        <v>17</v>
      </c>
    </row>
    <row r="4" spans="1:15" x14ac:dyDescent="0.3">
      <c r="A4" s="10" t="s">
        <v>8</v>
      </c>
      <c r="B4" s="10">
        <f>4*1024</f>
        <v>4096</v>
      </c>
      <c r="C4" s="10"/>
      <c r="D4" s="10">
        <v>1</v>
      </c>
      <c r="E4" s="10">
        <v>3</v>
      </c>
      <c r="F4" s="10">
        <f t="shared" ref="F4:F6" si="1">$E4*B4</f>
        <v>12288</v>
      </c>
      <c r="G4" s="10">
        <f t="shared" si="0"/>
        <v>0</v>
      </c>
      <c r="H4" s="10">
        <f t="shared" si="0"/>
        <v>3</v>
      </c>
      <c r="I4" s="11" t="s">
        <v>14</v>
      </c>
      <c r="J4" s="12"/>
      <c r="K4" s="12"/>
      <c r="L4" s="13"/>
    </row>
    <row r="5" spans="1:15" x14ac:dyDescent="0.3">
      <c r="A5" s="10" t="s">
        <v>9</v>
      </c>
      <c r="B5" s="10">
        <v>50</v>
      </c>
      <c r="C5" s="10"/>
      <c r="D5" s="10">
        <v>0.2</v>
      </c>
      <c r="E5" s="10">
        <v>5</v>
      </c>
      <c r="F5" s="10">
        <f t="shared" si="1"/>
        <v>250</v>
      </c>
      <c r="G5" s="10">
        <f t="shared" si="0"/>
        <v>0</v>
      </c>
      <c r="H5" s="10">
        <f t="shared" si="0"/>
        <v>1</v>
      </c>
      <c r="I5" s="2" t="s">
        <v>12</v>
      </c>
      <c r="J5" s="3" t="s">
        <v>16</v>
      </c>
      <c r="K5" s="3" t="s">
        <v>2</v>
      </c>
      <c r="L5" s="3" t="s">
        <v>19</v>
      </c>
      <c r="M5" s="1"/>
      <c r="N5" s="1"/>
      <c r="O5" s="1"/>
    </row>
    <row r="6" spans="1:15" x14ac:dyDescent="0.3">
      <c r="A6" s="10" t="s">
        <v>10</v>
      </c>
      <c r="B6" s="10">
        <v>600</v>
      </c>
      <c r="C6" s="10"/>
      <c r="D6" s="10">
        <v>1</v>
      </c>
      <c r="E6" s="10">
        <v>10</v>
      </c>
      <c r="F6" s="10">
        <f t="shared" si="1"/>
        <v>6000</v>
      </c>
      <c r="G6" s="10">
        <f t="shared" si="0"/>
        <v>0</v>
      </c>
      <c r="H6" s="10">
        <f t="shared" si="0"/>
        <v>10</v>
      </c>
      <c r="I6" s="4">
        <v>2</v>
      </c>
      <c r="J6" s="4">
        <f>4*1024</f>
        <v>4096</v>
      </c>
      <c r="K6" s="3">
        <v>100</v>
      </c>
      <c r="L6" s="3" t="s">
        <v>20</v>
      </c>
    </row>
  </sheetData>
  <mergeCells count="6">
    <mergeCell ref="I4:L4"/>
    <mergeCell ref="F1:H1"/>
    <mergeCell ref="B1:D1"/>
    <mergeCell ref="E1:E2"/>
    <mergeCell ref="A1:A2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Доценко</dc:creator>
  <cp:lastModifiedBy>Илья Доценко</cp:lastModifiedBy>
  <dcterms:created xsi:type="dcterms:W3CDTF">2022-06-16T14:50:14Z</dcterms:created>
  <dcterms:modified xsi:type="dcterms:W3CDTF">2022-06-16T16:04:14Z</dcterms:modified>
</cp:coreProperties>
</file>