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rc\dotup-zabbix-template-mssql-backup\Documentation\"/>
    </mc:Choice>
  </mc:AlternateContent>
  <xr:revisionPtr revIDLastSave="0" documentId="13_ncr:1_{3414E692-7A6A-4243-8C1A-FC40CC3C3078}" xr6:coauthVersionLast="45" xr6:coauthVersionMax="45" xr10:uidLastSave="{00000000-0000-0000-0000-000000000000}"/>
  <bookViews>
    <workbookView xWindow="-103" yWindow="-103" windowWidth="33120" windowHeight="18720" tabRatio="439" xr2:uid="{00000000-000D-0000-FFFF-FFFF00000000}"/>
  </bookViews>
  <sheets>
    <sheet name="NV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C6" i="3" l="1"/>
  <c r="C5" i="3"/>
  <c r="C7" i="3" s="1"/>
  <c r="C8" i="3" l="1"/>
  <c r="B20" i="3" s="1"/>
  <c r="B17" i="3" l="1"/>
  <c r="B18" i="3" l="1"/>
  <c r="B19" i="3" s="1"/>
</calcChain>
</file>

<file path=xl/sharedStrings.xml><?xml version="1.0" encoding="utf-8"?>
<sst xmlns="http://schemas.openxmlformats.org/spreadsheetml/2006/main" count="31" uniqueCount="25">
  <si>
    <t>Interval</t>
  </si>
  <si>
    <t>History</t>
  </si>
  <si>
    <t>Value</t>
  </si>
  <si>
    <t>Count</t>
  </si>
  <si>
    <t>Object</t>
  </si>
  <si>
    <t>Instance</t>
  </si>
  <si>
    <t>Total</t>
  </si>
  <si>
    <t>Instance items</t>
  </si>
  <si>
    <t>Database items</t>
  </si>
  <si>
    <t>Total items</t>
  </si>
  <si>
    <t>New values per second</t>
  </si>
  <si>
    <t>Disk space for history</t>
  </si>
  <si>
    <t>Value number for history</t>
  </si>
  <si>
    <t>Disk space for a new value</t>
  </si>
  <si>
    <t>days</t>
  </si>
  <si>
    <t>bytes</t>
  </si>
  <si>
    <t>GB</t>
  </si>
  <si>
    <t>Unit</t>
  </si>
  <si>
    <t>Values</t>
  </si>
  <si>
    <t>Trend</t>
  </si>
  <si>
    <t>Disk space for trends</t>
  </si>
  <si>
    <t>NVS</t>
  </si>
  <si>
    <t>Zabbix calculations for MS SQL template</t>
  </si>
  <si>
    <t>seconds</t>
  </si>
  <si>
    <t>Databases per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</si>
</sst>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2" fontId="0" fillId="0" borderId="0" xfId="0" applyNumberFormat="1" applyFo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8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C8" totalsRowShown="0">
  <autoFilter ref="A3:C8" xr:uid="{00000000-0009-0000-0100-000002000000}"/>
  <tableColumns count="3">
    <tableColumn id="1" xr3:uid="{00000000-0010-0000-0000-000001000000}" name="Object"/>
    <tableColumn id="2" xr3:uid="{00000000-0010-0000-0000-000002000000}" name="Count"/>
    <tableColumn id="3" xr3:uid="{00000000-0010-0000-0000-000003000000}" name="Tota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0:C14" totalsRowShown="0">
  <autoFilter ref="A10:C14" xr:uid="{00000000-0009-0000-0100-000005000000}"/>
  <tableColumns count="3">
    <tableColumn id="1" xr3:uid="{00000000-0010-0000-0100-000001000000}" name="Object"/>
    <tableColumn id="2" xr3:uid="{00000000-0010-0000-0100-000002000000}" name="Value"/>
    <tableColumn id="3" xr3:uid="{00000000-0010-0000-0100-000003000000}" name="Uni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C20" totalsRowShown="0">
  <autoFilter ref="A16:C20" xr:uid="{00000000-0009-0000-0100-000006000000}"/>
  <tableColumns count="3">
    <tableColumn id="1" xr3:uid="{00000000-0010-0000-0200-000001000000}" name="Object" dataDxfId="0"/>
    <tableColumn id="2" xr3:uid="{00000000-0010-0000-0200-000002000000}" name="Count"/>
    <tableColumn id="3" xr3:uid="{00000000-0010-0000-0200-000003000000}" name="Uni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B12" sqref="B12"/>
    </sheetView>
  </sheetViews>
  <sheetFormatPr baseColWidth="10" defaultColWidth="9.640625" defaultRowHeight="14.15" x14ac:dyDescent="0.35"/>
  <cols>
    <col min="1" max="1" width="22.85546875" bestFit="1" customWidth="1"/>
    <col min="2" max="2" width="20.640625" bestFit="1" customWidth="1"/>
    <col min="3" max="3" width="7.85546875" bestFit="1" customWidth="1"/>
    <col min="5" max="5" width="23.140625" bestFit="1" customWidth="1"/>
    <col min="6" max="6" width="7.7109375" bestFit="1" customWidth="1"/>
    <col min="7" max="7" width="6.5" bestFit="1" customWidth="1"/>
  </cols>
  <sheetData>
    <row r="1" spans="1:5" x14ac:dyDescent="0.35">
      <c r="A1" s="1" t="s">
        <v>22</v>
      </c>
    </row>
    <row r="3" spans="1:5" x14ac:dyDescent="0.35">
      <c r="A3" t="s">
        <v>4</v>
      </c>
      <c r="B3" t="s">
        <v>3</v>
      </c>
      <c r="C3" t="s">
        <v>6</v>
      </c>
    </row>
    <row r="4" spans="1:5" x14ac:dyDescent="0.35">
      <c r="A4" t="s">
        <v>5</v>
      </c>
      <c r="B4">
        <v>10</v>
      </c>
    </row>
    <row r="5" spans="1:5" x14ac:dyDescent="0.35">
      <c r="A5" t="s">
        <v>24</v>
      </c>
      <c r="B5">
        <v>8</v>
      </c>
      <c r="C5">
        <f>SUM(B4*B5)</f>
        <v>80</v>
      </c>
    </row>
    <row r="6" spans="1:5" x14ac:dyDescent="0.35">
      <c r="A6" t="s">
        <v>7</v>
      </c>
      <c r="B6">
        <v>70</v>
      </c>
      <c r="C6">
        <f>SUM(B4*B6)</f>
        <v>700</v>
      </c>
    </row>
    <row r="7" spans="1:5" x14ac:dyDescent="0.35">
      <c r="A7" t="s">
        <v>8</v>
      </c>
      <c r="B7">
        <v>14</v>
      </c>
      <c r="C7">
        <f>SUM(C5*B7)</f>
        <v>1120</v>
      </c>
    </row>
    <row r="8" spans="1:5" x14ac:dyDescent="0.35">
      <c r="B8" s="5" t="s">
        <v>9</v>
      </c>
      <c r="C8" s="1">
        <f>SUM(C6:C7)</f>
        <v>1820</v>
      </c>
    </row>
    <row r="10" spans="1:5" x14ac:dyDescent="0.35">
      <c r="A10" t="s">
        <v>4</v>
      </c>
      <c r="B10" t="s">
        <v>2</v>
      </c>
      <c r="C10" t="s">
        <v>17</v>
      </c>
    </row>
    <row r="11" spans="1:5" x14ac:dyDescent="0.35">
      <c r="A11" t="s">
        <v>0</v>
      </c>
      <c r="B11">
        <f>60*60</f>
        <v>3600</v>
      </c>
      <c r="C11" t="s">
        <v>23</v>
      </c>
    </row>
    <row r="12" spans="1:5" x14ac:dyDescent="0.35">
      <c r="A12" t="s">
        <v>1</v>
      </c>
      <c r="B12" s="6">
        <v>60</v>
      </c>
      <c r="C12" t="s">
        <v>14</v>
      </c>
    </row>
    <row r="13" spans="1:5" x14ac:dyDescent="0.35">
      <c r="A13" t="s">
        <v>19</v>
      </c>
      <c r="B13" s="7">
        <v>90</v>
      </c>
      <c r="C13" t="s">
        <v>14</v>
      </c>
    </row>
    <row r="14" spans="1:5" x14ac:dyDescent="0.35">
      <c r="A14" t="s">
        <v>13</v>
      </c>
      <c r="B14" s="7">
        <v>90</v>
      </c>
      <c r="C14" t="s">
        <v>15</v>
      </c>
    </row>
    <row r="15" spans="1:5" x14ac:dyDescent="0.35">
      <c r="E15" s="2"/>
    </row>
    <row r="16" spans="1:5" x14ac:dyDescent="0.35">
      <c r="A16" t="s">
        <v>4</v>
      </c>
      <c r="B16" t="s">
        <v>3</v>
      </c>
      <c r="C16" t="s">
        <v>17</v>
      </c>
    </row>
    <row r="17" spans="1:3" x14ac:dyDescent="0.35">
      <c r="A17" s="3" t="s">
        <v>10</v>
      </c>
      <c r="B17" s="8">
        <f>SUM(C8/B11)</f>
        <v>0.50555555555555554</v>
      </c>
      <c r="C17" s="3" t="s">
        <v>21</v>
      </c>
    </row>
    <row r="18" spans="1:3" x14ac:dyDescent="0.35">
      <c r="A18" s="3" t="s">
        <v>12</v>
      </c>
      <c r="B18" s="4">
        <f>SUM(B12*24*3600)*B17</f>
        <v>2620800</v>
      </c>
      <c r="C18" t="s">
        <v>18</v>
      </c>
    </row>
    <row r="19" spans="1:3" x14ac:dyDescent="0.35">
      <c r="A19" s="3" t="s">
        <v>11</v>
      </c>
      <c r="B19" s="8">
        <f>SUM(B14*B18/1024/1024/1024)</f>
        <v>0.21967291831970215</v>
      </c>
      <c r="C19" t="s">
        <v>16</v>
      </c>
    </row>
    <row r="20" spans="1:3" x14ac:dyDescent="0.35">
      <c r="A20" s="3" t="s">
        <v>20</v>
      </c>
      <c r="B20" s="4">
        <f>SUM(B13*(C8/3600)*24*3600*B14)/1024/1024/1024</f>
        <v>0.32950937747955322</v>
      </c>
      <c r="C20" t="s">
        <v>16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Tumėnas</dc:creator>
  <cp:lastModifiedBy>Peter Ullrich</cp:lastModifiedBy>
  <dcterms:created xsi:type="dcterms:W3CDTF">2018-10-05T09:28:41Z</dcterms:created>
  <dcterms:modified xsi:type="dcterms:W3CDTF">2020-08-06T12:33:03Z</dcterms:modified>
</cp:coreProperties>
</file>