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06" i="1" l="1"/>
  <c r="F9" i="1"/>
  <c r="F16" i="1"/>
  <c r="F21" i="1"/>
  <c r="F24" i="1"/>
  <c r="F27" i="1"/>
  <c r="F30" i="1"/>
  <c r="F33" i="1"/>
  <c r="F36" i="1"/>
  <c r="F39" i="1"/>
  <c r="F42" i="1"/>
  <c r="F45" i="1"/>
  <c r="F50" i="1"/>
  <c r="F53" i="1"/>
  <c r="F56" i="1"/>
  <c r="F59" i="1"/>
  <c r="F62" i="1"/>
  <c r="F65" i="1"/>
  <c r="F68" i="1"/>
  <c r="F71" i="1"/>
  <c r="F74" i="1"/>
  <c r="F77" i="1"/>
  <c r="F80" i="1"/>
  <c r="F85" i="1"/>
  <c r="F88" i="1"/>
  <c r="F93" i="1"/>
  <c r="F98" i="1"/>
  <c r="F101" i="1"/>
  <c r="F106" i="1"/>
  <c r="F109" i="1"/>
  <c r="F112" i="1"/>
  <c r="F115" i="1"/>
  <c r="F118" i="1"/>
  <c r="F123" i="1"/>
  <c r="F128" i="1"/>
  <c r="F131" i="1"/>
  <c r="F138" i="1"/>
  <c r="F141" i="1"/>
  <c r="F144" i="1"/>
  <c r="F147" i="1"/>
  <c r="F150" i="1"/>
  <c r="F155" i="1"/>
  <c r="F158" i="1"/>
  <c r="F161" i="1"/>
  <c r="F164" i="1"/>
  <c r="F167" i="1"/>
  <c r="F170" i="1"/>
  <c r="F175" i="1"/>
  <c r="F178" i="1"/>
  <c r="F181" i="1"/>
  <c r="F184" i="1"/>
  <c r="F187" i="1"/>
  <c r="F190" i="1"/>
  <c r="F193" i="1"/>
  <c r="F198" i="1"/>
  <c r="F203" i="1"/>
  <c r="F209" i="1"/>
  <c r="F212" i="1"/>
  <c r="F215" i="1"/>
  <c r="F218" i="1"/>
  <c r="F221" i="1"/>
  <c r="F225" i="1"/>
  <c r="F6" i="1"/>
  <c r="D229" i="1"/>
  <c r="D227" i="1"/>
  <c r="D225" i="1"/>
  <c r="D221" i="1"/>
  <c r="D218" i="1"/>
  <c r="D215" i="1"/>
  <c r="D212" i="1"/>
  <c r="D209" i="1"/>
  <c r="D206" i="1"/>
  <c r="D203" i="1"/>
  <c r="D200" i="1"/>
  <c r="D198" i="1"/>
  <c r="D195" i="1"/>
  <c r="D193" i="1"/>
  <c r="D190" i="1"/>
  <c r="D187" i="1"/>
  <c r="D184" i="1"/>
  <c r="D181" i="1"/>
  <c r="D178" i="1"/>
  <c r="D175" i="1"/>
  <c r="D172" i="1"/>
  <c r="D170" i="1"/>
  <c r="D167" i="1"/>
  <c r="D164" i="1"/>
  <c r="D161" i="1"/>
  <c r="D158" i="1"/>
  <c r="D155" i="1"/>
  <c r="D152" i="1"/>
  <c r="D150" i="1"/>
  <c r="D147" i="1"/>
  <c r="D144" i="1"/>
  <c r="D141" i="1"/>
  <c r="D138" i="1"/>
  <c r="D135" i="1"/>
  <c r="D133" i="1"/>
  <c r="D131" i="1"/>
  <c r="D128" i="1"/>
  <c r="D125" i="1"/>
  <c r="D123" i="1"/>
  <c r="D120" i="1"/>
  <c r="D118" i="1"/>
  <c r="D115" i="1"/>
  <c r="D112" i="1"/>
  <c r="D109" i="1"/>
  <c r="D106" i="1"/>
  <c r="D103" i="1"/>
  <c r="D101" i="1"/>
  <c r="D98" i="1"/>
  <c r="D95" i="1"/>
  <c r="D93" i="1"/>
  <c r="D90" i="1"/>
  <c r="D88" i="1"/>
  <c r="D85" i="1"/>
  <c r="D82" i="1"/>
  <c r="D80" i="1"/>
  <c r="D77" i="1"/>
  <c r="D74" i="1"/>
  <c r="D71" i="1"/>
  <c r="D68" i="1"/>
  <c r="D65" i="1"/>
  <c r="D62" i="1"/>
  <c r="D59" i="1"/>
  <c r="D56" i="1"/>
  <c r="D53" i="1"/>
  <c r="D50" i="1"/>
  <c r="D47" i="1"/>
  <c r="D45" i="1"/>
  <c r="D42" i="1"/>
  <c r="D39" i="1"/>
  <c r="D36" i="1"/>
  <c r="D33" i="1"/>
  <c r="D30" i="1"/>
  <c r="D27" i="1"/>
  <c r="D24" i="1"/>
  <c r="D21" i="1"/>
  <c r="D18" i="1"/>
  <c r="D16" i="1"/>
  <c r="D13" i="1"/>
  <c r="D11" i="1"/>
  <c r="D9" i="1"/>
  <c r="D6" i="1"/>
  <c r="D3" i="1"/>
  <c r="D230" i="1" s="1"/>
</calcChain>
</file>

<file path=xl/sharedStrings.xml><?xml version="1.0" encoding="utf-8"?>
<sst xmlns="http://schemas.openxmlformats.org/spreadsheetml/2006/main" count="234" uniqueCount="170">
  <si>
    <t>OBJECTID</t>
  </si>
  <si>
    <t>name</t>
  </si>
  <si>
    <t>Field7</t>
  </si>
  <si>
    <t>PNT_COUNT</t>
  </si>
  <si>
    <t>PERCENTAGE</t>
  </si>
  <si>
    <t>1号航站楼</t>
  </si>
  <si>
    <t>1号航站楼出发</t>
  </si>
  <si>
    <t>1号航站楼到达/停车库</t>
  </si>
  <si>
    <t>2号航站楼</t>
  </si>
  <si>
    <t>2号航站楼出发</t>
  </si>
  <si>
    <t>P1</t>
  </si>
  <si>
    <t>P2</t>
  </si>
  <si>
    <t>Y457</t>
  </si>
  <si>
    <t>保健路</t>
  </si>
  <si>
    <t>柴场中心路</t>
  </si>
  <si>
    <t>晨阳路</t>
  </si>
  <si>
    <t>城丰路</t>
  </si>
  <si>
    <t>城南路</t>
  </si>
  <si>
    <t>城西路</t>
  </si>
  <si>
    <t>川大路</t>
  </si>
  <si>
    <t>川宏路</t>
  </si>
  <si>
    <t>川环东路</t>
  </si>
  <si>
    <t>川环南路</t>
  </si>
  <si>
    <t>川黄路</t>
  </si>
  <si>
    <t>川六公路</t>
  </si>
  <si>
    <t>川南奉公路</t>
  </si>
  <si>
    <t>川沙储七路</t>
  </si>
  <si>
    <t>川沙路</t>
  </si>
  <si>
    <t>川沙普庆路</t>
  </si>
  <si>
    <t>川图路</t>
  </si>
  <si>
    <t>川银路</t>
  </si>
  <si>
    <t>川周公路</t>
  </si>
  <si>
    <t>东川公路</t>
  </si>
  <si>
    <t>东启航路</t>
  </si>
  <si>
    <t>高桥路</t>
  </si>
  <si>
    <t>广夏路</t>
  </si>
  <si>
    <t>海霞路</t>
  </si>
  <si>
    <t>航城路</t>
  </si>
  <si>
    <t>航飞路</t>
  </si>
  <si>
    <t>河滨北路</t>
  </si>
  <si>
    <t>华城路</t>
  </si>
  <si>
    <t>华东路</t>
  </si>
  <si>
    <t>华夏东路</t>
  </si>
  <si>
    <t>华夏二路</t>
  </si>
  <si>
    <t>华夏高架路</t>
  </si>
  <si>
    <t>华夏三路</t>
  </si>
  <si>
    <t>华夏一路</t>
  </si>
  <si>
    <t>华星路</t>
  </si>
  <si>
    <t>华洲北路</t>
  </si>
  <si>
    <t>华洲东路</t>
  </si>
  <si>
    <t>华洲路</t>
  </si>
  <si>
    <t>机场大道</t>
  </si>
  <si>
    <t>基地三路</t>
  </si>
  <si>
    <t>界龙一路</t>
  </si>
  <si>
    <t>金闻路</t>
  </si>
  <si>
    <t>进贤路</t>
  </si>
  <si>
    <t>凌空路</t>
  </si>
  <si>
    <t>妙境路</t>
  </si>
  <si>
    <t>妙栏路</t>
  </si>
  <si>
    <t>民贤路</t>
  </si>
  <si>
    <t>南六公路</t>
  </si>
  <si>
    <t>南桥路</t>
  </si>
  <si>
    <t>南祝路</t>
  </si>
  <si>
    <t>普新路</t>
  </si>
  <si>
    <t>启航路</t>
  </si>
  <si>
    <t>启航路 Qihang Road</t>
  </si>
  <si>
    <t>千汇路</t>
  </si>
  <si>
    <t>青厦路</t>
  </si>
  <si>
    <t>情谊路</t>
  </si>
  <si>
    <t>上海绕城高速</t>
  </si>
  <si>
    <t>申嘉湖高速</t>
  </si>
  <si>
    <t>施新路</t>
  </si>
  <si>
    <t>曙光路</t>
  </si>
  <si>
    <t>文化路</t>
  </si>
  <si>
    <t>闻居路</t>
  </si>
  <si>
    <t>西市街</t>
  </si>
  <si>
    <t>翔川路</t>
  </si>
  <si>
    <t>新川路</t>
  </si>
  <si>
    <t>新德路</t>
  </si>
  <si>
    <t>新源路</t>
  </si>
  <si>
    <t>新源路步行街</t>
  </si>
  <si>
    <t>绣川路</t>
  </si>
  <si>
    <t>学北路</t>
  </si>
  <si>
    <t>益华路</t>
  </si>
  <si>
    <t>迎宾高速</t>
  </si>
  <si>
    <t>周邓公路</t>
  </si>
  <si>
    <t>祝潘公路</t>
  </si>
  <si>
    <t>1号航站楼 汇总</t>
  </si>
  <si>
    <t>1号航站楼出发 汇总</t>
  </si>
  <si>
    <t>1号航站楼到达/停车库 汇总</t>
  </si>
  <si>
    <t>2号航站楼 汇总</t>
  </si>
  <si>
    <t>2号航站楼出发 汇总</t>
  </si>
  <si>
    <t>P1 汇总</t>
  </si>
  <si>
    <t>P2 汇总</t>
  </si>
  <si>
    <t>Y457 汇总</t>
  </si>
  <si>
    <t>保健路 汇总</t>
  </si>
  <si>
    <t>柴场中心路 汇总</t>
  </si>
  <si>
    <t>晨阳路 汇总</t>
  </si>
  <si>
    <t>城丰路 汇总</t>
  </si>
  <si>
    <t>城南路 汇总</t>
  </si>
  <si>
    <t>城西路 汇总</t>
  </si>
  <si>
    <t>川大路 汇总</t>
  </si>
  <si>
    <t>川宏路 汇总</t>
  </si>
  <si>
    <t>川环东路 汇总</t>
  </si>
  <si>
    <t>川环南路 汇总</t>
  </si>
  <si>
    <t>川黄路 汇总</t>
  </si>
  <si>
    <t>川六公路 汇总</t>
  </si>
  <si>
    <t>川南奉公路 汇总</t>
  </si>
  <si>
    <t>川沙储七路 汇总</t>
  </si>
  <si>
    <t>川沙路 汇总</t>
  </si>
  <si>
    <t>川沙普庆路 汇总</t>
  </si>
  <si>
    <t>川图路 汇总</t>
  </si>
  <si>
    <t>川银路 汇总</t>
  </si>
  <si>
    <t>川周公路 汇总</t>
  </si>
  <si>
    <t>东川公路 汇总</t>
  </si>
  <si>
    <t>东启航路 汇总</t>
  </si>
  <si>
    <t>高桥路 汇总</t>
  </si>
  <si>
    <t>广夏路 汇总</t>
  </si>
  <si>
    <t>海霞路 汇总</t>
  </si>
  <si>
    <t>航城路 汇总</t>
  </si>
  <si>
    <t>航飞路 汇总</t>
  </si>
  <si>
    <t>河滨北路 汇总</t>
  </si>
  <si>
    <t>华城路 汇总</t>
  </si>
  <si>
    <t>华东路 汇总</t>
  </si>
  <si>
    <t>华夏东路 汇总</t>
  </si>
  <si>
    <t>华夏二路 汇总</t>
  </si>
  <si>
    <t>华夏高架路 汇总</t>
  </si>
  <si>
    <t>华夏三路 汇总</t>
  </si>
  <si>
    <t>华夏一路 汇总</t>
  </si>
  <si>
    <t>华星路 汇总</t>
  </si>
  <si>
    <t>华洲北路 汇总</t>
  </si>
  <si>
    <t>华洲东路 汇总</t>
  </si>
  <si>
    <t>华洲路 汇总</t>
  </si>
  <si>
    <t>机场大道 汇总</t>
  </si>
  <si>
    <t>基地三路 汇总</t>
  </si>
  <si>
    <t>界龙一路 汇总</t>
  </si>
  <si>
    <t>金闻路 汇总</t>
  </si>
  <si>
    <t>进贤路 汇总</t>
  </si>
  <si>
    <t>凌空路 汇总</t>
  </si>
  <si>
    <t>妙境路 汇总</t>
  </si>
  <si>
    <t>妙栏路 汇总</t>
  </si>
  <si>
    <t>民贤路 汇总</t>
  </si>
  <si>
    <t>南六公路 汇总</t>
  </si>
  <si>
    <t>南桥路 汇总</t>
  </si>
  <si>
    <t>南祝路 汇总</t>
  </si>
  <si>
    <t>普新路 汇总</t>
  </si>
  <si>
    <t>启航路 汇总</t>
  </si>
  <si>
    <t>启航路 Qihang Road 汇总</t>
  </si>
  <si>
    <t>千汇路 汇总</t>
  </si>
  <si>
    <t>青厦路 汇总</t>
  </si>
  <si>
    <t>情谊路 汇总</t>
  </si>
  <si>
    <t>上海绕城高速 汇总</t>
  </si>
  <si>
    <t>申嘉湖高速 汇总</t>
  </si>
  <si>
    <t>施新路 汇总</t>
  </si>
  <si>
    <t>曙光路 汇总</t>
  </si>
  <si>
    <t>文化路 汇总</t>
  </si>
  <si>
    <t>闻居路 汇总</t>
  </si>
  <si>
    <t>西市街 汇总</t>
  </si>
  <si>
    <t>翔川路 汇总</t>
  </si>
  <si>
    <t>新川路 汇总</t>
  </si>
  <si>
    <t>新德路 汇总</t>
  </si>
  <si>
    <t>新源路 汇总</t>
  </si>
  <si>
    <t>新源路步行街 汇总</t>
  </si>
  <si>
    <t>绣川路 汇总</t>
  </si>
  <si>
    <t>学北路 汇总</t>
  </si>
  <si>
    <t>益华路 汇总</t>
  </si>
  <si>
    <t>迎宾高速 汇总</t>
  </si>
  <si>
    <t>周邓公路 汇总</t>
  </si>
  <si>
    <t>祝潘公路 汇总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</si>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</sst>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Sheet1!$B$1:$B$233</c:f>
              <c:strCache>
                <c:ptCount val="230"/>
                <c:pt idx="0">
                  <c:v>name</c:v>
                </c:pt>
                <c:pt idx="1">
                  <c:v>1号航站楼</c:v>
                </c:pt>
                <c:pt idx="2">
                  <c:v>1号航站楼 汇总</c:v>
                </c:pt>
                <c:pt idx="3">
                  <c:v>1号航站楼出发</c:v>
                </c:pt>
                <c:pt idx="4">
                  <c:v>1号航站楼出发</c:v>
                </c:pt>
                <c:pt idx="5">
                  <c:v>1号航站楼出发 汇总</c:v>
                </c:pt>
                <c:pt idx="6">
                  <c:v>1号航站楼到达/停车库</c:v>
                </c:pt>
                <c:pt idx="7">
                  <c:v>1号航站楼到达/停车库</c:v>
                </c:pt>
                <c:pt idx="8">
                  <c:v>1号航站楼到达/停车库 汇总</c:v>
                </c:pt>
                <c:pt idx="9">
                  <c:v>2号航站楼</c:v>
                </c:pt>
                <c:pt idx="10">
                  <c:v>2号航站楼 汇总</c:v>
                </c:pt>
                <c:pt idx="11">
                  <c:v>2号航站楼出发</c:v>
                </c:pt>
                <c:pt idx="12">
                  <c:v>2号航站楼出发 汇总</c:v>
                </c:pt>
                <c:pt idx="13">
                  <c:v>P1</c:v>
                </c:pt>
                <c:pt idx="14">
                  <c:v>P1</c:v>
                </c:pt>
                <c:pt idx="15">
                  <c:v>P1 汇总</c:v>
                </c:pt>
                <c:pt idx="16">
                  <c:v>P2</c:v>
                </c:pt>
                <c:pt idx="17">
                  <c:v>P2 汇总</c:v>
                </c:pt>
                <c:pt idx="18">
                  <c:v>Y457</c:v>
                </c:pt>
                <c:pt idx="19">
                  <c:v>Y457</c:v>
                </c:pt>
                <c:pt idx="20">
                  <c:v>Y457 汇总</c:v>
                </c:pt>
                <c:pt idx="21">
                  <c:v>保健路</c:v>
                </c:pt>
                <c:pt idx="22">
                  <c:v>保健路</c:v>
                </c:pt>
                <c:pt idx="23">
                  <c:v>保健路 汇总</c:v>
                </c:pt>
                <c:pt idx="24">
                  <c:v>柴场中心路</c:v>
                </c:pt>
                <c:pt idx="25">
                  <c:v>柴场中心路</c:v>
                </c:pt>
                <c:pt idx="26">
                  <c:v>柴场中心路 汇总</c:v>
                </c:pt>
                <c:pt idx="27">
                  <c:v>晨阳路</c:v>
                </c:pt>
                <c:pt idx="28">
                  <c:v>晨阳路</c:v>
                </c:pt>
                <c:pt idx="29">
                  <c:v>晨阳路 汇总</c:v>
                </c:pt>
                <c:pt idx="30">
                  <c:v>城丰路</c:v>
                </c:pt>
                <c:pt idx="31">
                  <c:v>城丰路</c:v>
                </c:pt>
                <c:pt idx="32">
                  <c:v>城丰路 汇总</c:v>
                </c:pt>
                <c:pt idx="33">
                  <c:v>城南路</c:v>
                </c:pt>
                <c:pt idx="34">
                  <c:v>城南路</c:v>
                </c:pt>
                <c:pt idx="35">
                  <c:v>城南路 汇总</c:v>
                </c:pt>
                <c:pt idx="36">
                  <c:v>城西路</c:v>
                </c:pt>
                <c:pt idx="37">
                  <c:v>城西路</c:v>
                </c:pt>
                <c:pt idx="38">
                  <c:v>城西路 汇总</c:v>
                </c:pt>
                <c:pt idx="39">
                  <c:v>川大路</c:v>
                </c:pt>
                <c:pt idx="40">
                  <c:v>川大路</c:v>
                </c:pt>
                <c:pt idx="41">
                  <c:v>川大路 汇总</c:v>
                </c:pt>
                <c:pt idx="42">
                  <c:v>川宏路</c:v>
                </c:pt>
                <c:pt idx="43">
                  <c:v>川宏路</c:v>
                </c:pt>
                <c:pt idx="44">
                  <c:v>川宏路 汇总</c:v>
                </c:pt>
                <c:pt idx="45">
                  <c:v>川环东路</c:v>
                </c:pt>
                <c:pt idx="46">
                  <c:v>川环东路 汇总</c:v>
                </c:pt>
                <c:pt idx="47">
                  <c:v>川环南路</c:v>
                </c:pt>
                <c:pt idx="48">
                  <c:v>川环南路</c:v>
                </c:pt>
                <c:pt idx="49">
                  <c:v>川环南路 汇总</c:v>
                </c:pt>
                <c:pt idx="50">
                  <c:v>川黄路</c:v>
                </c:pt>
                <c:pt idx="51">
                  <c:v>川黄路</c:v>
                </c:pt>
                <c:pt idx="52">
                  <c:v>川黄路 汇总</c:v>
                </c:pt>
                <c:pt idx="53">
                  <c:v>川六公路</c:v>
                </c:pt>
                <c:pt idx="54">
                  <c:v>川六公路</c:v>
                </c:pt>
                <c:pt idx="55">
                  <c:v>川六公路 汇总</c:v>
                </c:pt>
                <c:pt idx="56">
                  <c:v>川南奉公路</c:v>
                </c:pt>
                <c:pt idx="57">
                  <c:v>川南奉公路</c:v>
                </c:pt>
                <c:pt idx="58">
                  <c:v>川南奉公路 汇总</c:v>
                </c:pt>
                <c:pt idx="59">
                  <c:v>川沙储七路</c:v>
                </c:pt>
                <c:pt idx="60">
                  <c:v>川沙储七路</c:v>
                </c:pt>
                <c:pt idx="61">
                  <c:v>川沙储七路 汇总</c:v>
                </c:pt>
                <c:pt idx="62">
                  <c:v>川沙路</c:v>
                </c:pt>
                <c:pt idx="63">
                  <c:v>川沙路</c:v>
                </c:pt>
                <c:pt idx="64">
                  <c:v>川沙路 汇总</c:v>
                </c:pt>
                <c:pt idx="65">
                  <c:v>川沙普庆路</c:v>
                </c:pt>
                <c:pt idx="66">
                  <c:v>川沙普庆路</c:v>
                </c:pt>
                <c:pt idx="67">
                  <c:v>川沙普庆路 汇总</c:v>
                </c:pt>
                <c:pt idx="68">
                  <c:v>川图路</c:v>
                </c:pt>
                <c:pt idx="69">
                  <c:v>川图路</c:v>
                </c:pt>
                <c:pt idx="70">
                  <c:v>川图路 汇总</c:v>
                </c:pt>
                <c:pt idx="71">
                  <c:v>川银路</c:v>
                </c:pt>
                <c:pt idx="72">
                  <c:v>川银路</c:v>
                </c:pt>
                <c:pt idx="73">
                  <c:v>川银路 汇总</c:v>
                </c:pt>
                <c:pt idx="74">
                  <c:v>川周公路</c:v>
                </c:pt>
                <c:pt idx="75">
                  <c:v>川周公路</c:v>
                </c:pt>
                <c:pt idx="76">
                  <c:v>川周公路 汇总</c:v>
                </c:pt>
                <c:pt idx="77">
                  <c:v>东川公路</c:v>
                </c:pt>
                <c:pt idx="78">
                  <c:v>东川公路</c:v>
                </c:pt>
                <c:pt idx="79">
                  <c:v>东川公路 汇总</c:v>
                </c:pt>
                <c:pt idx="80">
                  <c:v>东启航路</c:v>
                </c:pt>
                <c:pt idx="81">
                  <c:v>东启航路 汇总</c:v>
                </c:pt>
                <c:pt idx="82">
                  <c:v>高桥路</c:v>
                </c:pt>
                <c:pt idx="83">
                  <c:v>高桥路</c:v>
                </c:pt>
                <c:pt idx="84">
                  <c:v>高桥路 汇总</c:v>
                </c:pt>
                <c:pt idx="85">
                  <c:v>广夏路</c:v>
                </c:pt>
                <c:pt idx="86">
                  <c:v>广夏路</c:v>
                </c:pt>
                <c:pt idx="87">
                  <c:v>广夏路 汇总</c:v>
                </c:pt>
                <c:pt idx="88">
                  <c:v>海霞路</c:v>
                </c:pt>
                <c:pt idx="89">
                  <c:v>海霞路 汇总</c:v>
                </c:pt>
                <c:pt idx="90">
                  <c:v>航城路</c:v>
                </c:pt>
                <c:pt idx="91">
                  <c:v>航城路</c:v>
                </c:pt>
                <c:pt idx="92">
                  <c:v>航城路 汇总</c:v>
                </c:pt>
                <c:pt idx="93">
                  <c:v>航飞路</c:v>
                </c:pt>
                <c:pt idx="94">
                  <c:v>航飞路 汇总</c:v>
                </c:pt>
                <c:pt idx="95">
                  <c:v>河滨北路</c:v>
                </c:pt>
                <c:pt idx="96">
                  <c:v>河滨北路</c:v>
                </c:pt>
                <c:pt idx="97">
                  <c:v>河滨北路 汇总</c:v>
                </c:pt>
                <c:pt idx="98">
                  <c:v>华城路</c:v>
                </c:pt>
                <c:pt idx="99">
                  <c:v>华城路</c:v>
                </c:pt>
                <c:pt idx="100">
                  <c:v>华城路 汇总</c:v>
                </c:pt>
                <c:pt idx="101">
                  <c:v>华东路</c:v>
                </c:pt>
                <c:pt idx="102">
                  <c:v>华东路 汇总</c:v>
                </c:pt>
                <c:pt idx="103">
                  <c:v>华夏东路</c:v>
                </c:pt>
                <c:pt idx="104">
                  <c:v>华夏东路</c:v>
                </c:pt>
                <c:pt idx="105">
                  <c:v>华夏东路 汇总</c:v>
                </c:pt>
                <c:pt idx="106">
                  <c:v>华夏二路</c:v>
                </c:pt>
                <c:pt idx="107">
                  <c:v>华夏二路</c:v>
                </c:pt>
                <c:pt idx="108">
                  <c:v>华夏二路 汇总</c:v>
                </c:pt>
                <c:pt idx="109">
                  <c:v>华夏高架路</c:v>
                </c:pt>
                <c:pt idx="110">
                  <c:v>华夏高架路</c:v>
                </c:pt>
                <c:pt idx="111">
                  <c:v>华夏高架路 汇总</c:v>
                </c:pt>
                <c:pt idx="112">
                  <c:v>华夏三路</c:v>
                </c:pt>
                <c:pt idx="113">
                  <c:v>华夏三路</c:v>
                </c:pt>
                <c:pt idx="114">
                  <c:v>华夏三路 汇总</c:v>
                </c:pt>
                <c:pt idx="115">
                  <c:v>华夏一路</c:v>
                </c:pt>
                <c:pt idx="116">
                  <c:v>华夏一路</c:v>
                </c:pt>
                <c:pt idx="117">
                  <c:v>华夏一路 汇总</c:v>
                </c:pt>
                <c:pt idx="118">
                  <c:v>华星路</c:v>
                </c:pt>
                <c:pt idx="119">
                  <c:v>华星路 汇总</c:v>
                </c:pt>
                <c:pt idx="120">
                  <c:v>华洲北路</c:v>
                </c:pt>
                <c:pt idx="121">
                  <c:v>华洲北路</c:v>
                </c:pt>
                <c:pt idx="122">
                  <c:v>华洲北路 汇总</c:v>
                </c:pt>
                <c:pt idx="123">
                  <c:v>华洲东路</c:v>
                </c:pt>
                <c:pt idx="124">
                  <c:v>华洲东路 汇总</c:v>
                </c:pt>
                <c:pt idx="125">
                  <c:v>华洲路</c:v>
                </c:pt>
                <c:pt idx="126">
                  <c:v>华洲路</c:v>
                </c:pt>
                <c:pt idx="127">
                  <c:v>华洲路 汇总</c:v>
                </c:pt>
                <c:pt idx="128">
                  <c:v>机场大道</c:v>
                </c:pt>
                <c:pt idx="129">
                  <c:v>机场大道</c:v>
                </c:pt>
                <c:pt idx="130">
                  <c:v>机场大道 汇总</c:v>
                </c:pt>
                <c:pt idx="131">
                  <c:v>基地三路</c:v>
                </c:pt>
                <c:pt idx="132">
                  <c:v>基地三路 汇总</c:v>
                </c:pt>
                <c:pt idx="133">
                  <c:v>界龙一路</c:v>
                </c:pt>
                <c:pt idx="134">
                  <c:v>界龙一路 汇总</c:v>
                </c:pt>
                <c:pt idx="135">
                  <c:v>金闻路</c:v>
                </c:pt>
                <c:pt idx="136">
                  <c:v>金闻路</c:v>
                </c:pt>
                <c:pt idx="137">
                  <c:v>金闻路 汇总</c:v>
                </c:pt>
                <c:pt idx="138">
                  <c:v>进贤路</c:v>
                </c:pt>
                <c:pt idx="139">
                  <c:v>进贤路</c:v>
                </c:pt>
                <c:pt idx="140">
                  <c:v>进贤路 汇总</c:v>
                </c:pt>
                <c:pt idx="141">
                  <c:v>凌空路</c:v>
                </c:pt>
                <c:pt idx="142">
                  <c:v>凌空路</c:v>
                </c:pt>
                <c:pt idx="143">
                  <c:v>凌空路 汇总</c:v>
                </c:pt>
                <c:pt idx="144">
                  <c:v>妙境路</c:v>
                </c:pt>
                <c:pt idx="145">
                  <c:v>妙境路</c:v>
                </c:pt>
                <c:pt idx="146">
                  <c:v>妙境路 汇总</c:v>
                </c:pt>
                <c:pt idx="147">
                  <c:v>妙栏路</c:v>
                </c:pt>
                <c:pt idx="148">
                  <c:v>妙栏路</c:v>
                </c:pt>
                <c:pt idx="149">
                  <c:v>妙栏路 汇总</c:v>
                </c:pt>
                <c:pt idx="150">
                  <c:v>民贤路</c:v>
                </c:pt>
                <c:pt idx="151">
                  <c:v>民贤路 汇总</c:v>
                </c:pt>
                <c:pt idx="152">
                  <c:v>南六公路</c:v>
                </c:pt>
                <c:pt idx="153">
                  <c:v>南六公路</c:v>
                </c:pt>
                <c:pt idx="154">
                  <c:v>南六公路 汇总</c:v>
                </c:pt>
                <c:pt idx="155">
                  <c:v>南桥路</c:v>
                </c:pt>
                <c:pt idx="156">
                  <c:v>南桥路</c:v>
                </c:pt>
                <c:pt idx="157">
                  <c:v>南桥路 汇总</c:v>
                </c:pt>
                <c:pt idx="158">
                  <c:v>南祝路</c:v>
                </c:pt>
                <c:pt idx="159">
                  <c:v>南祝路</c:v>
                </c:pt>
                <c:pt idx="160">
                  <c:v>南祝路 汇总</c:v>
                </c:pt>
                <c:pt idx="161">
                  <c:v>普新路</c:v>
                </c:pt>
                <c:pt idx="162">
                  <c:v>普新路</c:v>
                </c:pt>
                <c:pt idx="163">
                  <c:v>普新路 汇总</c:v>
                </c:pt>
                <c:pt idx="164">
                  <c:v>启航路</c:v>
                </c:pt>
                <c:pt idx="165">
                  <c:v>启航路</c:v>
                </c:pt>
                <c:pt idx="166">
                  <c:v>启航路 汇总</c:v>
                </c:pt>
                <c:pt idx="167">
                  <c:v>启航路 Qihang Road</c:v>
                </c:pt>
                <c:pt idx="168">
                  <c:v>启航路 Qihang Road</c:v>
                </c:pt>
                <c:pt idx="169">
                  <c:v>启航路 Qihang Road 汇总</c:v>
                </c:pt>
                <c:pt idx="170">
                  <c:v>千汇路</c:v>
                </c:pt>
                <c:pt idx="171">
                  <c:v>千汇路 汇总</c:v>
                </c:pt>
                <c:pt idx="172">
                  <c:v>青厦路</c:v>
                </c:pt>
                <c:pt idx="173">
                  <c:v>青厦路</c:v>
                </c:pt>
                <c:pt idx="174">
                  <c:v>青厦路 汇总</c:v>
                </c:pt>
                <c:pt idx="175">
                  <c:v>情谊路</c:v>
                </c:pt>
                <c:pt idx="176">
                  <c:v>情谊路</c:v>
                </c:pt>
                <c:pt idx="177">
                  <c:v>情谊路 汇总</c:v>
                </c:pt>
                <c:pt idx="178">
                  <c:v>上海绕城高速</c:v>
                </c:pt>
                <c:pt idx="179">
                  <c:v>上海绕城高速</c:v>
                </c:pt>
                <c:pt idx="180">
                  <c:v>上海绕城高速 汇总</c:v>
                </c:pt>
                <c:pt idx="181">
                  <c:v>申嘉湖高速</c:v>
                </c:pt>
                <c:pt idx="182">
                  <c:v>申嘉湖高速</c:v>
                </c:pt>
                <c:pt idx="183">
                  <c:v>申嘉湖高速 汇总</c:v>
                </c:pt>
                <c:pt idx="184">
                  <c:v>施新路</c:v>
                </c:pt>
                <c:pt idx="185">
                  <c:v>施新路</c:v>
                </c:pt>
                <c:pt idx="186">
                  <c:v>施新路 汇总</c:v>
                </c:pt>
                <c:pt idx="187">
                  <c:v>曙光路</c:v>
                </c:pt>
                <c:pt idx="188">
                  <c:v>曙光路</c:v>
                </c:pt>
                <c:pt idx="189">
                  <c:v>曙光路 汇总</c:v>
                </c:pt>
                <c:pt idx="190">
                  <c:v>文化路</c:v>
                </c:pt>
                <c:pt idx="191">
                  <c:v>文化路</c:v>
                </c:pt>
                <c:pt idx="192">
                  <c:v>文化路 汇总</c:v>
                </c:pt>
                <c:pt idx="193">
                  <c:v>闻居路</c:v>
                </c:pt>
                <c:pt idx="194">
                  <c:v>闻居路 汇总</c:v>
                </c:pt>
                <c:pt idx="195">
                  <c:v>西市街</c:v>
                </c:pt>
                <c:pt idx="196">
                  <c:v>西市街</c:v>
                </c:pt>
                <c:pt idx="197">
                  <c:v>西市街 汇总</c:v>
                </c:pt>
                <c:pt idx="198">
                  <c:v>翔川路</c:v>
                </c:pt>
                <c:pt idx="199">
                  <c:v>翔川路 汇总</c:v>
                </c:pt>
                <c:pt idx="200">
                  <c:v>新川路</c:v>
                </c:pt>
                <c:pt idx="201">
                  <c:v>新川路</c:v>
                </c:pt>
                <c:pt idx="202">
                  <c:v>新川路 汇总</c:v>
                </c:pt>
                <c:pt idx="203">
                  <c:v>新德路</c:v>
                </c:pt>
                <c:pt idx="204">
                  <c:v>新德路</c:v>
                </c:pt>
                <c:pt idx="205">
                  <c:v>新德路 汇总</c:v>
                </c:pt>
                <c:pt idx="206">
                  <c:v>新源路</c:v>
                </c:pt>
                <c:pt idx="207">
                  <c:v>新源路</c:v>
                </c:pt>
                <c:pt idx="208">
                  <c:v>新源路 汇总</c:v>
                </c:pt>
                <c:pt idx="209">
                  <c:v>新源路步行街</c:v>
                </c:pt>
                <c:pt idx="210">
                  <c:v>新源路步行街</c:v>
                </c:pt>
                <c:pt idx="211">
                  <c:v>新源路步行街 汇总</c:v>
                </c:pt>
                <c:pt idx="212">
                  <c:v>绣川路</c:v>
                </c:pt>
                <c:pt idx="213">
                  <c:v>绣川路</c:v>
                </c:pt>
                <c:pt idx="214">
                  <c:v>绣川路 汇总</c:v>
                </c:pt>
                <c:pt idx="215">
                  <c:v>学北路</c:v>
                </c:pt>
                <c:pt idx="216">
                  <c:v>学北路</c:v>
                </c:pt>
                <c:pt idx="217">
                  <c:v>学北路 汇总</c:v>
                </c:pt>
                <c:pt idx="218">
                  <c:v>益华路</c:v>
                </c:pt>
                <c:pt idx="219">
                  <c:v>益华路</c:v>
                </c:pt>
                <c:pt idx="220">
                  <c:v>益华路 汇总</c:v>
                </c:pt>
                <c:pt idx="221">
                  <c:v>迎宾高速</c:v>
                </c:pt>
                <c:pt idx="222">
                  <c:v>迎宾高速</c:v>
                </c:pt>
                <c:pt idx="223">
                  <c:v>迎宾高速</c:v>
                </c:pt>
                <c:pt idx="224">
                  <c:v>迎宾高速 汇总</c:v>
                </c:pt>
                <c:pt idx="225">
                  <c:v>周邓公路</c:v>
                </c:pt>
                <c:pt idx="226">
                  <c:v>周邓公路 汇总</c:v>
                </c:pt>
                <c:pt idx="227">
                  <c:v>祝潘公路</c:v>
                </c:pt>
                <c:pt idx="228">
                  <c:v>祝潘公路 汇总</c:v>
                </c:pt>
                <c:pt idx="229">
                  <c:v>总计</c:v>
                </c:pt>
              </c:strCache>
            </c:strRef>
          </c:cat>
          <c:val>
            <c:numRef>
              <c:f>Sheet1!$F$1:$F$233</c:f>
              <c:numCache>
                <c:formatCode>General</c:formatCode>
                <c:ptCount val="233"/>
                <c:pt idx="5">
                  <c:v>0.96821917808219182</c:v>
                </c:pt>
                <c:pt idx="8">
                  <c:v>0.53846153846153844</c:v>
                </c:pt>
                <c:pt idx="15">
                  <c:v>0.83333333333333337</c:v>
                </c:pt>
                <c:pt idx="20">
                  <c:v>0.8</c:v>
                </c:pt>
                <c:pt idx="23">
                  <c:v>0.75</c:v>
                </c:pt>
                <c:pt idx="26">
                  <c:v>0.72727272727272729</c:v>
                </c:pt>
                <c:pt idx="29">
                  <c:v>0.66666666666666663</c:v>
                </c:pt>
                <c:pt idx="32">
                  <c:v>0.90384615384615385</c:v>
                </c:pt>
                <c:pt idx="35">
                  <c:v>0.76027397260273977</c:v>
                </c:pt>
                <c:pt idx="38">
                  <c:v>0.875</c:v>
                </c:pt>
                <c:pt idx="41">
                  <c:v>0.25</c:v>
                </c:pt>
                <c:pt idx="44">
                  <c:v>0.5</c:v>
                </c:pt>
                <c:pt idx="49">
                  <c:v>0.87407407407407411</c:v>
                </c:pt>
                <c:pt idx="52">
                  <c:v>0.91121495327102808</c:v>
                </c:pt>
                <c:pt idx="55">
                  <c:v>0.6428571428571429</c:v>
                </c:pt>
                <c:pt idx="58">
                  <c:v>0.59627329192546585</c:v>
                </c:pt>
                <c:pt idx="61">
                  <c:v>0.25</c:v>
                </c:pt>
                <c:pt idx="64">
                  <c:v>0.81929347826086951</c:v>
                </c:pt>
                <c:pt idx="67">
                  <c:v>0.83333333333333337</c:v>
                </c:pt>
                <c:pt idx="70">
                  <c:v>0.75</c:v>
                </c:pt>
                <c:pt idx="73">
                  <c:v>0.92307692307692313</c:v>
                </c:pt>
                <c:pt idx="76">
                  <c:v>0.78723404255319152</c:v>
                </c:pt>
                <c:pt idx="79">
                  <c:v>0.4</c:v>
                </c:pt>
                <c:pt idx="84">
                  <c:v>0.88235294117647056</c:v>
                </c:pt>
                <c:pt idx="87">
                  <c:v>0.89473684210526316</c:v>
                </c:pt>
                <c:pt idx="92">
                  <c:v>0.69230769230769229</c:v>
                </c:pt>
                <c:pt idx="97">
                  <c:v>0.99390243902439024</c:v>
                </c:pt>
                <c:pt idx="100">
                  <c:v>0.98717948717948723</c:v>
                </c:pt>
                <c:pt idx="105">
                  <c:v>0.61267605633802813</c:v>
                </c:pt>
                <c:pt idx="108">
                  <c:v>0.89075630252100846</c:v>
                </c:pt>
                <c:pt idx="111">
                  <c:v>0.68845315904139437</c:v>
                </c:pt>
                <c:pt idx="114">
                  <c:v>0.5714285714285714</c:v>
                </c:pt>
                <c:pt idx="117">
                  <c:v>0.66666666666666663</c:v>
                </c:pt>
                <c:pt idx="122">
                  <c:v>0.2</c:v>
                </c:pt>
                <c:pt idx="127">
                  <c:v>0.72592592592592597</c:v>
                </c:pt>
                <c:pt idx="130">
                  <c:v>0.92452830188679247</c:v>
                </c:pt>
                <c:pt idx="137">
                  <c:v>0.7142857142857143</c:v>
                </c:pt>
                <c:pt idx="140">
                  <c:v>0.78260869565217395</c:v>
                </c:pt>
                <c:pt idx="143">
                  <c:v>0.8571428571428571</c:v>
                </c:pt>
                <c:pt idx="146">
                  <c:v>0.73046875</c:v>
                </c:pt>
                <c:pt idx="149">
                  <c:v>0.96470588235294119</c:v>
                </c:pt>
                <c:pt idx="154">
                  <c:v>0.85507246376811596</c:v>
                </c:pt>
                <c:pt idx="157">
                  <c:v>0.82786885245901642</c:v>
                </c:pt>
                <c:pt idx="160">
                  <c:v>0.7</c:v>
                </c:pt>
                <c:pt idx="163">
                  <c:v>0.6</c:v>
                </c:pt>
                <c:pt idx="166">
                  <c:v>0.5</c:v>
                </c:pt>
                <c:pt idx="169">
                  <c:v>0.73333333333333328</c:v>
                </c:pt>
                <c:pt idx="174">
                  <c:v>0.83333333333333337</c:v>
                </c:pt>
                <c:pt idx="177">
                  <c:v>0.6</c:v>
                </c:pt>
                <c:pt idx="180">
                  <c:v>0.92700729927007297</c:v>
                </c:pt>
                <c:pt idx="183">
                  <c:v>0.8666666666666667</c:v>
                </c:pt>
                <c:pt idx="186">
                  <c:v>0.6875</c:v>
                </c:pt>
                <c:pt idx="189">
                  <c:v>0.98750000000000004</c:v>
                </c:pt>
                <c:pt idx="192">
                  <c:v>0.5</c:v>
                </c:pt>
                <c:pt idx="197">
                  <c:v>0.91666666666666663</c:v>
                </c:pt>
                <c:pt idx="202">
                  <c:v>0.83105022831050224</c:v>
                </c:pt>
                <c:pt idx="205">
                  <c:v>0.8582995951417004</c:v>
                </c:pt>
                <c:pt idx="208">
                  <c:v>0.79746835443037978</c:v>
                </c:pt>
                <c:pt idx="211">
                  <c:v>0.8</c:v>
                </c:pt>
                <c:pt idx="214">
                  <c:v>0.5714285714285714</c:v>
                </c:pt>
                <c:pt idx="217">
                  <c:v>0.98069498069498073</c:v>
                </c:pt>
                <c:pt idx="220">
                  <c:v>0.7</c:v>
                </c:pt>
                <c:pt idx="224">
                  <c:v>7.0895522388059698E-2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245280"/>
        <c:axId val="317245840"/>
      </c:barChart>
      <c:catAx>
        <c:axId val="3172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245840"/>
        <c:crosses val="autoZero"/>
        <c:auto val="1"/>
        <c:lblAlgn val="ctr"/>
        <c:lblOffset val="100"/>
        <c:noMultiLvlLbl val="0"/>
      </c:catAx>
      <c:valAx>
        <c:axId val="3172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724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1466849</xdr:colOff>
      <xdr:row>4</xdr:row>
      <xdr:rowOff>161924</xdr:rowOff>
    </xdr:from>
    <xdr:to>
      <xdr:col>5</xdr:col>
      <xdr:colOff>523874</xdr:colOff>
      <xdr:row>23</xdr:row>
      <xdr:rowOff>38099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F1" activeCellId="1" sqref="B1:B1048576 F1:F1048576"/>
    </sheetView>
  </sheetViews>
  <sheetFormatPr defaultRowHeight="13.5" outlineLevelRow="2" x14ac:dyDescent="0.15"/>
  <cols>
    <col min="1" max="1" width="10.75" customWidth="1"/>
    <col min="2" max="2" width="44.25" customWidth="1"/>
    <col min="3" max="3" width="10.875" customWidth="1"/>
    <col min="4" max="4" width="29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outlineLevel="2" x14ac:dyDescent="0.15">
      <c r="A2">
        <v>4</v>
      </c>
      <c r="B2" t="s">
        <v>5</v>
      </c>
      <c r="C2">
        <v>0</v>
      </c>
      <c r="D2">
        <v>10</v>
      </c>
      <c r="E2">
        <v>2.4960686918103998E-2</v>
      </c>
    </row>
    <row r="3" spans="1:6" outlineLevel="1" x14ac:dyDescent="0.15">
      <c r="B3" s="1" t="s">
        <v>87</v>
      </c>
      <c r="D3">
        <f>SUBTOTAL(9,D2:D2)</f>
        <v>10</v>
      </c>
    </row>
    <row r="4" spans="1:6" outlineLevel="2" x14ac:dyDescent="0.15">
      <c r="A4">
        <v>5</v>
      </c>
      <c r="B4" t="s">
        <v>6</v>
      </c>
      <c r="C4">
        <v>0</v>
      </c>
      <c r="D4">
        <v>1767</v>
      </c>
      <c r="E4">
        <v>4.4105533784289701</v>
      </c>
    </row>
    <row r="5" spans="1:6" outlineLevel="2" x14ac:dyDescent="0.15">
      <c r="A5">
        <v>6</v>
      </c>
      <c r="B5" t="s">
        <v>6</v>
      </c>
      <c r="C5">
        <v>1</v>
      </c>
      <c r="D5">
        <v>58</v>
      </c>
      <c r="E5">
        <v>0.68035190615835806</v>
      </c>
    </row>
    <row r="6" spans="1:6" outlineLevel="1" x14ac:dyDescent="0.15">
      <c r="B6" s="1" t="s">
        <v>88</v>
      </c>
      <c r="D6">
        <f>SUBTOTAL(9,D4:D5)</f>
        <v>1825</v>
      </c>
      <c r="F6">
        <f>D4/D6</f>
        <v>0.96821917808219182</v>
      </c>
    </row>
    <row r="7" spans="1:6" outlineLevel="2" x14ac:dyDescent="0.15">
      <c r="A7">
        <v>7</v>
      </c>
      <c r="B7" t="s">
        <v>7</v>
      </c>
      <c r="C7">
        <v>0</v>
      </c>
      <c r="D7">
        <v>7</v>
      </c>
      <c r="E7">
        <v>1.7472480842672999E-2</v>
      </c>
    </row>
    <row r="8" spans="1:6" outlineLevel="2" x14ac:dyDescent="0.15">
      <c r="A8">
        <v>8</v>
      </c>
      <c r="B8" t="s">
        <v>7</v>
      </c>
      <c r="C8">
        <v>1</v>
      </c>
      <c r="D8">
        <v>6</v>
      </c>
      <c r="E8">
        <v>7.0381231671553995E-2</v>
      </c>
    </row>
    <row r="9" spans="1:6" outlineLevel="1" x14ac:dyDescent="0.15">
      <c r="B9" s="1" t="s">
        <v>89</v>
      </c>
      <c r="D9">
        <f>SUBTOTAL(9,D7:D8)</f>
        <v>13</v>
      </c>
      <c r="F9">
        <f t="shared" ref="F7:F70" si="0">D7/D9</f>
        <v>0.53846153846153844</v>
      </c>
    </row>
    <row r="10" spans="1:6" outlineLevel="2" x14ac:dyDescent="0.15">
      <c r="A10">
        <v>9</v>
      </c>
      <c r="B10" t="s">
        <v>8</v>
      </c>
      <c r="C10">
        <v>0</v>
      </c>
      <c r="D10">
        <v>5</v>
      </c>
      <c r="E10">
        <v>1.2480343459051999E-2</v>
      </c>
    </row>
    <row r="11" spans="1:6" outlineLevel="1" x14ac:dyDescent="0.15">
      <c r="B11" s="1" t="s">
        <v>90</v>
      </c>
      <c r="D11">
        <f>SUBTOTAL(9,D10:D10)</f>
        <v>5</v>
      </c>
    </row>
    <row r="12" spans="1:6" outlineLevel="2" x14ac:dyDescent="0.15">
      <c r="A12">
        <v>10</v>
      </c>
      <c r="B12" t="s">
        <v>9</v>
      </c>
      <c r="C12">
        <v>0</v>
      </c>
      <c r="D12">
        <v>1</v>
      </c>
      <c r="E12">
        <v>2.4960686918100001E-3</v>
      </c>
    </row>
    <row r="13" spans="1:6" outlineLevel="1" x14ac:dyDescent="0.15">
      <c r="B13" s="1" t="s">
        <v>91</v>
      </c>
      <c r="D13">
        <f>SUBTOTAL(9,D12:D12)</f>
        <v>1</v>
      </c>
    </row>
    <row r="14" spans="1:6" outlineLevel="2" x14ac:dyDescent="0.15">
      <c r="A14">
        <v>11</v>
      </c>
      <c r="B14" t="s">
        <v>10</v>
      </c>
      <c r="C14">
        <v>0</v>
      </c>
      <c r="D14">
        <v>5</v>
      </c>
      <c r="E14">
        <v>1.2480343459051999E-2</v>
      </c>
    </row>
    <row r="15" spans="1:6" outlineLevel="2" x14ac:dyDescent="0.15">
      <c r="A15">
        <v>12</v>
      </c>
      <c r="B15" t="s">
        <v>10</v>
      </c>
      <c r="C15">
        <v>1</v>
      </c>
      <c r="D15">
        <v>1</v>
      </c>
      <c r="E15">
        <v>1.1730205278592001E-2</v>
      </c>
    </row>
    <row r="16" spans="1:6" outlineLevel="1" x14ac:dyDescent="0.15">
      <c r="B16" s="1" t="s">
        <v>92</v>
      </c>
      <c r="D16">
        <f>SUBTOTAL(9,D14:D15)</f>
        <v>6</v>
      </c>
      <c r="F16">
        <f t="shared" si="0"/>
        <v>0.83333333333333337</v>
      </c>
    </row>
    <row r="17" spans="1:6" outlineLevel="2" x14ac:dyDescent="0.15">
      <c r="A17">
        <v>13</v>
      </c>
      <c r="B17" t="s">
        <v>11</v>
      </c>
      <c r="C17">
        <v>0</v>
      </c>
      <c r="D17">
        <v>1</v>
      </c>
      <c r="E17">
        <v>2.4960686918100001E-3</v>
      </c>
    </row>
    <row r="18" spans="1:6" outlineLevel="1" x14ac:dyDescent="0.15">
      <c r="B18" s="1" t="s">
        <v>93</v>
      </c>
      <c r="D18">
        <f>SUBTOTAL(9,D17:D17)</f>
        <v>1</v>
      </c>
    </row>
    <row r="19" spans="1:6" outlineLevel="2" x14ac:dyDescent="0.15">
      <c r="A19">
        <v>14</v>
      </c>
      <c r="B19" t="s">
        <v>12</v>
      </c>
      <c r="C19">
        <v>0</v>
      </c>
      <c r="D19">
        <v>4</v>
      </c>
      <c r="E19">
        <v>9.9842747672420004E-3</v>
      </c>
    </row>
    <row r="20" spans="1:6" outlineLevel="2" x14ac:dyDescent="0.15">
      <c r="A20">
        <v>15</v>
      </c>
      <c r="B20" t="s">
        <v>12</v>
      </c>
      <c r="C20">
        <v>1</v>
      </c>
      <c r="D20">
        <v>1</v>
      </c>
      <c r="E20">
        <v>1.1730205278592001E-2</v>
      </c>
    </row>
    <row r="21" spans="1:6" outlineLevel="1" x14ac:dyDescent="0.15">
      <c r="B21" s="1" t="s">
        <v>94</v>
      </c>
      <c r="D21">
        <f>SUBTOTAL(9,D19:D20)</f>
        <v>5</v>
      </c>
      <c r="F21">
        <f t="shared" si="0"/>
        <v>0.8</v>
      </c>
    </row>
    <row r="22" spans="1:6" outlineLevel="2" x14ac:dyDescent="0.15">
      <c r="A22">
        <v>16</v>
      </c>
      <c r="B22" t="s">
        <v>13</v>
      </c>
      <c r="C22">
        <v>0</v>
      </c>
      <c r="D22">
        <v>18</v>
      </c>
      <c r="E22">
        <v>4.4929236452587E-2</v>
      </c>
    </row>
    <row r="23" spans="1:6" outlineLevel="2" x14ac:dyDescent="0.15">
      <c r="A23">
        <v>17</v>
      </c>
      <c r="B23" t="s">
        <v>13</v>
      </c>
      <c r="C23">
        <v>1</v>
      </c>
      <c r="D23">
        <v>6</v>
      </c>
      <c r="E23">
        <v>7.0381231671553995E-2</v>
      </c>
    </row>
    <row r="24" spans="1:6" outlineLevel="1" x14ac:dyDescent="0.15">
      <c r="B24" s="1" t="s">
        <v>95</v>
      </c>
      <c r="D24">
        <f>SUBTOTAL(9,D22:D23)</f>
        <v>24</v>
      </c>
      <c r="F24">
        <f t="shared" si="0"/>
        <v>0.75</v>
      </c>
    </row>
    <row r="25" spans="1:6" outlineLevel="2" x14ac:dyDescent="0.15">
      <c r="A25">
        <v>18</v>
      </c>
      <c r="B25" t="s">
        <v>14</v>
      </c>
      <c r="C25">
        <v>0</v>
      </c>
      <c r="D25">
        <v>16</v>
      </c>
      <c r="E25">
        <v>3.9937099068966003E-2</v>
      </c>
    </row>
    <row r="26" spans="1:6" outlineLevel="2" x14ac:dyDescent="0.15">
      <c r="A26">
        <v>19</v>
      </c>
      <c r="B26" t="s">
        <v>14</v>
      </c>
      <c r="C26">
        <v>1</v>
      </c>
      <c r="D26">
        <v>6</v>
      </c>
      <c r="E26">
        <v>7.0381231671553995E-2</v>
      </c>
    </row>
    <row r="27" spans="1:6" outlineLevel="1" x14ac:dyDescent="0.15">
      <c r="B27" s="1" t="s">
        <v>96</v>
      </c>
      <c r="D27">
        <f>SUBTOTAL(9,D25:D26)</f>
        <v>22</v>
      </c>
      <c r="F27">
        <f t="shared" si="0"/>
        <v>0.72727272727272729</v>
      </c>
    </row>
    <row r="28" spans="1:6" outlineLevel="2" x14ac:dyDescent="0.15">
      <c r="A28">
        <v>20</v>
      </c>
      <c r="B28" t="s">
        <v>15</v>
      </c>
      <c r="C28">
        <v>0</v>
      </c>
      <c r="D28">
        <v>18</v>
      </c>
      <c r="E28">
        <v>4.4929236452587E-2</v>
      </c>
    </row>
    <row r="29" spans="1:6" outlineLevel="2" x14ac:dyDescent="0.15">
      <c r="A29">
        <v>21</v>
      </c>
      <c r="B29" t="s">
        <v>15</v>
      </c>
      <c r="C29">
        <v>1</v>
      </c>
      <c r="D29">
        <v>9</v>
      </c>
      <c r="E29">
        <v>0.10557184750733099</v>
      </c>
    </row>
    <row r="30" spans="1:6" outlineLevel="1" x14ac:dyDescent="0.15">
      <c r="B30" s="1" t="s">
        <v>97</v>
      </c>
      <c r="D30">
        <f>SUBTOTAL(9,D28:D29)</f>
        <v>27</v>
      </c>
      <c r="F30">
        <f t="shared" si="0"/>
        <v>0.66666666666666663</v>
      </c>
    </row>
    <row r="31" spans="1:6" outlineLevel="2" x14ac:dyDescent="0.15">
      <c r="A31">
        <v>22</v>
      </c>
      <c r="B31" t="s">
        <v>16</v>
      </c>
      <c r="C31">
        <v>0</v>
      </c>
      <c r="D31">
        <v>47</v>
      </c>
      <c r="E31">
        <v>0.11731522851508901</v>
      </c>
    </row>
    <row r="32" spans="1:6" outlineLevel="2" x14ac:dyDescent="0.15">
      <c r="A32">
        <v>23</v>
      </c>
      <c r="B32" t="s">
        <v>16</v>
      </c>
      <c r="C32">
        <v>1</v>
      </c>
      <c r="D32">
        <v>5</v>
      </c>
      <c r="E32">
        <v>5.8651026392961998E-2</v>
      </c>
    </row>
    <row r="33" spans="1:6" outlineLevel="1" x14ac:dyDescent="0.15">
      <c r="B33" s="1" t="s">
        <v>98</v>
      </c>
      <c r="D33">
        <f>SUBTOTAL(9,D31:D32)</f>
        <v>52</v>
      </c>
      <c r="F33">
        <f t="shared" si="0"/>
        <v>0.90384615384615385</v>
      </c>
    </row>
    <row r="34" spans="1:6" outlineLevel="2" x14ac:dyDescent="0.15">
      <c r="A34">
        <v>24</v>
      </c>
      <c r="B34" t="s">
        <v>17</v>
      </c>
      <c r="C34">
        <v>0</v>
      </c>
      <c r="D34">
        <v>111</v>
      </c>
      <c r="E34">
        <v>0.27706362479095398</v>
      </c>
    </row>
    <row r="35" spans="1:6" outlineLevel="2" x14ac:dyDescent="0.15">
      <c r="A35">
        <v>25</v>
      </c>
      <c r="B35" t="s">
        <v>17</v>
      </c>
      <c r="C35">
        <v>1</v>
      </c>
      <c r="D35">
        <v>35</v>
      </c>
      <c r="E35">
        <v>0.410557184750733</v>
      </c>
    </row>
    <row r="36" spans="1:6" outlineLevel="1" x14ac:dyDescent="0.15">
      <c r="B36" s="1" t="s">
        <v>99</v>
      </c>
      <c r="D36">
        <f>SUBTOTAL(9,D34:D35)</f>
        <v>146</v>
      </c>
      <c r="F36">
        <f t="shared" si="0"/>
        <v>0.76027397260273977</v>
      </c>
    </row>
    <row r="37" spans="1:6" outlineLevel="2" x14ac:dyDescent="0.15">
      <c r="A37">
        <v>26</v>
      </c>
      <c r="B37" t="s">
        <v>18</v>
      </c>
      <c r="C37">
        <v>0</v>
      </c>
      <c r="D37">
        <v>21</v>
      </c>
      <c r="E37">
        <v>5.2417442528017999E-2</v>
      </c>
    </row>
    <row r="38" spans="1:6" outlineLevel="2" x14ac:dyDescent="0.15">
      <c r="A38">
        <v>27</v>
      </c>
      <c r="B38" t="s">
        <v>18</v>
      </c>
      <c r="C38">
        <v>1</v>
      </c>
      <c r="D38">
        <v>3</v>
      </c>
      <c r="E38">
        <v>3.5190615835776998E-2</v>
      </c>
    </row>
    <row r="39" spans="1:6" outlineLevel="1" x14ac:dyDescent="0.15">
      <c r="B39" s="1" t="s">
        <v>100</v>
      </c>
      <c r="D39">
        <f>SUBTOTAL(9,D37:D38)</f>
        <v>24</v>
      </c>
      <c r="F39">
        <f t="shared" si="0"/>
        <v>0.875</v>
      </c>
    </row>
    <row r="40" spans="1:6" outlineLevel="2" x14ac:dyDescent="0.15">
      <c r="A40">
        <v>28</v>
      </c>
      <c r="B40" t="s">
        <v>19</v>
      </c>
      <c r="C40">
        <v>0</v>
      </c>
      <c r="D40">
        <v>1</v>
      </c>
      <c r="E40">
        <v>2.4960686918100001E-3</v>
      </c>
    </row>
    <row r="41" spans="1:6" outlineLevel="2" x14ac:dyDescent="0.15">
      <c r="A41">
        <v>29</v>
      </c>
      <c r="B41" t="s">
        <v>19</v>
      </c>
      <c r="C41">
        <v>1</v>
      </c>
      <c r="D41">
        <v>3</v>
      </c>
      <c r="E41">
        <v>3.5190615835776998E-2</v>
      </c>
    </row>
    <row r="42" spans="1:6" outlineLevel="1" x14ac:dyDescent="0.15">
      <c r="B42" s="1" t="s">
        <v>101</v>
      </c>
      <c r="D42">
        <f>SUBTOTAL(9,D40:D41)</f>
        <v>4</v>
      </c>
      <c r="F42">
        <f t="shared" si="0"/>
        <v>0.25</v>
      </c>
    </row>
    <row r="43" spans="1:6" outlineLevel="2" x14ac:dyDescent="0.15">
      <c r="A43">
        <v>30</v>
      </c>
      <c r="B43" t="s">
        <v>20</v>
      </c>
      <c r="C43">
        <v>0</v>
      </c>
      <c r="D43">
        <v>1</v>
      </c>
      <c r="E43">
        <v>2.4960686918100001E-3</v>
      </c>
    </row>
    <row r="44" spans="1:6" outlineLevel="2" x14ac:dyDescent="0.15">
      <c r="A44">
        <v>31</v>
      </c>
      <c r="B44" t="s">
        <v>20</v>
      </c>
      <c r="C44">
        <v>1</v>
      </c>
      <c r="D44">
        <v>1</v>
      </c>
      <c r="E44">
        <v>1.1730205278592001E-2</v>
      </c>
    </row>
    <row r="45" spans="1:6" outlineLevel="1" x14ac:dyDescent="0.15">
      <c r="B45" s="1" t="s">
        <v>102</v>
      </c>
      <c r="D45">
        <f>SUBTOTAL(9,D43:D44)</f>
        <v>2</v>
      </c>
      <c r="F45">
        <f t="shared" si="0"/>
        <v>0.5</v>
      </c>
    </row>
    <row r="46" spans="1:6" outlineLevel="2" x14ac:dyDescent="0.15">
      <c r="A46">
        <v>32</v>
      </c>
      <c r="B46" t="s">
        <v>21</v>
      </c>
      <c r="C46">
        <v>0</v>
      </c>
      <c r="D46">
        <v>5</v>
      </c>
      <c r="E46">
        <v>1.2480343459051999E-2</v>
      </c>
    </row>
    <row r="47" spans="1:6" outlineLevel="1" x14ac:dyDescent="0.15">
      <c r="B47" s="1" t="s">
        <v>103</v>
      </c>
      <c r="D47">
        <f>SUBTOTAL(9,D46:D46)</f>
        <v>5</v>
      </c>
    </row>
    <row r="48" spans="1:6" outlineLevel="2" x14ac:dyDescent="0.15">
      <c r="A48">
        <v>33</v>
      </c>
      <c r="B48" t="s">
        <v>22</v>
      </c>
      <c r="C48">
        <v>0</v>
      </c>
      <c r="D48">
        <v>118</v>
      </c>
      <c r="E48">
        <v>0.29453610563362698</v>
      </c>
    </row>
    <row r="49" spans="1:6" outlineLevel="2" x14ac:dyDescent="0.15">
      <c r="A49">
        <v>34</v>
      </c>
      <c r="B49" t="s">
        <v>22</v>
      </c>
      <c r="C49">
        <v>1</v>
      </c>
      <c r="D49">
        <v>17</v>
      </c>
      <c r="E49">
        <v>0.19941348973607001</v>
      </c>
    </row>
    <row r="50" spans="1:6" outlineLevel="1" x14ac:dyDescent="0.15">
      <c r="B50" s="1" t="s">
        <v>104</v>
      </c>
      <c r="D50">
        <f>SUBTOTAL(9,D48:D49)</f>
        <v>135</v>
      </c>
      <c r="F50">
        <f t="shared" si="0"/>
        <v>0.87407407407407411</v>
      </c>
    </row>
    <row r="51" spans="1:6" outlineLevel="2" x14ac:dyDescent="0.15">
      <c r="A51">
        <v>35</v>
      </c>
      <c r="B51" t="s">
        <v>23</v>
      </c>
      <c r="C51">
        <v>0</v>
      </c>
      <c r="D51">
        <v>195</v>
      </c>
      <c r="E51">
        <v>0.48673339490302803</v>
      </c>
    </row>
    <row r="52" spans="1:6" outlineLevel="2" x14ac:dyDescent="0.15">
      <c r="A52">
        <v>36</v>
      </c>
      <c r="B52" t="s">
        <v>23</v>
      </c>
      <c r="C52">
        <v>1</v>
      </c>
      <c r="D52">
        <v>19</v>
      </c>
      <c r="E52">
        <v>0.22287390029325499</v>
      </c>
    </row>
    <row r="53" spans="1:6" outlineLevel="1" x14ac:dyDescent="0.15">
      <c r="B53" s="1" t="s">
        <v>105</v>
      </c>
      <c r="D53">
        <f>SUBTOTAL(9,D51:D52)</f>
        <v>214</v>
      </c>
      <c r="F53">
        <f t="shared" si="0"/>
        <v>0.91121495327102808</v>
      </c>
    </row>
    <row r="54" spans="1:6" outlineLevel="2" x14ac:dyDescent="0.15">
      <c r="A54">
        <v>37</v>
      </c>
      <c r="B54" t="s">
        <v>24</v>
      </c>
      <c r="C54">
        <v>0</v>
      </c>
      <c r="D54">
        <v>9</v>
      </c>
      <c r="E54">
        <v>2.2464618226294E-2</v>
      </c>
    </row>
    <row r="55" spans="1:6" outlineLevel="2" x14ac:dyDescent="0.15">
      <c r="A55">
        <v>38</v>
      </c>
      <c r="B55" t="s">
        <v>24</v>
      </c>
      <c r="C55">
        <v>1</v>
      </c>
      <c r="D55">
        <v>5</v>
      </c>
      <c r="E55">
        <v>5.8651026392961998E-2</v>
      </c>
    </row>
    <row r="56" spans="1:6" outlineLevel="1" x14ac:dyDescent="0.15">
      <c r="B56" s="1" t="s">
        <v>106</v>
      </c>
      <c r="D56">
        <f>SUBTOTAL(9,D54:D55)</f>
        <v>14</v>
      </c>
      <c r="F56">
        <f t="shared" si="0"/>
        <v>0.6428571428571429</v>
      </c>
    </row>
    <row r="57" spans="1:6" outlineLevel="2" x14ac:dyDescent="0.15">
      <c r="A57">
        <v>39</v>
      </c>
      <c r="B57" t="s">
        <v>25</v>
      </c>
      <c r="C57">
        <v>0</v>
      </c>
      <c r="D57">
        <v>96</v>
      </c>
      <c r="E57">
        <v>0.23962259441379799</v>
      </c>
    </row>
    <row r="58" spans="1:6" outlineLevel="2" x14ac:dyDescent="0.15">
      <c r="A58">
        <v>40</v>
      </c>
      <c r="B58" t="s">
        <v>25</v>
      </c>
      <c r="C58">
        <v>1</v>
      </c>
      <c r="D58">
        <v>65</v>
      </c>
      <c r="E58">
        <v>0.76246334310850405</v>
      </c>
    </row>
    <row r="59" spans="1:6" outlineLevel="1" x14ac:dyDescent="0.15">
      <c r="B59" s="1" t="s">
        <v>107</v>
      </c>
      <c r="D59">
        <f>SUBTOTAL(9,D57:D58)</f>
        <v>161</v>
      </c>
      <c r="F59">
        <f t="shared" si="0"/>
        <v>0.59627329192546585</v>
      </c>
    </row>
    <row r="60" spans="1:6" outlineLevel="2" x14ac:dyDescent="0.15">
      <c r="A60">
        <v>41</v>
      </c>
      <c r="B60" t="s">
        <v>26</v>
      </c>
      <c r="C60">
        <v>0</v>
      </c>
      <c r="D60">
        <v>1</v>
      </c>
      <c r="E60">
        <v>2.4960686918100001E-3</v>
      </c>
    </row>
    <row r="61" spans="1:6" outlineLevel="2" x14ac:dyDescent="0.15">
      <c r="A61">
        <v>42</v>
      </c>
      <c r="B61" t="s">
        <v>26</v>
      </c>
      <c r="C61">
        <v>1</v>
      </c>
      <c r="D61">
        <v>3</v>
      </c>
      <c r="E61">
        <v>3.5190615835776998E-2</v>
      </c>
    </row>
    <row r="62" spans="1:6" outlineLevel="1" x14ac:dyDescent="0.15">
      <c r="B62" s="1" t="s">
        <v>108</v>
      </c>
      <c r="D62">
        <f>SUBTOTAL(9,D60:D61)</f>
        <v>4</v>
      </c>
      <c r="F62">
        <f t="shared" si="0"/>
        <v>0.25</v>
      </c>
    </row>
    <row r="63" spans="1:6" outlineLevel="2" x14ac:dyDescent="0.15">
      <c r="A63">
        <v>43</v>
      </c>
      <c r="B63" t="s">
        <v>27</v>
      </c>
      <c r="C63">
        <v>0</v>
      </c>
      <c r="D63">
        <v>603</v>
      </c>
      <c r="E63">
        <v>1.5051294211616699</v>
      </c>
    </row>
    <row r="64" spans="1:6" outlineLevel="2" x14ac:dyDescent="0.15">
      <c r="A64">
        <v>44</v>
      </c>
      <c r="B64" t="s">
        <v>27</v>
      </c>
      <c r="C64">
        <v>1</v>
      </c>
      <c r="D64">
        <v>133</v>
      </c>
      <c r="E64">
        <v>1.5601173020527801</v>
      </c>
    </row>
    <row r="65" spans="1:6" outlineLevel="1" x14ac:dyDescent="0.15">
      <c r="B65" s="1" t="s">
        <v>109</v>
      </c>
      <c r="D65">
        <f>SUBTOTAL(9,D63:D64)</f>
        <v>736</v>
      </c>
      <c r="F65">
        <f t="shared" si="0"/>
        <v>0.81929347826086951</v>
      </c>
    </row>
    <row r="66" spans="1:6" outlineLevel="2" x14ac:dyDescent="0.15">
      <c r="A66">
        <v>45</v>
      </c>
      <c r="B66" t="s">
        <v>28</v>
      </c>
      <c r="C66">
        <v>0</v>
      </c>
      <c r="D66">
        <v>5</v>
      </c>
      <c r="E66">
        <v>1.2480343459051999E-2</v>
      </c>
    </row>
    <row r="67" spans="1:6" outlineLevel="2" x14ac:dyDescent="0.15">
      <c r="A67">
        <v>46</v>
      </c>
      <c r="B67" t="s">
        <v>28</v>
      </c>
      <c r="C67">
        <v>1</v>
      </c>
      <c r="D67">
        <v>1</v>
      </c>
      <c r="E67">
        <v>1.1730205278592001E-2</v>
      </c>
    </row>
    <row r="68" spans="1:6" outlineLevel="1" x14ac:dyDescent="0.15">
      <c r="B68" s="1" t="s">
        <v>110</v>
      </c>
      <c r="D68">
        <f>SUBTOTAL(9,D66:D67)</f>
        <v>6</v>
      </c>
      <c r="F68">
        <f t="shared" si="0"/>
        <v>0.83333333333333337</v>
      </c>
    </row>
    <row r="69" spans="1:6" outlineLevel="2" x14ac:dyDescent="0.15">
      <c r="A69">
        <v>47</v>
      </c>
      <c r="B69" t="s">
        <v>29</v>
      </c>
      <c r="C69">
        <v>0</v>
      </c>
      <c r="D69">
        <v>3</v>
      </c>
      <c r="E69">
        <v>7.4882060754309998E-3</v>
      </c>
    </row>
    <row r="70" spans="1:6" outlineLevel="2" x14ac:dyDescent="0.15">
      <c r="A70">
        <v>48</v>
      </c>
      <c r="B70" t="s">
        <v>29</v>
      </c>
      <c r="C70">
        <v>1</v>
      </c>
      <c r="D70">
        <v>1</v>
      </c>
      <c r="E70">
        <v>1.1730205278592001E-2</v>
      </c>
    </row>
    <row r="71" spans="1:6" outlineLevel="1" x14ac:dyDescent="0.15">
      <c r="B71" s="1" t="s">
        <v>111</v>
      </c>
      <c r="D71">
        <f>SUBTOTAL(9,D69:D70)</f>
        <v>4</v>
      </c>
      <c r="F71">
        <f t="shared" ref="F71:F134" si="1">D69/D71</f>
        <v>0.75</v>
      </c>
    </row>
    <row r="72" spans="1:6" outlineLevel="2" x14ac:dyDescent="0.15">
      <c r="A72">
        <v>49</v>
      </c>
      <c r="B72" t="s">
        <v>30</v>
      </c>
      <c r="C72">
        <v>0</v>
      </c>
      <c r="D72">
        <v>12</v>
      </c>
      <c r="E72">
        <v>2.9952824301724999E-2</v>
      </c>
    </row>
    <row r="73" spans="1:6" outlineLevel="2" x14ac:dyDescent="0.15">
      <c r="A73">
        <v>50</v>
      </c>
      <c r="B73" t="s">
        <v>30</v>
      </c>
      <c r="C73">
        <v>1</v>
      </c>
      <c r="D73">
        <v>1</v>
      </c>
      <c r="E73">
        <v>1.1730205278592001E-2</v>
      </c>
    </row>
    <row r="74" spans="1:6" outlineLevel="1" x14ac:dyDescent="0.15">
      <c r="B74" s="1" t="s">
        <v>112</v>
      </c>
      <c r="D74">
        <f>SUBTOTAL(9,D72:D73)</f>
        <v>13</v>
      </c>
      <c r="F74">
        <f t="shared" si="1"/>
        <v>0.92307692307692313</v>
      </c>
    </row>
    <row r="75" spans="1:6" outlineLevel="2" x14ac:dyDescent="0.15">
      <c r="A75">
        <v>51</v>
      </c>
      <c r="B75" t="s">
        <v>31</v>
      </c>
      <c r="C75">
        <v>0</v>
      </c>
      <c r="D75">
        <v>37</v>
      </c>
      <c r="E75">
        <v>9.2354541596985001E-2</v>
      </c>
    </row>
    <row r="76" spans="1:6" outlineLevel="2" x14ac:dyDescent="0.15">
      <c r="A76">
        <v>52</v>
      </c>
      <c r="B76" t="s">
        <v>31</v>
      </c>
      <c r="C76">
        <v>1</v>
      </c>
      <c r="D76">
        <v>10</v>
      </c>
      <c r="E76">
        <v>0.117302052785924</v>
      </c>
    </row>
    <row r="77" spans="1:6" outlineLevel="1" x14ac:dyDescent="0.15">
      <c r="B77" s="1" t="s">
        <v>113</v>
      </c>
      <c r="D77">
        <f>SUBTOTAL(9,D75:D76)</f>
        <v>47</v>
      </c>
      <c r="F77">
        <f t="shared" si="1"/>
        <v>0.78723404255319152</v>
      </c>
    </row>
    <row r="78" spans="1:6" outlineLevel="2" x14ac:dyDescent="0.15">
      <c r="A78">
        <v>53</v>
      </c>
      <c r="B78" t="s">
        <v>32</v>
      </c>
      <c r="C78">
        <v>0</v>
      </c>
      <c r="D78">
        <v>2</v>
      </c>
      <c r="E78">
        <v>4.9921373836210002E-3</v>
      </c>
    </row>
    <row r="79" spans="1:6" outlineLevel="2" x14ac:dyDescent="0.15">
      <c r="A79">
        <v>54</v>
      </c>
      <c r="B79" t="s">
        <v>32</v>
      </c>
      <c r="C79">
        <v>1</v>
      </c>
      <c r="D79">
        <v>3</v>
      </c>
      <c r="E79">
        <v>3.5190615835776998E-2</v>
      </c>
    </row>
    <row r="80" spans="1:6" outlineLevel="1" x14ac:dyDescent="0.15">
      <c r="B80" s="1" t="s">
        <v>114</v>
      </c>
      <c r="D80">
        <f>SUBTOTAL(9,D78:D79)</f>
        <v>5</v>
      </c>
      <c r="F80">
        <f t="shared" si="1"/>
        <v>0.4</v>
      </c>
    </row>
    <row r="81" spans="1:6" outlineLevel="2" x14ac:dyDescent="0.15">
      <c r="A81">
        <v>55</v>
      </c>
      <c r="B81" t="s">
        <v>33</v>
      </c>
      <c r="C81">
        <v>0</v>
      </c>
      <c r="D81">
        <v>15</v>
      </c>
      <c r="E81">
        <v>3.7441030377156001E-2</v>
      </c>
    </row>
    <row r="82" spans="1:6" outlineLevel="1" x14ac:dyDescent="0.15">
      <c r="B82" s="1" t="s">
        <v>115</v>
      </c>
      <c r="D82">
        <f>SUBTOTAL(9,D81:D81)</f>
        <v>15</v>
      </c>
    </row>
    <row r="83" spans="1:6" outlineLevel="2" x14ac:dyDescent="0.15">
      <c r="A83">
        <v>56</v>
      </c>
      <c r="B83" t="s">
        <v>34</v>
      </c>
      <c r="C83">
        <v>0</v>
      </c>
      <c r="D83">
        <v>15</v>
      </c>
      <c r="E83">
        <v>3.7441030377156001E-2</v>
      </c>
    </row>
    <row r="84" spans="1:6" outlineLevel="2" x14ac:dyDescent="0.15">
      <c r="A84">
        <v>57</v>
      </c>
      <c r="B84" t="s">
        <v>34</v>
      </c>
      <c r="C84">
        <v>1</v>
      </c>
      <c r="D84">
        <v>2</v>
      </c>
      <c r="E84">
        <v>2.3460410557185001E-2</v>
      </c>
    </row>
    <row r="85" spans="1:6" outlineLevel="1" x14ac:dyDescent="0.15">
      <c r="B85" s="1" t="s">
        <v>116</v>
      </c>
      <c r="D85">
        <f>SUBTOTAL(9,D83:D84)</f>
        <v>17</v>
      </c>
      <c r="F85">
        <f t="shared" si="1"/>
        <v>0.88235294117647056</v>
      </c>
    </row>
    <row r="86" spans="1:6" outlineLevel="2" x14ac:dyDescent="0.15">
      <c r="A86">
        <v>58</v>
      </c>
      <c r="B86" t="s">
        <v>35</v>
      </c>
      <c r="C86">
        <v>0</v>
      </c>
      <c r="D86">
        <v>17</v>
      </c>
      <c r="E86">
        <v>4.2433167760776998E-2</v>
      </c>
    </row>
    <row r="87" spans="1:6" outlineLevel="2" x14ac:dyDescent="0.15">
      <c r="A87">
        <v>59</v>
      </c>
      <c r="B87" t="s">
        <v>35</v>
      </c>
      <c r="C87">
        <v>1</v>
      </c>
      <c r="D87">
        <v>2</v>
      </c>
      <c r="E87">
        <v>2.3460410557185001E-2</v>
      </c>
    </row>
    <row r="88" spans="1:6" outlineLevel="1" x14ac:dyDescent="0.15">
      <c r="B88" s="1" t="s">
        <v>117</v>
      </c>
      <c r="D88">
        <f>SUBTOTAL(9,D86:D87)</f>
        <v>19</v>
      </c>
      <c r="F88">
        <f t="shared" si="1"/>
        <v>0.89473684210526316</v>
      </c>
    </row>
    <row r="89" spans="1:6" outlineLevel="2" x14ac:dyDescent="0.15">
      <c r="A89">
        <v>60</v>
      </c>
      <c r="B89" t="s">
        <v>36</v>
      </c>
      <c r="C89">
        <v>0</v>
      </c>
      <c r="D89">
        <v>2</v>
      </c>
      <c r="E89">
        <v>4.9921373836210002E-3</v>
      </c>
    </row>
    <row r="90" spans="1:6" outlineLevel="1" x14ac:dyDescent="0.15">
      <c r="B90" s="1" t="s">
        <v>118</v>
      </c>
      <c r="D90">
        <f>SUBTOTAL(9,D89:D89)</f>
        <v>2</v>
      </c>
    </row>
    <row r="91" spans="1:6" outlineLevel="2" x14ac:dyDescent="0.15">
      <c r="A91">
        <v>61</v>
      </c>
      <c r="B91" t="s">
        <v>37</v>
      </c>
      <c r="C91">
        <v>0</v>
      </c>
      <c r="D91">
        <v>9</v>
      </c>
      <c r="E91">
        <v>2.2464618226294E-2</v>
      </c>
    </row>
    <row r="92" spans="1:6" outlineLevel="2" x14ac:dyDescent="0.15">
      <c r="A92">
        <v>62</v>
      </c>
      <c r="B92" t="s">
        <v>37</v>
      </c>
      <c r="C92">
        <v>1</v>
      </c>
      <c r="D92">
        <v>4</v>
      </c>
      <c r="E92">
        <v>4.6920821114370001E-2</v>
      </c>
    </row>
    <row r="93" spans="1:6" outlineLevel="1" x14ac:dyDescent="0.15">
      <c r="B93" s="1" t="s">
        <v>119</v>
      </c>
      <c r="D93">
        <f>SUBTOTAL(9,D91:D92)</f>
        <v>13</v>
      </c>
      <c r="F93">
        <f t="shared" si="1"/>
        <v>0.69230769230769229</v>
      </c>
    </row>
    <row r="94" spans="1:6" outlineLevel="2" x14ac:dyDescent="0.15">
      <c r="A94">
        <v>63</v>
      </c>
      <c r="B94" t="s">
        <v>38</v>
      </c>
      <c r="C94">
        <v>0</v>
      </c>
      <c r="D94">
        <v>37</v>
      </c>
      <c r="E94">
        <v>9.2354541596985001E-2</v>
      </c>
    </row>
    <row r="95" spans="1:6" outlineLevel="1" x14ac:dyDescent="0.15">
      <c r="B95" s="1" t="s">
        <v>120</v>
      </c>
      <c r="D95">
        <f>SUBTOTAL(9,D94:D94)</f>
        <v>37</v>
      </c>
    </row>
    <row r="96" spans="1:6" outlineLevel="2" x14ac:dyDescent="0.15">
      <c r="A96">
        <v>64</v>
      </c>
      <c r="B96" t="s">
        <v>39</v>
      </c>
      <c r="C96">
        <v>0</v>
      </c>
      <c r="D96">
        <v>326</v>
      </c>
      <c r="E96">
        <v>0.81371839353019004</v>
      </c>
    </row>
    <row r="97" spans="1:6" outlineLevel="2" x14ac:dyDescent="0.15">
      <c r="A97">
        <v>65</v>
      </c>
      <c r="B97" t="s">
        <v>39</v>
      </c>
      <c r="C97">
        <v>1</v>
      </c>
      <c r="D97">
        <v>2</v>
      </c>
      <c r="E97">
        <v>2.3460410557185001E-2</v>
      </c>
    </row>
    <row r="98" spans="1:6" outlineLevel="1" x14ac:dyDescent="0.15">
      <c r="B98" s="1" t="s">
        <v>121</v>
      </c>
      <c r="D98">
        <f>SUBTOTAL(9,D96:D97)</f>
        <v>328</v>
      </c>
      <c r="F98">
        <f t="shared" si="1"/>
        <v>0.99390243902439024</v>
      </c>
    </row>
    <row r="99" spans="1:6" outlineLevel="2" x14ac:dyDescent="0.15">
      <c r="A99">
        <v>66</v>
      </c>
      <c r="B99" t="s">
        <v>40</v>
      </c>
      <c r="C99">
        <v>0</v>
      </c>
      <c r="D99">
        <v>77</v>
      </c>
      <c r="E99">
        <v>0.19219728926940099</v>
      </c>
    </row>
    <row r="100" spans="1:6" outlineLevel="2" x14ac:dyDescent="0.15">
      <c r="A100">
        <v>67</v>
      </c>
      <c r="B100" t="s">
        <v>40</v>
      </c>
      <c r="C100">
        <v>1</v>
      </c>
      <c r="D100">
        <v>1</v>
      </c>
      <c r="E100">
        <v>1.1730205278592001E-2</v>
      </c>
    </row>
    <row r="101" spans="1:6" outlineLevel="1" x14ac:dyDescent="0.15">
      <c r="B101" s="1" t="s">
        <v>122</v>
      </c>
      <c r="D101">
        <f>SUBTOTAL(9,D99:D100)</f>
        <v>78</v>
      </c>
      <c r="F101">
        <f t="shared" si="1"/>
        <v>0.98717948717948723</v>
      </c>
    </row>
    <row r="102" spans="1:6" outlineLevel="2" x14ac:dyDescent="0.15">
      <c r="A102">
        <v>68</v>
      </c>
      <c r="B102" t="s">
        <v>41</v>
      </c>
      <c r="C102">
        <v>0</v>
      </c>
      <c r="D102">
        <v>1</v>
      </c>
      <c r="E102">
        <v>2.4960686918100001E-3</v>
      </c>
    </row>
    <row r="103" spans="1:6" outlineLevel="1" x14ac:dyDescent="0.15">
      <c r="B103" s="1" t="s">
        <v>123</v>
      </c>
      <c r="D103">
        <f>SUBTOTAL(9,D102:D102)</f>
        <v>1</v>
      </c>
    </row>
    <row r="104" spans="1:6" outlineLevel="2" x14ac:dyDescent="0.15">
      <c r="A104">
        <v>69</v>
      </c>
      <c r="B104" t="s">
        <v>42</v>
      </c>
      <c r="C104">
        <v>0</v>
      </c>
      <c r="D104">
        <v>87</v>
      </c>
      <c r="E104">
        <v>0.21715797618750499</v>
      </c>
    </row>
    <row r="105" spans="1:6" outlineLevel="2" x14ac:dyDescent="0.15">
      <c r="A105">
        <v>70</v>
      </c>
      <c r="B105" t="s">
        <v>42</v>
      </c>
      <c r="C105">
        <v>1</v>
      </c>
      <c r="D105">
        <v>55</v>
      </c>
      <c r="E105">
        <v>0.64516129032258096</v>
      </c>
    </row>
    <row r="106" spans="1:6" outlineLevel="1" x14ac:dyDescent="0.15">
      <c r="B106" s="1" t="s">
        <v>124</v>
      </c>
      <c r="D106">
        <f>SUBTOTAL(9,D104:D105)</f>
        <v>142</v>
      </c>
      <c r="F106">
        <f t="shared" si="1"/>
        <v>0.61267605633802813</v>
      </c>
    </row>
    <row r="107" spans="1:6" outlineLevel="2" x14ac:dyDescent="0.15">
      <c r="A107">
        <v>71</v>
      </c>
      <c r="B107" t="s">
        <v>43</v>
      </c>
      <c r="C107">
        <v>0</v>
      </c>
      <c r="D107">
        <v>106</v>
      </c>
      <c r="E107">
        <v>0.26458328133190201</v>
      </c>
    </row>
    <row r="108" spans="1:6" outlineLevel="2" x14ac:dyDescent="0.15">
      <c r="A108">
        <v>72</v>
      </c>
      <c r="B108" t="s">
        <v>43</v>
      </c>
      <c r="C108">
        <v>1</v>
      </c>
      <c r="D108">
        <v>13</v>
      </c>
      <c r="E108">
        <v>0.15249266862170099</v>
      </c>
    </row>
    <row r="109" spans="1:6" outlineLevel="1" x14ac:dyDescent="0.15">
      <c r="B109" s="1" t="s">
        <v>125</v>
      </c>
      <c r="D109">
        <f>SUBTOTAL(9,D107:D108)</f>
        <v>119</v>
      </c>
      <c r="F109">
        <f t="shared" si="1"/>
        <v>0.89075630252100846</v>
      </c>
    </row>
    <row r="110" spans="1:6" outlineLevel="2" x14ac:dyDescent="0.15">
      <c r="A110">
        <v>73</v>
      </c>
      <c r="B110" t="s">
        <v>44</v>
      </c>
      <c r="C110">
        <v>0</v>
      </c>
      <c r="D110">
        <v>316</v>
      </c>
      <c r="E110">
        <v>0.788757706612086</v>
      </c>
    </row>
    <row r="111" spans="1:6" outlineLevel="2" x14ac:dyDescent="0.15">
      <c r="A111">
        <v>74</v>
      </c>
      <c r="B111" t="s">
        <v>44</v>
      </c>
      <c r="C111">
        <v>1</v>
      </c>
      <c r="D111">
        <v>143</v>
      </c>
      <c r="E111">
        <v>1.67741935483871</v>
      </c>
    </row>
    <row r="112" spans="1:6" outlineLevel="1" x14ac:dyDescent="0.15">
      <c r="B112" s="1" t="s">
        <v>126</v>
      </c>
      <c r="D112">
        <f>SUBTOTAL(9,D110:D111)</f>
        <v>459</v>
      </c>
      <c r="F112">
        <f t="shared" si="1"/>
        <v>0.68845315904139437</v>
      </c>
    </row>
    <row r="113" spans="1:6" outlineLevel="2" x14ac:dyDescent="0.15">
      <c r="A113">
        <v>75</v>
      </c>
      <c r="B113" t="s">
        <v>45</v>
      </c>
      <c r="C113">
        <v>0</v>
      </c>
      <c r="D113">
        <v>4</v>
      </c>
      <c r="E113">
        <v>9.9842747672420004E-3</v>
      </c>
    </row>
    <row r="114" spans="1:6" outlineLevel="2" x14ac:dyDescent="0.15">
      <c r="A114">
        <v>76</v>
      </c>
      <c r="B114" t="s">
        <v>45</v>
      </c>
      <c r="C114">
        <v>1</v>
      </c>
      <c r="D114">
        <v>3</v>
      </c>
      <c r="E114">
        <v>3.5190615835776998E-2</v>
      </c>
    </row>
    <row r="115" spans="1:6" outlineLevel="1" x14ac:dyDescent="0.15">
      <c r="B115" s="1" t="s">
        <v>127</v>
      </c>
      <c r="D115">
        <f>SUBTOTAL(9,D113:D114)</f>
        <v>7</v>
      </c>
      <c r="F115">
        <f t="shared" si="1"/>
        <v>0.5714285714285714</v>
      </c>
    </row>
    <row r="116" spans="1:6" outlineLevel="2" x14ac:dyDescent="0.15">
      <c r="A116">
        <v>77</v>
      </c>
      <c r="B116" t="s">
        <v>46</v>
      </c>
      <c r="C116">
        <v>0</v>
      </c>
      <c r="D116">
        <v>10</v>
      </c>
      <c r="E116">
        <v>2.4960686918103998E-2</v>
      </c>
    </row>
    <row r="117" spans="1:6" outlineLevel="2" x14ac:dyDescent="0.15">
      <c r="A117">
        <v>78</v>
      </c>
      <c r="B117" t="s">
        <v>46</v>
      </c>
      <c r="C117">
        <v>1</v>
      </c>
      <c r="D117">
        <v>5</v>
      </c>
      <c r="E117">
        <v>5.8651026392961998E-2</v>
      </c>
    </row>
    <row r="118" spans="1:6" outlineLevel="1" x14ac:dyDescent="0.15">
      <c r="B118" s="1" t="s">
        <v>128</v>
      </c>
      <c r="D118">
        <f>SUBTOTAL(9,D116:D117)</f>
        <v>15</v>
      </c>
      <c r="F118">
        <f t="shared" si="1"/>
        <v>0.66666666666666663</v>
      </c>
    </row>
    <row r="119" spans="1:6" outlineLevel="2" x14ac:dyDescent="0.15">
      <c r="A119">
        <v>79</v>
      </c>
      <c r="B119" t="s">
        <v>47</v>
      </c>
      <c r="C119">
        <v>0</v>
      </c>
      <c r="D119">
        <v>2</v>
      </c>
      <c r="E119">
        <v>4.9921373836210002E-3</v>
      </c>
    </row>
    <row r="120" spans="1:6" outlineLevel="1" x14ac:dyDescent="0.15">
      <c r="B120" s="1" t="s">
        <v>129</v>
      </c>
      <c r="D120">
        <f>SUBTOTAL(9,D119:D119)</f>
        <v>2</v>
      </c>
    </row>
    <row r="121" spans="1:6" outlineLevel="2" x14ac:dyDescent="0.15">
      <c r="A121">
        <v>80</v>
      </c>
      <c r="B121" t="s">
        <v>48</v>
      </c>
      <c r="C121">
        <v>0</v>
      </c>
      <c r="D121">
        <v>1</v>
      </c>
      <c r="E121">
        <v>2.4960686918100001E-3</v>
      </c>
    </row>
    <row r="122" spans="1:6" outlineLevel="2" x14ac:dyDescent="0.15">
      <c r="A122">
        <v>81</v>
      </c>
      <c r="B122" t="s">
        <v>48</v>
      </c>
      <c r="C122">
        <v>1</v>
      </c>
      <c r="D122">
        <v>4</v>
      </c>
      <c r="E122">
        <v>4.6920821114370001E-2</v>
      </c>
    </row>
    <row r="123" spans="1:6" outlineLevel="1" x14ac:dyDescent="0.15">
      <c r="B123" s="1" t="s">
        <v>130</v>
      </c>
      <c r="D123">
        <f>SUBTOTAL(9,D121:D122)</f>
        <v>5</v>
      </c>
      <c r="F123">
        <f t="shared" si="1"/>
        <v>0.2</v>
      </c>
    </row>
    <row r="124" spans="1:6" outlineLevel="2" x14ac:dyDescent="0.15">
      <c r="A124">
        <v>82</v>
      </c>
      <c r="B124" t="s">
        <v>49</v>
      </c>
      <c r="C124">
        <v>0</v>
      </c>
      <c r="D124">
        <v>3</v>
      </c>
      <c r="E124">
        <v>7.4882060754309998E-3</v>
      </c>
    </row>
    <row r="125" spans="1:6" outlineLevel="1" x14ac:dyDescent="0.15">
      <c r="B125" s="1" t="s">
        <v>131</v>
      </c>
      <c r="D125">
        <f>SUBTOTAL(9,D124:D124)</f>
        <v>3</v>
      </c>
    </row>
    <row r="126" spans="1:6" outlineLevel="2" x14ac:dyDescent="0.15">
      <c r="A126">
        <v>83</v>
      </c>
      <c r="B126" t="s">
        <v>50</v>
      </c>
      <c r="C126">
        <v>0</v>
      </c>
      <c r="D126">
        <v>98</v>
      </c>
      <c r="E126">
        <v>0.24461473179741899</v>
      </c>
    </row>
    <row r="127" spans="1:6" outlineLevel="2" x14ac:dyDescent="0.15">
      <c r="A127">
        <v>84</v>
      </c>
      <c r="B127" t="s">
        <v>50</v>
      </c>
      <c r="C127">
        <v>1</v>
      </c>
      <c r="D127">
        <v>37</v>
      </c>
      <c r="E127">
        <v>0.434017595307918</v>
      </c>
    </row>
    <row r="128" spans="1:6" outlineLevel="1" x14ac:dyDescent="0.15">
      <c r="B128" s="1" t="s">
        <v>132</v>
      </c>
      <c r="D128">
        <f>SUBTOTAL(9,D126:D127)</f>
        <v>135</v>
      </c>
      <c r="F128">
        <f t="shared" si="1"/>
        <v>0.72592592592592597</v>
      </c>
    </row>
    <row r="129" spans="1:6" outlineLevel="2" x14ac:dyDescent="0.15">
      <c r="A129">
        <v>85</v>
      </c>
      <c r="B129" t="s">
        <v>51</v>
      </c>
      <c r="C129">
        <v>0</v>
      </c>
      <c r="D129">
        <v>49</v>
      </c>
      <c r="E129">
        <v>0.12230736589871</v>
      </c>
    </row>
    <row r="130" spans="1:6" outlineLevel="2" x14ac:dyDescent="0.15">
      <c r="A130">
        <v>86</v>
      </c>
      <c r="B130" t="s">
        <v>51</v>
      </c>
      <c r="C130">
        <v>1</v>
      </c>
      <c r="D130">
        <v>4</v>
      </c>
      <c r="E130">
        <v>4.6920821114370001E-2</v>
      </c>
    </row>
    <row r="131" spans="1:6" outlineLevel="1" x14ac:dyDescent="0.15">
      <c r="B131" s="1" t="s">
        <v>133</v>
      </c>
      <c r="D131">
        <f>SUBTOTAL(9,D129:D130)</f>
        <v>53</v>
      </c>
      <c r="F131">
        <f t="shared" si="1"/>
        <v>0.92452830188679247</v>
      </c>
    </row>
    <row r="132" spans="1:6" outlineLevel="2" x14ac:dyDescent="0.15">
      <c r="A132">
        <v>87</v>
      </c>
      <c r="B132" t="s">
        <v>52</v>
      </c>
      <c r="C132">
        <v>0</v>
      </c>
      <c r="D132">
        <v>52</v>
      </c>
      <c r="E132">
        <v>0.12979557197414099</v>
      </c>
    </row>
    <row r="133" spans="1:6" outlineLevel="1" x14ac:dyDescent="0.15">
      <c r="B133" s="1" t="s">
        <v>134</v>
      </c>
      <c r="D133">
        <f>SUBTOTAL(9,D132:D132)</f>
        <v>52</v>
      </c>
    </row>
    <row r="134" spans="1:6" outlineLevel="2" x14ac:dyDescent="0.15">
      <c r="A134">
        <v>88</v>
      </c>
      <c r="B134" t="s">
        <v>53</v>
      </c>
      <c r="C134">
        <v>0</v>
      </c>
      <c r="D134">
        <v>6</v>
      </c>
      <c r="E134">
        <v>1.4976412150862E-2</v>
      </c>
    </row>
    <row r="135" spans="1:6" outlineLevel="1" x14ac:dyDescent="0.15">
      <c r="B135" s="1" t="s">
        <v>135</v>
      </c>
      <c r="D135">
        <f>SUBTOTAL(9,D134:D134)</f>
        <v>6</v>
      </c>
    </row>
    <row r="136" spans="1:6" outlineLevel="2" x14ac:dyDescent="0.15">
      <c r="A136">
        <v>89</v>
      </c>
      <c r="B136" t="s">
        <v>54</v>
      </c>
      <c r="C136">
        <v>0</v>
      </c>
      <c r="D136">
        <v>5</v>
      </c>
      <c r="E136">
        <v>1.2480343459051999E-2</v>
      </c>
    </row>
    <row r="137" spans="1:6" outlineLevel="2" x14ac:dyDescent="0.15">
      <c r="A137">
        <v>90</v>
      </c>
      <c r="B137" t="s">
        <v>54</v>
      </c>
      <c r="C137">
        <v>1</v>
      </c>
      <c r="D137">
        <v>2</v>
      </c>
      <c r="E137">
        <v>2.3460410557185001E-2</v>
      </c>
    </row>
    <row r="138" spans="1:6" outlineLevel="1" x14ac:dyDescent="0.15">
      <c r="B138" s="1" t="s">
        <v>136</v>
      </c>
      <c r="D138">
        <f>SUBTOTAL(9,D136:D137)</f>
        <v>7</v>
      </c>
      <c r="F138">
        <f t="shared" ref="F135:F198" si="2">D136/D138</f>
        <v>0.7142857142857143</v>
      </c>
    </row>
    <row r="139" spans="1:6" outlineLevel="2" x14ac:dyDescent="0.15">
      <c r="A139">
        <v>91</v>
      </c>
      <c r="B139" t="s">
        <v>55</v>
      </c>
      <c r="C139">
        <v>0</v>
      </c>
      <c r="D139">
        <v>18</v>
      </c>
      <c r="E139">
        <v>4.4929236452587E-2</v>
      </c>
    </row>
    <row r="140" spans="1:6" outlineLevel="2" x14ac:dyDescent="0.15">
      <c r="A140">
        <v>92</v>
      </c>
      <c r="B140" t="s">
        <v>55</v>
      </c>
      <c r="C140">
        <v>1</v>
      </c>
      <c r="D140">
        <v>5</v>
      </c>
      <c r="E140">
        <v>5.8651026392961998E-2</v>
      </c>
    </row>
    <row r="141" spans="1:6" outlineLevel="1" x14ac:dyDescent="0.15">
      <c r="B141" s="1" t="s">
        <v>137</v>
      </c>
      <c r="D141">
        <f>SUBTOTAL(9,D139:D140)</f>
        <v>23</v>
      </c>
      <c r="F141">
        <f t="shared" si="2"/>
        <v>0.78260869565217395</v>
      </c>
    </row>
    <row r="142" spans="1:6" outlineLevel="2" x14ac:dyDescent="0.15">
      <c r="A142">
        <v>93</v>
      </c>
      <c r="B142" t="s">
        <v>56</v>
      </c>
      <c r="C142">
        <v>0</v>
      </c>
      <c r="D142">
        <v>6</v>
      </c>
      <c r="E142">
        <v>1.4976412150862E-2</v>
      </c>
    </row>
    <row r="143" spans="1:6" outlineLevel="2" x14ac:dyDescent="0.15">
      <c r="A143">
        <v>94</v>
      </c>
      <c r="B143" t="s">
        <v>56</v>
      </c>
      <c r="C143">
        <v>1</v>
      </c>
      <c r="D143">
        <v>1</v>
      </c>
      <c r="E143">
        <v>1.1730205278592001E-2</v>
      </c>
    </row>
    <row r="144" spans="1:6" outlineLevel="1" x14ac:dyDescent="0.15">
      <c r="B144" s="1" t="s">
        <v>138</v>
      </c>
      <c r="D144">
        <f>SUBTOTAL(9,D142:D143)</f>
        <v>7</v>
      </c>
      <c r="F144">
        <f t="shared" si="2"/>
        <v>0.8571428571428571</v>
      </c>
    </row>
    <row r="145" spans="1:6" outlineLevel="2" x14ac:dyDescent="0.15">
      <c r="A145">
        <v>95</v>
      </c>
      <c r="B145" t="s">
        <v>57</v>
      </c>
      <c r="C145">
        <v>0</v>
      </c>
      <c r="D145">
        <v>187</v>
      </c>
      <c r="E145">
        <v>0.46676484536854501</v>
      </c>
    </row>
    <row r="146" spans="1:6" outlineLevel="2" x14ac:dyDescent="0.15">
      <c r="A146">
        <v>96</v>
      </c>
      <c r="B146" t="s">
        <v>57</v>
      </c>
      <c r="C146">
        <v>1</v>
      </c>
      <c r="D146">
        <v>69</v>
      </c>
      <c r="E146">
        <v>0.80938416422287396</v>
      </c>
    </row>
    <row r="147" spans="1:6" outlineLevel="1" x14ac:dyDescent="0.15">
      <c r="B147" s="1" t="s">
        <v>139</v>
      </c>
      <c r="D147">
        <f>SUBTOTAL(9,D145:D146)</f>
        <v>256</v>
      </c>
      <c r="F147">
        <f t="shared" si="2"/>
        <v>0.73046875</v>
      </c>
    </row>
    <row r="148" spans="1:6" outlineLevel="2" x14ac:dyDescent="0.15">
      <c r="A148">
        <v>97</v>
      </c>
      <c r="B148" t="s">
        <v>58</v>
      </c>
      <c r="C148">
        <v>0</v>
      </c>
      <c r="D148">
        <v>82</v>
      </c>
      <c r="E148">
        <v>0.20467763272845299</v>
      </c>
    </row>
    <row r="149" spans="1:6" outlineLevel="2" x14ac:dyDescent="0.15">
      <c r="A149">
        <v>98</v>
      </c>
      <c r="B149" t="s">
        <v>58</v>
      </c>
      <c r="C149">
        <v>1</v>
      </c>
      <c r="D149">
        <v>3</v>
      </c>
      <c r="E149">
        <v>3.5190615835776998E-2</v>
      </c>
    </row>
    <row r="150" spans="1:6" outlineLevel="1" x14ac:dyDescent="0.15">
      <c r="B150" s="1" t="s">
        <v>140</v>
      </c>
      <c r="D150">
        <f>SUBTOTAL(9,D148:D149)</f>
        <v>85</v>
      </c>
      <c r="F150">
        <f t="shared" si="2"/>
        <v>0.96470588235294119</v>
      </c>
    </row>
    <row r="151" spans="1:6" outlineLevel="2" x14ac:dyDescent="0.15">
      <c r="A151">
        <v>99</v>
      </c>
      <c r="B151" t="s">
        <v>59</v>
      </c>
      <c r="C151">
        <v>0</v>
      </c>
      <c r="D151">
        <v>4</v>
      </c>
      <c r="E151">
        <v>9.9842747672420004E-3</v>
      </c>
    </row>
    <row r="152" spans="1:6" outlineLevel="1" x14ac:dyDescent="0.15">
      <c r="B152" s="1" t="s">
        <v>141</v>
      </c>
      <c r="D152">
        <f>SUBTOTAL(9,D151:D151)</f>
        <v>4</v>
      </c>
    </row>
    <row r="153" spans="1:6" outlineLevel="2" x14ac:dyDescent="0.15">
      <c r="A153">
        <v>100</v>
      </c>
      <c r="B153" t="s">
        <v>60</v>
      </c>
      <c r="C153">
        <v>0</v>
      </c>
      <c r="D153">
        <v>59</v>
      </c>
      <c r="E153">
        <v>0.14726805281681399</v>
      </c>
    </row>
    <row r="154" spans="1:6" outlineLevel="2" x14ac:dyDescent="0.15">
      <c r="A154">
        <v>101</v>
      </c>
      <c r="B154" t="s">
        <v>60</v>
      </c>
      <c r="C154">
        <v>1</v>
      </c>
      <c r="D154">
        <v>10</v>
      </c>
      <c r="E154">
        <v>0.117302052785924</v>
      </c>
    </row>
    <row r="155" spans="1:6" outlineLevel="1" x14ac:dyDescent="0.15">
      <c r="B155" s="1" t="s">
        <v>142</v>
      </c>
      <c r="D155">
        <f>SUBTOTAL(9,D153:D154)</f>
        <v>69</v>
      </c>
      <c r="F155">
        <f t="shared" si="2"/>
        <v>0.85507246376811596</v>
      </c>
    </row>
    <row r="156" spans="1:6" outlineLevel="2" x14ac:dyDescent="0.15">
      <c r="A156">
        <v>102</v>
      </c>
      <c r="B156" t="s">
        <v>61</v>
      </c>
      <c r="C156">
        <v>0</v>
      </c>
      <c r="D156">
        <v>202</v>
      </c>
      <c r="E156">
        <v>0.50420587574570097</v>
      </c>
    </row>
    <row r="157" spans="1:6" outlineLevel="2" x14ac:dyDescent="0.15">
      <c r="A157">
        <v>103</v>
      </c>
      <c r="B157" t="s">
        <v>61</v>
      </c>
      <c r="C157">
        <v>1</v>
      </c>
      <c r="D157">
        <v>42</v>
      </c>
      <c r="E157">
        <v>0.49266862170087999</v>
      </c>
    </row>
    <row r="158" spans="1:6" outlineLevel="1" x14ac:dyDescent="0.15">
      <c r="B158" s="1" t="s">
        <v>143</v>
      </c>
      <c r="D158">
        <f>SUBTOTAL(9,D156:D157)</f>
        <v>244</v>
      </c>
      <c r="F158">
        <f t="shared" si="2"/>
        <v>0.82786885245901642</v>
      </c>
    </row>
    <row r="159" spans="1:6" outlineLevel="2" x14ac:dyDescent="0.15">
      <c r="A159">
        <v>104</v>
      </c>
      <c r="B159" t="s">
        <v>62</v>
      </c>
      <c r="C159">
        <v>0</v>
      </c>
      <c r="D159">
        <v>7</v>
      </c>
      <c r="E159">
        <v>1.7472480842672999E-2</v>
      </c>
    </row>
    <row r="160" spans="1:6" outlineLevel="2" x14ac:dyDescent="0.15">
      <c r="A160">
        <v>105</v>
      </c>
      <c r="B160" t="s">
        <v>62</v>
      </c>
      <c r="C160">
        <v>1</v>
      </c>
      <c r="D160">
        <v>3</v>
      </c>
      <c r="E160">
        <v>3.5190615835776998E-2</v>
      </c>
    </row>
    <row r="161" spans="1:6" outlineLevel="1" x14ac:dyDescent="0.15">
      <c r="B161" s="1" t="s">
        <v>144</v>
      </c>
      <c r="D161">
        <f>SUBTOTAL(9,D159:D160)</f>
        <v>10</v>
      </c>
      <c r="F161">
        <f t="shared" si="2"/>
        <v>0.7</v>
      </c>
    </row>
    <row r="162" spans="1:6" outlineLevel="2" x14ac:dyDescent="0.15">
      <c r="A162">
        <v>106</v>
      </c>
      <c r="B162" t="s">
        <v>63</v>
      </c>
      <c r="C162">
        <v>0</v>
      </c>
      <c r="D162">
        <v>6</v>
      </c>
      <c r="E162">
        <v>1.4976412150862E-2</v>
      </c>
    </row>
    <row r="163" spans="1:6" outlineLevel="2" x14ac:dyDescent="0.15">
      <c r="A163">
        <v>107</v>
      </c>
      <c r="B163" t="s">
        <v>63</v>
      </c>
      <c r="C163">
        <v>1</v>
      </c>
      <c r="D163">
        <v>4</v>
      </c>
      <c r="E163">
        <v>4.6920821114370001E-2</v>
      </c>
    </row>
    <row r="164" spans="1:6" outlineLevel="1" x14ac:dyDescent="0.15">
      <c r="B164" s="1" t="s">
        <v>145</v>
      </c>
      <c r="D164">
        <f>SUBTOTAL(9,D162:D163)</f>
        <v>10</v>
      </c>
      <c r="F164">
        <f t="shared" si="2"/>
        <v>0.6</v>
      </c>
    </row>
    <row r="165" spans="1:6" outlineLevel="2" x14ac:dyDescent="0.15">
      <c r="A165">
        <v>108</v>
      </c>
      <c r="B165" t="s">
        <v>64</v>
      </c>
      <c r="C165">
        <v>0</v>
      </c>
      <c r="D165">
        <v>1</v>
      </c>
      <c r="E165">
        <v>2.4960686918100001E-3</v>
      </c>
    </row>
    <row r="166" spans="1:6" outlineLevel="2" x14ac:dyDescent="0.15">
      <c r="A166">
        <v>109</v>
      </c>
      <c r="B166" t="s">
        <v>64</v>
      </c>
      <c r="C166">
        <v>1</v>
      </c>
      <c r="D166">
        <v>1</v>
      </c>
      <c r="E166">
        <v>1.1730205278592001E-2</v>
      </c>
    </row>
    <row r="167" spans="1:6" outlineLevel="1" x14ac:dyDescent="0.15">
      <c r="B167" s="1" t="s">
        <v>146</v>
      </c>
      <c r="D167">
        <f>SUBTOTAL(9,D165:D166)</f>
        <v>2</v>
      </c>
      <c r="F167">
        <f t="shared" si="2"/>
        <v>0.5</v>
      </c>
    </row>
    <row r="168" spans="1:6" outlineLevel="2" x14ac:dyDescent="0.15">
      <c r="A168">
        <v>110</v>
      </c>
      <c r="B168" t="s">
        <v>65</v>
      </c>
      <c r="C168">
        <v>0</v>
      </c>
      <c r="D168">
        <v>22</v>
      </c>
      <c r="E168">
        <v>5.4913511219829E-2</v>
      </c>
    </row>
    <row r="169" spans="1:6" outlineLevel="2" x14ac:dyDescent="0.15">
      <c r="A169">
        <v>111</v>
      </c>
      <c r="B169" t="s">
        <v>65</v>
      </c>
      <c r="C169">
        <v>1</v>
      </c>
      <c r="D169">
        <v>8</v>
      </c>
      <c r="E169">
        <v>9.3841642228739003E-2</v>
      </c>
    </row>
    <row r="170" spans="1:6" outlineLevel="1" x14ac:dyDescent="0.15">
      <c r="B170" s="1" t="s">
        <v>147</v>
      </c>
      <c r="D170">
        <f>SUBTOTAL(9,D168:D169)</f>
        <v>30</v>
      </c>
      <c r="F170">
        <f t="shared" si="2"/>
        <v>0.73333333333333328</v>
      </c>
    </row>
    <row r="171" spans="1:6" outlineLevel="2" x14ac:dyDescent="0.15">
      <c r="A171">
        <v>112</v>
      </c>
      <c r="B171" t="s">
        <v>66</v>
      </c>
      <c r="C171">
        <v>1</v>
      </c>
      <c r="D171">
        <v>1</v>
      </c>
      <c r="E171">
        <v>1.1730205278592001E-2</v>
      </c>
    </row>
    <row r="172" spans="1:6" outlineLevel="1" x14ac:dyDescent="0.15">
      <c r="B172" s="1" t="s">
        <v>148</v>
      </c>
      <c r="D172">
        <f>SUBTOTAL(9,D171:D171)</f>
        <v>1</v>
      </c>
    </row>
    <row r="173" spans="1:6" outlineLevel="2" x14ac:dyDescent="0.15">
      <c r="A173">
        <v>113</v>
      </c>
      <c r="B173" t="s">
        <v>67</v>
      </c>
      <c r="C173">
        <v>0</v>
      </c>
      <c r="D173">
        <v>15</v>
      </c>
      <c r="E173">
        <v>3.7441030377156001E-2</v>
      </c>
    </row>
    <row r="174" spans="1:6" outlineLevel="2" x14ac:dyDescent="0.15">
      <c r="A174">
        <v>114</v>
      </c>
      <c r="B174" t="s">
        <v>67</v>
      </c>
      <c r="C174">
        <v>1</v>
      </c>
      <c r="D174">
        <v>3</v>
      </c>
      <c r="E174">
        <v>3.5190615835776998E-2</v>
      </c>
    </row>
    <row r="175" spans="1:6" outlineLevel="1" x14ac:dyDescent="0.15">
      <c r="B175" s="1" t="s">
        <v>149</v>
      </c>
      <c r="D175">
        <f>SUBTOTAL(9,D173:D174)</f>
        <v>18</v>
      </c>
      <c r="F175">
        <f t="shared" si="2"/>
        <v>0.83333333333333337</v>
      </c>
    </row>
    <row r="176" spans="1:6" outlineLevel="2" x14ac:dyDescent="0.15">
      <c r="A176">
        <v>115</v>
      </c>
      <c r="B176" t="s">
        <v>68</v>
      </c>
      <c r="C176">
        <v>0</v>
      </c>
      <c r="D176">
        <v>6</v>
      </c>
      <c r="E176">
        <v>1.4976412150862E-2</v>
      </c>
    </row>
    <row r="177" spans="1:6" outlineLevel="2" x14ac:dyDescent="0.15">
      <c r="A177">
        <v>116</v>
      </c>
      <c r="B177" t="s">
        <v>68</v>
      </c>
      <c r="C177">
        <v>1</v>
      </c>
      <c r="D177">
        <v>4</v>
      </c>
      <c r="E177">
        <v>4.6920821114370001E-2</v>
      </c>
    </row>
    <row r="178" spans="1:6" outlineLevel="1" x14ac:dyDescent="0.15">
      <c r="B178" s="1" t="s">
        <v>150</v>
      </c>
      <c r="D178">
        <f>SUBTOTAL(9,D176:D177)</f>
        <v>10</v>
      </c>
      <c r="F178">
        <f t="shared" si="2"/>
        <v>0.6</v>
      </c>
    </row>
    <row r="179" spans="1:6" outlineLevel="2" x14ac:dyDescent="0.15">
      <c r="A179">
        <v>117</v>
      </c>
      <c r="B179" t="s">
        <v>69</v>
      </c>
      <c r="C179">
        <v>0</v>
      </c>
      <c r="D179">
        <v>127</v>
      </c>
      <c r="E179">
        <v>0.31700072385992101</v>
      </c>
    </row>
    <row r="180" spans="1:6" outlineLevel="2" x14ac:dyDescent="0.15">
      <c r="A180">
        <v>118</v>
      </c>
      <c r="B180" t="s">
        <v>69</v>
      </c>
      <c r="C180">
        <v>1</v>
      </c>
      <c r="D180">
        <v>10</v>
      </c>
      <c r="E180">
        <v>0.117302052785924</v>
      </c>
    </row>
    <row r="181" spans="1:6" outlineLevel="1" x14ac:dyDescent="0.15">
      <c r="B181" s="1" t="s">
        <v>151</v>
      </c>
      <c r="D181">
        <f>SUBTOTAL(9,D179:D180)</f>
        <v>137</v>
      </c>
      <c r="F181">
        <f t="shared" si="2"/>
        <v>0.92700729927007297</v>
      </c>
    </row>
    <row r="182" spans="1:6" outlineLevel="2" x14ac:dyDescent="0.15">
      <c r="A182">
        <v>119</v>
      </c>
      <c r="B182" t="s">
        <v>70</v>
      </c>
      <c r="C182">
        <v>0</v>
      </c>
      <c r="D182">
        <v>13</v>
      </c>
      <c r="E182">
        <v>3.2448892993534997E-2</v>
      </c>
    </row>
    <row r="183" spans="1:6" outlineLevel="2" x14ac:dyDescent="0.15">
      <c r="A183">
        <v>120</v>
      </c>
      <c r="B183" t="s">
        <v>70</v>
      </c>
      <c r="C183">
        <v>1</v>
      </c>
      <c r="D183">
        <v>2</v>
      </c>
      <c r="E183">
        <v>2.3460410557185001E-2</v>
      </c>
    </row>
    <row r="184" spans="1:6" outlineLevel="1" x14ac:dyDescent="0.15">
      <c r="B184" s="1" t="s">
        <v>152</v>
      </c>
      <c r="D184">
        <f>SUBTOTAL(9,D182:D183)</f>
        <v>15</v>
      </c>
      <c r="F184">
        <f t="shared" si="2"/>
        <v>0.8666666666666667</v>
      </c>
    </row>
    <row r="185" spans="1:6" outlineLevel="2" x14ac:dyDescent="0.15">
      <c r="A185">
        <v>121</v>
      </c>
      <c r="B185" t="s">
        <v>71</v>
      </c>
      <c r="C185">
        <v>0</v>
      </c>
      <c r="D185">
        <v>11</v>
      </c>
      <c r="E185">
        <v>2.7456755609914001E-2</v>
      </c>
    </row>
    <row r="186" spans="1:6" outlineLevel="2" x14ac:dyDescent="0.15">
      <c r="A186">
        <v>122</v>
      </c>
      <c r="B186" t="s">
        <v>71</v>
      </c>
      <c r="C186">
        <v>1</v>
      </c>
      <c r="D186">
        <v>5</v>
      </c>
      <c r="E186">
        <v>5.8651026392961998E-2</v>
      </c>
    </row>
    <row r="187" spans="1:6" outlineLevel="1" x14ac:dyDescent="0.15">
      <c r="B187" s="1" t="s">
        <v>153</v>
      </c>
      <c r="D187">
        <f>SUBTOTAL(9,D185:D186)</f>
        <v>16</v>
      </c>
      <c r="F187">
        <f t="shared" si="2"/>
        <v>0.6875</v>
      </c>
    </row>
    <row r="188" spans="1:6" outlineLevel="2" x14ac:dyDescent="0.15">
      <c r="A188">
        <v>123</v>
      </c>
      <c r="B188" t="s">
        <v>72</v>
      </c>
      <c r="C188">
        <v>0</v>
      </c>
      <c r="D188">
        <v>237</v>
      </c>
      <c r="E188">
        <v>0.59156827995906403</v>
      </c>
    </row>
    <row r="189" spans="1:6" outlineLevel="2" x14ac:dyDescent="0.15">
      <c r="A189">
        <v>124</v>
      </c>
      <c r="B189" t="s">
        <v>72</v>
      </c>
      <c r="C189">
        <v>1</v>
      </c>
      <c r="D189">
        <v>3</v>
      </c>
      <c r="E189">
        <v>3.5190615835776998E-2</v>
      </c>
    </row>
    <row r="190" spans="1:6" outlineLevel="1" x14ac:dyDescent="0.15">
      <c r="B190" s="1" t="s">
        <v>154</v>
      </c>
      <c r="D190">
        <f>SUBTOTAL(9,D188:D189)</f>
        <v>240</v>
      </c>
      <c r="F190">
        <f t="shared" si="2"/>
        <v>0.98750000000000004</v>
      </c>
    </row>
    <row r="191" spans="1:6" outlineLevel="2" x14ac:dyDescent="0.15">
      <c r="A191">
        <v>125</v>
      </c>
      <c r="B191" t="s">
        <v>73</v>
      </c>
      <c r="C191">
        <v>0</v>
      </c>
      <c r="D191">
        <v>7</v>
      </c>
      <c r="E191">
        <v>1.7472480842672999E-2</v>
      </c>
    </row>
    <row r="192" spans="1:6" outlineLevel="2" x14ac:dyDescent="0.15">
      <c r="A192">
        <v>126</v>
      </c>
      <c r="B192" t="s">
        <v>73</v>
      </c>
      <c r="C192">
        <v>1</v>
      </c>
      <c r="D192">
        <v>7</v>
      </c>
      <c r="E192">
        <v>8.2111436950146999E-2</v>
      </c>
    </row>
    <row r="193" spans="1:6" outlineLevel="1" x14ac:dyDescent="0.15">
      <c r="B193" s="1" t="s">
        <v>155</v>
      </c>
      <c r="D193">
        <f>SUBTOTAL(9,D191:D192)</f>
        <v>14</v>
      </c>
      <c r="F193">
        <f t="shared" si="2"/>
        <v>0.5</v>
      </c>
    </row>
    <row r="194" spans="1:6" outlineLevel="2" x14ac:dyDescent="0.15">
      <c r="A194">
        <v>127</v>
      </c>
      <c r="B194" t="s">
        <v>74</v>
      </c>
      <c r="C194">
        <v>1</v>
      </c>
      <c r="D194">
        <v>1</v>
      </c>
      <c r="E194">
        <v>1.1730205278592001E-2</v>
      </c>
    </row>
    <row r="195" spans="1:6" outlineLevel="1" x14ac:dyDescent="0.15">
      <c r="B195" s="1" t="s">
        <v>156</v>
      </c>
      <c r="D195">
        <f>SUBTOTAL(9,D194:D194)</f>
        <v>1</v>
      </c>
    </row>
    <row r="196" spans="1:6" outlineLevel="2" x14ac:dyDescent="0.15">
      <c r="A196">
        <v>128</v>
      </c>
      <c r="B196" t="s">
        <v>75</v>
      </c>
      <c r="C196">
        <v>0</v>
      </c>
      <c r="D196">
        <v>11</v>
      </c>
      <c r="E196">
        <v>2.7456755609914001E-2</v>
      </c>
    </row>
    <row r="197" spans="1:6" outlineLevel="2" x14ac:dyDescent="0.15">
      <c r="A197">
        <v>129</v>
      </c>
      <c r="B197" t="s">
        <v>75</v>
      </c>
      <c r="C197">
        <v>1</v>
      </c>
      <c r="D197">
        <v>1</v>
      </c>
      <c r="E197">
        <v>1.1730205278592001E-2</v>
      </c>
    </row>
    <row r="198" spans="1:6" outlineLevel="1" x14ac:dyDescent="0.15">
      <c r="B198" s="1" t="s">
        <v>157</v>
      </c>
      <c r="D198">
        <f>SUBTOTAL(9,D196:D197)</f>
        <v>12</v>
      </c>
      <c r="F198">
        <f t="shared" si="2"/>
        <v>0.91666666666666663</v>
      </c>
    </row>
    <row r="199" spans="1:6" outlineLevel="2" x14ac:dyDescent="0.15">
      <c r="A199">
        <v>130</v>
      </c>
      <c r="B199" t="s">
        <v>76</v>
      </c>
      <c r="C199">
        <v>1</v>
      </c>
      <c r="D199">
        <v>3</v>
      </c>
      <c r="E199">
        <v>3.5190615835776998E-2</v>
      </c>
    </row>
    <row r="200" spans="1:6" outlineLevel="1" x14ac:dyDescent="0.15">
      <c r="B200" s="1" t="s">
        <v>158</v>
      </c>
      <c r="D200">
        <f>SUBTOTAL(9,D199:D199)</f>
        <v>3</v>
      </c>
    </row>
    <row r="201" spans="1:6" outlineLevel="2" x14ac:dyDescent="0.15">
      <c r="A201">
        <v>131</v>
      </c>
      <c r="B201" t="s">
        <v>77</v>
      </c>
      <c r="C201">
        <v>0</v>
      </c>
      <c r="D201">
        <v>182</v>
      </c>
      <c r="E201">
        <v>0.45428450190949299</v>
      </c>
    </row>
    <row r="202" spans="1:6" outlineLevel="2" x14ac:dyDescent="0.15">
      <c r="A202">
        <v>132</v>
      </c>
      <c r="B202" t="s">
        <v>77</v>
      </c>
      <c r="C202">
        <v>1</v>
      </c>
      <c r="D202">
        <v>37</v>
      </c>
      <c r="E202">
        <v>0.434017595307918</v>
      </c>
    </row>
    <row r="203" spans="1:6" outlineLevel="1" x14ac:dyDescent="0.15">
      <c r="B203" s="1" t="s">
        <v>159</v>
      </c>
      <c r="D203">
        <f>SUBTOTAL(9,D201:D202)</f>
        <v>219</v>
      </c>
      <c r="F203">
        <f t="shared" ref="F199:F229" si="3">D201/D203</f>
        <v>0.83105022831050224</v>
      </c>
    </row>
    <row r="204" spans="1:6" outlineLevel="2" x14ac:dyDescent="0.15">
      <c r="A204">
        <v>133</v>
      </c>
      <c r="B204" t="s">
        <v>78</v>
      </c>
      <c r="C204">
        <v>0</v>
      </c>
      <c r="D204">
        <v>212</v>
      </c>
      <c r="E204">
        <v>0.52916656266380502</v>
      </c>
    </row>
    <row r="205" spans="1:6" outlineLevel="2" x14ac:dyDescent="0.15">
      <c r="A205">
        <v>134</v>
      </c>
      <c r="B205" t="s">
        <v>78</v>
      </c>
      <c r="C205">
        <v>1</v>
      </c>
      <c r="D205">
        <v>35</v>
      </c>
      <c r="E205">
        <v>0.410557184750733</v>
      </c>
    </row>
    <row r="206" spans="1:6" outlineLevel="1" x14ac:dyDescent="0.15">
      <c r="B206" s="1" t="s">
        <v>160</v>
      </c>
      <c r="D206">
        <f>SUBTOTAL(9,D204:D205)</f>
        <v>247</v>
      </c>
      <c r="F206">
        <f t="shared" si="3"/>
        <v>0.8582995951417004</v>
      </c>
    </row>
    <row r="207" spans="1:6" outlineLevel="2" x14ac:dyDescent="0.15">
      <c r="A207">
        <v>135</v>
      </c>
      <c r="B207" t="s">
        <v>79</v>
      </c>
      <c r="C207">
        <v>0</v>
      </c>
      <c r="D207">
        <v>63</v>
      </c>
      <c r="E207">
        <v>0.157252327584055</v>
      </c>
    </row>
    <row r="208" spans="1:6" outlineLevel="2" x14ac:dyDescent="0.15">
      <c r="A208">
        <v>136</v>
      </c>
      <c r="B208" t="s">
        <v>79</v>
      </c>
      <c r="C208">
        <v>1</v>
      </c>
      <c r="D208">
        <v>16</v>
      </c>
      <c r="E208">
        <v>0.18768328445747801</v>
      </c>
    </row>
    <row r="209" spans="1:6" outlineLevel="1" x14ac:dyDescent="0.15">
      <c r="B209" s="1" t="s">
        <v>161</v>
      </c>
      <c r="D209">
        <f>SUBTOTAL(9,D207:D208)</f>
        <v>79</v>
      </c>
      <c r="F209">
        <f t="shared" si="3"/>
        <v>0.79746835443037978</v>
      </c>
    </row>
    <row r="210" spans="1:6" outlineLevel="2" x14ac:dyDescent="0.15">
      <c r="A210">
        <v>137</v>
      </c>
      <c r="B210" t="s">
        <v>80</v>
      </c>
      <c r="C210">
        <v>0</v>
      </c>
      <c r="D210">
        <v>56</v>
      </c>
      <c r="E210">
        <v>0.139779846741382</v>
      </c>
    </row>
    <row r="211" spans="1:6" outlineLevel="2" x14ac:dyDescent="0.15">
      <c r="A211">
        <v>138</v>
      </c>
      <c r="B211" t="s">
        <v>80</v>
      </c>
      <c r="C211">
        <v>1</v>
      </c>
      <c r="D211">
        <v>14</v>
      </c>
      <c r="E211">
        <v>0.164222873900293</v>
      </c>
    </row>
    <row r="212" spans="1:6" outlineLevel="1" x14ac:dyDescent="0.15">
      <c r="B212" s="1" t="s">
        <v>162</v>
      </c>
      <c r="D212">
        <f>SUBTOTAL(9,D210:D211)</f>
        <v>70</v>
      </c>
      <c r="F212">
        <f t="shared" si="3"/>
        <v>0.8</v>
      </c>
    </row>
    <row r="213" spans="1:6" outlineLevel="2" x14ac:dyDescent="0.15">
      <c r="A213">
        <v>139</v>
      </c>
      <c r="B213" t="s">
        <v>81</v>
      </c>
      <c r="C213">
        <v>0</v>
      </c>
      <c r="D213">
        <v>4</v>
      </c>
      <c r="E213">
        <v>9.9842747672420004E-3</v>
      </c>
    </row>
    <row r="214" spans="1:6" outlineLevel="2" x14ac:dyDescent="0.15">
      <c r="A214">
        <v>140</v>
      </c>
      <c r="B214" t="s">
        <v>81</v>
      </c>
      <c r="C214">
        <v>1</v>
      </c>
      <c r="D214">
        <v>3</v>
      </c>
      <c r="E214">
        <v>3.5190615835776998E-2</v>
      </c>
    </row>
    <row r="215" spans="1:6" outlineLevel="1" x14ac:dyDescent="0.15">
      <c r="B215" s="1" t="s">
        <v>163</v>
      </c>
      <c r="D215">
        <f>SUBTOTAL(9,D213:D214)</f>
        <v>7</v>
      </c>
      <c r="F215">
        <f t="shared" si="3"/>
        <v>0.5714285714285714</v>
      </c>
    </row>
    <row r="216" spans="1:6" outlineLevel="2" x14ac:dyDescent="0.15">
      <c r="A216">
        <v>141</v>
      </c>
      <c r="B216" t="s">
        <v>82</v>
      </c>
      <c r="C216">
        <v>0</v>
      </c>
      <c r="D216">
        <v>254</v>
      </c>
      <c r="E216">
        <v>0.63400144771984102</v>
      </c>
    </row>
    <row r="217" spans="1:6" outlineLevel="2" x14ac:dyDescent="0.15">
      <c r="A217">
        <v>142</v>
      </c>
      <c r="B217" t="s">
        <v>82</v>
      </c>
      <c r="C217">
        <v>1</v>
      </c>
      <c r="D217">
        <v>5</v>
      </c>
      <c r="E217">
        <v>5.8651026392961998E-2</v>
      </c>
    </row>
    <row r="218" spans="1:6" outlineLevel="1" x14ac:dyDescent="0.15">
      <c r="B218" s="1" t="s">
        <v>164</v>
      </c>
      <c r="D218">
        <f>SUBTOTAL(9,D216:D217)</f>
        <v>259</v>
      </c>
      <c r="F218">
        <f t="shared" si="3"/>
        <v>0.98069498069498073</v>
      </c>
    </row>
    <row r="219" spans="1:6" outlineLevel="2" x14ac:dyDescent="0.15">
      <c r="A219">
        <v>143</v>
      </c>
      <c r="B219" t="s">
        <v>83</v>
      </c>
      <c r="C219">
        <v>0</v>
      </c>
      <c r="D219">
        <v>7</v>
      </c>
      <c r="E219">
        <v>1.7472480842672999E-2</v>
      </c>
    </row>
    <row r="220" spans="1:6" outlineLevel="2" x14ac:dyDescent="0.15">
      <c r="A220">
        <v>144</v>
      </c>
      <c r="B220" t="s">
        <v>83</v>
      </c>
      <c r="C220">
        <v>1</v>
      </c>
      <c r="D220">
        <v>3</v>
      </c>
      <c r="E220">
        <v>3.5190615835776998E-2</v>
      </c>
    </row>
    <row r="221" spans="1:6" outlineLevel="1" x14ac:dyDescent="0.15">
      <c r="B221" s="1" t="s">
        <v>165</v>
      </c>
      <c r="D221">
        <f>SUBTOTAL(9,D219:D220)</f>
        <v>10</v>
      </c>
      <c r="F221">
        <f t="shared" si="3"/>
        <v>0.7</v>
      </c>
    </row>
    <row r="222" spans="1:6" outlineLevel="2" x14ac:dyDescent="0.15">
      <c r="A222">
        <v>145</v>
      </c>
      <c r="B222" t="s">
        <v>84</v>
      </c>
      <c r="C222">
        <v>0</v>
      </c>
      <c r="D222">
        <v>1966</v>
      </c>
      <c r="E222">
        <v>4.9072710480992399</v>
      </c>
    </row>
    <row r="223" spans="1:6" outlineLevel="2" x14ac:dyDescent="0.15">
      <c r="A223">
        <v>146</v>
      </c>
      <c r="B223" t="s">
        <v>84</v>
      </c>
      <c r="C223">
        <v>1</v>
      </c>
      <c r="D223">
        <v>247</v>
      </c>
      <c r="E223">
        <v>2.8973607038123101</v>
      </c>
    </row>
    <row r="224" spans="1:6" outlineLevel="2" x14ac:dyDescent="0.15">
      <c r="A224">
        <v>147</v>
      </c>
      <c r="B224" t="s">
        <v>84</v>
      </c>
      <c r="C224">
        <v>2</v>
      </c>
      <c r="D224">
        <v>1271</v>
      </c>
      <c r="E224">
        <v>5.49597855227882</v>
      </c>
    </row>
    <row r="225" spans="1:6" outlineLevel="1" x14ac:dyDescent="0.15">
      <c r="B225" s="1" t="s">
        <v>166</v>
      </c>
      <c r="D225">
        <f>SUBTOTAL(9,D222:D224)</f>
        <v>3484</v>
      </c>
      <c r="F225">
        <f t="shared" si="3"/>
        <v>7.0895522388059698E-2</v>
      </c>
    </row>
    <row r="226" spans="1:6" outlineLevel="2" x14ac:dyDescent="0.15">
      <c r="A226">
        <v>148</v>
      </c>
      <c r="B226" t="s">
        <v>85</v>
      </c>
      <c r="C226">
        <v>0</v>
      </c>
      <c r="D226">
        <v>2</v>
      </c>
      <c r="E226">
        <v>4.9921373836210002E-3</v>
      </c>
    </row>
    <row r="227" spans="1:6" outlineLevel="1" x14ac:dyDescent="0.15">
      <c r="B227" s="1" t="s">
        <v>167</v>
      </c>
      <c r="D227">
        <f>SUBTOTAL(9,D226:D226)</f>
        <v>2</v>
      </c>
    </row>
    <row r="228" spans="1:6" outlineLevel="2" x14ac:dyDescent="0.15">
      <c r="A228">
        <v>149</v>
      </c>
      <c r="B228" t="s">
        <v>86</v>
      </c>
      <c r="C228">
        <v>0</v>
      </c>
      <c r="D228">
        <v>2</v>
      </c>
      <c r="E228">
        <v>4.9921373836210002E-3</v>
      </c>
    </row>
    <row r="229" spans="1:6" outlineLevel="1" x14ac:dyDescent="0.15">
      <c r="B229" s="1" t="s">
        <v>168</v>
      </c>
      <c r="D229">
        <f>SUBTOTAL(9,D228:D228)</f>
        <v>2</v>
      </c>
    </row>
    <row r="230" spans="1:6" x14ac:dyDescent="0.15">
      <c r="B230" s="1" t="s">
        <v>169</v>
      </c>
      <c r="D230">
        <f>SUBTOTAL(9,D2:D228)</f>
        <v>10612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2019-09-14T17:15:22Z</dcterms:modified>
</cp:coreProperties>
</file>