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mak\Documents\GitHub\housing_stats\data\"/>
    </mc:Choice>
  </mc:AlternateContent>
  <xr:revisionPtr revIDLastSave="0" documentId="13_ncr:1_{CF93DC3B-853D-4C6F-9AF6-1A2B9B7936C6}" xr6:coauthVersionLast="47" xr6:coauthVersionMax="47" xr10:uidLastSave="{00000000-0000-0000-0000-000000000000}"/>
  <bookViews>
    <workbookView xWindow="2730" yWindow="-16320" windowWidth="29040" windowHeight="16440" tabRatio="595" activeTab="4" xr2:uid="{00000000-000D-0000-FFFF-FFFF00000000}"/>
  </bookViews>
  <sheets>
    <sheet name="GDP" sheetId="1" r:id="rId1"/>
    <sheet name="Total Employment" sheetId="3" r:id="rId2"/>
    <sheet name="GDP Deflator" sheetId="7" r:id="rId3"/>
    <sheet name="Interest Rates" sheetId="8" r:id="rId4"/>
    <sheet name="Energy" sheetId="9" r:id="rId5"/>
  </sheets>
  <externalReferences>
    <externalReference r:id="rId6"/>
  </externalReferences>
  <definedNames>
    <definedName name="Data">[1]sheet0!$C$2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" i="1" l="1"/>
  <c r="U6" i="1"/>
  <c r="V6" i="1"/>
  <c r="W6" i="1"/>
  <c r="X6" i="1"/>
  <c r="Y6" i="1"/>
  <c r="Z6" i="1"/>
  <c r="AA6" i="1"/>
  <c r="AB6" i="1"/>
  <c r="AC6" i="1"/>
  <c r="AD6" i="1"/>
  <c r="T7" i="1"/>
  <c r="U7" i="1"/>
  <c r="V7" i="1"/>
  <c r="W7" i="1"/>
  <c r="X7" i="1"/>
  <c r="Y7" i="1"/>
  <c r="Z7" i="1"/>
  <c r="AA7" i="1"/>
  <c r="AB7" i="1"/>
  <c r="AC7" i="1"/>
  <c r="AD7" i="1"/>
  <c r="T8" i="1"/>
  <c r="U8" i="1"/>
  <c r="V8" i="1"/>
  <c r="W8" i="1"/>
  <c r="X8" i="1"/>
  <c r="Y8" i="1"/>
  <c r="Z8" i="1"/>
  <c r="AA8" i="1"/>
  <c r="AB8" i="1"/>
  <c r="AC8" i="1"/>
  <c r="AD8" i="1"/>
  <c r="T9" i="1"/>
  <c r="U9" i="1"/>
  <c r="V9" i="1"/>
  <c r="W9" i="1"/>
  <c r="X9" i="1"/>
  <c r="Y9" i="1"/>
  <c r="Z9" i="1"/>
  <c r="AA9" i="1"/>
  <c r="AB9" i="1"/>
  <c r="AC9" i="1"/>
  <c r="AD9" i="1"/>
  <c r="T10" i="1"/>
  <c r="U10" i="1"/>
  <c r="V10" i="1"/>
  <c r="W10" i="1"/>
  <c r="X10" i="1"/>
  <c r="Y10" i="1"/>
  <c r="Z10" i="1"/>
  <c r="AA10" i="1"/>
  <c r="AB10" i="1"/>
  <c r="AC10" i="1"/>
  <c r="AD10" i="1"/>
  <c r="T11" i="1"/>
  <c r="U11" i="1"/>
  <c r="V11" i="1"/>
  <c r="W11" i="1"/>
  <c r="X11" i="1"/>
  <c r="Y11" i="1"/>
  <c r="Z11" i="1"/>
  <c r="AA11" i="1"/>
  <c r="AB11" i="1"/>
  <c r="AC11" i="1"/>
  <c r="AD11" i="1"/>
  <c r="T12" i="1"/>
  <c r="U12" i="1"/>
  <c r="V12" i="1"/>
  <c r="W12" i="1"/>
  <c r="X12" i="1"/>
  <c r="Y12" i="1"/>
  <c r="Z12" i="1"/>
  <c r="AA12" i="1"/>
  <c r="AB12" i="1"/>
  <c r="AC12" i="1"/>
  <c r="AD12" i="1"/>
  <c r="AD89" i="7" l="1"/>
  <c r="AC89" i="7"/>
  <c r="AB89" i="7"/>
  <c r="AA89" i="7"/>
  <c r="Z89" i="7"/>
  <c r="Y89" i="7"/>
  <c r="X89" i="7"/>
  <c r="W89" i="7"/>
  <c r="V89" i="7"/>
  <c r="U89" i="7"/>
  <c r="T89" i="7"/>
  <c r="AD88" i="7"/>
  <c r="AC88" i="7"/>
  <c r="AB88" i="7"/>
  <c r="AA88" i="7"/>
  <c r="Z88" i="7"/>
  <c r="Y88" i="7"/>
  <c r="X88" i="7"/>
  <c r="W88" i="7"/>
  <c r="V88" i="7"/>
  <c r="U88" i="7"/>
  <c r="T88" i="7"/>
  <c r="AD87" i="7"/>
  <c r="AC87" i="7"/>
  <c r="AB87" i="7"/>
  <c r="AA87" i="7"/>
  <c r="Z87" i="7"/>
  <c r="Y87" i="7"/>
  <c r="X87" i="7"/>
  <c r="W87" i="7"/>
  <c r="V87" i="7"/>
  <c r="U87" i="7"/>
  <c r="T87" i="7"/>
  <c r="AD86" i="7"/>
  <c r="AC86" i="7"/>
  <c r="AB86" i="7"/>
  <c r="AA86" i="7"/>
  <c r="Z86" i="7"/>
  <c r="Y86" i="7"/>
  <c r="X86" i="7"/>
  <c r="W86" i="7"/>
  <c r="V86" i="7"/>
  <c r="U86" i="7"/>
  <c r="T86" i="7"/>
  <c r="AD85" i="7"/>
  <c r="AC85" i="7"/>
  <c r="AB85" i="7"/>
  <c r="AA85" i="7"/>
  <c r="Z85" i="7"/>
  <c r="Y85" i="7"/>
  <c r="X85" i="7"/>
  <c r="W85" i="7"/>
  <c r="V85" i="7"/>
  <c r="U85" i="7"/>
  <c r="T85" i="7"/>
  <c r="AD84" i="7"/>
  <c r="AC84" i="7"/>
  <c r="AB84" i="7"/>
  <c r="AA84" i="7"/>
  <c r="Z84" i="7"/>
  <c r="Y84" i="7"/>
  <c r="X84" i="7"/>
  <c r="W84" i="7"/>
  <c r="V84" i="7"/>
  <c r="U84" i="7"/>
  <c r="T84" i="7"/>
  <c r="AD83" i="7"/>
  <c r="AC83" i="7"/>
  <c r="AB83" i="7"/>
  <c r="AA83" i="7"/>
  <c r="Z83" i="7"/>
  <c r="Y83" i="7"/>
  <c r="X83" i="7"/>
  <c r="W83" i="7"/>
  <c r="V83" i="7"/>
  <c r="U83" i="7"/>
  <c r="T83" i="7"/>
  <c r="AD82" i="7"/>
  <c r="AC82" i="7"/>
  <c r="AB82" i="7"/>
  <c r="AA82" i="7"/>
  <c r="Z82" i="7"/>
  <c r="Y82" i="7"/>
  <c r="X82" i="7"/>
  <c r="W82" i="7"/>
  <c r="V82" i="7"/>
  <c r="U82" i="7"/>
  <c r="T82" i="7"/>
  <c r="AD81" i="7"/>
  <c r="AC81" i="7"/>
  <c r="AB81" i="7"/>
  <c r="AA81" i="7"/>
  <c r="Z81" i="7"/>
  <c r="Y81" i="7"/>
  <c r="X81" i="7"/>
  <c r="W81" i="7"/>
  <c r="V81" i="7"/>
  <c r="U81" i="7"/>
  <c r="T81" i="7"/>
  <c r="AD80" i="7"/>
  <c r="AC80" i="7"/>
  <c r="AB80" i="7"/>
  <c r="AA80" i="7"/>
  <c r="Z80" i="7"/>
  <c r="Y80" i="7"/>
  <c r="X80" i="7"/>
  <c r="W80" i="7"/>
  <c r="V80" i="7"/>
  <c r="U80" i="7"/>
  <c r="T80" i="7"/>
  <c r="AD79" i="7"/>
  <c r="AC79" i="7"/>
  <c r="AB79" i="7"/>
  <c r="AA79" i="7"/>
  <c r="Z79" i="7"/>
  <c r="Y79" i="7"/>
  <c r="X79" i="7"/>
  <c r="W79" i="7"/>
  <c r="V79" i="7"/>
  <c r="U79" i="7"/>
  <c r="T79" i="7"/>
  <c r="AD78" i="7"/>
  <c r="AC78" i="7"/>
  <c r="AB78" i="7"/>
  <c r="AA78" i="7"/>
  <c r="Z78" i="7"/>
  <c r="Y78" i="7"/>
  <c r="X78" i="7"/>
  <c r="W78" i="7"/>
  <c r="V78" i="7"/>
  <c r="U78" i="7"/>
  <c r="T78" i="7"/>
  <c r="AD77" i="7"/>
  <c r="AC77" i="7"/>
  <c r="AB77" i="7"/>
  <c r="AA77" i="7"/>
  <c r="Z77" i="7"/>
  <c r="Y77" i="7"/>
  <c r="X77" i="7"/>
  <c r="W77" i="7"/>
  <c r="V77" i="7"/>
  <c r="U77" i="7"/>
  <c r="T77" i="7"/>
  <c r="AD76" i="7"/>
  <c r="AC76" i="7"/>
  <c r="AB76" i="7"/>
  <c r="AA76" i="7"/>
  <c r="Z76" i="7"/>
  <c r="Y76" i="7"/>
  <c r="X76" i="7"/>
  <c r="W76" i="7"/>
  <c r="V76" i="7"/>
  <c r="U76" i="7"/>
  <c r="T76" i="7"/>
  <c r="AD75" i="7"/>
  <c r="AC75" i="7"/>
  <c r="AB75" i="7"/>
  <c r="AA75" i="7"/>
  <c r="Z75" i="7"/>
  <c r="Y75" i="7"/>
  <c r="X75" i="7"/>
  <c r="W75" i="7"/>
  <c r="V75" i="7"/>
  <c r="U75" i="7"/>
  <c r="T75" i="7"/>
  <c r="AD74" i="7"/>
  <c r="AC74" i="7"/>
  <c r="AB74" i="7"/>
  <c r="AA74" i="7"/>
  <c r="Z74" i="7"/>
  <c r="Y74" i="7"/>
  <c r="X74" i="7"/>
  <c r="W74" i="7"/>
  <c r="V74" i="7"/>
  <c r="U74" i="7"/>
  <c r="T74" i="7"/>
  <c r="AD73" i="7"/>
  <c r="AC73" i="7"/>
  <c r="AB73" i="7"/>
  <c r="AA73" i="7"/>
  <c r="Z73" i="7"/>
  <c r="Y73" i="7"/>
  <c r="X73" i="7"/>
  <c r="W73" i="7"/>
  <c r="V73" i="7"/>
  <c r="U73" i="7"/>
  <c r="T73" i="7"/>
  <c r="AD72" i="7"/>
  <c r="AC72" i="7"/>
  <c r="AB72" i="7"/>
  <c r="AA72" i="7"/>
  <c r="Z72" i="7"/>
  <c r="Y72" i="7"/>
  <c r="X72" i="7"/>
  <c r="W72" i="7"/>
  <c r="V72" i="7"/>
  <c r="U72" i="7"/>
  <c r="T72" i="7"/>
  <c r="AD71" i="7"/>
  <c r="AC71" i="7"/>
  <c r="AB71" i="7"/>
  <c r="AA71" i="7"/>
  <c r="Z71" i="7"/>
  <c r="Y71" i="7"/>
  <c r="X71" i="7"/>
  <c r="W71" i="7"/>
  <c r="V71" i="7"/>
  <c r="U71" i="7"/>
  <c r="T71" i="7"/>
  <c r="AD70" i="7"/>
  <c r="AC70" i="7"/>
  <c r="AB70" i="7"/>
  <c r="AA70" i="7"/>
  <c r="Z70" i="7"/>
  <c r="Y70" i="7"/>
  <c r="X70" i="7"/>
  <c r="W70" i="7"/>
  <c r="V70" i="7"/>
  <c r="U70" i="7"/>
  <c r="T70" i="7"/>
  <c r="AD69" i="7"/>
  <c r="AC69" i="7"/>
  <c r="AB69" i="7"/>
  <c r="AA69" i="7"/>
  <c r="Z69" i="7"/>
  <c r="Y69" i="7"/>
  <c r="X69" i="7"/>
  <c r="W69" i="7"/>
  <c r="V69" i="7"/>
  <c r="U69" i="7"/>
  <c r="T69" i="7"/>
  <c r="AD68" i="7"/>
  <c r="AC68" i="7"/>
  <c r="AB68" i="7"/>
  <c r="AA68" i="7"/>
  <c r="Z68" i="7"/>
  <c r="Y68" i="7"/>
  <c r="X68" i="7"/>
  <c r="W68" i="7"/>
  <c r="V68" i="7"/>
  <c r="U68" i="7"/>
  <c r="T68" i="7"/>
  <c r="AD67" i="7"/>
  <c r="AC67" i="7"/>
  <c r="AB67" i="7"/>
  <c r="AA67" i="7"/>
  <c r="Z67" i="7"/>
  <c r="Y67" i="7"/>
  <c r="X67" i="7"/>
  <c r="W67" i="7"/>
  <c r="V67" i="7"/>
  <c r="U67" i="7"/>
  <c r="T67" i="7"/>
  <c r="AD66" i="7"/>
  <c r="AC66" i="7"/>
  <c r="AB66" i="7"/>
  <c r="AA66" i="7"/>
  <c r="Z66" i="7"/>
  <c r="Y66" i="7"/>
  <c r="X66" i="7"/>
  <c r="W66" i="7"/>
  <c r="V66" i="7"/>
  <c r="U66" i="7"/>
  <c r="T66" i="7"/>
  <c r="AD65" i="7"/>
  <c r="AC65" i="7"/>
  <c r="AB65" i="7"/>
  <c r="AA65" i="7"/>
  <c r="Z65" i="7"/>
  <c r="Y65" i="7"/>
  <c r="X65" i="7"/>
  <c r="W65" i="7"/>
  <c r="V65" i="7"/>
  <c r="U65" i="7"/>
  <c r="T65" i="7"/>
  <c r="AD64" i="7"/>
  <c r="AC64" i="7"/>
  <c r="AB64" i="7"/>
  <c r="AA64" i="7"/>
  <c r="Z64" i="7"/>
  <c r="Y64" i="7"/>
  <c r="X64" i="7"/>
  <c r="W64" i="7"/>
  <c r="V64" i="7"/>
  <c r="U64" i="7"/>
  <c r="T64" i="7"/>
  <c r="AD63" i="7"/>
  <c r="AC63" i="7"/>
  <c r="AB63" i="7"/>
  <c r="AA63" i="7"/>
  <c r="Z63" i="7"/>
  <c r="Y63" i="7"/>
  <c r="X63" i="7"/>
  <c r="W63" i="7"/>
  <c r="V63" i="7"/>
  <c r="U63" i="7"/>
  <c r="T63" i="7"/>
  <c r="AD62" i="7"/>
  <c r="AC62" i="7"/>
  <c r="AB62" i="7"/>
  <c r="AA62" i="7"/>
  <c r="Z62" i="7"/>
  <c r="Y62" i="7"/>
  <c r="X62" i="7"/>
  <c r="W62" i="7"/>
  <c r="V62" i="7"/>
  <c r="U62" i="7"/>
  <c r="T62" i="7"/>
  <c r="AD61" i="7"/>
  <c r="AC61" i="7"/>
  <c r="AB61" i="7"/>
  <c r="AA61" i="7"/>
  <c r="Z61" i="7"/>
  <c r="Y61" i="7"/>
  <c r="X61" i="7"/>
  <c r="W61" i="7"/>
  <c r="V61" i="7"/>
  <c r="U61" i="7"/>
  <c r="T61" i="7"/>
  <c r="AD60" i="7"/>
  <c r="AC60" i="7"/>
  <c r="AB60" i="7"/>
  <c r="AA60" i="7"/>
  <c r="Z60" i="7"/>
  <c r="Y60" i="7"/>
  <c r="X60" i="7"/>
  <c r="W60" i="7"/>
  <c r="V60" i="7"/>
  <c r="U60" i="7"/>
  <c r="T60" i="7"/>
  <c r="AD59" i="7"/>
  <c r="AC59" i="7"/>
  <c r="AB59" i="7"/>
  <c r="AA59" i="7"/>
  <c r="Z59" i="7"/>
  <c r="Y59" i="7"/>
  <c r="X59" i="7"/>
  <c r="W59" i="7"/>
  <c r="V59" i="7"/>
  <c r="U59" i="7"/>
  <c r="T59" i="7"/>
  <c r="AD58" i="7"/>
  <c r="AC58" i="7"/>
  <c r="AB58" i="7"/>
  <c r="AA58" i="7"/>
  <c r="Z58" i="7"/>
  <c r="Y58" i="7"/>
  <c r="X58" i="7"/>
  <c r="W58" i="7"/>
  <c r="V58" i="7"/>
  <c r="U58" i="7"/>
  <c r="T58" i="7"/>
  <c r="AD57" i="7"/>
  <c r="AC57" i="7"/>
  <c r="AB57" i="7"/>
  <c r="AA57" i="7"/>
  <c r="Z57" i="7"/>
  <c r="Y57" i="7"/>
  <c r="X57" i="7"/>
  <c r="W57" i="7"/>
  <c r="V57" i="7"/>
  <c r="U57" i="7"/>
  <c r="T57" i="7"/>
  <c r="AD56" i="7"/>
  <c r="AC56" i="7"/>
  <c r="AB56" i="7"/>
  <c r="AA56" i="7"/>
  <c r="Z56" i="7"/>
  <c r="Y56" i="7"/>
  <c r="X56" i="7"/>
  <c r="W56" i="7"/>
  <c r="V56" i="7"/>
  <c r="U56" i="7"/>
  <c r="T56" i="7"/>
  <c r="AD55" i="7"/>
  <c r="AC55" i="7"/>
  <c r="AB55" i="7"/>
  <c r="AA55" i="7"/>
  <c r="Z55" i="7"/>
  <c r="Y55" i="7"/>
  <c r="X55" i="7"/>
  <c r="W55" i="7"/>
  <c r="V55" i="7"/>
  <c r="U55" i="7"/>
  <c r="T55" i="7"/>
  <c r="AD54" i="7"/>
  <c r="AC54" i="7"/>
  <c r="AB54" i="7"/>
  <c r="AA54" i="7"/>
  <c r="Z54" i="7"/>
  <c r="Y54" i="7"/>
  <c r="X54" i="7"/>
  <c r="W54" i="7"/>
  <c r="V54" i="7"/>
  <c r="U54" i="7"/>
  <c r="T54" i="7"/>
  <c r="AD53" i="7"/>
  <c r="AC53" i="7"/>
  <c r="AB53" i="7"/>
  <c r="AA53" i="7"/>
  <c r="Z53" i="7"/>
  <c r="Y53" i="7"/>
  <c r="X53" i="7"/>
  <c r="W53" i="7"/>
  <c r="V53" i="7"/>
  <c r="U53" i="7"/>
  <c r="T53" i="7"/>
  <c r="AD52" i="7"/>
  <c r="AC52" i="7"/>
  <c r="AB52" i="7"/>
  <c r="AA52" i="7"/>
  <c r="Z52" i="7"/>
  <c r="Y52" i="7"/>
  <c r="X52" i="7"/>
  <c r="W52" i="7"/>
  <c r="V52" i="7"/>
  <c r="U52" i="7"/>
  <c r="T52" i="7"/>
  <c r="AD51" i="7"/>
  <c r="AC51" i="7"/>
  <c r="AB51" i="7"/>
  <c r="AA51" i="7"/>
  <c r="Z51" i="7"/>
  <c r="Y51" i="7"/>
  <c r="X51" i="7"/>
  <c r="W51" i="7"/>
  <c r="V51" i="7"/>
  <c r="U51" i="7"/>
  <c r="T51" i="7"/>
  <c r="AD50" i="7"/>
  <c r="AC50" i="7"/>
  <c r="AB50" i="7"/>
  <c r="AA50" i="7"/>
  <c r="Z50" i="7"/>
  <c r="Y50" i="7"/>
  <c r="X50" i="7"/>
  <c r="W50" i="7"/>
  <c r="V50" i="7"/>
  <c r="U50" i="7"/>
  <c r="T50" i="7"/>
  <c r="AD49" i="7"/>
  <c r="AC49" i="7"/>
  <c r="AB49" i="7"/>
  <c r="AA49" i="7"/>
  <c r="Z49" i="7"/>
  <c r="Y49" i="7"/>
  <c r="X49" i="7"/>
  <c r="W49" i="7"/>
  <c r="V49" i="7"/>
  <c r="U49" i="7"/>
  <c r="T49" i="7"/>
  <c r="AD48" i="7"/>
  <c r="AC48" i="7"/>
  <c r="AB48" i="7"/>
  <c r="AA48" i="7"/>
  <c r="Z48" i="7"/>
  <c r="Y48" i="7"/>
  <c r="X48" i="7"/>
  <c r="W48" i="7"/>
  <c r="V48" i="7"/>
  <c r="U48" i="7"/>
  <c r="T48" i="7"/>
  <c r="AD47" i="7"/>
  <c r="AC47" i="7"/>
  <c r="AB47" i="7"/>
  <c r="AA47" i="7"/>
  <c r="Z47" i="7"/>
  <c r="Y47" i="7"/>
  <c r="X47" i="7"/>
  <c r="W47" i="7"/>
  <c r="V47" i="7"/>
  <c r="U47" i="7"/>
  <c r="T47" i="7"/>
  <c r="AD46" i="7"/>
  <c r="AC46" i="7"/>
  <c r="AB46" i="7"/>
  <c r="AA46" i="7"/>
  <c r="Z46" i="7"/>
  <c r="Y46" i="7"/>
  <c r="X46" i="7"/>
  <c r="W46" i="7"/>
  <c r="V46" i="7"/>
  <c r="U46" i="7"/>
  <c r="T46" i="7"/>
  <c r="AD45" i="7"/>
  <c r="AC45" i="7"/>
  <c r="AB45" i="7"/>
  <c r="AA45" i="7"/>
  <c r="Z45" i="7"/>
  <c r="Y45" i="7"/>
  <c r="X45" i="7"/>
  <c r="W45" i="7"/>
  <c r="V45" i="7"/>
  <c r="U45" i="7"/>
  <c r="T45" i="7"/>
  <c r="AD44" i="7"/>
  <c r="AC44" i="7"/>
  <c r="AB44" i="7"/>
  <c r="AA44" i="7"/>
  <c r="Z44" i="7"/>
  <c r="Y44" i="7"/>
  <c r="X44" i="7"/>
  <c r="W44" i="7"/>
  <c r="V44" i="7"/>
  <c r="U44" i="7"/>
  <c r="T44" i="7"/>
  <c r="AD43" i="7"/>
  <c r="AC43" i="7"/>
  <c r="AB43" i="7"/>
  <c r="AA43" i="7"/>
  <c r="Z43" i="7"/>
  <c r="Y43" i="7"/>
  <c r="X43" i="7"/>
  <c r="W43" i="7"/>
  <c r="V43" i="7"/>
  <c r="U43" i="7"/>
  <c r="T43" i="7"/>
  <c r="AD42" i="7"/>
  <c r="AC42" i="7"/>
  <c r="AB42" i="7"/>
  <c r="AA42" i="7"/>
  <c r="Z42" i="7"/>
  <c r="Y42" i="7"/>
  <c r="X42" i="7"/>
  <c r="W42" i="7"/>
  <c r="V42" i="7"/>
  <c r="U42" i="7"/>
  <c r="T42" i="7"/>
  <c r="AD41" i="7"/>
  <c r="AC41" i="7"/>
  <c r="AB41" i="7"/>
  <c r="AA41" i="7"/>
  <c r="Z41" i="7"/>
  <c r="Y41" i="7"/>
  <c r="X41" i="7"/>
  <c r="W41" i="7"/>
  <c r="V41" i="7"/>
  <c r="U41" i="7"/>
  <c r="T41" i="7"/>
  <c r="AD40" i="7"/>
  <c r="AC40" i="7"/>
  <c r="AB40" i="7"/>
  <c r="AA40" i="7"/>
  <c r="Z40" i="7"/>
  <c r="Y40" i="7"/>
  <c r="X40" i="7"/>
  <c r="W40" i="7"/>
  <c r="V40" i="7"/>
  <c r="U40" i="7"/>
  <c r="T40" i="7"/>
  <c r="AD39" i="7"/>
  <c r="AC39" i="7"/>
  <c r="AB39" i="7"/>
  <c r="AA39" i="7"/>
  <c r="Z39" i="7"/>
  <c r="Y39" i="7"/>
  <c r="X39" i="7"/>
  <c r="W39" i="7"/>
  <c r="V39" i="7"/>
  <c r="U39" i="7"/>
  <c r="T39" i="7"/>
  <c r="AD38" i="7"/>
  <c r="AC38" i="7"/>
  <c r="AB38" i="7"/>
  <c r="AA38" i="7"/>
  <c r="Z38" i="7"/>
  <c r="Y38" i="7"/>
  <c r="X38" i="7"/>
  <c r="W38" i="7"/>
  <c r="V38" i="7"/>
  <c r="U38" i="7"/>
  <c r="T38" i="7"/>
  <c r="AD37" i="7"/>
  <c r="AC37" i="7"/>
  <c r="AB37" i="7"/>
  <c r="AA37" i="7"/>
  <c r="Z37" i="7"/>
  <c r="Y37" i="7"/>
  <c r="X37" i="7"/>
  <c r="W37" i="7"/>
  <c r="V37" i="7"/>
  <c r="U37" i="7"/>
  <c r="T37" i="7"/>
  <c r="AD36" i="7"/>
  <c r="AC36" i="7"/>
  <c r="AB36" i="7"/>
  <c r="AA36" i="7"/>
  <c r="Z36" i="7"/>
  <c r="Y36" i="7"/>
  <c r="X36" i="7"/>
  <c r="W36" i="7"/>
  <c r="V36" i="7"/>
  <c r="U36" i="7"/>
  <c r="T36" i="7"/>
  <c r="AD35" i="7"/>
  <c r="AC35" i="7"/>
  <c r="AB35" i="7"/>
  <c r="AA35" i="7"/>
  <c r="Z35" i="7"/>
  <c r="Y35" i="7"/>
  <c r="X35" i="7"/>
  <c r="W35" i="7"/>
  <c r="V35" i="7"/>
  <c r="U35" i="7"/>
  <c r="T35" i="7"/>
  <c r="AD34" i="7"/>
  <c r="AC34" i="7"/>
  <c r="AB34" i="7"/>
  <c r="AA34" i="7"/>
  <c r="Z34" i="7"/>
  <c r="Y34" i="7"/>
  <c r="X34" i="7"/>
  <c r="W34" i="7"/>
  <c r="V34" i="7"/>
  <c r="U34" i="7"/>
  <c r="T34" i="7"/>
  <c r="AD33" i="7"/>
  <c r="AC33" i="7"/>
  <c r="AB33" i="7"/>
  <c r="AA33" i="7"/>
  <c r="Z33" i="7"/>
  <c r="Y33" i="7"/>
  <c r="X33" i="7"/>
  <c r="W33" i="7"/>
  <c r="V33" i="7"/>
  <c r="U33" i="7"/>
  <c r="T33" i="7"/>
  <c r="AD32" i="7"/>
  <c r="AC32" i="7"/>
  <c r="AB32" i="7"/>
  <c r="AA32" i="7"/>
  <c r="Z32" i="7"/>
  <c r="Y32" i="7"/>
  <c r="X32" i="7"/>
  <c r="W32" i="7"/>
  <c r="V32" i="7"/>
  <c r="U32" i="7"/>
  <c r="T32" i="7"/>
  <c r="AD31" i="7"/>
  <c r="AC31" i="7"/>
  <c r="AB31" i="7"/>
  <c r="AA31" i="7"/>
  <c r="Z31" i="7"/>
  <c r="Y31" i="7"/>
  <c r="X31" i="7"/>
  <c r="W31" i="7"/>
  <c r="V31" i="7"/>
  <c r="U31" i="7"/>
  <c r="T31" i="7"/>
  <c r="AD30" i="7"/>
  <c r="AC30" i="7"/>
  <c r="AB30" i="7"/>
  <c r="AA30" i="7"/>
  <c r="Z30" i="7"/>
  <c r="Y30" i="7"/>
  <c r="X30" i="7"/>
  <c r="W30" i="7"/>
  <c r="V30" i="7"/>
  <c r="U30" i="7"/>
  <c r="T30" i="7"/>
  <c r="AD29" i="7"/>
  <c r="AC29" i="7"/>
  <c r="AB29" i="7"/>
  <c r="AA29" i="7"/>
  <c r="Z29" i="7"/>
  <c r="Y29" i="7"/>
  <c r="X29" i="7"/>
  <c r="W29" i="7"/>
  <c r="V29" i="7"/>
  <c r="U29" i="7"/>
  <c r="T29" i="7"/>
  <c r="AD28" i="7"/>
  <c r="AC28" i="7"/>
  <c r="AB28" i="7"/>
  <c r="AA28" i="7"/>
  <c r="Z28" i="7"/>
  <c r="Y28" i="7"/>
  <c r="X28" i="7"/>
  <c r="W28" i="7"/>
  <c r="V28" i="7"/>
  <c r="U28" i="7"/>
  <c r="T28" i="7"/>
  <c r="AD27" i="7"/>
  <c r="AC27" i="7"/>
  <c r="AB27" i="7"/>
  <c r="AA27" i="7"/>
  <c r="Z27" i="7"/>
  <c r="Y27" i="7"/>
  <c r="X27" i="7"/>
  <c r="W27" i="7"/>
  <c r="V27" i="7"/>
  <c r="U27" i="7"/>
  <c r="T27" i="7"/>
  <c r="AD26" i="7"/>
  <c r="AC26" i="7"/>
  <c r="AB26" i="7"/>
  <c r="AA26" i="7"/>
  <c r="Z26" i="7"/>
  <c r="Y26" i="7"/>
  <c r="X26" i="7"/>
  <c r="W26" i="7"/>
  <c r="V26" i="7"/>
  <c r="U26" i="7"/>
  <c r="T26" i="7"/>
  <c r="AD25" i="7"/>
  <c r="AC25" i="7"/>
  <c r="AB25" i="7"/>
  <c r="AA25" i="7"/>
  <c r="Z25" i="7"/>
  <c r="Y25" i="7"/>
  <c r="X25" i="7"/>
  <c r="W25" i="7"/>
  <c r="V25" i="7"/>
  <c r="U25" i="7"/>
  <c r="T25" i="7"/>
  <c r="AD24" i="7"/>
  <c r="AC24" i="7"/>
  <c r="AB24" i="7"/>
  <c r="AA24" i="7"/>
  <c r="Z24" i="7"/>
  <c r="Y24" i="7"/>
  <c r="X24" i="7"/>
  <c r="W24" i="7"/>
  <c r="V24" i="7"/>
  <c r="U24" i="7"/>
  <c r="T24" i="7"/>
  <c r="AD23" i="7"/>
  <c r="AC23" i="7"/>
  <c r="AB23" i="7"/>
  <c r="AA23" i="7"/>
  <c r="Z23" i="7"/>
  <c r="Y23" i="7"/>
  <c r="X23" i="7"/>
  <c r="W23" i="7"/>
  <c r="V23" i="7"/>
  <c r="U23" i="7"/>
  <c r="T23" i="7"/>
  <c r="AD22" i="7"/>
  <c r="AC22" i="7"/>
  <c r="AB22" i="7"/>
  <c r="AA22" i="7"/>
  <c r="Z22" i="7"/>
  <c r="Y22" i="7"/>
  <c r="X22" i="7"/>
  <c r="W22" i="7"/>
  <c r="V22" i="7"/>
  <c r="U22" i="7"/>
  <c r="T22" i="7"/>
  <c r="AD21" i="7"/>
  <c r="AC21" i="7"/>
  <c r="AB21" i="7"/>
  <c r="AA21" i="7"/>
  <c r="Z21" i="7"/>
  <c r="Y21" i="7"/>
  <c r="X21" i="7"/>
  <c r="W21" i="7"/>
  <c r="V21" i="7"/>
  <c r="U21" i="7"/>
  <c r="T21" i="7"/>
  <c r="AD20" i="7"/>
  <c r="AC20" i="7"/>
  <c r="AB20" i="7"/>
  <c r="AA20" i="7"/>
  <c r="Z20" i="7"/>
  <c r="Y20" i="7"/>
  <c r="X20" i="7"/>
  <c r="W20" i="7"/>
  <c r="V20" i="7"/>
  <c r="U20" i="7"/>
  <c r="T20" i="7"/>
  <c r="AD19" i="7"/>
  <c r="AC19" i="7"/>
  <c r="AB19" i="7"/>
  <c r="AA19" i="7"/>
  <c r="Z19" i="7"/>
  <c r="Y19" i="7"/>
  <c r="X19" i="7"/>
  <c r="W19" i="7"/>
  <c r="V19" i="7"/>
  <c r="U19" i="7"/>
  <c r="T19" i="7"/>
  <c r="AD18" i="7"/>
  <c r="AC18" i="7"/>
  <c r="AB18" i="7"/>
  <c r="AA18" i="7"/>
  <c r="Z18" i="7"/>
  <c r="Y18" i="7"/>
  <c r="X18" i="7"/>
  <c r="W18" i="7"/>
  <c r="V18" i="7"/>
  <c r="U18" i="7"/>
  <c r="T18" i="7"/>
  <c r="AD17" i="7"/>
  <c r="AC17" i="7"/>
  <c r="AB17" i="7"/>
  <c r="AA17" i="7"/>
  <c r="Z17" i="7"/>
  <c r="Y17" i="7"/>
  <c r="X17" i="7"/>
  <c r="W17" i="7"/>
  <c r="V17" i="7"/>
  <c r="U17" i="7"/>
  <c r="T17" i="7"/>
  <c r="AD16" i="7"/>
  <c r="AC16" i="7"/>
  <c r="AB16" i="7"/>
  <c r="AA16" i="7"/>
  <c r="Z16" i="7"/>
  <c r="Y16" i="7"/>
  <c r="X16" i="7"/>
  <c r="W16" i="7"/>
  <c r="V16" i="7"/>
  <c r="U16" i="7"/>
  <c r="T16" i="7"/>
  <c r="AD15" i="7"/>
  <c r="AC15" i="7"/>
  <c r="AB15" i="7"/>
  <c r="AA15" i="7"/>
  <c r="Z15" i="7"/>
  <c r="Y15" i="7"/>
  <c r="X15" i="7"/>
  <c r="W15" i="7"/>
  <c r="V15" i="7"/>
  <c r="U15" i="7"/>
  <c r="T15" i="7"/>
  <c r="AD14" i="7"/>
  <c r="AC14" i="7"/>
  <c r="AB14" i="7"/>
  <c r="AA14" i="7"/>
  <c r="Z14" i="7"/>
  <c r="Y14" i="7"/>
  <c r="X14" i="7"/>
  <c r="W14" i="7"/>
  <c r="V14" i="7"/>
  <c r="U14" i="7"/>
  <c r="T14" i="7"/>
  <c r="AD13" i="7"/>
  <c r="AC13" i="7"/>
  <c r="AB13" i="7"/>
  <c r="AA13" i="7"/>
  <c r="Z13" i="7"/>
  <c r="Y13" i="7"/>
  <c r="X13" i="7"/>
  <c r="W13" i="7"/>
  <c r="V13" i="7"/>
  <c r="U13" i="7"/>
  <c r="T13" i="7"/>
  <c r="AD12" i="7"/>
  <c r="AC12" i="7"/>
  <c r="AB12" i="7"/>
  <c r="AA12" i="7"/>
  <c r="Z12" i="7"/>
  <c r="Y12" i="7"/>
  <c r="X12" i="7"/>
  <c r="W12" i="7"/>
  <c r="V12" i="7"/>
  <c r="U12" i="7"/>
  <c r="T12" i="7"/>
  <c r="AD11" i="7"/>
  <c r="AC11" i="7"/>
  <c r="AB11" i="7"/>
  <c r="AA11" i="7"/>
  <c r="Z11" i="7"/>
  <c r="Y11" i="7"/>
  <c r="X11" i="7"/>
  <c r="W11" i="7"/>
  <c r="V11" i="7"/>
  <c r="U11" i="7"/>
  <c r="T11" i="7"/>
  <c r="AD10" i="7"/>
  <c r="AC10" i="7"/>
  <c r="AB10" i="7"/>
  <c r="AA10" i="7"/>
  <c r="Z10" i="7"/>
  <c r="Y10" i="7"/>
  <c r="X10" i="7"/>
  <c r="W10" i="7"/>
  <c r="V10" i="7"/>
  <c r="U10" i="7"/>
  <c r="T10" i="7"/>
  <c r="AD9" i="7"/>
  <c r="AC9" i="7"/>
  <c r="AB9" i="7"/>
  <c r="AA9" i="7"/>
  <c r="Z9" i="7"/>
  <c r="Y9" i="7"/>
  <c r="X9" i="7"/>
  <c r="W9" i="7"/>
  <c r="V9" i="7"/>
  <c r="U9" i="7"/>
  <c r="T9" i="7"/>
  <c r="AD8" i="7"/>
  <c r="AC8" i="7"/>
  <c r="AB8" i="7"/>
  <c r="AA8" i="7"/>
  <c r="Z8" i="7"/>
  <c r="Y8" i="7"/>
  <c r="X8" i="7"/>
  <c r="W8" i="7"/>
  <c r="V8" i="7"/>
  <c r="U8" i="7"/>
  <c r="T8" i="7"/>
  <c r="AD7" i="7"/>
  <c r="AC7" i="7"/>
  <c r="AB7" i="7"/>
  <c r="AA7" i="7"/>
  <c r="Z7" i="7"/>
  <c r="Y7" i="7"/>
  <c r="X7" i="7"/>
  <c r="W7" i="7"/>
  <c r="V7" i="7"/>
  <c r="U7" i="7"/>
  <c r="T7" i="7"/>
  <c r="AD6" i="7"/>
  <c r="AC6" i="7"/>
  <c r="AB6" i="7"/>
  <c r="AA6" i="7"/>
  <c r="Z6" i="7"/>
  <c r="Y6" i="7"/>
  <c r="X6" i="7"/>
  <c r="W6" i="7"/>
  <c r="V6" i="7"/>
  <c r="U6" i="7"/>
  <c r="T6" i="7"/>
  <c r="AD89" i="3"/>
  <c r="AC89" i="3"/>
  <c r="AB89" i="3"/>
  <c r="AA89" i="3"/>
  <c r="Z89" i="3"/>
  <c r="Y89" i="3"/>
  <c r="X89" i="3"/>
  <c r="W89" i="3"/>
  <c r="V89" i="3"/>
  <c r="U89" i="3"/>
  <c r="T89" i="3"/>
  <c r="AD88" i="3"/>
  <c r="AC88" i="3"/>
  <c r="AB88" i="3"/>
  <c r="AA88" i="3"/>
  <c r="Z88" i="3"/>
  <c r="Y88" i="3"/>
  <c r="X88" i="3"/>
  <c r="W88" i="3"/>
  <c r="V88" i="3"/>
  <c r="U88" i="3"/>
  <c r="T88" i="3"/>
  <c r="AD87" i="3"/>
  <c r="AC87" i="3"/>
  <c r="AB87" i="3"/>
  <c r="AA87" i="3"/>
  <c r="Z87" i="3"/>
  <c r="Y87" i="3"/>
  <c r="X87" i="3"/>
  <c r="W87" i="3"/>
  <c r="V87" i="3"/>
  <c r="U87" i="3"/>
  <c r="T87" i="3"/>
  <c r="AD86" i="3"/>
  <c r="AC86" i="3"/>
  <c r="AB86" i="3"/>
  <c r="AA86" i="3"/>
  <c r="Z86" i="3"/>
  <c r="Y86" i="3"/>
  <c r="X86" i="3"/>
  <c r="W86" i="3"/>
  <c r="V86" i="3"/>
  <c r="U86" i="3"/>
  <c r="T86" i="3"/>
  <c r="AD85" i="3"/>
  <c r="AC85" i="3"/>
  <c r="AB85" i="3"/>
  <c r="AA85" i="3"/>
  <c r="Z85" i="3"/>
  <c r="Y85" i="3"/>
  <c r="X85" i="3"/>
  <c r="W85" i="3"/>
  <c r="V85" i="3"/>
  <c r="U85" i="3"/>
  <c r="T85" i="3"/>
  <c r="AD84" i="3"/>
  <c r="AC84" i="3"/>
  <c r="AB84" i="3"/>
  <c r="AA84" i="3"/>
  <c r="Z84" i="3"/>
  <c r="Y84" i="3"/>
  <c r="X84" i="3"/>
  <c r="W84" i="3"/>
  <c r="V84" i="3"/>
  <c r="U84" i="3"/>
  <c r="T84" i="3"/>
  <c r="AD83" i="3"/>
  <c r="AC83" i="3"/>
  <c r="AB83" i="3"/>
  <c r="AA83" i="3"/>
  <c r="Z83" i="3"/>
  <c r="Y83" i="3"/>
  <c r="X83" i="3"/>
  <c r="W83" i="3"/>
  <c r="V83" i="3"/>
  <c r="U83" i="3"/>
  <c r="T83" i="3"/>
  <c r="AD82" i="3"/>
  <c r="AC82" i="3"/>
  <c r="AB82" i="3"/>
  <c r="AA82" i="3"/>
  <c r="Z82" i="3"/>
  <c r="Y82" i="3"/>
  <c r="X82" i="3"/>
  <c r="W82" i="3"/>
  <c r="V82" i="3"/>
  <c r="U82" i="3"/>
  <c r="T82" i="3"/>
  <c r="AD81" i="3"/>
  <c r="AC81" i="3"/>
  <c r="AB81" i="3"/>
  <c r="AA81" i="3"/>
  <c r="Z81" i="3"/>
  <c r="Y81" i="3"/>
  <c r="X81" i="3"/>
  <c r="W81" i="3"/>
  <c r="V81" i="3"/>
  <c r="U81" i="3"/>
  <c r="T81" i="3"/>
  <c r="AD80" i="3"/>
  <c r="AC80" i="3"/>
  <c r="AB80" i="3"/>
  <c r="AA80" i="3"/>
  <c r="Z80" i="3"/>
  <c r="Y80" i="3"/>
  <c r="X80" i="3"/>
  <c r="W80" i="3"/>
  <c r="V80" i="3"/>
  <c r="U80" i="3"/>
  <c r="T80" i="3"/>
  <c r="AD79" i="3"/>
  <c r="AC79" i="3"/>
  <c r="AB79" i="3"/>
  <c r="AA79" i="3"/>
  <c r="Z79" i="3"/>
  <c r="Y79" i="3"/>
  <c r="X79" i="3"/>
  <c r="W79" i="3"/>
  <c r="V79" i="3"/>
  <c r="U79" i="3"/>
  <c r="T79" i="3"/>
  <c r="AD78" i="3"/>
  <c r="AC78" i="3"/>
  <c r="AB78" i="3"/>
  <c r="AA78" i="3"/>
  <c r="Z78" i="3"/>
  <c r="Y78" i="3"/>
  <c r="X78" i="3"/>
  <c r="W78" i="3"/>
  <c r="V78" i="3"/>
  <c r="U78" i="3"/>
  <c r="T78" i="3"/>
  <c r="AD77" i="3"/>
  <c r="AC77" i="3"/>
  <c r="AB77" i="3"/>
  <c r="AA77" i="3"/>
  <c r="Z77" i="3"/>
  <c r="Y77" i="3"/>
  <c r="X77" i="3"/>
  <c r="W77" i="3"/>
  <c r="V77" i="3"/>
  <c r="U77" i="3"/>
  <c r="T77" i="3"/>
  <c r="AD76" i="3"/>
  <c r="AC76" i="3"/>
  <c r="AB76" i="3"/>
  <c r="AA76" i="3"/>
  <c r="Z76" i="3"/>
  <c r="Y76" i="3"/>
  <c r="X76" i="3"/>
  <c r="W76" i="3"/>
  <c r="V76" i="3"/>
  <c r="U76" i="3"/>
  <c r="T76" i="3"/>
  <c r="AD75" i="3"/>
  <c r="AC75" i="3"/>
  <c r="AB75" i="3"/>
  <c r="AA75" i="3"/>
  <c r="Z75" i="3"/>
  <c r="Y75" i="3"/>
  <c r="X75" i="3"/>
  <c r="W75" i="3"/>
  <c r="V75" i="3"/>
  <c r="U75" i="3"/>
  <c r="T75" i="3"/>
  <c r="AD74" i="3"/>
  <c r="AC74" i="3"/>
  <c r="AB74" i="3"/>
  <c r="AA74" i="3"/>
  <c r="Z74" i="3"/>
  <c r="Y74" i="3"/>
  <c r="X74" i="3"/>
  <c r="W74" i="3"/>
  <c r="V74" i="3"/>
  <c r="U74" i="3"/>
  <c r="T74" i="3"/>
  <c r="AD73" i="3"/>
  <c r="AC73" i="3"/>
  <c r="AB73" i="3"/>
  <c r="AA73" i="3"/>
  <c r="Z73" i="3"/>
  <c r="Y73" i="3"/>
  <c r="X73" i="3"/>
  <c r="W73" i="3"/>
  <c r="V73" i="3"/>
  <c r="U73" i="3"/>
  <c r="T73" i="3"/>
  <c r="AD72" i="3"/>
  <c r="AC72" i="3"/>
  <c r="AB72" i="3"/>
  <c r="AA72" i="3"/>
  <c r="Z72" i="3"/>
  <c r="Y72" i="3"/>
  <c r="X72" i="3"/>
  <c r="W72" i="3"/>
  <c r="V72" i="3"/>
  <c r="U72" i="3"/>
  <c r="T72" i="3"/>
  <c r="AD71" i="3"/>
  <c r="AC71" i="3"/>
  <c r="AB71" i="3"/>
  <c r="AA71" i="3"/>
  <c r="Z71" i="3"/>
  <c r="Y71" i="3"/>
  <c r="X71" i="3"/>
  <c r="W71" i="3"/>
  <c r="V71" i="3"/>
  <c r="U71" i="3"/>
  <c r="T71" i="3"/>
  <c r="AD70" i="3"/>
  <c r="AC70" i="3"/>
  <c r="AB70" i="3"/>
  <c r="AA70" i="3"/>
  <c r="Z70" i="3"/>
  <c r="Y70" i="3"/>
  <c r="X70" i="3"/>
  <c r="W70" i="3"/>
  <c r="V70" i="3"/>
  <c r="U70" i="3"/>
  <c r="T70" i="3"/>
  <c r="AD69" i="3"/>
  <c r="AC69" i="3"/>
  <c r="AB69" i="3"/>
  <c r="AA69" i="3"/>
  <c r="Z69" i="3"/>
  <c r="Y69" i="3"/>
  <c r="X69" i="3"/>
  <c r="W69" i="3"/>
  <c r="V69" i="3"/>
  <c r="U69" i="3"/>
  <c r="T69" i="3"/>
  <c r="AD68" i="3"/>
  <c r="AC68" i="3"/>
  <c r="AB68" i="3"/>
  <c r="AA68" i="3"/>
  <c r="Z68" i="3"/>
  <c r="Y68" i="3"/>
  <c r="X68" i="3"/>
  <c r="W68" i="3"/>
  <c r="V68" i="3"/>
  <c r="U68" i="3"/>
  <c r="T68" i="3"/>
  <c r="AD67" i="3"/>
  <c r="AC67" i="3"/>
  <c r="AB67" i="3"/>
  <c r="AA67" i="3"/>
  <c r="Z67" i="3"/>
  <c r="Y67" i="3"/>
  <c r="X67" i="3"/>
  <c r="W67" i="3"/>
  <c r="V67" i="3"/>
  <c r="U67" i="3"/>
  <c r="T67" i="3"/>
  <c r="AD66" i="3"/>
  <c r="AC66" i="3"/>
  <c r="AB66" i="3"/>
  <c r="AA66" i="3"/>
  <c r="Z66" i="3"/>
  <c r="Y66" i="3"/>
  <c r="X66" i="3"/>
  <c r="W66" i="3"/>
  <c r="V66" i="3"/>
  <c r="U66" i="3"/>
  <c r="T66" i="3"/>
  <c r="AD65" i="3"/>
  <c r="AC65" i="3"/>
  <c r="AB65" i="3"/>
  <c r="AA65" i="3"/>
  <c r="Z65" i="3"/>
  <c r="Y65" i="3"/>
  <c r="X65" i="3"/>
  <c r="W65" i="3"/>
  <c r="V65" i="3"/>
  <c r="U65" i="3"/>
  <c r="T65" i="3"/>
  <c r="AD64" i="3"/>
  <c r="AC64" i="3"/>
  <c r="AB64" i="3"/>
  <c r="AA64" i="3"/>
  <c r="Z64" i="3"/>
  <c r="Y64" i="3"/>
  <c r="X64" i="3"/>
  <c r="W64" i="3"/>
  <c r="V64" i="3"/>
  <c r="U64" i="3"/>
  <c r="T64" i="3"/>
  <c r="AD63" i="3"/>
  <c r="AC63" i="3"/>
  <c r="AB63" i="3"/>
  <c r="AA63" i="3"/>
  <c r="Z63" i="3"/>
  <c r="Y63" i="3"/>
  <c r="X63" i="3"/>
  <c r="W63" i="3"/>
  <c r="V63" i="3"/>
  <c r="U63" i="3"/>
  <c r="T63" i="3"/>
  <c r="AD62" i="3"/>
  <c r="AC62" i="3"/>
  <c r="AB62" i="3"/>
  <c r="AA62" i="3"/>
  <c r="Z62" i="3"/>
  <c r="Y62" i="3"/>
  <c r="X62" i="3"/>
  <c r="W62" i="3"/>
  <c r="V62" i="3"/>
  <c r="U62" i="3"/>
  <c r="T62" i="3"/>
  <c r="AD61" i="3"/>
  <c r="AC61" i="3"/>
  <c r="AB61" i="3"/>
  <c r="AA61" i="3"/>
  <c r="Z61" i="3"/>
  <c r="Y61" i="3"/>
  <c r="X61" i="3"/>
  <c r="W61" i="3"/>
  <c r="V61" i="3"/>
  <c r="U61" i="3"/>
  <c r="T61" i="3"/>
  <c r="AD60" i="3"/>
  <c r="AC60" i="3"/>
  <c r="AB60" i="3"/>
  <c r="AA60" i="3"/>
  <c r="Z60" i="3"/>
  <c r="Y60" i="3"/>
  <c r="X60" i="3"/>
  <c r="W60" i="3"/>
  <c r="V60" i="3"/>
  <c r="U60" i="3"/>
  <c r="T60" i="3"/>
  <c r="AD59" i="3"/>
  <c r="AC59" i="3"/>
  <c r="AB59" i="3"/>
  <c r="AA59" i="3"/>
  <c r="Z59" i="3"/>
  <c r="Y59" i="3"/>
  <c r="X59" i="3"/>
  <c r="W59" i="3"/>
  <c r="V59" i="3"/>
  <c r="U59" i="3"/>
  <c r="T59" i="3"/>
  <c r="AD58" i="3"/>
  <c r="AC58" i="3"/>
  <c r="AB58" i="3"/>
  <c r="AA58" i="3"/>
  <c r="Z58" i="3"/>
  <c r="Y58" i="3"/>
  <c r="X58" i="3"/>
  <c r="W58" i="3"/>
  <c r="V58" i="3"/>
  <c r="U58" i="3"/>
  <c r="T58" i="3"/>
  <c r="AD57" i="3"/>
  <c r="AC57" i="3"/>
  <c r="AB57" i="3"/>
  <c r="AA57" i="3"/>
  <c r="Z57" i="3"/>
  <c r="Y57" i="3"/>
  <c r="X57" i="3"/>
  <c r="W57" i="3"/>
  <c r="V57" i="3"/>
  <c r="U57" i="3"/>
  <c r="T57" i="3"/>
  <c r="AD56" i="3"/>
  <c r="AC56" i="3"/>
  <c r="AB56" i="3"/>
  <c r="AA56" i="3"/>
  <c r="Z56" i="3"/>
  <c r="Y56" i="3"/>
  <c r="X56" i="3"/>
  <c r="W56" i="3"/>
  <c r="V56" i="3"/>
  <c r="U56" i="3"/>
  <c r="T56" i="3"/>
  <c r="AD55" i="3"/>
  <c r="AC55" i="3"/>
  <c r="AB55" i="3"/>
  <c r="AA55" i="3"/>
  <c r="Z55" i="3"/>
  <c r="Y55" i="3"/>
  <c r="X55" i="3"/>
  <c r="W55" i="3"/>
  <c r="V55" i="3"/>
  <c r="U55" i="3"/>
  <c r="T55" i="3"/>
  <c r="AD54" i="3"/>
  <c r="AC54" i="3"/>
  <c r="AB54" i="3"/>
  <c r="AA54" i="3"/>
  <c r="Z54" i="3"/>
  <c r="Y54" i="3"/>
  <c r="X54" i="3"/>
  <c r="W54" i="3"/>
  <c r="V54" i="3"/>
  <c r="U54" i="3"/>
  <c r="T54" i="3"/>
  <c r="AD53" i="3"/>
  <c r="AC53" i="3"/>
  <c r="AB53" i="3"/>
  <c r="AA53" i="3"/>
  <c r="Z53" i="3"/>
  <c r="Y53" i="3"/>
  <c r="X53" i="3"/>
  <c r="W53" i="3"/>
  <c r="V53" i="3"/>
  <c r="U53" i="3"/>
  <c r="T53" i="3"/>
  <c r="AD52" i="3"/>
  <c r="AC52" i="3"/>
  <c r="AB52" i="3"/>
  <c r="AA52" i="3"/>
  <c r="Z52" i="3"/>
  <c r="Y52" i="3"/>
  <c r="X52" i="3"/>
  <c r="W52" i="3"/>
  <c r="V52" i="3"/>
  <c r="U52" i="3"/>
  <c r="T52" i="3"/>
  <c r="AD51" i="3"/>
  <c r="AC51" i="3"/>
  <c r="AB51" i="3"/>
  <c r="AA51" i="3"/>
  <c r="Z51" i="3"/>
  <c r="Y51" i="3"/>
  <c r="X51" i="3"/>
  <c r="W51" i="3"/>
  <c r="V51" i="3"/>
  <c r="U51" i="3"/>
  <c r="T51" i="3"/>
  <c r="AD50" i="3"/>
  <c r="AC50" i="3"/>
  <c r="AB50" i="3"/>
  <c r="AA50" i="3"/>
  <c r="Z50" i="3"/>
  <c r="Y50" i="3"/>
  <c r="X50" i="3"/>
  <c r="W50" i="3"/>
  <c r="V50" i="3"/>
  <c r="U50" i="3"/>
  <c r="T50" i="3"/>
  <c r="AD49" i="3"/>
  <c r="AC49" i="3"/>
  <c r="AB49" i="3"/>
  <c r="AA49" i="3"/>
  <c r="Z49" i="3"/>
  <c r="Y49" i="3"/>
  <c r="X49" i="3"/>
  <c r="W49" i="3"/>
  <c r="V49" i="3"/>
  <c r="U49" i="3"/>
  <c r="T49" i="3"/>
  <c r="AD48" i="3"/>
  <c r="AC48" i="3"/>
  <c r="AB48" i="3"/>
  <c r="AA48" i="3"/>
  <c r="Z48" i="3"/>
  <c r="Y48" i="3"/>
  <c r="X48" i="3"/>
  <c r="W48" i="3"/>
  <c r="V48" i="3"/>
  <c r="U48" i="3"/>
  <c r="T48" i="3"/>
  <c r="AD47" i="3"/>
  <c r="AC47" i="3"/>
  <c r="AB47" i="3"/>
  <c r="AA47" i="3"/>
  <c r="Z47" i="3"/>
  <c r="Y47" i="3"/>
  <c r="X47" i="3"/>
  <c r="W47" i="3"/>
  <c r="V47" i="3"/>
  <c r="U47" i="3"/>
  <c r="T47" i="3"/>
  <c r="AD46" i="3"/>
  <c r="AC46" i="3"/>
  <c r="AB46" i="3"/>
  <c r="AA46" i="3"/>
  <c r="Z46" i="3"/>
  <c r="Y46" i="3"/>
  <c r="X46" i="3"/>
  <c r="W46" i="3"/>
  <c r="V46" i="3"/>
  <c r="U46" i="3"/>
  <c r="T46" i="3"/>
  <c r="AD45" i="3"/>
  <c r="AC45" i="3"/>
  <c r="AB45" i="3"/>
  <c r="AA45" i="3"/>
  <c r="Z45" i="3"/>
  <c r="Y45" i="3"/>
  <c r="X45" i="3"/>
  <c r="W45" i="3"/>
  <c r="V45" i="3"/>
  <c r="U45" i="3"/>
  <c r="T45" i="3"/>
  <c r="AD44" i="3"/>
  <c r="AC44" i="3"/>
  <c r="AB44" i="3"/>
  <c r="AA44" i="3"/>
  <c r="Z44" i="3"/>
  <c r="Y44" i="3"/>
  <c r="X44" i="3"/>
  <c r="W44" i="3"/>
  <c r="V44" i="3"/>
  <c r="U44" i="3"/>
  <c r="T44" i="3"/>
  <c r="AD43" i="3"/>
  <c r="AC43" i="3"/>
  <c r="AB43" i="3"/>
  <c r="AA43" i="3"/>
  <c r="Z43" i="3"/>
  <c r="Y43" i="3"/>
  <c r="X43" i="3"/>
  <c r="W43" i="3"/>
  <c r="V43" i="3"/>
  <c r="U43" i="3"/>
  <c r="T43" i="3"/>
  <c r="AD42" i="3"/>
  <c r="AC42" i="3"/>
  <c r="AB42" i="3"/>
  <c r="AA42" i="3"/>
  <c r="Z42" i="3"/>
  <c r="Y42" i="3"/>
  <c r="X42" i="3"/>
  <c r="W42" i="3"/>
  <c r="V42" i="3"/>
  <c r="U42" i="3"/>
  <c r="T42" i="3"/>
  <c r="AD41" i="3"/>
  <c r="AC41" i="3"/>
  <c r="AB41" i="3"/>
  <c r="AA41" i="3"/>
  <c r="Z41" i="3"/>
  <c r="Y41" i="3"/>
  <c r="X41" i="3"/>
  <c r="W41" i="3"/>
  <c r="V41" i="3"/>
  <c r="U41" i="3"/>
  <c r="T41" i="3"/>
  <c r="AD40" i="3"/>
  <c r="AC40" i="3"/>
  <c r="AB40" i="3"/>
  <c r="AA40" i="3"/>
  <c r="Z40" i="3"/>
  <c r="Y40" i="3"/>
  <c r="X40" i="3"/>
  <c r="W40" i="3"/>
  <c r="V40" i="3"/>
  <c r="U40" i="3"/>
  <c r="T40" i="3"/>
  <c r="AD39" i="3"/>
  <c r="AC39" i="3"/>
  <c r="AB39" i="3"/>
  <c r="AA39" i="3"/>
  <c r="Z39" i="3"/>
  <c r="Y39" i="3"/>
  <c r="X39" i="3"/>
  <c r="W39" i="3"/>
  <c r="V39" i="3"/>
  <c r="U39" i="3"/>
  <c r="T39" i="3"/>
  <c r="AD38" i="3"/>
  <c r="AC38" i="3"/>
  <c r="AB38" i="3"/>
  <c r="AA38" i="3"/>
  <c r="Z38" i="3"/>
  <c r="Y38" i="3"/>
  <c r="X38" i="3"/>
  <c r="W38" i="3"/>
  <c r="V38" i="3"/>
  <c r="U38" i="3"/>
  <c r="T38" i="3"/>
  <c r="AD37" i="3"/>
  <c r="AC37" i="3"/>
  <c r="AB37" i="3"/>
  <c r="AA37" i="3"/>
  <c r="Z37" i="3"/>
  <c r="Y37" i="3"/>
  <c r="X37" i="3"/>
  <c r="W37" i="3"/>
  <c r="V37" i="3"/>
  <c r="U37" i="3"/>
  <c r="T37" i="3"/>
  <c r="AD36" i="3"/>
  <c r="AC36" i="3"/>
  <c r="AB36" i="3"/>
  <c r="AA36" i="3"/>
  <c r="Z36" i="3"/>
  <c r="Y36" i="3"/>
  <c r="X36" i="3"/>
  <c r="W36" i="3"/>
  <c r="V36" i="3"/>
  <c r="U36" i="3"/>
  <c r="T36" i="3"/>
  <c r="AD35" i="3"/>
  <c r="AC35" i="3"/>
  <c r="AB35" i="3"/>
  <c r="AA35" i="3"/>
  <c r="Z35" i="3"/>
  <c r="Y35" i="3"/>
  <c r="X35" i="3"/>
  <c r="W35" i="3"/>
  <c r="V35" i="3"/>
  <c r="U35" i="3"/>
  <c r="T35" i="3"/>
  <c r="AD34" i="3"/>
  <c r="AC34" i="3"/>
  <c r="AB34" i="3"/>
  <c r="AA34" i="3"/>
  <c r="Z34" i="3"/>
  <c r="Y34" i="3"/>
  <c r="X34" i="3"/>
  <c r="W34" i="3"/>
  <c r="V34" i="3"/>
  <c r="U34" i="3"/>
  <c r="T34" i="3"/>
  <c r="AD33" i="3"/>
  <c r="AC33" i="3"/>
  <c r="AB33" i="3"/>
  <c r="AA33" i="3"/>
  <c r="Z33" i="3"/>
  <c r="Y33" i="3"/>
  <c r="X33" i="3"/>
  <c r="W33" i="3"/>
  <c r="V33" i="3"/>
  <c r="U33" i="3"/>
  <c r="T33" i="3"/>
  <c r="AD32" i="3"/>
  <c r="AC32" i="3"/>
  <c r="AB32" i="3"/>
  <c r="AA32" i="3"/>
  <c r="Z32" i="3"/>
  <c r="Y32" i="3"/>
  <c r="X32" i="3"/>
  <c r="W32" i="3"/>
  <c r="V32" i="3"/>
  <c r="U32" i="3"/>
  <c r="T32" i="3"/>
  <c r="AD31" i="3"/>
  <c r="AC31" i="3"/>
  <c r="AB31" i="3"/>
  <c r="AA31" i="3"/>
  <c r="Z31" i="3"/>
  <c r="Y31" i="3"/>
  <c r="X31" i="3"/>
  <c r="W31" i="3"/>
  <c r="V31" i="3"/>
  <c r="U31" i="3"/>
  <c r="T31" i="3"/>
  <c r="AD30" i="3"/>
  <c r="AC30" i="3"/>
  <c r="AB30" i="3"/>
  <c r="AA30" i="3"/>
  <c r="Z30" i="3"/>
  <c r="Y30" i="3"/>
  <c r="X30" i="3"/>
  <c r="W30" i="3"/>
  <c r="V30" i="3"/>
  <c r="U30" i="3"/>
  <c r="T30" i="3"/>
  <c r="AD29" i="3"/>
  <c r="AC29" i="3"/>
  <c r="AB29" i="3"/>
  <c r="AA29" i="3"/>
  <c r="Z29" i="3"/>
  <c r="Y29" i="3"/>
  <c r="X29" i="3"/>
  <c r="W29" i="3"/>
  <c r="V29" i="3"/>
  <c r="U29" i="3"/>
  <c r="T29" i="3"/>
  <c r="AD28" i="3"/>
  <c r="AC28" i="3"/>
  <c r="AB28" i="3"/>
  <c r="AA28" i="3"/>
  <c r="Z28" i="3"/>
  <c r="Y28" i="3"/>
  <c r="X28" i="3"/>
  <c r="W28" i="3"/>
  <c r="V28" i="3"/>
  <c r="U28" i="3"/>
  <c r="T28" i="3"/>
  <c r="AD27" i="3"/>
  <c r="AC27" i="3"/>
  <c r="AB27" i="3"/>
  <c r="AA27" i="3"/>
  <c r="Z27" i="3"/>
  <c r="Y27" i="3"/>
  <c r="X27" i="3"/>
  <c r="W27" i="3"/>
  <c r="V27" i="3"/>
  <c r="U27" i="3"/>
  <c r="T27" i="3"/>
  <c r="AD26" i="3"/>
  <c r="AC26" i="3"/>
  <c r="AB26" i="3"/>
  <c r="AA26" i="3"/>
  <c r="Z26" i="3"/>
  <c r="Y26" i="3"/>
  <c r="X26" i="3"/>
  <c r="W26" i="3"/>
  <c r="V26" i="3"/>
  <c r="U26" i="3"/>
  <c r="T26" i="3"/>
  <c r="AD25" i="3"/>
  <c r="AC25" i="3"/>
  <c r="AB25" i="3"/>
  <c r="AA25" i="3"/>
  <c r="Z25" i="3"/>
  <c r="Y25" i="3"/>
  <c r="X25" i="3"/>
  <c r="W25" i="3"/>
  <c r="V25" i="3"/>
  <c r="U25" i="3"/>
  <c r="T25" i="3"/>
  <c r="AD24" i="3"/>
  <c r="AC24" i="3"/>
  <c r="AB24" i="3"/>
  <c r="AA24" i="3"/>
  <c r="Z24" i="3"/>
  <c r="Y24" i="3"/>
  <c r="X24" i="3"/>
  <c r="W24" i="3"/>
  <c r="V24" i="3"/>
  <c r="U24" i="3"/>
  <c r="T24" i="3"/>
  <c r="AD23" i="3"/>
  <c r="AC23" i="3"/>
  <c r="AB23" i="3"/>
  <c r="AA23" i="3"/>
  <c r="Z23" i="3"/>
  <c r="Y23" i="3"/>
  <c r="X23" i="3"/>
  <c r="W23" i="3"/>
  <c r="V23" i="3"/>
  <c r="U23" i="3"/>
  <c r="T23" i="3"/>
  <c r="AD22" i="3"/>
  <c r="AC22" i="3"/>
  <c r="AB22" i="3"/>
  <c r="AA22" i="3"/>
  <c r="Z22" i="3"/>
  <c r="Y22" i="3"/>
  <c r="X22" i="3"/>
  <c r="W22" i="3"/>
  <c r="V22" i="3"/>
  <c r="U22" i="3"/>
  <c r="T22" i="3"/>
  <c r="AD21" i="3"/>
  <c r="AC21" i="3"/>
  <c r="AB21" i="3"/>
  <c r="AA21" i="3"/>
  <c r="Z21" i="3"/>
  <c r="Y21" i="3"/>
  <c r="X21" i="3"/>
  <c r="W21" i="3"/>
  <c r="V21" i="3"/>
  <c r="U21" i="3"/>
  <c r="T21" i="3"/>
  <c r="AD20" i="3"/>
  <c r="AC20" i="3"/>
  <c r="AB20" i="3"/>
  <c r="AA20" i="3"/>
  <c r="Z20" i="3"/>
  <c r="Y20" i="3"/>
  <c r="X20" i="3"/>
  <c r="W20" i="3"/>
  <c r="V20" i="3"/>
  <c r="U20" i="3"/>
  <c r="T20" i="3"/>
  <c r="AD19" i="3"/>
  <c r="AC19" i="3"/>
  <c r="AB19" i="3"/>
  <c r="AA19" i="3"/>
  <c r="Z19" i="3"/>
  <c r="Y19" i="3"/>
  <c r="X19" i="3"/>
  <c r="W19" i="3"/>
  <c r="V19" i="3"/>
  <c r="U19" i="3"/>
  <c r="T19" i="3"/>
  <c r="AD18" i="3"/>
  <c r="AC18" i="3"/>
  <c r="AB18" i="3"/>
  <c r="AA18" i="3"/>
  <c r="Z18" i="3"/>
  <c r="Y18" i="3"/>
  <c r="X18" i="3"/>
  <c r="W18" i="3"/>
  <c r="V18" i="3"/>
  <c r="U18" i="3"/>
  <c r="T18" i="3"/>
  <c r="AD17" i="3"/>
  <c r="AC17" i="3"/>
  <c r="AB17" i="3"/>
  <c r="AA17" i="3"/>
  <c r="Z17" i="3"/>
  <c r="Y17" i="3"/>
  <c r="X17" i="3"/>
  <c r="W17" i="3"/>
  <c r="V17" i="3"/>
  <c r="U17" i="3"/>
  <c r="T17" i="3"/>
  <c r="AD16" i="3"/>
  <c r="AC16" i="3"/>
  <c r="AB16" i="3"/>
  <c r="AA16" i="3"/>
  <c r="Z16" i="3"/>
  <c r="Y16" i="3"/>
  <c r="X16" i="3"/>
  <c r="W16" i="3"/>
  <c r="V16" i="3"/>
  <c r="U16" i="3"/>
  <c r="T16" i="3"/>
  <c r="AD15" i="3"/>
  <c r="AC15" i="3"/>
  <c r="AB15" i="3"/>
  <c r="AA15" i="3"/>
  <c r="Z15" i="3"/>
  <c r="Y15" i="3"/>
  <c r="X15" i="3"/>
  <c r="W15" i="3"/>
  <c r="V15" i="3"/>
  <c r="U15" i="3"/>
  <c r="T15" i="3"/>
  <c r="AD14" i="3"/>
  <c r="AC14" i="3"/>
  <c r="AB14" i="3"/>
  <c r="AA14" i="3"/>
  <c r="Z14" i="3"/>
  <c r="Y14" i="3"/>
  <c r="X14" i="3"/>
  <c r="W14" i="3"/>
  <c r="V14" i="3"/>
  <c r="U14" i="3"/>
  <c r="T14" i="3"/>
  <c r="AD13" i="3"/>
  <c r="AC13" i="3"/>
  <c r="AB13" i="3"/>
  <c r="AA13" i="3"/>
  <c r="Z13" i="3"/>
  <c r="Y13" i="3"/>
  <c r="X13" i="3"/>
  <c r="W13" i="3"/>
  <c r="V13" i="3"/>
  <c r="U13" i="3"/>
  <c r="T13" i="3"/>
  <c r="AD12" i="3"/>
  <c r="AC12" i="3"/>
  <c r="AB12" i="3"/>
  <c r="AA12" i="3"/>
  <c r="Z12" i="3"/>
  <c r="Y12" i="3"/>
  <c r="X12" i="3"/>
  <c r="W12" i="3"/>
  <c r="V12" i="3"/>
  <c r="U12" i="3"/>
  <c r="T12" i="3"/>
  <c r="AD11" i="3"/>
  <c r="AC11" i="3"/>
  <c r="AB11" i="3"/>
  <c r="AA11" i="3"/>
  <c r="Z11" i="3"/>
  <c r="Y11" i="3"/>
  <c r="X11" i="3"/>
  <c r="W11" i="3"/>
  <c r="V11" i="3"/>
  <c r="U11" i="3"/>
  <c r="T11" i="3"/>
  <c r="AD10" i="3"/>
  <c r="AC10" i="3"/>
  <c r="AB10" i="3"/>
  <c r="AA10" i="3"/>
  <c r="Z10" i="3"/>
  <c r="Y10" i="3"/>
  <c r="X10" i="3"/>
  <c r="W10" i="3"/>
  <c r="V10" i="3"/>
  <c r="U10" i="3"/>
  <c r="T10" i="3"/>
  <c r="AD9" i="3"/>
  <c r="AC9" i="3"/>
  <c r="AB9" i="3"/>
  <c r="AA9" i="3"/>
  <c r="Z9" i="3"/>
  <c r="Y9" i="3"/>
  <c r="X9" i="3"/>
  <c r="W9" i="3"/>
  <c r="V9" i="3"/>
  <c r="U9" i="3"/>
  <c r="T9" i="3"/>
  <c r="AD8" i="3"/>
  <c r="AC8" i="3"/>
  <c r="AB8" i="3"/>
  <c r="AA8" i="3"/>
  <c r="Z8" i="3"/>
  <c r="Y8" i="3"/>
  <c r="X8" i="3"/>
  <c r="W8" i="3"/>
  <c r="V8" i="3"/>
  <c r="U8" i="3"/>
  <c r="T8" i="3"/>
  <c r="AD7" i="3"/>
  <c r="AC7" i="3"/>
  <c r="AB7" i="3"/>
  <c r="AA7" i="3"/>
  <c r="Z7" i="3"/>
  <c r="Y7" i="3"/>
  <c r="X7" i="3"/>
  <c r="W7" i="3"/>
  <c r="V7" i="3"/>
  <c r="U7" i="3"/>
  <c r="T7" i="3"/>
  <c r="AD6" i="3"/>
  <c r="AC6" i="3"/>
  <c r="AB6" i="3"/>
  <c r="AA6" i="3"/>
  <c r="Z6" i="3"/>
  <c r="Y6" i="3"/>
  <c r="X6" i="3"/>
  <c r="W6" i="3"/>
  <c r="V6" i="3"/>
  <c r="U6" i="3"/>
  <c r="T6" i="3"/>
  <c r="T13" i="1"/>
  <c r="U13" i="1"/>
  <c r="V13" i="1"/>
  <c r="W13" i="1"/>
  <c r="X13" i="1"/>
  <c r="Y13" i="1"/>
  <c r="Z13" i="1"/>
  <c r="AA13" i="1"/>
  <c r="AB13" i="1"/>
  <c r="AC13" i="1"/>
  <c r="AD13" i="1"/>
  <c r="T14" i="1"/>
  <c r="U14" i="1"/>
  <c r="V14" i="1"/>
  <c r="W14" i="1"/>
  <c r="X14" i="1"/>
  <c r="Y14" i="1"/>
  <c r="Z14" i="1"/>
  <c r="AA14" i="1"/>
  <c r="AB14" i="1"/>
  <c r="AC14" i="1"/>
  <c r="AD14" i="1"/>
  <c r="T15" i="1"/>
  <c r="U15" i="1"/>
  <c r="V15" i="1"/>
  <c r="W15" i="1"/>
  <c r="X15" i="1"/>
  <c r="Y15" i="1"/>
  <c r="Z15" i="1"/>
  <c r="AA15" i="1"/>
  <c r="AB15" i="1"/>
  <c r="AC15" i="1"/>
  <c r="AD15" i="1"/>
  <c r="T16" i="1"/>
  <c r="U16" i="1"/>
  <c r="V16" i="1"/>
  <c r="W16" i="1"/>
  <c r="X16" i="1"/>
  <c r="Y16" i="1"/>
  <c r="Z16" i="1"/>
  <c r="AA16" i="1"/>
  <c r="AB16" i="1"/>
  <c r="AC16" i="1"/>
  <c r="AD16" i="1"/>
  <c r="T17" i="1"/>
  <c r="U17" i="1"/>
  <c r="V17" i="1"/>
  <c r="W17" i="1"/>
  <c r="X17" i="1"/>
  <c r="Y17" i="1"/>
  <c r="Z17" i="1"/>
  <c r="AA17" i="1"/>
  <c r="AB17" i="1"/>
  <c r="AC17" i="1"/>
  <c r="AD17" i="1"/>
  <c r="T18" i="1"/>
  <c r="U18" i="1"/>
  <c r="V18" i="1"/>
  <c r="W18" i="1"/>
  <c r="X18" i="1"/>
  <c r="Y18" i="1"/>
  <c r="Z18" i="1"/>
  <c r="AA18" i="1"/>
  <c r="AB18" i="1"/>
  <c r="AC18" i="1"/>
  <c r="AD18" i="1"/>
  <c r="T19" i="1"/>
  <c r="U19" i="1"/>
  <c r="V19" i="1"/>
  <c r="W19" i="1"/>
  <c r="X19" i="1"/>
  <c r="Y19" i="1"/>
  <c r="Z19" i="1"/>
  <c r="AA19" i="1"/>
  <c r="AB19" i="1"/>
  <c r="AC19" i="1"/>
  <c r="AD19" i="1"/>
  <c r="T20" i="1"/>
  <c r="U20" i="1"/>
  <c r="V20" i="1"/>
  <c r="W20" i="1"/>
  <c r="X20" i="1"/>
  <c r="Y20" i="1"/>
  <c r="Z20" i="1"/>
  <c r="AA20" i="1"/>
  <c r="AB20" i="1"/>
  <c r="AC20" i="1"/>
  <c r="AD20" i="1"/>
  <c r="T21" i="1"/>
  <c r="U21" i="1"/>
  <c r="V21" i="1"/>
  <c r="W21" i="1"/>
  <c r="X21" i="1"/>
  <c r="Y21" i="1"/>
  <c r="Z21" i="1"/>
  <c r="AA21" i="1"/>
  <c r="AB21" i="1"/>
  <c r="AC21" i="1"/>
  <c r="AD21" i="1"/>
  <c r="T22" i="1"/>
  <c r="U22" i="1"/>
  <c r="V22" i="1"/>
  <c r="W22" i="1"/>
  <c r="X22" i="1"/>
  <c r="Y22" i="1"/>
  <c r="Z22" i="1"/>
  <c r="AA22" i="1"/>
  <c r="AB22" i="1"/>
  <c r="AC22" i="1"/>
  <c r="AD22" i="1"/>
  <c r="T23" i="1"/>
  <c r="U23" i="1"/>
  <c r="V23" i="1"/>
  <c r="W23" i="1"/>
  <c r="X23" i="1"/>
  <c r="Y23" i="1"/>
  <c r="Z23" i="1"/>
  <c r="AA23" i="1"/>
  <c r="AB23" i="1"/>
  <c r="AC23" i="1"/>
  <c r="AD23" i="1"/>
  <c r="T24" i="1"/>
  <c r="U24" i="1"/>
  <c r="V24" i="1"/>
  <c r="W24" i="1"/>
  <c r="X24" i="1"/>
  <c r="Y24" i="1"/>
  <c r="Z24" i="1"/>
  <c r="AA24" i="1"/>
  <c r="AB24" i="1"/>
  <c r="AC24" i="1"/>
  <c r="AD24" i="1"/>
  <c r="T25" i="1"/>
  <c r="U25" i="1"/>
  <c r="V25" i="1"/>
  <c r="W25" i="1"/>
  <c r="X25" i="1"/>
  <c r="Y25" i="1"/>
  <c r="Z25" i="1"/>
  <c r="AA25" i="1"/>
  <c r="AB25" i="1"/>
  <c r="AC25" i="1"/>
  <c r="AD25" i="1"/>
  <c r="T26" i="1"/>
  <c r="U26" i="1"/>
  <c r="V26" i="1"/>
  <c r="W26" i="1"/>
  <c r="X26" i="1"/>
  <c r="Y26" i="1"/>
  <c r="Z26" i="1"/>
  <c r="AA26" i="1"/>
  <c r="AB26" i="1"/>
  <c r="AC26" i="1"/>
  <c r="AD26" i="1"/>
  <c r="T27" i="1"/>
  <c r="U27" i="1"/>
  <c r="V27" i="1"/>
  <c r="W27" i="1"/>
  <c r="X27" i="1"/>
  <c r="Y27" i="1"/>
  <c r="Z27" i="1"/>
  <c r="AA27" i="1"/>
  <c r="AB27" i="1"/>
  <c r="AC27" i="1"/>
  <c r="AD27" i="1"/>
  <c r="T28" i="1"/>
  <c r="U28" i="1"/>
  <c r="V28" i="1"/>
  <c r="W28" i="1"/>
  <c r="X28" i="1"/>
  <c r="Y28" i="1"/>
  <c r="Z28" i="1"/>
  <c r="AA28" i="1"/>
  <c r="AB28" i="1"/>
  <c r="AC28" i="1"/>
  <c r="AD28" i="1"/>
  <c r="T29" i="1"/>
  <c r="U29" i="1"/>
  <c r="V29" i="1"/>
  <c r="W29" i="1"/>
  <c r="X29" i="1"/>
  <c r="Y29" i="1"/>
  <c r="Z29" i="1"/>
  <c r="AA29" i="1"/>
  <c r="AB29" i="1"/>
  <c r="AC29" i="1"/>
  <c r="AD29" i="1"/>
  <c r="T30" i="1"/>
  <c r="U30" i="1"/>
  <c r="V30" i="1"/>
  <c r="W30" i="1"/>
  <c r="X30" i="1"/>
  <c r="Y30" i="1"/>
  <c r="Z30" i="1"/>
  <c r="AA30" i="1"/>
  <c r="AB30" i="1"/>
  <c r="AC30" i="1"/>
  <c r="AD30" i="1"/>
  <c r="T31" i="1"/>
  <c r="U31" i="1"/>
  <c r="V31" i="1"/>
  <c r="W31" i="1"/>
  <c r="X31" i="1"/>
  <c r="Y31" i="1"/>
  <c r="Z31" i="1"/>
  <c r="AA31" i="1"/>
  <c r="AB31" i="1"/>
  <c r="AC31" i="1"/>
  <c r="AD31" i="1"/>
  <c r="T32" i="1"/>
  <c r="U32" i="1"/>
  <c r="V32" i="1"/>
  <c r="W32" i="1"/>
  <c r="X32" i="1"/>
  <c r="Y32" i="1"/>
  <c r="Z32" i="1"/>
  <c r="AA32" i="1"/>
  <c r="AB32" i="1"/>
  <c r="AC32" i="1"/>
  <c r="AD32" i="1"/>
  <c r="T33" i="1"/>
  <c r="U33" i="1"/>
  <c r="V33" i="1"/>
  <c r="W33" i="1"/>
  <c r="X33" i="1"/>
  <c r="Y33" i="1"/>
  <c r="Z33" i="1"/>
  <c r="AA33" i="1"/>
  <c r="AB33" i="1"/>
  <c r="AC33" i="1"/>
  <c r="AD33" i="1"/>
  <c r="T34" i="1"/>
  <c r="U34" i="1"/>
  <c r="V34" i="1"/>
  <c r="W34" i="1"/>
  <c r="X34" i="1"/>
  <c r="Y34" i="1"/>
  <c r="Z34" i="1"/>
  <c r="AA34" i="1"/>
  <c r="AB34" i="1"/>
  <c r="AC34" i="1"/>
  <c r="AD34" i="1"/>
  <c r="T35" i="1"/>
  <c r="U35" i="1"/>
  <c r="V35" i="1"/>
  <c r="W35" i="1"/>
  <c r="X35" i="1"/>
  <c r="Y35" i="1"/>
  <c r="Z35" i="1"/>
  <c r="AA35" i="1"/>
  <c r="AB35" i="1"/>
  <c r="AC35" i="1"/>
  <c r="AD35" i="1"/>
  <c r="T36" i="1"/>
  <c r="U36" i="1"/>
  <c r="V36" i="1"/>
  <c r="W36" i="1"/>
  <c r="X36" i="1"/>
  <c r="Y36" i="1"/>
  <c r="Z36" i="1"/>
  <c r="AA36" i="1"/>
  <c r="AB36" i="1"/>
  <c r="AC36" i="1"/>
  <c r="AD36" i="1"/>
  <c r="T37" i="1"/>
  <c r="U37" i="1"/>
  <c r="V37" i="1"/>
  <c r="W37" i="1"/>
  <c r="X37" i="1"/>
  <c r="Y37" i="1"/>
  <c r="Z37" i="1"/>
  <c r="AA37" i="1"/>
  <c r="AB37" i="1"/>
  <c r="AC37" i="1"/>
  <c r="AD37" i="1"/>
  <c r="T38" i="1"/>
  <c r="U38" i="1"/>
  <c r="V38" i="1"/>
  <c r="W38" i="1"/>
  <c r="X38" i="1"/>
  <c r="Y38" i="1"/>
  <c r="Z38" i="1"/>
  <c r="AA38" i="1"/>
  <c r="AB38" i="1"/>
  <c r="AC38" i="1"/>
  <c r="AD38" i="1"/>
  <c r="T39" i="1"/>
  <c r="U39" i="1"/>
  <c r="V39" i="1"/>
  <c r="W39" i="1"/>
  <c r="X39" i="1"/>
  <c r="Y39" i="1"/>
  <c r="Z39" i="1"/>
  <c r="AA39" i="1"/>
  <c r="AB39" i="1"/>
  <c r="AC39" i="1"/>
  <c r="AD39" i="1"/>
  <c r="T40" i="1"/>
  <c r="U40" i="1"/>
  <c r="V40" i="1"/>
  <c r="W40" i="1"/>
  <c r="X40" i="1"/>
  <c r="Y40" i="1"/>
  <c r="Z40" i="1"/>
  <c r="AA40" i="1"/>
  <c r="AB40" i="1"/>
  <c r="AC40" i="1"/>
  <c r="AD40" i="1"/>
  <c r="T41" i="1"/>
  <c r="U41" i="1"/>
  <c r="V41" i="1"/>
  <c r="W41" i="1"/>
  <c r="X41" i="1"/>
  <c r="Y41" i="1"/>
  <c r="Z41" i="1"/>
  <c r="AA41" i="1"/>
  <c r="AB41" i="1"/>
  <c r="AC41" i="1"/>
  <c r="AD41" i="1"/>
  <c r="T42" i="1"/>
  <c r="U42" i="1"/>
  <c r="V42" i="1"/>
  <c r="W42" i="1"/>
  <c r="X42" i="1"/>
  <c r="Y42" i="1"/>
  <c r="Z42" i="1"/>
  <c r="AA42" i="1"/>
  <c r="AB42" i="1"/>
  <c r="AC42" i="1"/>
  <c r="AD42" i="1"/>
  <c r="T43" i="1"/>
  <c r="U43" i="1"/>
  <c r="V43" i="1"/>
  <c r="W43" i="1"/>
  <c r="X43" i="1"/>
  <c r="Y43" i="1"/>
  <c r="Z43" i="1"/>
  <c r="AA43" i="1"/>
  <c r="AB43" i="1"/>
  <c r="AC43" i="1"/>
  <c r="AD43" i="1"/>
  <c r="T44" i="1"/>
  <c r="U44" i="1"/>
  <c r="V44" i="1"/>
  <c r="W44" i="1"/>
  <c r="X44" i="1"/>
  <c r="Y44" i="1"/>
  <c r="Z44" i="1"/>
  <c r="AA44" i="1"/>
  <c r="AB44" i="1"/>
  <c r="AC44" i="1"/>
  <c r="AD44" i="1"/>
  <c r="T45" i="1"/>
  <c r="U45" i="1"/>
  <c r="V45" i="1"/>
  <c r="W45" i="1"/>
  <c r="X45" i="1"/>
  <c r="Y45" i="1"/>
  <c r="Z45" i="1"/>
  <c r="AA45" i="1"/>
  <c r="AB45" i="1"/>
  <c r="AC45" i="1"/>
  <c r="AD45" i="1"/>
  <c r="T46" i="1"/>
  <c r="U46" i="1"/>
  <c r="V46" i="1"/>
  <c r="W46" i="1"/>
  <c r="X46" i="1"/>
  <c r="Y46" i="1"/>
  <c r="Z46" i="1"/>
  <c r="AA46" i="1"/>
  <c r="AB46" i="1"/>
  <c r="AC46" i="1"/>
  <c r="AD46" i="1"/>
  <c r="T47" i="1"/>
  <c r="U47" i="1"/>
  <c r="V47" i="1"/>
  <c r="W47" i="1"/>
  <c r="X47" i="1"/>
  <c r="Y47" i="1"/>
  <c r="Z47" i="1"/>
  <c r="AA47" i="1"/>
  <c r="AB47" i="1"/>
  <c r="AC47" i="1"/>
  <c r="AD47" i="1"/>
  <c r="T48" i="1"/>
  <c r="U48" i="1"/>
  <c r="V48" i="1"/>
  <c r="W48" i="1"/>
  <c r="X48" i="1"/>
  <c r="Y48" i="1"/>
  <c r="Z48" i="1"/>
  <c r="AA48" i="1"/>
  <c r="AB48" i="1"/>
  <c r="AC48" i="1"/>
  <c r="AD48" i="1"/>
  <c r="T49" i="1"/>
  <c r="U49" i="1"/>
  <c r="V49" i="1"/>
  <c r="W49" i="1"/>
  <c r="X49" i="1"/>
  <c r="Y49" i="1"/>
  <c r="Z49" i="1"/>
  <c r="AA49" i="1"/>
  <c r="AB49" i="1"/>
  <c r="AC49" i="1"/>
  <c r="AD49" i="1"/>
  <c r="T50" i="1"/>
  <c r="U50" i="1"/>
  <c r="V50" i="1"/>
  <c r="W50" i="1"/>
  <c r="X50" i="1"/>
  <c r="Y50" i="1"/>
  <c r="Z50" i="1"/>
  <c r="AA50" i="1"/>
  <c r="AB50" i="1"/>
  <c r="AC50" i="1"/>
  <c r="AD50" i="1"/>
  <c r="T51" i="1"/>
  <c r="U51" i="1"/>
  <c r="V51" i="1"/>
  <c r="W51" i="1"/>
  <c r="X51" i="1"/>
  <c r="Y51" i="1"/>
  <c r="Z51" i="1"/>
  <c r="AA51" i="1"/>
  <c r="AB51" i="1"/>
  <c r="AC51" i="1"/>
  <c r="AD51" i="1"/>
  <c r="T52" i="1"/>
  <c r="U52" i="1"/>
  <c r="V52" i="1"/>
  <c r="W52" i="1"/>
  <c r="X52" i="1"/>
  <c r="Y52" i="1"/>
  <c r="Z52" i="1"/>
  <c r="AA52" i="1"/>
  <c r="AB52" i="1"/>
  <c r="AC52" i="1"/>
  <c r="AD52" i="1"/>
  <c r="T53" i="1"/>
  <c r="U53" i="1"/>
  <c r="V53" i="1"/>
  <c r="W53" i="1"/>
  <c r="X53" i="1"/>
  <c r="Y53" i="1"/>
  <c r="Z53" i="1"/>
  <c r="AA53" i="1"/>
  <c r="AB53" i="1"/>
  <c r="AC53" i="1"/>
  <c r="AD53" i="1"/>
  <c r="T54" i="1"/>
  <c r="U54" i="1"/>
  <c r="V54" i="1"/>
  <c r="W54" i="1"/>
  <c r="X54" i="1"/>
  <c r="Y54" i="1"/>
  <c r="Z54" i="1"/>
  <c r="AA54" i="1"/>
  <c r="AB54" i="1"/>
  <c r="AC54" i="1"/>
  <c r="AD54" i="1"/>
  <c r="T55" i="1"/>
  <c r="U55" i="1"/>
  <c r="V55" i="1"/>
  <c r="W55" i="1"/>
  <c r="X55" i="1"/>
  <c r="Y55" i="1"/>
  <c r="Z55" i="1"/>
  <c r="AA55" i="1"/>
  <c r="AB55" i="1"/>
  <c r="AC55" i="1"/>
  <c r="AD55" i="1"/>
  <c r="T56" i="1"/>
  <c r="U56" i="1"/>
  <c r="V56" i="1"/>
  <c r="W56" i="1"/>
  <c r="X56" i="1"/>
  <c r="Y56" i="1"/>
  <c r="Z56" i="1"/>
  <c r="AA56" i="1"/>
  <c r="AB56" i="1"/>
  <c r="AC56" i="1"/>
  <c r="AD56" i="1"/>
  <c r="T57" i="1"/>
  <c r="U57" i="1"/>
  <c r="V57" i="1"/>
  <c r="W57" i="1"/>
  <c r="X57" i="1"/>
  <c r="Y57" i="1"/>
  <c r="Z57" i="1"/>
  <c r="AA57" i="1"/>
  <c r="AB57" i="1"/>
  <c r="AC57" i="1"/>
  <c r="AD57" i="1"/>
  <c r="T58" i="1"/>
  <c r="U58" i="1"/>
  <c r="V58" i="1"/>
  <c r="W58" i="1"/>
  <c r="X58" i="1"/>
  <c r="Y58" i="1"/>
  <c r="Z58" i="1"/>
  <c r="AA58" i="1"/>
  <c r="AB58" i="1"/>
  <c r="AC58" i="1"/>
  <c r="AD58" i="1"/>
  <c r="T59" i="1"/>
  <c r="U59" i="1"/>
  <c r="V59" i="1"/>
  <c r="W59" i="1"/>
  <c r="X59" i="1"/>
  <c r="Y59" i="1"/>
  <c r="Z59" i="1"/>
  <c r="AA59" i="1"/>
  <c r="AB59" i="1"/>
  <c r="AC59" i="1"/>
  <c r="AD59" i="1"/>
  <c r="T60" i="1"/>
  <c r="U60" i="1"/>
  <c r="V60" i="1"/>
  <c r="W60" i="1"/>
  <c r="X60" i="1"/>
  <c r="Y60" i="1"/>
  <c r="Z60" i="1"/>
  <c r="AA60" i="1"/>
  <c r="AB60" i="1"/>
  <c r="AC60" i="1"/>
  <c r="AD60" i="1"/>
  <c r="T61" i="1"/>
  <c r="U61" i="1"/>
  <c r="V61" i="1"/>
  <c r="W61" i="1"/>
  <c r="X61" i="1"/>
  <c r="Y61" i="1"/>
  <c r="Z61" i="1"/>
  <c r="AA61" i="1"/>
  <c r="AB61" i="1"/>
  <c r="AC61" i="1"/>
  <c r="AD61" i="1"/>
  <c r="T62" i="1"/>
  <c r="U62" i="1"/>
  <c r="V62" i="1"/>
  <c r="W62" i="1"/>
  <c r="X62" i="1"/>
  <c r="Y62" i="1"/>
  <c r="Z62" i="1"/>
  <c r="AA62" i="1"/>
  <c r="AB62" i="1"/>
  <c r="AC62" i="1"/>
  <c r="AD62" i="1"/>
  <c r="T63" i="1"/>
  <c r="U63" i="1"/>
  <c r="V63" i="1"/>
  <c r="W63" i="1"/>
  <c r="X63" i="1"/>
  <c r="Y63" i="1"/>
  <c r="Z63" i="1"/>
  <c r="AA63" i="1"/>
  <c r="AB63" i="1"/>
  <c r="AC63" i="1"/>
  <c r="AD63" i="1"/>
  <c r="T64" i="1"/>
  <c r="U64" i="1"/>
  <c r="V64" i="1"/>
  <c r="W64" i="1"/>
  <c r="X64" i="1"/>
  <c r="Y64" i="1"/>
  <c r="Z64" i="1"/>
  <c r="AA64" i="1"/>
  <c r="AB64" i="1"/>
  <c r="AC64" i="1"/>
  <c r="AD64" i="1"/>
  <c r="T65" i="1"/>
  <c r="U65" i="1"/>
  <c r="V65" i="1"/>
  <c r="W65" i="1"/>
  <c r="X65" i="1"/>
  <c r="Y65" i="1"/>
  <c r="Z65" i="1"/>
  <c r="AA65" i="1"/>
  <c r="AB65" i="1"/>
  <c r="AC65" i="1"/>
  <c r="AD65" i="1"/>
  <c r="T66" i="1"/>
  <c r="U66" i="1"/>
  <c r="V66" i="1"/>
  <c r="W66" i="1"/>
  <c r="X66" i="1"/>
  <c r="Y66" i="1"/>
  <c r="Z66" i="1"/>
  <c r="AA66" i="1"/>
  <c r="AB66" i="1"/>
  <c r="AC66" i="1"/>
  <c r="AD66" i="1"/>
  <c r="T67" i="1"/>
  <c r="U67" i="1"/>
  <c r="V67" i="1"/>
  <c r="W67" i="1"/>
  <c r="X67" i="1"/>
  <c r="Y67" i="1"/>
  <c r="Z67" i="1"/>
  <c r="AA67" i="1"/>
  <c r="AB67" i="1"/>
  <c r="AC67" i="1"/>
  <c r="AD67" i="1"/>
  <c r="T68" i="1"/>
  <c r="U68" i="1"/>
  <c r="V68" i="1"/>
  <c r="W68" i="1"/>
  <c r="X68" i="1"/>
  <c r="Y68" i="1"/>
  <c r="Z68" i="1"/>
  <c r="AA68" i="1"/>
  <c r="AB68" i="1"/>
  <c r="AC68" i="1"/>
  <c r="AD68" i="1"/>
  <c r="T69" i="1"/>
  <c r="U69" i="1"/>
  <c r="V69" i="1"/>
  <c r="W69" i="1"/>
  <c r="X69" i="1"/>
  <c r="Y69" i="1"/>
  <c r="Z69" i="1"/>
  <c r="AA69" i="1"/>
  <c r="AB69" i="1"/>
  <c r="AC69" i="1"/>
  <c r="AD69" i="1"/>
  <c r="T70" i="1"/>
  <c r="U70" i="1"/>
  <c r="V70" i="1"/>
  <c r="W70" i="1"/>
  <c r="X70" i="1"/>
  <c r="Y70" i="1"/>
  <c r="Z70" i="1"/>
  <c r="AA70" i="1"/>
  <c r="AB70" i="1"/>
  <c r="AC70" i="1"/>
  <c r="AD70" i="1"/>
  <c r="T71" i="1"/>
  <c r="U71" i="1"/>
  <c r="V71" i="1"/>
  <c r="W71" i="1"/>
  <c r="X71" i="1"/>
  <c r="Y71" i="1"/>
  <c r="Z71" i="1"/>
  <c r="AA71" i="1"/>
  <c r="AB71" i="1"/>
  <c r="AC71" i="1"/>
  <c r="AD71" i="1"/>
  <c r="T72" i="1"/>
  <c r="U72" i="1"/>
  <c r="V72" i="1"/>
  <c r="W72" i="1"/>
  <c r="X72" i="1"/>
  <c r="Y72" i="1"/>
  <c r="Z72" i="1"/>
  <c r="AA72" i="1"/>
  <c r="AB72" i="1"/>
  <c r="AC72" i="1"/>
  <c r="AD72" i="1"/>
  <c r="T73" i="1"/>
  <c r="U73" i="1"/>
  <c r="V73" i="1"/>
  <c r="W73" i="1"/>
  <c r="X73" i="1"/>
  <c r="Y73" i="1"/>
  <c r="Z73" i="1"/>
  <c r="AA73" i="1"/>
  <c r="AB73" i="1"/>
  <c r="AC73" i="1"/>
  <c r="AD73" i="1"/>
  <c r="T74" i="1"/>
  <c r="U74" i="1"/>
  <c r="V74" i="1"/>
  <c r="W74" i="1"/>
  <c r="X74" i="1"/>
  <c r="Y74" i="1"/>
  <c r="Z74" i="1"/>
  <c r="AA74" i="1"/>
  <c r="AB74" i="1"/>
  <c r="AC74" i="1"/>
  <c r="AD74" i="1"/>
  <c r="T75" i="1"/>
  <c r="U75" i="1"/>
  <c r="V75" i="1"/>
  <c r="W75" i="1"/>
  <c r="X75" i="1"/>
  <c r="Y75" i="1"/>
  <c r="Z75" i="1"/>
  <c r="AA75" i="1"/>
  <c r="AB75" i="1"/>
  <c r="AC75" i="1"/>
  <c r="AD75" i="1"/>
  <c r="T76" i="1"/>
  <c r="U76" i="1"/>
  <c r="V76" i="1"/>
  <c r="W76" i="1"/>
  <c r="X76" i="1"/>
  <c r="Y76" i="1"/>
  <c r="Z76" i="1"/>
  <c r="AA76" i="1"/>
  <c r="AB76" i="1"/>
  <c r="AC76" i="1"/>
  <c r="AD76" i="1"/>
  <c r="T77" i="1"/>
  <c r="U77" i="1"/>
  <c r="V77" i="1"/>
  <c r="W77" i="1"/>
  <c r="X77" i="1"/>
  <c r="Y77" i="1"/>
  <c r="Z77" i="1"/>
  <c r="AA77" i="1"/>
  <c r="AB77" i="1"/>
  <c r="AC77" i="1"/>
  <c r="AD77" i="1"/>
  <c r="T78" i="1"/>
  <c r="U78" i="1"/>
  <c r="V78" i="1"/>
  <c r="W78" i="1"/>
  <c r="X78" i="1"/>
  <c r="Y78" i="1"/>
  <c r="Z78" i="1"/>
  <c r="AA78" i="1"/>
  <c r="AB78" i="1"/>
  <c r="AC78" i="1"/>
  <c r="AD78" i="1"/>
  <c r="T79" i="1"/>
  <c r="U79" i="1"/>
  <c r="V79" i="1"/>
  <c r="W79" i="1"/>
  <c r="X79" i="1"/>
  <c r="Y79" i="1"/>
  <c r="Z79" i="1"/>
  <c r="AA79" i="1"/>
  <c r="AB79" i="1"/>
  <c r="AC79" i="1"/>
  <c r="AD79" i="1"/>
  <c r="T80" i="1"/>
  <c r="U80" i="1"/>
  <c r="V80" i="1"/>
  <c r="W80" i="1"/>
  <c r="X80" i="1"/>
  <c r="Y80" i="1"/>
  <c r="Z80" i="1"/>
  <c r="AA80" i="1"/>
  <c r="AB80" i="1"/>
  <c r="AC80" i="1"/>
  <c r="AD80" i="1"/>
  <c r="T81" i="1"/>
  <c r="U81" i="1"/>
  <c r="V81" i="1"/>
  <c r="W81" i="1"/>
  <c r="X81" i="1"/>
  <c r="Y81" i="1"/>
  <c r="Z81" i="1"/>
  <c r="AA81" i="1"/>
  <c r="AB81" i="1"/>
  <c r="AC81" i="1"/>
  <c r="AD81" i="1"/>
  <c r="T82" i="1"/>
  <c r="U82" i="1"/>
  <c r="V82" i="1"/>
  <c r="W82" i="1"/>
  <c r="X82" i="1"/>
  <c r="Y82" i="1"/>
  <c r="Z82" i="1"/>
  <c r="AA82" i="1"/>
  <c r="AB82" i="1"/>
  <c r="AC82" i="1"/>
  <c r="AD82" i="1"/>
  <c r="T83" i="1"/>
  <c r="U83" i="1"/>
  <c r="V83" i="1"/>
  <c r="W83" i="1"/>
  <c r="X83" i="1"/>
  <c r="Y83" i="1"/>
  <c r="Z83" i="1"/>
  <c r="AA83" i="1"/>
  <c r="AB83" i="1"/>
  <c r="AC83" i="1"/>
  <c r="AD83" i="1"/>
  <c r="T84" i="1"/>
  <c r="U84" i="1"/>
  <c r="V84" i="1"/>
  <c r="W84" i="1"/>
  <c r="X84" i="1"/>
  <c r="Y84" i="1"/>
  <c r="Z84" i="1"/>
  <c r="AA84" i="1"/>
  <c r="AB84" i="1"/>
  <c r="AC84" i="1"/>
  <c r="AD84" i="1"/>
  <c r="T85" i="1"/>
  <c r="U85" i="1"/>
  <c r="V85" i="1"/>
  <c r="W85" i="1"/>
  <c r="X85" i="1"/>
  <c r="Y85" i="1"/>
  <c r="Z85" i="1"/>
  <c r="AA85" i="1"/>
  <c r="AB85" i="1"/>
  <c r="AC85" i="1"/>
  <c r="AD85" i="1"/>
  <c r="T86" i="1"/>
  <c r="U86" i="1"/>
  <c r="V86" i="1"/>
  <c r="W86" i="1"/>
  <c r="X86" i="1"/>
  <c r="Y86" i="1"/>
  <c r="Z86" i="1"/>
  <c r="AA86" i="1"/>
  <c r="AB86" i="1"/>
  <c r="AC86" i="1"/>
  <c r="AD86" i="1"/>
  <c r="T87" i="1"/>
  <c r="U87" i="1"/>
  <c r="V87" i="1"/>
  <c r="W87" i="1"/>
  <c r="X87" i="1"/>
  <c r="Y87" i="1"/>
  <c r="Z87" i="1"/>
  <c r="AA87" i="1"/>
  <c r="AB87" i="1"/>
  <c r="AC87" i="1"/>
  <c r="AD87" i="1"/>
  <c r="T88" i="1"/>
  <c r="U88" i="1"/>
  <c r="V88" i="1"/>
  <c r="W88" i="1"/>
  <c r="X88" i="1"/>
  <c r="Y88" i="1"/>
  <c r="Z88" i="1"/>
  <c r="AA88" i="1"/>
  <c r="AB88" i="1"/>
  <c r="AC88" i="1"/>
  <c r="AD88" i="1"/>
  <c r="T89" i="1"/>
  <c r="U89" i="1"/>
  <c r="V89" i="1"/>
  <c r="W89" i="1"/>
  <c r="X89" i="1"/>
  <c r="Y89" i="1"/>
  <c r="Z89" i="1"/>
  <c r="AA89" i="1"/>
  <c r="AB89" i="1"/>
  <c r="AC89" i="1"/>
  <c r="AD89" i="1"/>
</calcChain>
</file>

<file path=xl/sharedStrings.xml><?xml version="1.0" encoding="utf-8"?>
<sst xmlns="http://schemas.openxmlformats.org/spreadsheetml/2006/main" count="916" uniqueCount="327">
  <si>
    <t>Millions, Chained 2012 Dollars</t>
  </si>
  <si>
    <t>Canada</t>
  </si>
  <si>
    <t>Alberta</t>
  </si>
  <si>
    <t>British Columbia</t>
  </si>
  <si>
    <t>Manitoba</t>
  </si>
  <si>
    <t>New Brunswick</t>
  </si>
  <si>
    <t>Newfoundland</t>
  </si>
  <si>
    <t>Nova Scotia</t>
  </si>
  <si>
    <t>Ontario</t>
  </si>
  <si>
    <t>PEI</t>
  </si>
  <si>
    <t>Quebec</t>
  </si>
  <si>
    <t>Saskatchewan</t>
  </si>
  <si>
    <t>Y/Y Growth</t>
  </si>
  <si>
    <t>2010Q1</t>
  </si>
  <si>
    <t>Growth, %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</si>
  <si>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</si>
  <si>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</si>
  <si>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</si>
  <si>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</si>
  <si>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</si>
  <si>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</si>
  <si>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</si>
  <si>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</si>
  <si>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</si>
  <si>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</si>
  <si>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</si>
  <si>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</si>
  <si>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</si>
  <si>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</si>
  <si>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</si>
  <si>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</si>
  <si>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</si>
  <si>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</si>
  <si>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</si>
  <si>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</si>
  <si>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</si>
  <si>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</si>
  <si>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</si>
  <si>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</si>
  <si>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</si>
  <si>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</si>
  <si>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</si>
  <si>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</si>
  <si>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</si>
  <si>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</si>
  <si>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</si>
  <si>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</si>
  <si>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</si>
  <si>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</si>
  <si>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</si>
  <si>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</si>
  <si>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</si>
  <si>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</si>
  <si>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</si>
  <si>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</si>
  <si>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</si>
  <si>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</si>
  <si>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</si>
  <si>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</si>
  <si>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</si>
  <si>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</si>
  <si>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</si>
  <si>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</si>
  <si>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</si>
  <si>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</si>
  <si>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</si>
  <si>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</si>
  <si>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</si>
  <si>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</si>
  <si>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</si>
  <si>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</si>
  <si>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</si>
  <si>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</si>
  <si>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</si>
  <si>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</si>
  <si>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</si>
  <si>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</si>
  <si>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</si>
  <si>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</si>
  <si>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</si>
  <si>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</si>
  <si>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</si>
  <si>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</si>
  <si>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</si>
  <si>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</si>
  <si>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</si>
  <si>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</si>
  <si>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</si>
  <si>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</si>
  <si>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</si>
  <si>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</si>
  <si>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</si>
  <si>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</si>
  <si>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</si>
  <si>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</si>
  <si>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</si>
  <si>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</si>
  <si>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</si>
  <si>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2031Q1</t>
  </si>
  <si>
    <t>2031Q2</t>
  </si>
  <si>
    <t>2031Q3</t>
  </si>
  <si>
    <t>2031Q4</t>
  </si>
  <si>
    <t>Thousands</t>
  </si>
  <si>
    <t>Index, 2012=100</t>
  </si>
  <si>
    <t>Deflator inflation, %</t>
  </si>
  <si>
    <t>Interest rate, central bank policy</t>
  </si>
  <si>
    <t>Interest rate, short-term, 3 month t-bill rate</t>
  </si>
  <si>
    <t>Interest rate, short-term</t>
  </si>
  <si>
    <t>Interest rate, 1-year government bond yields</t>
  </si>
  <si>
    <t>Interest rate, 2-year government bond yields</t>
  </si>
  <si>
    <t>Interest rate, 3-year government bond yields</t>
  </si>
  <si>
    <t>Interest rate, 5-year government bond yields</t>
  </si>
  <si>
    <t>Interest rate, 7-year government bond yields</t>
  </si>
  <si>
    <t>Interest rate, 10-Year Benchmark Bond Yield</t>
  </si>
  <si>
    <t>Interest rate on fixed 5-year mortgages [%]</t>
  </si>
  <si>
    <t>1-Year Fixed Mortgage (Posted rate)</t>
  </si>
  <si>
    <t>3-Year Fixed Mortgage(Posted rate)</t>
  </si>
  <si>
    <t>5-Year Fixed Mortgage(Posted rate)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</si>
  <si>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</si>
  <si>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</si>
  <si>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</si>
  <si>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</si>
  <si>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</si>
  <si>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</si>
  <si>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</si>
  <si>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</si>
  <si>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</si>
  <si>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</si>
  <si>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</si>
  <si>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</si>
  <si>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</si>
  <si>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</si>
  <si>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</si>
  <si>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</si>
  <si>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</si>
  <si>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</si>
  <si>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</si>
  <si>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</si>
  <si>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</si>
  <si>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</si>
  <si>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</si>
  <si>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</si>
  <si>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</si>
  <si>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</si>
  <si>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</si>
  <si>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</si>
  <si>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</si>
  <si>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</si>
  <si>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</si>
  <si>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</si>
  <si>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</si>
  <si>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</si>
  <si>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</si>
  <si>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</si>
  <si>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</si>
  <si>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</si>
  <si>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</si>
  <si>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</si>
  <si>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</si>
  <si>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</si>
  <si>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</si>
  <si>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</si>
  <si>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</si>
  <si>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</si>
  <si>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</si>
  <si>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</si>
  <si>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</si>
  <si>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</si>
  <si>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</si>
  <si>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</si>
  <si>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</si>
  <si>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</si>
  <si>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</si>
  <si>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</si>
  <si>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</si>
  <si>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</si>
  <si>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</si>
  <si>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</si>
  <si>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</si>
  <si>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</si>
  <si>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</si>
  <si>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</si>
  <si>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</si>
  <si>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</si>
  <si>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</si>
  <si>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</si>
  <si>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</si>
  <si>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</si>
  <si>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</si>
  <si>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</si>
  <si>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</si>
  <si>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</si>
  <si>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</si>
  <si>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</si>
  <si>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</si>
  <si>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</si>
  <si>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</si>
  <si>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</si>
  <si>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</si>
  <si>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</si>
  <si>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</si>
  <si>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</si>
  <si>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</si>
  <si>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</si>
  <si>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</si>
  <si>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</si>
  <si>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</si>
  <si>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</si>
  <si>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</si>
  <si>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</si>
  <si>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</si>
  <si>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</si>
  <si>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</si>
  <si>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</si>
  <si>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</si>
  <si>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</si>
  <si>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</si>
  <si>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</si>
  <si>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</si>
  <si>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</si>
  <si>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</si>
  <si>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</si>
  <si>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</si>
  <si>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</si>
  <si>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</si>
  <si>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</si>
  <si>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</si>
  <si>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</si>
  <si>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</si>
  <si>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</si>
  <si>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</si>
  <si>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</si>
  <si>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</si>
  <si>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</si>
  <si>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</si>
  <si>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</si>
  <si>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</si>
  <si>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</si>
  <si>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</si>
  <si>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</si>
  <si>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</si>
  <si>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</si>
  <si>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</si>
  <si>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</si>
  <si>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</si>
  <si>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</si>
  <si>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</si>
  <si>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</si>
  <si>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</si>
  <si>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</si>
  <si>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</si>
  <si>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</si>
  <si>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</si>
  <si>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</si>
  <si>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</si>
  <si>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</si>
  <si>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</si>
  <si>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</si>
  <si>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</si>
  <si>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</si>
  <si>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</si>
  <si>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</si>
  <si>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</si>
  <si>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</si>
  <si>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</si>
  <si>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</si>
  <si>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</si>
  <si>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</si>
  <si>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</si>
  <si>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</si>
  <si>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</si>
  <si>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</si>
  <si>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</si>
  <si>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</si>
  <si>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</si>
  <si>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</si>
  <si>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</si>
  <si>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</si>
  <si>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</si>
  <si>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</si>
  <si>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</si>
  <si>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</si>
  <si>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</si>
  <si>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</si>
  <si>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</si>
  <si>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</si>
  <si>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</si>
  <si>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</si>
  <si>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</si>
  <si>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</si>
  <si>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</si>
  <si>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</si>
  <si>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</si>
  <si>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</si>
  <si>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</si>
  <si>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</si>
  <si>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</si>
  <si>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</si>
  <si>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</si>
  <si>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</si>
  <si>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</si>
  <si>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</si>
  <si>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</si>
  <si>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</si>
  <si>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</si>
  <si>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</si>
  <si>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2027 Q1</t>
  </si>
  <si>
    <t>2027 Q2</t>
  </si>
  <si>
    <t>2027 Q3</t>
  </si>
  <si>
    <t>2027 Q4</t>
  </si>
  <si>
    <t>2028 Q1</t>
  </si>
  <si>
    <t>2028 Q2</t>
  </si>
  <si>
    <t>2028 Q3</t>
  </si>
  <si>
    <t>2028 Q4</t>
  </si>
  <si>
    <t>2029 Q1</t>
  </si>
  <si>
    <t>2029 Q2</t>
  </si>
  <si>
    <t>2029 Q3</t>
  </si>
  <si>
    <t>2029 Q4</t>
  </si>
  <si>
    <t>2030 Q1</t>
  </si>
  <si>
    <t>2030 Q2</t>
  </si>
  <si>
    <t>2030 Q3</t>
  </si>
  <si>
    <t>2030 Q4</t>
  </si>
  <si>
    <t>WTI_Base</t>
  </si>
  <si>
    <t>WTI_Supply_Chain_Disruption</t>
  </si>
  <si>
    <t>WTI_Long_Covid</t>
  </si>
  <si>
    <t>WTI_Consumer_Boom</t>
  </si>
  <si>
    <t>WTI_Return_Of_Inflation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</si>
</sst>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"/>
    <numFmt numFmtId="165" formatCode="0.0"/>
    <numFmt numFmtId="166" formatCode="0.0%"/>
    <numFmt numFmtId="167" formatCode="_-* #,##0_-;\-* #,##0_-;_-* &quot;-&quot;??_-;_-@_-"/>
    <numFmt numFmtId="168" formatCode="0.0000%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FFFF"/>
      <name val="Calibri"/>
      <family val="2"/>
    </font>
    <font>
      <sz val="11"/>
      <color rgb="FFBE1E2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004A80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63636"/>
      </left>
      <right style="thin">
        <color rgb="FF363636"/>
      </right>
      <top style="thin">
        <color rgb="FF363636"/>
      </top>
      <bottom style="thin">
        <color rgb="FF363636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" applyAlignment="1">
      <alignment wrapText="1"/>
    </xf>
    <xf numFmtId="164" fontId="1" fillId="0" borderId="0" xfId="1" applyNumberFormat="1"/>
    <xf numFmtId="165" fontId="1" fillId="0" borderId="0" xfId="1" applyNumberForma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/>
    <xf numFmtId="166" fontId="0" fillId="0" borderId="0" xfId="2" applyNumberFormat="1" applyFont="1"/>
    <xf numFmtId="0" fontId="3" fillId="0" borderId="1" xfId="0" applyFont="1" applyBorder="1"/>
    <xf numFmtId="166" fontId="3" fillId="0" borderId="1" xfId="2" applyNumberFormat="1" applyFont="1" applyBorder="1"/>
    <xf numFmtId="0" fontId="3" fillId="0" borderId="0" xfId="0" applyFont="1"/>
    <xf numFmtId="166" fontId="3" fillId="0" borderId="0" xfId="2" applyNumberFormat="1" applyFont="1" applyBorder="1"/>
    <xf numFmtId="166" fontId="3" fillId="0" borderId="0" xfId="2" applyNumberFormat="1" applyFont="1"/>
    <xf numFmtId="0" fontId="3" fillId="0" borderId="2" xfId="0" applyFont="1" applyBorder="1"/>
    <xf numFmtId="166" fontId="3" fillId="0" borderId="2" xfId="2" applyNumberFormat="1" applyFont="1" applyBorder="1"/>
    <xf numFmtId="164" fontId="5" fillId="0" borderId="1" xfId="1" applyNumberFormat="1" applyFont="1" applyBorder="1"/>
    <xf numFmtId="165" fontId="5" fillId="0" borderId="1" xfId="1" applyNumberFormat="1" applyFont="1" applyBorder="1"/>
    <xf numFmtId="164" fontId="5" fillId="0" borderId="0" xfId="1" applyNumberFormat="1" applyFont="1"/>
    <xf numFmtId="165" fontId="5" fillId="0" borderId="0" xfId="1" applyNumberFormat="1" applyFont="1"/>
    <xf numFmtId="167" fontId="0" fillId="0" borderId="0" xfId="3" applyNumberFormat="1" applyFont="1"/>
    <xf numFmtId="167" fontId="3" fillId="0" borderId="0" xfId="3" applyNumberFormat="1" applyFont="1"/>
    <xf numFmtId="167" fontId="3" fillId="0" borderId="1" xfId="3" applyNumberFormat="1" applyFont="1" applyBorder="1"/>
    <xf numFmtId="167" fontId="3" fillId="0" borderId="0" xfId="3" applyNumberFormat="1" applyFont="1" applyBorder="1"/>
    <xf numFmtId="1" fontId="0" fillId="0" borderId="0" xfId="0" applyNumberFormat="1"/>
    <xf numFmtId="1" fontId="3" fillId="0" borderId="0" xfId="0" applyNumberFormat="1" applyFont="1"/>
    <xf numFmtId="1" fontId="3" fillId="0" borderId="1" xfId="0" applyNumberFormat="1" applyFont="1" applyBorder="1"/>
    <xf numFmtId="167" fontId="1" fillId="0" borderId="0" xfId="3" applyNumberFormat="1" applyFont="1"/>
    <xf numFmtId="167" fontId="5" fillId="0" borderId="0" xfId="3" applyNumberFormat="1" applyFont="1"/>
    <xf numFmtId="167" fontId="5" fillId="0" borderId="1" xfId="3" applyNumberFormat="1" applyFont="1" applyBorder="1"/>
    <xf numFmtId="167" fontId="5" fillId="0" borderId="0" xfId="3" applyNumberFormat="1" applyFont="1" applyBorder="1"/>
    <xf numFmtId="167" fontId="5" fillId="0" borderId="2" xfId="3" applyNumberFormat="1" applyFont="1" applyBorder="1"/>
    <xf numFmtId="167" fontId="3" fillId="0" borderId="2" xfId="3" applyNumberFormat="1" applyFont="1" applyBorder="1"/>
    <xf numFmtId="168" fontId="3" fillId="0" borderId="0" xfId="2" applyNumberFormat="1" applyFont="1"/>
    <xf numFmtId="164" fontId="0" fillId="2" borderId="3" xfId="0" applyNumberFormat="1" applyFill="1" applyBorder="1"/>
    <xf numFmtId="0" fontId="6" fillId="3" borderId="3" xfId="0" applyFont="1" applyFill="1" applyBorder="1" applyAlignment="1">
      <alignment horizontal="right" wrapText="1"/>
    </xf>
    <xf numFmtId="3" fontId="0" fillId="2" borderId="3" xfId="0" applyNumberFormat="1" applyFill="1" applyBorder="1"/>
    <xf numFmtId="3" fontId="7" fillId="2" borderId="3" xfId="0" applyNumberFormat="1" applyFont="1" applyFill="1" applyBorder="1"/>
    <xf numFmtId="0" fontId="0" fillId="2" borderId="3" xfId="0" applyFill="1" applyBorder="1"/>
  </cellXfs>
  <cellStyles count="4">
    <cellStyle name="Comma" xfId="3" builtinId="3"/>
    <cellStyle name="Normal" xfId="0" builtinId="0"/>
    <cellStyle name="Normal 2" xfId="1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9"/>
  <sheetViews>
    <sheetView zoomScale="55" zoomScaleNormal="55" workbookViewId="0">
      <selection activeCell="L89" sqref="B2:L89"/>
    </sheetView>
  </sheetViews>
  <sheetFormatPr defaultRowHeight="14.25" x14ac:dyDescent="0.45"/>
  <cols>
    <col min="2" max="2" width="16.59765625" bestFit="1" customWidth="1"/>
    <col min="3" max="4" width="14.73046875" bestFit="1" customWidth="1"/>
    <col min="5" max="5" width="13.59765625" bestFit="1" customWidth="1"/>
    <col min="6" max="6" width="13.3984375" bestFit="1" customWidth="1"/>
    <col min="7" max="7" width="14.86328125" bestFit="1" customWidth="1"/>
    <col min="8" max="8" width="13.3984375" bestFit="1" customWidth="1"/>
    <col min="9" max="9" width="15.3984375" bestFit="1" customWidth="1"/>
    <col min="10" max="10" width="12.1328125" bestFit="1" customWidth="1"/>
    <col min="11" max="11" width="14.73046875" bestFit="1" customWidth="1"/>
    <col min="12" max="12" width="14.1328125" bestFit="1" customWidth="1"/>
    <col min="19" max="19" width="9.73046875" bestFit="1" customWidth="1"/>
    <col min="20" max="20" width="10.86328125" bestFit="1" customWidth="1"/>
    <col min="21" max="21" width="11" bestFit="1" customWidth="1"/>
    <col min="22" max="22" width="9" bestFit="1" customWidth="1"/>
    <col min="23" max="23" width="13.3984375" bestFit="1" customWidth="1"/>
    <col min="24" max="24" width="9" bestFit="1" customWidth="1"/>
    <col min="25" max="25" width="8.73046875" bestFit="1" customWidth="1"/>
    <col min="26" max="26" width="8.3984375" bestFit="1" customWidth="1"/>
    <col min="27" max="27" width="11" bestFit="1" customWidth="1"/>
    <col min="28" max="28" width="6.86328125" bestFit="1" customWidth="1"/>
    <col min="29" max="29" width="10.86328125" bestFit="1" customWidth="1"/>
    <col min="30" max="30" width="9" bestFit="1" customWidth="1"/>
  </cols>
  <sheetData>
    <row r="1" spans="1:30" ht="57" x14ac:dyDescent="0.45">
      <c r="A1" s="4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P1" t="s">
        <v>1</v>
      </c>
      <c r="S1" s="4" t="s">
        <v>12</v>
      </c>
      <c r="T1" s="5" t="s">
        <v>1</v>
      </c>
      <c r="U1" s="5" t="s">
        <v>2</v>
      </c>
      <c r="V1" s="6" t="s">
        <v>3</v>
      </c>
      <c r="W1" s="5" t="s">
        <v>4</v>
      </c>
      <c r="X1" s="6" t="s">
        <v>5</v>
      </c>
      <c r="Y1" s="6" t="s">
        <v>6</v>
      </c>
      <c r="Z1" s="6" t="s">
        <v>7</v>
      </c>
      <c r="AA1" s="5" t="s">
        <v>8</v>
      </c>
      <c r="AB1" s="5" t="s">
        <v>9</v>
      </c>
      <c r="AC1" s="5" t="s">
        <v>10</v>
      </c>
      <c r="AD1" s="6" t="s">
        <v>11</v>
      </c>
    </row>
    <row r="2" spans="1:30" x14ac:dyDescent="0.45">
      <c r="A2" t="s">
        <v>13</v>
      </c>
      <c r="B2" s="27">
        <v>1723041.2</v>
      </c>
      <c r="C2" s="20">
        <v>275693.61641709442</v>
      </c>
      <c r="D2" s="20">
        <v>209992.39995673273</v>
      </c>
      <c r="E2" s="20">
        <v>56561.280758551933</v>
      </c>
      <c r="F2" s="20">
        <v>32070.281381248224</v>
      </c>
      <c r="G2" s="20">
        <v>31933.56643466973</v>
      </c>
      <c r="H2" s="20">
        <v>37994.668982475909</v>
      </c>
      <c r="I2" s="20">
        <v>651595.20763304259</v>
      </c>
      <c r="J2" s="20">
        <v>5381.0751832175856</v>
      </c>
      <c r="K2" s="20">
        <v>343497.82582149591</v>
      </c>
      <c r="L2" s="20">
        <v>71177.411342346881</v>
      </c>
      <c r="P2" t="s">
        <v>14</v>
      </c>
      <c r="S2" t="s">
        <v>13</v>
      </c>
    </row>
    <row r="3" spans="1:30" x14ac:dyDescent="0.45">
      <c r="A3" t="s">
        <v>15</v>
      </c>
      <c r="B3" s="27">
        <v>1732057.2</v>
      </c>
      <c r="C3" s="20">
        <v>280026.59318940976</v>
      </c>
      <c r="D3" s="20">
        <v>210756.26823826635</v>
      </c>
      <c r="E3" s="20">
        <v>56530.714708085325</v>
      </c>
      <c r="F3" s="20">
        <v>32003.997493285129</v>
      </c>
      <c r="G3" s="20">
        <v>32431.548140397885</v>
      </c>
      <c r="H3" s="20">
        <v>37975.185257786128</v>
      </c>
      <c r="I3" s="20">
        <v>653456.74829104741</v>
      </c>
      <c r="J3" s="20">
        <v>5392.1784482992853</v>
      </c>
      <c r="K3" s="20">
        <v>343808.24334431882</v>
      </c>
      <c r="L3" s="20">
        <v>72241.47560979519</v>
      </c>
      <c r="O3">
        <v>2021</v>
      </c>
      <c r="P3" s="7">
        <v>4.6647860000000003</v>
      </c>
      <c r="S3" t="s">
        <v>15</v>
      </c>
    </row>
    <row r="4" spans="1:30" x14ac:dyDescent="0.45">
      <c r="A4" t="s">
        <v>16</v>
      </c>
      <c r="B4" s="27">
        <v>1744332</v>
      </c>
      <c r="C4" s="20">
        <v>284693.44500497699</v>
      </c>
      <c r="D4" s="20">
        <v>212011.97800093712</v>
      </c>
      <c r="E4" s="20">
        <v>56680.93271127536</v>
      </c>
      <c r="F4" s="20">
        <v>31999.822513209183</v>
      </c>
      <c r="G4" s="20">
        <v>32868.054553864124</v>
      </c>
      <c r="H4" s="20">
        <v>38021.747365097042</v>
      </c>
      <c r="I4" s="20">
        <v>656668.2437156447</v>
      </c>
      <c r="J4" s="20">
        <v>5414.5580513909499</v>
      </c>
      <c r="K4" s="20">
        <v>344900.29510427325</v>
      </c>
      <c r="L4" s="20">
        <v>73338.334027442339</v>
      </c>
      <c r="O4">
        <v>2022</v>
      </c>
      <c r="P4" s="7">
        <v>4.2658709999999997</v>
      </c>
      <c r="S4" t="s">
        <v>16</v>
      </c>
    </row>
    <row r="5" spans="1:30" x14ac:dyDescent="0.45">
      <c r="A5" t="s">
        <v>17</v>
      </c>
      <c r="B5" s="27">
        <v>1763825.2</v>
      </c>
      <c r="C5" s="20">
        <v>290369.38450034068</v>
      </c>
      <c r="D5" s="20">
        <v>214237.81791587739</v>
      </c>
      <c r="E5" s="20">
        <v>57137.602818824249</v>
      </c>
      <c r="F5" s="20">
        <v>32127.977677554503</v>
      </c>
      <c r="G5" s="20">
        <v>33320.48559252164</v>
      </c>
      <c r="H5" s="20">
        <v>38218.371839371328</v>
      </c>
      <c r="I5" s="20">
        <v>662704.89565400837</v>
      </c>
      <c r="J5" s="20">
        <v>5460.3340024751496</v>
      </c>
      <c r="K5" s="20">
        <v>347542.18324479455</v>
      </c>
      <c r="L5" s="20">
        <v>74641.095646929636</v>
      </c>
      <c r="O5">
        <v>2023</v>
      </c>
      <c r="P5" s="7">
        <v>3.0739550000000002</v>
      </c>
      <c r="S5" t="s">
        <v>17</v>
      </c>
    </row>
    <row r="6" spans="1:30" x14ac:dyDescent="0.45">
      <c r="A6" t="s">
        <v>18</v>
      </c>
      <c r="B6" s="27">
        <v>1777148</v>
      </c>
      <c r="C6" s="20">
        <v>294868.14216571936</v>
      </c>
      <c r="D6" s="20">
        <v>215806.51628559144</v>
      </c>
      <c r="E6" s="20">
        <v>57465.730979411426</v>
      </c>
      <c r="F6" s="20">
        <v>32142.946584134312</v>
      </c>
      <c r="G6" s="20">
        <v>33536.541353078566</v>
      </c>
      <c r="H6" s="20">
        <v>38273.321045625737</v>
      </c>
      <c r="I6" s="20">
        <v>666526.93742619199</v>
      </c>
      <c r="J6" s="20">
        <v>5487.9526576461049</v>
      </c>
      <c r="K6" s="20">
        <v>349087.10613308434</v>
      </c>
      <c r="L6" s="20">
        <v>75586.646913558725</v>
      </c>
      <c r="O6">
        <v>2024</v>
      </c>
      <c r="P6" s="7">
        <v>1.677378</v>
      </c>
      <c r="S6" t="s">
        <v>18</v>
      </c>
      <c r="T6" s="8">
        <f>B6/B2-1</f>
        <v>3.1401918886211133E-2</v>
      </c>
      <c r="U6" s="8">
        <f t="shared" ref="U6:AD6" si="0">C6/C2-1</f>
        <v>6.9550125961625353E-2</v>
      </c>
      <c r="V6" s="8">
        <f t="shared" si="0"/>
        <v>2.7687270253859975E-2</v>
      </c>
      <c r="W6" s="8">
        <f t="shared" si="0"/>
        <v>1.5990624836103029E-2</v>
      </c>
      <c r="X6" s="8">
        <f t="shared" si="0"/>
        <v>2.2658112045308432E-3</v>
      </c>
      <c r="Y6" s="8">
        <f t="shared" si="0"/>
        <v>5.0197177997272302E-2</v>
      </c>
      <c r="Z6" s="8">
        <f t="shared" si="0"/>
        <v>7.3339779135421779E-3</v>
      </c>
      <c r="AA6" s="8">
        <f t="shared" si="0"/>
        <v>2.2915653181965201E-2</v>
      </c>
      <c r="AB6" s="8">
        <f t="shared" si="0"/>
        <v>1.9861732235566532E-2</v>
      </c>
      <c r="AC6" s="8">
        <f t="shared" si="0"/>
        <v>1.6271661394715808E-2</v>
      </c>
      <c r="AD6" s="8">
        <f t="shared" si="0"/>
        <v>6.1947119009490903E-2</v>
      </c>
    </row>
    <row r="7" spans="1:30" x14ac:dyDescent="0.45">
      <c r="A7" t="s">
        <v>19</v>
      </c>
      <c r="B7" s="27">
        <v>1780610</v>
      </c>
      <c r="C7" s="20">
        <v>297554.72878002981</v>
      </c>
      <c r="D7" s="20">
        <v>216270.18690450344</v>
      </c>
      <c r="E7" s="20">
        <v>57546.834305551209</v>
      </c>
      <c r="F7" s="20">
        <v>31980.264468761703</v>
      </c>
      <c r="G7" s="20">
        <v>33447.250502665389</v>
      </c>
      <c r="H7" s="20">
        <v>38109.479081112549</v>
      </c>
      <c r="I7" s="20">
        <v>666761.85271618515</v>
      </c>
      <c r="J7" s="20">
        <v>5486.1518157034989</v>
      </c>
      <c r="K7" s="20">
        <v>348820.66308050504</v>
      </c>
      <c r="L7" s="20">
        <v>76014.453193991401</v>
      </c>
      <c r="O7">
        <v>2025</v>
      </c>
      <c r="P7" s="7">
        <v>2.1275040000000001</v>
      </c>
      <c r="S7" t="s">
        <v>19</v>
      </c>
      <c r="T7" s="8">
        <f t="shared" ref="T7:T70" si="1">B7/B3-1</f>
        <v>2.8031868693481954E-2</v>
      </c>
      <c r="U7" s="8">
        <f t="shared" ref="U7:U70" si="2">C7/C3-1</f>
        <v>6.2594539293502116E-2</v>
      </c>
      <c r="V7" s="8">
        <f t="shared" ref="V7:V70" si="3">D7/D3-1</f>
        <v>2.6162537002237363E-2</v>
      </c>
      <c r="W7" s="8">
        <f t="shared" ref="W7:W70" si="4">E7/E3-1</f>
        <v>1.7974646220429769E-2</v>
      </c>
      <c r="X7" s="8">
        <f t="shared" ref="X7:X70" si="5">F7/F3-1</f>
        <v>-7.4156437890005034E-4</v>
      </c>
      <c r="Y7" s="8">
        <f t="shared" ref="Y7:Y70" si="6">G7/G3-1</f>
        <v>3.1318343418897943E-2</v>
      </c>
      <c r="Z7" s="8">
        <f t="shared" ref="Z7:Z70" si="7">H7/H3-1</f>
        <v>3.536357292658332E-3</v>
      </c>
      <c r="AA7" s="8">
        <f t="shared" ref="AA7:AA70" si="8">I7/I3-1</f>
        <v>2.0361109530101063E-2</v>
      </c>
      <c r="AB7" s="8">
        <f t="shared" ref="AB7:AB70" si="9">J7/J3-1</f>
        <v>1.7427718371199941E-2</v>
      </c>
      <c r="AC7" s="8">
        <f t="shared" ref="AC7:AC70" si="10">K7/K3-1</f>
        <v>1.4579114472151655E-2</v>
      </c>
      <c r="AD7" s="8">
        <f t="shared" ref="AD7:AD70" si="11">L7/L3-1</f>
        <v>5.2227305053617057E-2</v>
      </c>
    </row>
    <row r="8" spans="1:30" x14ac:dyDescent="0.45">
      <c r="A8" t="s">
        <v>20</v>
      </c>
      <c r="B8" s="27">
        <v>1805176</v>
      </c>
      <c r="C8" s="20">
        <v>303609.91324385913</v>
      </c>
      <c r="D8" s="20">
        <v>219390.14366349977</v>
      </c>
      <c r="E8" s="20">
        <v>58381.738540899467</v>
      </c>
      <c r="F8" s="20">
        <v>32195.350099966963</v>
      </c>
      <c r="G8" s="20">
        <v>33633.459376170278</v>
      </c>
      <c r="H8" s="20">
        <v>38388.791518975944</v>
      </c>
      <c r="I8" s="20">
        <v>675001.51641007594</v>
      </c>
      <c r="J8" s="20">
        <v>5550.2983861446346</v>
      </c>
      <c r="K8" s="20">
        <v>352806.14403467602</v>
      </c>
      <c r="L8" s="20">
        <v>77247.048333447136</v>
      </c>
      <c r="O8">
        <v>2026</v>
      </c>
      <c r="P8" s="7">
        <v>2.0567000000000002</v>
      </c>
      <c r="S8" t="s">
        <v>20</v>
      </c>
      <c r="T8" s="8">
        <f t="shared" si="1"/>
        <v>3.4880974493387784E-2</v>
      </c>
      <c r="U8" s="8">
        <f t="shared" si="2"/>
        <v>6.6445043153527727E-2</v>
      </c>
      <c r="V8" s="8">
        <f t="shared" si="3"/>
        <v>3.4800701979819548E-2</v>
      </c>
      <c r="W8" s="8">
        <f t="shared" si="4"/>
        <v>3.000666623267767E-2</v>
      </c>
      <c r="X8" s="8">
        <f t="shared" si="5"/>
        <v>6.1102709765676888E-3</v>
      </c>
      <c r="Y8" s="8">
        <f t="shared" si="6"/>
        <v>2.3287195810503869E-2</v>
      </c>
      <c r="Z8" s="8">
        <f t="shared" si="7"/>
        <v>9.6535319735420178E-3</v>
      </c>
      <c r="AA8" s="8">
        <f t="shared" si="8"/>
        <v>2.7918622333090948E-2</v>
      </c>
      <c r="AB8" s="8">
        <f t="shared" si="9"/>
        <v>2.5069513239185603E-2</v>
      </c>
      <c r="AC8" s="8">
        <f t="shared" si="10"/>
        <v>2.2922128634342398E-2</v>
      </c>
      <c r="AD8" s="8">
        <f t="shared" si="11"/>
        <v>5.3297015235472811E-2</v>
      </c>
    </row>
    <row r="9" spans="1:30" x14ac:dyDescent="0.45">
      <c r="A9" t="s">
        <v>21</v>
      </c>
      <c r="B9" s="27">
        <v>1819392</v>
      </c>
      <c r="C9" s="20">
        <v>307781.58948432835</v>
      </c>
      <c r="D9" s="20">
        <v>221346.88717662572</v>
      </c>
      <c r="E9" s="20">
        <v>58954.390488409568</v>
      </c>
      <c r="F9" s="20">
        <v>32222.696082950533</v>
      </c>
      <c r="G9" s="20">
        <v>33502.968109855006</v>
      </c>
      <c r="H9" s="20">
        <v>38437.388468472775</v>
      </c>
      <c r="I9" s="20">
        <v>679465.86589120666</v>
      </c>
      <c r="J9" s="20">
        <v>5583.4565245828808</v>
      </c>
      <c r="K9" s="20">
        <v>354880.2547673643</v>
      </c>
      <c r="L9" s="20">
        <v>77941.602272721226</v>
      </c>
      <c r="O9">
        <v>2027</v>
      </c>
      <c r="P9" s="7">
        <v>1.8333189999999999</v>
      </c>
      <c r="S9" t="s">
        <v>21</v>
      </c>
      <c r="T9" s="8">
        <f t="shared" si="1"/>
        <v>3.1503575297597619E-2</v>
      </c>
      <c r="U9" s="8">
        <f t="shared" si="2"/>
        <v>5.9965705454623208E-2</v>
      </c>
      <c r="V9" s="8">
        <f t="shared" si="3"/>
        <v>3.3183073511044547E-2</v>
      </c>
      <c r="W9" s="8">
        <f t="shared" si="4"/>
        <v>3.1796707946360803E-2</v>
      </c>
      <c r="X9" s="8">
        <f t="shared" si="5"/>
        <v>2.9481595868452448E-3</v>
      </c>
      <c r="Y9" s="8">
        <f t="shared" si="6"/>
        <v>5.4765863728685193E-3</v>
      </c>
      <c r="Z9" s="8">
        <f t="shared" si="7"/>
        <v>5.7306635149700913E-3</v>
      </c>
      <c r="AA9" s="8">
        <f t="shared" si="8"/>
        <v>2.5291755571923646E-2</v>
      </c>
      <c r="AB9" s="8">
        <f t="shared" si="9"/>
        <v>2.2548533121219405E-2</v>
      </c>
      <c r="AC9" s="8">
        <f t="shared" si="10"/>
        <v>2.1114189518114168E-2</v>
      </c>
      <c r="AD9" s="8">
        <f t="shared" si="11"/>
        <v>4.4218357155470844E-2</v>
      </c>
    </row>
    <row r="10" spans="1:30" x14ac:dyDescent="0.45">
      <c r="A10" t="s">
        <v>22</v>
      </c>
      <c r="B10" s="27">
        <v>1820558</v>
      </c>
      <c r="C10" s="20">
        <v>308521.26598691865</v>
      </c>
      <c r="D10" s="20">
        <v>222274.68779032794</v>
      </c>
      <c r="E10" s="20">
        <v>59415.762868241669</v>
      </c>
      <c r="F10" s="20">
        <v>32005.525323052501</v>
      </c>
      <c r="G10" s="20">
        <v>32244.402491653971</v>
      </c>
      <c r="H10" s="20">
        <v>38178.970878351342</v>
      </c>
      <c r="I10" s="20">
        <v>679960.14316282584</v>
      </c>
      <c r="J10" s="20">
        <v>5578.9974469603158</v>
      </c>
      <c r="K10" s="20">
        <v>355020.78507087688</v>
      </c>
      <c r="L10" s="20">
        <v>77216.582053348699</v>
      </c>
      <c r="O10">
        <v>2028</v>
      </c>
      <c r="P10" s="7">
        <v>1.882015</v>
      </c>
      <c r="S10" t="s">
        <v>22</v>
      </c>
      <c r="T10" s="8">
        <f t="shared" si="1"/>
        <v>2.4426778186172449E-2</v>
      </c>
      <c r="U10" s="8">
        <f t="shared" si="2"/>
        <v>4.6302471745238938E-2</v>
      </c>
      <c r="V10" s="8">
        <f t="shared" si="3"/>
        <v>2.9972086181942359E-2</v>
      </c>
      <c r="W10" s="8">
        <f t="shared" si="4"/>
        <v>3.3933822046549711E-2</v>
      </c>
      <c r="X10" s="8">
        <f t="shared" si="5"/>
        <v>-4.275316225975434E-3</v>
      </c>
      <c r="Y10" s="8">
        <f t="shared" si="6"/>
        <v>-3.8529282069392101E-2</v>
      </c>
      <c r="Z10" s="8">
        <f t="shared" si="7"/>
        <v>-2.4651680255789454E-3</v>
      </c>
      <c r="AA10" s="8">
        <f t="shared" si="8"/>
        <v>2.0154032766487306E-2</v>
      </c>
      <c r="AB10" s="8">
        <f t="shared" si="9"/>
        <v>1.6589937084709128E-2</v>
      </c>
      <c r="AC10" s="8">
        <f t="shared" si="10"/>
        <v>1.699770296165104E-2</v>
      </c>
      <c r="AD10" s="8">
        <f t="shared" si="11"/>
        <v>2.1563797394716699E-2</v>
      </c>
    </row>
    <row r="11" spans="1:30" x14ac:dyDescent="0.45">
      <c r="A11" t="s">
        <v>23</v>
      </c>
      <c r="B11" s="27">
        <v>1826496</v>
      </c>
      <c r="C11" s="20">
        <v>311396.48118511285</v>
      </c>
      <c r="D11" s="20">
        <v>223224.05428684806</v>
      </c>
      <c r="E11" s="20">
        <v>59768.008829187856</v>
      </c>
      <c r="F11" s="20">
        <v>31889.289329779687</v>
      </c>
      <c r="G11" s="20">
        <v>32026.892488723297</v>
      </c>
      <c r="H11" s="20">
        <v>38045.472359440624</v>
      </c>
      <c r="I11" s="20">
        <v>681220.05300428113</v>
      </c>
      <c r="J11" s="20">
        <v>5588.0414187073247</v>
      </c>
      <c r="K11" s="20">
        <v>355521.01866451284</v>
      </c>
      <c r="L11" s="20">
        <v>77669.262035715001</v>
      </c>
      <c r="O11">
        <v>2029</v>
      </c>
      <c r="P11" s="7">
        <v>1.9262189999999999</v>
      </c>
      <c r="S11" t="s">
        <v>23</v>
      </c>
      <c r="T11" s="8">
        <f t="shared" si="1"/>
        <v>2.5769820454788039E-2</v>
      </c>
      <c r="U11" s="8">
        <f t="shared" si="2"/>
        <v>4.6518341220232129E-2</v>
      </c>
      <c r="V11" s="8">
        <f t="shared" si="3"/>
        <v>3.2153610638044894E-2</v>
      </c>
      <c r="W11" s="8">
        <f t="shared" si="4"/>
        <v>3.8597683963692564E-2</v>
      </c>
      <c r="X11" s="8">
        <f t="shared" si="5"/>
        <v>-2.844727537224756E-3</v>
      </c>
      <c r="Y11" s="8">
        <f t="shared" si="6"/>
        <v>-4.246561354359768E-2</v>
      </c>
      <c r="Z11" s="8">
        <f t="shared" si="7"/>
        <v>-1.6795485851615055E-3</v>
      </c>
      <c r="AA11" s="8">
        <f t="shared" si="8"/>
        <v>2.168420438151597E-2</v>
      </c>
      <c r="AB11" s="8">
        <f t="shared" si="9"/>
        <v>1.8572144269172197E-2</v>
      </c>
      <c r="AC11" s="8">
        <f t="shared" si="10"/>
        <v>1.9208597119320991E-2</v>
      </c>
      <c r="AD11" s="8">
        <f t="shared" si="11"/>
        <v>2.1769660534167956E-2</v>
      </c>
    </row>
    <row r="12" spans="1:30" x14ac:dyDescent="0.45">
      <c r="A12" t="s">
        <v>24</v>
      </c>
      <c r="B12" s="27">
        <v>1828984</v>
      </c>
      <c r="C12" s="20">
        <v>313936.96048216888</v>
      </c>
      <c r="D12" s="20">
        <v>223658.13323270419</v>
      </c>
      <c r="E12" s="20">
        <v>59982.830296154716</v>
      </c>
      <c r="F12" s="20">
        <v>31717.888427875539</v>
      </c>
      <c r="G12" s="20">
        <v>31935.246242777015</v>
      </c>
      <c r="H12" s="20">
        <v>37842.38566374909</v>
      </c>
      <c r="I12" s="20">
        <v>680983.03271519253</v>
      </c>
      <c r="J12" s="20">
        <v>5586.9228325005697</v>
      </c>
      <c r="K12" s="20">
        <v>355275.51461127726</v>
      </c>
      <c r="L12" s="20">
        <v>78181.96764457156</v>
      </c>
      <c r="O12">
        <v>2030</v>
      </c>
      <c r="P12" s="7">
        <v>1.9412560000000001</v>
      </c>
      <c r="S12" t="s">
        <v>24</v>
      </c>
      <c r="T12" s="8">
        <f t="shared" si="1"/>
        <v>1.3188741707179874E-2</v>
      </c>
      <c r="U12" s="8">
        <f t="shared" si="2"/>
        <v>3.4014196466684687E-2</v>
      </c>
      <c r="V12" s="8">
        <f t="shared" si="3"/>
        <v>1.9453880187756623E-2</v>
      </c>
      <c r="W12" s="8">
        <f t="shared" si="4"/>
        <v>2.7424530260153235E-2</v>
      </c>
      <c r="X12" s="8">
        <f t="shared" si="5"/>
        <v>-1.4830143812969876E-2</v>
      </c>
      <c r="Y12" s="8">
        <f t="shared" si="6"/>
        <v>-5.0491777084235023E-2</v>
      </c>
      <c r="Z12" s="8">
        <f t="shared" si="7"/>
        <v>-1.4233473719972634E-2</v>
      </c>
      <c r="AA12" s="8">
        <f t="shared" si="8"/>
        <v>8.8614857295856719E-3</v>
      </c>
      <c r="AB12" s="8">
        <f t="shared" si="9"/>
        <v>6.598644578706292E-3</v>
      </c>
      <c r="AC12" s="8">
        <f t="shared" si="10"/>
        <v>6.9992278149173526E-3</v>
      </c>
      <c r="AD12" s="8">
        <f t="shared" si="11"/>
        <v>1.2102977800377834E-2</v>
      </c>
    </row>
    <row r="13" spans="1:30" x14ac:dyDescent="0.45">
      <c r="A13" t="s">
        <v>25</v>
      </c>
      <c r="B13" s="27">
        <v>1832766</v>
      </c>
      <c r="C13" s="20">
        <v>316946.06984570064</v>
      </c>
      <c r="D13" s="20">
        <v>224157.30443330825</v>
      </c>
      <c r="E13" s="20">
        <v>60215.466086603272</v>
      </c>
      <c r="F13" s="20">
        <v>31574.438931676043</v>
      </c>
      <c r="G13" s="20">
        <v>32051.273080893934</v>
      </c>
      <c r="H13" s="20">
        <v>37668.902504619618</v>
      </c>
      <c r="I13" s="20">
        <v>681022.02142203308</v>
      </c>
      <c r="J13" s="20">
        <v>5590.1658170620985</v>
      </c>
      <c r="K13" s="20">
        <v>355209.43657926825</v>
      </c>
      <c r="L13" s="20">
        <v>78954.043536488956</v>
      </c>
      <c r="O13">
        <v>2031</v>
      </c>
      <c r="P13" s="7">
        <v>1.9755720000000001</v>
      </c>
      <c r="S13" t="s">
        <v>25</v>
      </c>
      <c r="T13" s="8">
        <f t="shared" si="1"/>
        <v>7.3508073026593568E-3</v>
      </c>
      <c r="U13" s="8">
        <f t="shared" si="2"/>
        <v>2.977592121974193E-2</v>
      </c>
      <c r="V13" s="8">
        <f t="shared" si="3"/>
        <v>1.2696890805787175E-2</v>
      </c>
      <c r="W13" s="8">
        <f t="shared" si="4"/>
        <v>2.1390698601856162E-2</v>
      </c>
      <c r="X13" s="8">
        <f t="shared" si="5"/>
        <v>-2.0118029528183756E-2</v>
      </c>
      <c r="Y13" s="8">
        <f t="shared" si="6"/>
        <v>-4.3330340888037666E-2</v>
      </c>
      <c r="Z13" s="8">
        <f t="shared" si="7"/>
        <v>-1.9993188779812265E-2</v>
      </c>
      <c r="AA13" s="8">
        <f t="shared" si="8"/>
        <v>2.2902629976639943E-3</v>
      </c>
      <c r="AB13" s="8">
        <f t="shared" si="9"/>
        <v>1.2016378115737858E-3</v>
      </c>
      <c r="AC13" s="8">
        <f t="shared" si="10"/>
        <v>9.2758559396255436E-4</v>
      </c>
      <c r="AD13" s="8">
        <f t="shared" si="11"/>
        <v>1.2989741476254979E-2</v>
      </c>
    </row>
    <row r="14" spans="1:30" x14ac:dyDescent="0.45">
      <c r="A14" t="s">
        <v>26</v>
      </c>
      <c r="B14" s="27">
        <v>1849206</v>
      </c>
      <c r="C14" s="20">
        <v>323101.50252733997</v>
      </c>
      <c r="D14" s="20">
        <v>225561.40980871904</v>
      </c>
      <c r="E14" s="20">
        <v>60910.435397746231</v>
      </c>
      <c r="F14" s="20">
        <v>31674.067915152864</v>
      </c>
      <c r="G14" s="20">
        <v>33389.416245184613</v>
      </c>
      <c r="H14" s="20">
        <v>37718.130954699591</v>
      </c>
      <c r="I14" s="20">
        <v>684437.24443354737</v>
      </c>
      <c r="J14" s="20">
        <v>5652.8864895320285</v>
      </c>
      <c r="K14" s="20">
        <v>357509.0012205129</v>
      </c>
      <c r="L14" s="20">
        <v>81606.629700837075</v>
      </c>
      <c r="S14" t="s">
        <v>26</v>
      </c>
      <c r="T14" s="8">
        <f t="shared" si="1"/>
        <v>1.5735834837451002E-2</v>
      </c>
      <c r="U14" s="8">
        <f t="shared" si="2"/>
        <v>4.7258449085449739E-2</v>
      </c>
      <c r="V14" s="8">
        <f t="shared" si="3"/>
        <v>1.4786758002294231E-2</v>
      </c>
      <c r="W14" s="8">
        <f t="shared" si="4"/>
        <v>2.5156161552938316E-2</v>
      </c>
      <c r="X14" s="8">
        <f t="shared" si="5"/>
        <v>-1.0356255820019311E-2</v>
      </c>
      <c r="Y14" s="8">
        <f t="shared" si="6"/>
        <v>3.5510465849910355E-2</v>
      </c>
      <c r="Z14" s="8">
        <f t="shared" si="7"/>
        <v>-1.2070517173449091E-2</v>
      </c>
      <c r="AA14" s="8">
        <f t="shared" si="8"/>
        <v>6.5843583859142019E-3</v>
      </c>
      <c r="AB14" s="8">
        <f t="shared" si="9"/>
        <v>1.3244143463799318E-2</v>
      </c>
      <c r="AC14" s="8">
        <f t="shared" si="10"/>
        <v>7.0086492235639231E-3</v>
      </c>
      <c r="AD14" s="8">
        <f t="shared" si="11"/>
        <v>5.685369036996879E-2</v>
      </c>
    </row>
    <row r="15" spans="1:30" x14ac:dyDescent="0.45">
      <c r="A15" t="s">
        <v>27</v>
      </c>
      <c r="B15" s="27">
        <v>1859938</v>
      </c>
      <c r="C15" s="20">
        <v>327554.4117736445</v>
      </c>
      <c r="D15" s="20">
        <v>226945.95483037282</v>
      </c>
      <c r="E15" s="20">
        <v>61295.624256799252</v>
      </c>
      <c r="F15" s="20">
        <v>31650.337693864778</v>
      </c>
      <c r="G15" s="20">
        <v>33669.581171905003</v>
      </c>
      <c r="H15" s="20">
        <v>37705.416810393501</v>
      </c>
      <c r="I15" s="20">
        <v>687077.25696824619</v>
      </c>
      <c r="J15" s="20">
        <v>5669.8270744304327</v>
      </c>
      <c r="K15" s="20">
        <v>358640.89219562762</v>
      </c>
      <c r="L15" s="20">
        <v>82640.727158301059</v>
      </c>
      <c r="S15" t="s">
        <v>27</v>
      </c>
      <c r="T15" s="8">
        <f t="shared" si="1"/>
        <v>1.8309374890500774E-2</v>
      </c>
      <c r="U15" s="8">
        <f t="shared" si="2"/>
        <v>5.1888610067261531E-2</v>
      </c>
      <c r="V15" s="8">
        <f t="shared" si="3"/>
        <v>1.6673384754234633E-2</v>
      </c>
      <c r="W15" s="8">
        <f t="shared" si="4"/>
        <v>2.5559081815444085E-2</v>
      </c>
      <c r="X15" s="8">
        <f t="shared" si="5"/>
        <v>-7.4931627808890733E-3</v>
      </c>
      <c r="Y15" s="8">
        <f t="shared" si="6"/>
        <v>5.1290916961740818E-2</v>
      </c>
      <c r="Z15" s="8">
        <f t="shared" si="7"/>
        <v>-8.938134499537731E-3</v>
      </c>
      <c r="AA15" s="8">
        <f t="shared" si="8"/>
        <v>8.5981085526385392E-3</v>
      </c>
      <c r="AB15" s="8">
        <f t="shared" si="9"/>
        <v>1.4635835634523087E-2</v>
      </c>
      <c r="AC15" s="8">
        <f t="shared" si="10"/>
        <v>8.7754967141868701E-3</v>
      </c>
      <c r="AD15" s="8">
        <f t="shared" si="11"/>
        <v>6.4008141603045132E-2</v>
      </c>
    </row>
    <row r="16" spans="1:30" x14ac:dyDescent="0.45">
      <c r="A16" t="s">
        <v>28</v>
      </c>
      <c r="B16" s="27">
        <v>1875096</v>
      </c>
      <c r="C16" s="20">
        <v>332770.88039484364</v>
      </c>
      <c r="D16" s="20">
        <v>228998.75624750214</v>
      </c>
      <c r="E16" s="20">
        <v>61774.666671976571</v>
      </c>
      <c r="F16" s="20">
        <v>31697.518970133864</v>
      </c>
      <c r="G16" s="20">
        <v>33887.633785161284</v>
      </c>
      <c r="H16" s="20">
        <v>37798.914641266878</v>
      </c>
      <c r="I16" s="20">
        <v>691583.46197297692</v>
      </c>
      <c r="J16" s="20">
        <v>5692.3738575698435</v>
      </c>
      <c r="K16" s="20">
        <v>360552.80676719663</v>
      </c>
      <c r="L16" s="20">
        <v>83627.135883626426</v>
      </c>
      <c r="S16" t="s">
        <v>28</v>
      </c>
      <c r="T16" s="8">
        <f t="shared" si="1"/>
        <v>2.5211811585011068E-2</v>
      </c>
      <c r="U16" s="8">
        <f t="shared" si="2"/>
        <v>5.9992680962917433E-2</v>
      </c>
      <c r="V16" s="8">
        <f t="shared" si="3"/>
        <v>2.3878510195921798E-2</v>
      </c>
      <c r="W16" s="8">
        <f t="shared" si="4"/>
        <v>2.9872487959887506E-2</v>
      </c>
      <c r="X16" s="8">
        <f t="shared" si="5"/>
        <v>-6.4220724491148573E-4</v>
      </c>
      <c r="Y16" s="8">
        <f t="shared" si="6"/>
        <v>6.1135822393286077E-2</v>
      </c>
      <c r="Z16" s="8">
        <f t="shared" si="7"/>
        <v>-1.148738952889361E-3</v>
      </c>
      <c r="AA16" s="8">
        <f t="shared" si="8"/>
        <v>1.5566363255070659E-2</v>
      </c>
      <c r="AB16" s="8">
        <f t="shared" si="9"/>
        <v>1.8874616355149643E-2</v>
      </c>
      <c r="AC16" s="8">
        <f t="shared" si="10"/>
        <v>1.4854083489804992E-2</v>
      </c>
      <c r="AD16" s="8">
        <f t="shared" si="11"/>
        <v>6.9647367584933617E-2</v>
      </c>
    </row>
    <row r="17" spans="1:30" x14ac:dyDescent="0.45">
      <c r="A17" t="s">
        <v>29</v>
      </c>
      <c r="B17" s="27">
        <v>1894795.2</v>
      </c>
      <c r="C17" s="20">
        <v>338786.44780395943</v>
      </c>
      <c r="D17" s="20">
        <v>231735.74432092308</v>
      </c>
      <c r="E17" s="20">
        <v>62350.971945421566</v>
      </c>
      <c r="F17" s="20">
        <v>31816.281023812375</v>
      </c>
      <c r="G17" s="20">
        <v>34044.598891582202</v>
      </c>
      <c r="H17" s="20">
        <v>37999.756482791934</v>
      </c>
      <c r="I17" s="20">
        <v>697993.00661777286</v>
      </c>
      <c r="J17" s="20">
        <v>5720.6955843077603</v>
      </c>
      <c r="K17" s="20">
        <v>363260.50048073079</v>
      </c>
      <c r="L17" s="20">
        <v>84571.618735195778</v>
      </c>
      <c r="S17" t="s">
        <v>29</v>
      </c>
      <c r="T17" s="8">
        <f t="shared" si="1"/>
        <v>3.3844582450787364E-2</v>
      </c>
      <c r="U17" s="8">
        <f t="shared" si="2"/>
        <v>6.8908814578112265E-2</v>
      </c>
      <c r="V17" s="8">
        <f t="shared" si="3"/>
        <v>3.3808578786999055E-2</v>
      </c>
      <c r="W17" s="8">
        <f t="shared" si="4"/>
        <v>3.54644080267843E-2</v>
      </c>
      <c r="X17" s="8">
        <f t="shared" si="5"/>
        <v>7.6594264322369376E-3</v>
      </c>
      <c r="Y17" s="8">
        <f t="shared" si="6"/>
        <v>6.2191782699468012E-2</v>
      </c>
      <c r="Z17" s="8">
        <f t="shared" si="7"/>
        <v>8.7832125751936552E-3</v>
      </c>
      <c r="AA17" s="8">
        <f t="shared" si="8"/>
        <v>2.4919877275485058E-2</v>
      </c>
      <c r="AB17" s="8">
        <f t="shared" si="9"/>
        <v>2.3349891848872151E-2</v>
      </c>
      <c r="AC17" s="8">
        <f t="shared" si="10"/>
        <v>2.2665681348434275E-2</v>
      </c>
      <c r="AD17" s="8">
        <f t="shared" si="11"/>
        <v>7.1149936685771298E-2</v>
      </c>
    </row>
    <row r="18" spans="1:30" x14ac:dyDescent="0.45">
      <c r="A18" t="s">
        <v>30</v>
      </c>
      <c r="B18" s="27">
        <v>1897892</v>
      </c>
      <c r="C18" s="20">
        <v>345645.38477802323</v>
      </c>
      <c r="D18" s="20">
        <v>232661.71426066363</v>
      </c>
      <c r="E18" s="20">
        <v>62067.855319201997</v>
      </c>
      <c r="F18" s="20">
        <v>31510.477788643529</v>
      </c>
      <c r="G18" s="20">
        <v>33294.718491411448</v>
      </c>
      <c r="H18" s="20">
        <v>37817.387140891551</v>
      </c>
      <c r="I18" s="20">
        <v>696753.74308721197</v>
      </c>
      <c r="J18" s="20">
        <v>5641.0839283800015</v>
      </c>
      <c r="K18" s="20">
        <v>361705.75613139174</v>
      </c>
      <c r="L18" s="20">
        <v>84008.385376496764</v>
      </c>
      <c r="S18" t="s">
        <v>30</v>
      </c>
      <c r="T18" s="8">
        <f t="shared" si="1"/>
        <v>2.6328056473967854E-2</v>
      </c>
      <c r="U18" s="8">
        <f t="shared" si="2"/>
        <v>6.9773374850758074E-2</v>
      </c>
      <c r="V18" s="8">
        <f t="shared" si="3"/>
        <v>3.1478365284052012E-2</v>
      </c>
      <c r="W18" s="8">
        <f t="shared" si="4"/>
        <v>1.9001997176637975E-2</v>
      </c>
      <c r="X18" s="8">
        <f t="shared" si="5"/>
        <v>-5.1647968599282112E-3</v>
      </c>
      <c r="Y18" s="8">
        <f t="shared" si="6"/>
        <v>-2.8361608084963574E-3</v>
      </c>
      <c r="Z18" s="8">
        <f t="shared" si="7"/>
        <v>2.6315245130033027E-3</v>
      </c>
      <c r="AA18" s="8">
        <f t="shared" si="8"/>
        <v>1.7995073695701524E-2</v>
      </c>
      <c r="AB18" s="8">
        <f t="shared" si="9"/>
        <v>-2.0878822127213814E-3</v>
      </c>
      <c r="AC18" s="8">
        <f t="shared" si="10"/>
        <v>1.1738879011581105E-2</v>
      </c>
      <c r="AD18" s="8">
        <f t="shared" si="11"/>
        <v>2.9430889187120224E-2</v>
      </c>
    </row>
    <row r="19" spans="1:30" x14ac:dyDescent="0.45">
      <c r="A19" t="s">
        <v>31</v>
      </c>
      <c r="B19" s="27">
        <v>1915226</v>
      </c>
      <c r="C19" s="20">
        <v>349666.27542759536</v>
      </c>
      <c r="D19" s="20">
        <v>235327.75310420693</v>
      </c>
      <c r="E19" s="20">
        <v>62566.520725772076</v>
      </c>
      <c r="F19" s="20">
        <v>31638.381362940596</v>
      </c>
      <c r="G19" s="20">
        <v>33311.132003099294</v>
      </c>
      <c r="H19" s="20">
        <v>38031.681241506063</v>
      </c>
      <c r="I19" s="20">
        <v>703462.83666838286</v>
      </c>
      <c r="J19" s="20">
        <v>5666.5413473669832</v>
      </c>
      <c r="K19" s="20">
        <v>364220.45564395096</v>
      </c>
      <c r="L19" s="20">
        <v>84565.231279632222</v>
      </c>
      <c r="S19" t="s">
        <v>31</v>
      </c>
      <c r="T19" s="8">
        <f t="shared" si="1"/>
        <v>2.9725722040196967E-2</v>
      </c>
      <c r="U19" s="8">
        <f t="shared" si="2"/>
        <v>6.7505925303278147E-2</v>
      </c>
      <c r="V19" s="8">
        <f t="shared" si="3"/>
        <v>3.6933014647028806E-2</v>
      </c>
      <c r="W19" s="8">
        <f t="shared" si="4"/>
        <v>2.0733885728096535E-2</v>
      </c>
      <c r="X19" s="8">
        <f t="shared" si="5"/>
        <v>-3.7776313920656612E-4</v>
      </c>
      <c r="Y19" s="8">
        <f t="shared" si="6"/>
        <v>-1.0646083388314076E-2</v>
      </c>
      <c r="Z19" s="8">
        <f t="shared" si="7"/>
        <v>8.6529856639225855E-3</v>
      </c>
      <c r="AA19" s="8">
        <f t="shared" si="8"/>
        <v>2.384823472754527E-2</v>
      </c>
      <c r="AB19" s="8">
        <f t="shared" si="9"/>
        <v>-5.7951098337150064E-4</v>
      </c>
      <c r="AC19" s="8">
        <f t="shared" si="10"/>
        <v>1.5557521659520734E-2</v>
      </c>
      <c r="AD19" s="8">
        <f t="shared" si="11"/>
        <v>2.3287599075026533E-2</v>
      </c>
    </row>
    <row r="20" spans="1:30" x14ac:dyDescent="0.45">
      <c r="A20" t="s">
        <v>32</v>
      </c>
      <c r="B20" s="27">
        <v>1933594</v>
      </c>
      <c r="C20" s="20">
        <v>352319.16065877432</v>
      </c>
      <c r="D20" s="20">
        <v>238217.16222813632</v>
      </c>
      <c r="E20" s="20">
        <v>63151.250059949125</v>
      </c>
      <c r="F20" s="20">
        <v>31835.058536898567</v>
      </c>
      <c r="G20" s="20">
        <v>33387.900353564139</v>
      </c>
      <c r="H20" s="20">
        <v>38309.414910682412</v>
      </c>
      <c r="I20" s="20">
        <v>711500.56704504055</v>
      </c>
      <c r="J20" s="20">
        <v>5707.0672492182875</v>
      </c>
      <c r="K20" s="20">
        <v>367259.00951696082</v>
      </c>
      <c r="L20" s="20">
        <v>85129.620965552793</v>
      </c>
      <c r="S20" t="s">
        <v>32</v>
      </c>
      <c r="T20" s="8">
        <f t="shared" si="1"/>
        <v>3.1197336029728628E-2</v>
      </c>
      <c r="U20" s="8">
        <f t="shared" si="2"/>
        <v>5.8743962935506877E-2</v>
      </c>
      <c r="V20" s="8">
        <f t="shared" si="3"/>
        <v>4.0255266586124661E-2</v>
      </c>
      <c r="W20" s="8">
        <f t="shared" si="4"/>
        <v>2.2283946836689772E-2</v>
      </c>
      <c r="X20" s="8">
        <f t="shared" si="5"/>
        <v>4.3391272009110082E-3</v>
      </c>
      <c r="Y20" s="8">
        <f t="shared" si="6"/>
        <v>-1.4746778567229724E-2</v>
      </c>
      <c r="Z20" s="8">
        <f t="shared" si="7"/>
        <v>1.3505685924066091E-2</v>
      </c>
      <c r="AA20" s="8">
        <f t="shared" si="8"/>
        <v>2.8799278998435485E-2</v>
      </c>
      <c r="AB20" s="8">
        <f t="shared" si="9"/>
        <v>2.5812415024188962E-3</v>
      </c>
      <c r="AC20" s="8">
        <f t="shared" si="10"/>
        <v>1.859977962699455E-2</v>
      </c>
      <c r="AD20" s="8">
        <f t="shared" si="11"/>
        <v>1.7966477819080007E-2</v>
      </c>
    </row>
    <row r="21" spans="1:30" x14ac:dyDescent="0.45">
      <c r="A21" t="s">
        <v>33</v>
      </c>
      <c r="B21" s="27">
        <v>1946974</v>
      </c>
      <c r="C21" s="20">
        <v>352485.47145108116</v>
      </c>
      <c r="D21" s="20">
        <v>240590.6832947685</v>
      </c>
      <c r="E21" s="20">
        <v>63625.992447715362</v>
      </c>
      <c r="F21" s="20">
        <v>32001.776063847188</v>
      </c>
      <c r="G21" s="20">
        <v>33421.029348179793</v>
      </c>
      <c r="H21" s="20">
        <v>38531.624340035669</v>
      </c>
      <c r="I21" s="20">
        <v>718665.96499350271</v>
      </c>
      <c r="J21" s="20">
        <v>5745.0084749493044</v>
      </c>
      <c r="K21" s="20">
        <v>369680.74382007791</v>
      </c>
      <c r="L21" s="20">
        <v>85435.386913261944</v>
      </c>
      <c r="S21" t="s">
        <v>33</v>
      </c>
      <c r="T21" s="8">
        <f t="shared" si="1"/>
        <v>2.7537962941852623E-2</v>
      </c>
      <c r="U21" s="8">
        <f t="shared" si="2"/>
        <v>4.0435571540478943E-2</v>
      </c>
      <c r="V21" s="8">
        <f t="shared" si="3"/>
        <v>3.8211364413348825E-2</v>
      </c>
      <c r="W21" s="8">
        <f t="shared" si="4"/>
        <v>2.0449087841162727E-2</v>
      </c>
      <c r="X21" s="8">
        <f t="shared" si="5"/>
        <v>5.83019240671101E-3</v>
      </c>
      <c r="Y21" s="8">
        <f t="shared" si="6"/>
        <v>-1.8316254669006882E-2</v>
      </c>
      <c r="Z21" s="8">
        <f t="shared" si="7"/>
        <v>1.3996612254201901E-2</v>
      </c>
      <c r="AA21" s="8">
        <f t="shared" si="8"/>
        <v>2.9617715621398144E-2</v>
      </c>
      <c r="AB21" s="8">
        <f t="shared" si="9"/>
        <v>4.2499885343028065E-3</v>
      </c>
      <c r="AC21" s="8">
        <f t="shared" si="10"/>
        <v>1.7673937383367422E-2</v>
      </c>
      <c r="AD21" s="8">
        <f t="shared" si="11"/>
        <v>1.0213452112945109E-2</v>
      </c>
    </row>
    <row r="22" spans="1:30" x14ac:dyDescent="0.45">
      <c r="A22" t="s">
        <v>34</v>
      </c>
      <c r="B22" s="27">
        <v>1936275.2</v>
      </c>
      <c r="C22" s="20">
        <v>342783.15387003362</v>
      </c>
      <c r="D22" s="20">
        <v>240142.39472511306</v>
      </c>
      <c r="E22" s="20">
        <v>63510.639720480875</v>
      </c>
      <c r="F22" s="20">
        <v>31966.941953870639</v>
      </c>
      <c r="G22" s="20">
        <v>33074.9251447243</v>
      </c>
      <c r="H22" s="20">
        <v>38396.385407908499</v>
      </c>
      <c r="I22" s="20">
        <v>720997.28801430413</v>
      </c>
      <c r="J22" s="20">
        <v>5750.8797655749722</v>
      </c>
      <c r="K22" s="20">
        <v>368481.30460358807</v>
      </c>
      <c r="L22" s="20">
        <v>84499.3760178589</v>
      </c>
      <c r="S22" t="s">
        <v>34</v>
      </c>
      <c r="T22" s="8">
        <f t="shared" si="1"/>
        <v>2.0224122342050954E-2</v>
      </c>
      <c r="U22" s="8">
        <f t="shared" si="2"/>
        <v>-8.2808306838170198E-3</v>
      </c>
      <c r="V22" s="8">
        <f t="shared" si="3"/>
        <v>3.2152606148463381E-2</v>
      </c>
      <c r="W22" s="8">
        <f t="shared" si="4"/>
        <v>2.3245275575560553E-2</v>
      </c>
      <c r="X22" s="8">
        <f t="shared" si="5"/>
        <v>1.4486107392240877E-2</v>
      </c>
      <c r="Y22" s="8">
        <f t="shared" si="6"/>
        <v>-6.6014478165311585E-3</v>
      </c>
      <c r="Z22" s="8">
        <f t="shared" si="7"/>
        <v>1.5310372048175758E-2</v>
      </c>
      <c r="AA22" s="8">
        <f t="shared" si="8"/>
        <v>3.4794997755839274E-2</v>
      </c>
      <c r="AB22" s="8">
        <f t="shared" si="9"/>
        <v>1.9463606390004884E-2</v>
      </c>
      <c r="AC22" s="8">
        <f t="shared" si="10"/>
        <v>1.8732210802127947E-2</v>
      </c>
      <c r="AD22" s="8">
        <f t="shared" si="11"/>
        <v>5.8445432460305646E-3</v>
      </c>
    </row>
    <row r="23" spans="1:30" x14ac:dyDescent="0.45">
      <c r="A23" t="s">
        <v>35</v>
      </c>
      <c r="B23" s="27">
        <v>1931005.2</v>
      </c>
      <c r="C23" s="20">
        <v>338061.74952001922</v>
      </c>
      <c r="D23" s="20">
        <v>240366.88160719385</v>
      </c>
      <c r="E23" s="20">
        <v>63422.813036237683</v>
      </c>
      <c r="F23" s="20">
        <v>31875.692659343738</v>
      </c>
      <c r="G23" s="20">
        <v>32881.62933945925</v>
      </c>
      <c r="H23" s="20">
        <v>38306.754006464769</v>
      </c>
      <c r="I23" s="20">
        <v>721899.85867441981</v>
      </c>
      <c r="J23" s="20">
        <v>5747.3002431018185</v>
      </c>
      <c r="K23" s="20">
        <v>367776.60356970981</v>
      </c>
      <c r="L23" s="20">
        <v>83975.212125868697</v>
      </c>
      <c r="S23" t="s">
        <v>35</v>
      </c>
      <c r="T23" s="8">
        <f t="shared" si="1"/>
        <v>8.2388188130277928E-3</v>
      </c>
      <c r="U23" s="8">
        <f t="shared" si="2"/>
        <v>-3.3187432483688495E-2</v>
      </c>
      <c r="V23" s="8">
        <f t="shared" si="3"/>
        <v>2.1413235100899985E-2</v>
      </c>
      <c r="W23" s="8">
        <f t="shared" si="4"/>
        <v>1.3686110407492791E-2</v>
      </c>
      <c r="X23" s="8">
        <f t="shared" si="5"/>
        <v>7.5007407515832458E-3</v>
      </c>
      <c r="Y23" s="8">
        <f t="shared" si="6"/>
        <v>-1.2893667606375003E-2</v>
      </c>
      <c r="Z23" s="8">
        <f t="shared" si="7"/>
        <v>7.2327269260583638E-3</v>
      </c>
      <c r="AA23" s="8">
        <f t="shared" si="8"/>
        <v>2.6208949563498063E-2</v>
      </c>
      <c r="AB23" s="8">
        <f t="shared" si="9"/>
        <v>1.425188501842678E-2</v>
      </c>
      <c r="AC23" s="8">
        <f t="shared" si="10"/>
        <v>9.7637237850123348E-3</v>
      </c>
      <c r="AD23" s="8">
        <f t="shared" si="11"/>
        <v>-6.977089104297618E-3</v>
      </c>
    </row>
    <row r="24" spans="1:30" x14ac:dyDescent="0.45">
      <c r="A24" t="s">
        <v>36</v>
      </c>
      <c r="B24" s="27">
        <v>1937835.2</v>
      </c>
      <c r="C24" s="20">
        <v>335479.36976303952</v>
      </c>
      <c r="D24" s="20">
        <v>242163.84731637375</v>
      </c>
      <c r="E24" s="20">
        <v>63727.489420434438</v>
      </c>
      <c r="F24" s="20">
        <v>31980.522390451413</v>
      </c>
      <c r="G24" s="20">
        <v>32942.930470690306</v>
      </c>
      <c r="H24" s="20">
        <v>38470.855238083626</v>
      </c>
      <c r="I24" s="20">
        <v>727026.55684430175</v>
      </c>
      <c r="J24" s="20">
        <v>5781.198275099543</v>
      </c>
      <c r="K24" s="20">
        <v>369461.51846596645</v>
      </c>
      <c r="L24" s="20">
        <v>84000.432198773982</v>
      </c>
      <c r="S24" t="s">
        <v>36</v>
      </c>
      <c r="T24" s="8">
        <f t="shared" si="1"/>
        <v>2.193428403273856E-3</v>
      </c>
      <c r="U24" s="8">
        <f t="shared" si="2"/>
        <v>-4.7796977218744985E-2</v>
      </c>
      <c r="V24" s="8">
        <f t="shared" si="3"/>
        <v>1.6567593414859694E-2</v>
      </c>
      <c r="W24" s="8">
        <f t="shared" si="4"/>
        <v>9.124749865415005E-3</v>
      </c>
      <c r="X24" s="8">
        <f t="shared" si="5"/>
        <v>4.5692975052722407E-3</v>
      </c>
      <c r="Y24" s="8">
        <f t="shared" si="6"/>
        <v>-1.3327279588167706E-2</v>
      </c>
      <c r="Z24" s="8">
        <f t="shared" si="7"/>
        <v>4.2141162368991569E-3</v>
      </c>
      <c r="AA24" s="8">
        <f t="shared" si="8"/>
        <v>2.1821472137039555E-2</v>
      </c>
      <c r="AB24" s="8">
        <f t="shared" si="9"/>
        <v>1.2989338068762013E-2</v>
      </c>
      <c r="AC24" s="8">
        <f t="shared" si="10"/>
        <v>5.9971543023613627E-3</v>
      </c>
      <c r="AD24" s="8">
        <f t="shared" si="11"/>
        <v>-1.3264346228391344E-2</v>
      </c>
    </row>
    <row r="25" spans="1:30" x14ac:dyDescent="0.45">
      <c r="A25" t="s">
        <v>37</v>
      </c>
      <c r="B25" s="27">
        <v>1939286</v>
      </c>
      <c r="C25" s="20">
        <v>331975.64824667177</v>
      </c>
      <c r="D25" s="20">
        <v>243357.26037169492</v>
      </c>
      <c r="E25" s="20">
        <v>63850.600754000858</v>
      </c>
      <c r="F25" s="20">
        <v>31992.913275163912</v>
      </c>
      <c r="G25" s="20">
        <v>32960.960242593654</v>
      </c>
      <c r="H25" s="20">
        <v>38541.879246564189</v>
      </c>
      <c r="I25" s="20">
        <v>729844.35591217119</v>
      </c>
      <c r="J25" s="20">
        <v>5800.5439186787798</v>
      </c>
      <c r="K25" s="20">
        <v>370206.60800537292</v>
      </c>
      <c r="L25" s="20">
        <v>83814.783191240203</v>
      </c>
      <c r="S25" t="s">
        <v>37</v>
      </c>
      <c r="T25" s="8">
        <f t="shared" si="1"/>
        <v>-3.9486916620355972E-3</v>
      </c>
      <c r="U25" s="8">
        <f t="shared" si="2"/>
        <v>-5.8186293806596789E-2</v>
      </c>
      <c r="V25" s="8">
        <f t="shared" si="3"/>
        <v>1.149910312003577E-2</v>
      </c>
      <c r="W25" s="8">
        <f t="shared" si="4"/>
        <v>3.5301344253304556E-3</v>
      </c>
      <c r="X25" s="8">
        <f t="shared" si="5"/>
        <v>-2.7694677525380573E-4</v>
      </c>
      <c r="Y25" s="8">
        <f t="shared" si="6"/>
        <v>-1.3765856843999225E-2</v>
      </c>
      <c r="Z25" s="8">
        <f t="shared" si="7"/>
        <v>2.6614259596269285E-4</v>
      </c>
      <c r="AA25" s="8">
        <f t="shared" si="8"/>
        <v>1.5554362475993289E-2</v>
      </c>
      <c r="AB25" s="8">
        <f t="shared" si="9"/>
        <v>9.6667296439394423E-3</v>
      </c>
      <c r="AC25" s="8">
        <f t="shared" si="10"/>
        <v>1.422481949860277E-3</v>
      </c>
      <c r="AD25" s="8">
        <f t="shared" si="11"/>
        <v>-1.8968764356004586E-2</v>
      </c>
    </row>
    <row r="26" spans="1:30" x14ac:dyDescent="0.45">
      <c r="A26" t="s">
        <v>38</v>
      </c>
      <c r="B26" s="27">
        <v>1949923.2</v>
      </c>
      <c r="C26" s="20">
        <v>327017.06927694374</v>
      </c>
      <c r="D26" s="20">
        <v>246312.42515919375</v>
      </c>
      <c r="E26" s="20">
        <v>64278.676030138711</v>
      </c>
      <c r="F26" s="20">
        <v>32162.55785824476</v>
      </c>
      <c r="G26" s="20">
        <v>33412.099202745943</v>
      </c>
      <c r="H26" s="20">
        <v>38951.537952069171</v>
      </c>
      <c r="I26" s="20">
        <v>736584.16401891934</v>
      </c>
      <c r="J26" s="20">
        <v>5847.6351002270185</v>
      </c>
      <c r="K26" s="20">
        <v>373454.90431592782</v>
      </c>
      <c r="L26" s="20">
        <v>84023.952077840237</v>
      </c>
      <c r="S26" t="s">
        <v>38</v>
      </c>
      <c r="T26" s="8">
        <f t="shared" si="1"/>
        <v>7.0485848292638487E-3</v>
      </c>
      <c r="U26" s="8">
        <f t="shared" si="2"/>
        <v>-4.5994339030638542E-2</v>
      </c>
      <c r="V26" s="8">
        <f t="shared" si="3"/>
        <v>2.5693216065174163E-2</v>
      </c>
      <c r="W26" s="8">
        <f t="shared" si="4"/>
        <v>1.2093033750534943E-2</v>
      </c>
      <c r="X26" s="8">
        <f t="shared" si="5"/>
        <v>6.1193186591448345E-3</v>
      </c>
      <c r="Y26" s="8">
        <f t="shared" si="6"/>
        <v>1.019425007150554E-2</v>
      </c>
      <c r="Z26" s="8">
        <f t="shared" si="7"/>
        <v>1.4458458478915137E-2</v>
      </c>
      <c r="AA26" s="8">
        <f t="shared" si="8"/>
        <v>2.1618494637535957E-2</v>
      </c>
      <c r="AB26" s="8">
        <f t="shared" si="9"/>
        <v>1.6824440537120511E-2</v>
      </c>
      <c r="AC26" s="8">
        <f t="shared" si="10"/>
        <v>1.3497563241886557E-2</v>
      </c>
      <c r="AD26" s="8">
        <f t="shared" si="11"/>
        <v>-5.6263603641071303E-3</v>
      </c>
    </row>
    <row r="27" spans="1:30" x14ac:dyDescent="0.45">
      <c r="A27" t="s">
        <v>39</v>
      </c>
      <c r="B27" s="27">
        <v>1940335.2</v>
      </c>
      <c r="C27" s="20">
        <v>322918.921888471</v>
      </c>
      <c r="D27" s="20">
        <v>246026.04770449686</v>
      </c>
      <c r="E27" s="20">
        <v>64025.261269995128</v>
      </c>
      <c r="F27" s="20">
        <v>31981.897772994675</v>
      </c>
      <c r="G27" s="20">
        <v>33245.615639117532</v>
      </c>
      <c r="H27" s="20">
        <v>38772.242756580446</v>
      </c>
      <c r="I27" s="20">
        <v>734336.44827077445</v>
      </c>
      <c r="J27" s="20">
        <v>5837.2529878686346</v>
      </c>
      <c r="K27" s="20">
        <v>371988.57089029282</v>
      </c>
      <c r="L27" s="20">
        <v>83418.443741073468</v>
      </c>
      <c r="S27" t="s">
        <v>39</v>
      </c>
      <c r="T27" s="8">
        <f t="shared" si="1"/>
        <v>4.8316804118393453E-3</v>
      </c>
      <c r="U27" s="8">
        <f t="shared" si="2"/>
        <v>-4.479308189420439E-2</v>
      </c>
      <c r="V27" s="8">
        <f t="shared" si="3"/>
        <v>2.3543867855103207E-2</v>
      </c>
      <c r="W27" s="8">
        <f t="shared" si="4"/>
        <v>9.4989201032951165E-3</v>
      </c>
      <c r="X27" s="8">
        <f t="shared" si="5"/>
        <v>3.3318527313572766E-3</v>
      </c>
      <c r="Y27" s="8">
        <f t="shared" si="6"/>
        <v>1.1069594389639503E-2</v>
      </c>
      <c r="Z27" s="8">
        <f t="shared" si="7"/>
        <v>1.2151610393225099E-2</v>
      </c>
      <c r="AA27" s="8">
        <f t="shared" si="8"/>
        <v>1.7227582810711795E-2</v>
      </c>
      <c r="AB27" s="8">
        <f t="shared" si="9"/>
        <v>1.5651304257991772E-2</v>
      </c>
      <c r="AC27" s="8">
        <f t="shared" si="10"/>
        <v>1.145251568397998E-2</v>
      </c>
      <c r="AD27" s="8">
        <f t="shared" si="11"/>
        <v>-6.6301515733083738E-3</v>
      </c>
    </row>
    <row r="28" spans="1:30" x14ac:dyDescent="0.45">
      <c r="A28" t="s">
        <v>40</v>
      </c>
      <c r="B28" s="27">
        <v>1960344</v>
      </c>
      <c r="C28" s="20">
        <v>324982.26866038551</v>
      </c>
      <c r="D28" s="20">
        <v>249340.95976271757</v>
      </c>
      <c r="E28" s="20">
        <v>64740.618391987329</v>
      </c>
      <c r="F28" s="20">
        <v>32281.75586015873</v>
      </c>
      <c r="G28" s="20">
        <v>33543.078056807572</v>
      </c>
      <c r="H28" s="20">
        <v>39141.137278039212</v>
      </c>
      <c r="I28" s="20">
        <v>742689.91723542695</v>
      </c>
      <c r="J28" s="20">
        <v>5917.8143103022694</v>
      </c>
      <c r="K28" s="20">
        <v>376015.22465242451</v>
      </c>
      <c r="L28" s="20">
        <v>84118.414673866268</v>
      </c>
      <c r="S28" t="s">
        <v>40</v>
      </c>
      <c r="T28" s="8">
        <f t="shared" si="1"/>
        <v>1.1615435615990544E-2</v>
      </c>
      <c r="U28" s="8">
        <f t="shared" si="2"/>
        <v>-3.1289855796702071E-2</v>
      </c>
      <c r="V28" s="8">
        <f t="shared" si="3"/>
        <v>2.9637423281301478E-2</v>
      </c>
      <c r="W28" s="8">
        <f t="shared" si="4"/>
        <v>1.5897832799734113E-2</v>
      </c>
      <c r="X28" s="8">
        <f t="shared" si="5"/>
        <v>9.4192792109379919E-3</v>
      </c>
      <c r="Y28" s="8">
        <f t="shared" si="6"/>
        <v>1.8217795974502682E-2</v>
      </c>
      <c r="Z28" s="8">
        <f t="shared" si="7"/>
        <v>1.7423112530444929E-2</v>
      </c>
      <c r="AA28" s="8">
        <f t="shared" si="8"/>
        <v>2.1544412984187078E-2</v>
      </c>
      <c r="AB28" s="8">
        <f t="shared" si="9"/>
        <v>2.3631093192418406E-2</v>
      </c>
      <c r="AC28" s="8">
        <f t="shared" si="10"/>
        <v>1.7738535297720848E-2</v>
      </c>
      <c r="AD28" s="8">
        <f t="shared" si="11"/>
        <v>1.4045460482048355E-3</v>
      </c>
    </row>
    <row r="29" spans="1:30" x14ac:dyDescent="0.45">
      <c r="A29" t="s">
        <v>41</v>
      </c>
      <c r="B29" s="27">
        <v>1971351.2</v>
      </c>
      <c r="C29" s="20">
        <v>326775.57750285685</v>
      </c>
      <c r="D29" s="20">
        <v>251365.32168048999</v>
      </c>
      <c r="E29" s="20">
        <v>65151.264305821249</v>
      </c>
      <c r="F29" s="20">
        <v>32425.89504796511</v>
      </c>
      <c r="G29" s="20">
        <v>33643.227713755456</v>
      </c>
      <c r="H29" s="20">
        <v>39287.054178915896</v>
      </c>
      <c r="I29" s="20">
        <v>747040.82261596539</v>
      </c>
      <c r="J29" s="20">
        <v>5973.2355971169527</v>
      </c>
      <c r="K29" s="20">
        <v>378136.18568189524</v>
      </c>
      <c r="L29" s="20">
        <v>84463.976134415643</v>
      </c>
      <c r="S29" t="s">
        <v>41</v>
      </c>
      <c r="T29" s="8">
        <f t="shared" si="1"/>
        <v>1.653453900043611E-2</v>
      </c>
      <c r="U29" s="8">
        <f t="shared" si="2"/>
        <v>-1.5664012620440926E-2</v>
      </c>
      <c r="V29" s="8">
        <f t="shared" si="3"/>
        <v>3.2906605278855583E-2</v>
      </c>
      <c r="W29" s="8">
        <f t="shared" si="4"/>
        <v>2.0370419956289743E-2</v>
      </c>
      <c r="X29" s="8">
        <f t="shared" si="5"/>
        <v>1.3533677570317426E-2</v>
      </c>
      <c r="Y29" s="8">
        <f t="shared" si="6"/>
        <v>2.0699259552521942E-2</v>
      </c>
      <c r="Z29" s="8">
        <f t="shared" si="7"/>
        <v>1.9334161875828482E-2</v>
      </c>
      <c r="AA29" s="8">
        <f t="shared" si="8"/>
        <v>2.3561827346464614E-2</v>
      </c>
      <c r="AB29" s="8">
        <f t="shared" si="9"/>
        <v>2.9771635360276383E-2</v>
      </c>
      <c r="AC29" s="8">
        <f t="shared" si="10"/>
        <v>2.1419330463186226E-2</v>
      </c>
      <c r="AD29" s="8">
        <f t="shared" si="11"/>
        <v>7.7455660977392427E-3</v>
      </c>
    </row>
    <row r="30" spans="1:30" x14ac:dyDescent="0.45">
      <c r="A30" t="s">
        <v>42</v>
      </c>
      <c r="B30" s="27">
        <v>1992778</v>
      </c>
      <c r="C30" s="20">
        <v>335613.77548437438</v>
      </c>
      <c r="D30" s="20">
        <v>254171.15537065759</v>
      </c>
      <c r="E30" s="20">
        <v>65984.225948507141</v>
      </c>
      <c r="F30" s="20">
        <v>32771.59567122782</v>
      </c>
      <c r="G30" s="20">
        <v>33977.161079920304</v>
      </c>
      <c r="H30" s="20">
        <v>39475.221703702264</v>
      </c>
      <c r="I30" s="20">
        <v>752254.35005866701</v>
      </c>
      <c r="J30" s="20">
        <v>6091.6577108018273</v>
      </c>
      <c r="K30" s="20">
        <v>381431.29102878389</v>
      </c>
      <c r="L30" s="20">
        <v>85445.049780309375</v>
      </c>
      <c r="S30" t="s">
        <v>42</v>
      </c>
      <c r="T30" s="8">
        <f t="shared" si="1"/>
        <v>2.1977686095534521E-2</v>
      </c>
      <c r="U30" s="8">
        <f t="shared" si="2"/>
        <v>2.6288249192736313E-2</v>
      </c>
      <c r="V30" s="8">
        <f t="shared" si="3"/>
        <v>3.1905537068967149E-2</v>
      </c>
      <c r="W30" s="8">
        <f t="shared" si="4"/>
        <v>2.6533681520894081E-2</v>
      </c>
      <c r="X30" s="8">
        <f t="shared" si="5"/>
        <v>1.8936236839973031E-2</v>
      </c>
      <c r="Y30" s="8">
        <f t="shared" si="6"/>
        <v>1.6911893914403286E-2</v>
      </c>
      <c r="Z30" s="8">
        <f t="shared" si="7"/>
        <v>1.3444494856082345E-2</v>
      </c>
      <c r="AA30" s="8">
        <f t="shared" si="8"/>
        <v>2.1274128341625786E-2</v>
      </c>
      <c r="AB30" s="8">
        <f t="shared" si="9"/>
        <v>4.1730136438461241E-2</v>
      </c>
      <c r="AC30" s="8">
        <f t="shared" si="10"/>
        <v>2.1358366487291836E-2</v>
      </c>
      <c r="AD30" s="8">
        <f t="shared" si="11"/>
        <v>1.6913007152444148E-2</v>
      </c>
    </row>
    <row r="31" spans="1:30" x14ac:dyDescent="0.45">
      <c r="A31" t="s">
        <v>43</v>
      </c>
      <c r="B31" s="27">
        <v>2013165.2</v>
      </c>
      <c r="C31" s="20">
        <v>339799.03147749125</v>
      </c>
      <c r="D31" s="20">
        <v>257251.56244316429</v>
      </c>
      <c r="E31" s="20">
        <v>66655.411663956911</v>
      </c>
      <c r="F31" s="20">
        <v>33040.256484158126</v>
      </c>
      <c r="G31" s="20">
        <v>34111.282602230342</v>
      </c>
      <c r="H31" s="20">
        <v>39770.093057325925</v>
      </c>
      <c r="I31" s="20">
        <v>759955.38353026297</v>
      </c>
      <c r="J31" s="20">
        <v>6167.6904265311614</v>
      </c>
      <c r="K31" s="20">
        <v>385246.82881558704</v>
      </c>
      <c r="L31" s="20">
        <v>86195.387376449697</v>
      </c>
      <c r="S31" t="s">
        <v>43</v>
      </c>
      <c r="T31" s="8">
        <f t="shared" si="1"/>
        <v>3.7534751727433591E-2</v>
      </c>
      <c r="U31" s="8">
        <f t="shared" si="2"/>
        <v>5.2273522685828411E-2</v>
      </c>
      <c r="V31" s="8">
        <f t="shared" si="3"/>
        <v>4.562734248428213E-2</v>
      </c>
      <c r="W31" s="8">
        <f t="shared" si="4"/>
        <v>4.1079885373218827E-2</v>
      </c>
      <c r="X31" s="8">
        <f t="shared" si="5"/>
        <v>3.3092429932570333E-2</v>
      </c>
      <c r="Y31" s="8">
        <f t="shared" si="6"/>
        <v>2.6038530087986844E-2</v>
      </c>
      <c r="Z31" s="8">
        <f t="shared" si="7"/>
        <v>2.5736202752318693E-2</v>
      </c>
      <c r="AA31" s="8">
        <f t="shared" si="8"/>
        <v>3.4887190088162434E-2</v>
      </c>
      <c r="AB31" s="8">
        <f t="shared" si="9"/>
        <v>5.6608380577176209E-2</v>
      </c>
      <c r="AC31" s="8">
        <f t="shared" si="10"/>
        <v>3.5641573324585618E-2</v>
      </c>
      <c r="AD31" s="8">
        <f t="shared" si="11"/>
        <v>3.3289324408828813E-2</v>
      </c>
    </row>
    <row r="32" spans="1:30" x14ac:dyDescent="0.45">
      <c r="A32" t="s">
        <v>44</v>
      </c>
      <c r="B32" s="27">
        <v>2021658</v>
      </c>
      <c r="C32" s="20">
        <v>341569.14530703402</v>
      </c>
      <c r="D32" s="20">
        <v>258820.87564359247</v>
      </c>
      <c r="E32" s="20">
        <v>66890.761488391989</v>
      </c>
      <c r="F32" s="20">
        <v>33091.422692178989</v>
      </c>
      <c r="G32" s="20">
        <v>33961.353487983535</v>
      </c>
      <c r="H32" s="20">
        <v>39835.932483339369</v>
      </c>
      <c r="I32" s="20">
        <v>763566.02628406102</v>
      </c>
      <c r="J32" s="20">
        <v>6197.3899884265929</v>
      </c>
      <c r="K32" s="20">
        <v>386863.99819066422</v>
      </c>
      <c r="L32" s="20">
        <v>86406.690115639183</v>
      </c>
      <c r="S32" t="s">
        <v>44</v>
      </c>
      <c r="T32" s="8">
        <f t="shared" si="1"/>
        <v>3.1277163599857882E-2</v>
      </c>
      <c r="U32" s="8">
        <f t="shared" si="2"/>
        <v>5.1039328130182415E-2</v>
      </c>
      <c r="V32" s="8">
        <f t="shared" si="3"/>
        <v>3.8019890073000218E-2</v>
      </c>
      <c r="W32" s="8">
        <f t="shared" si="4"/>
        <v>3.3211655214445246E-2</v>
      </c>
      <c r="X32" s="8">
        <f t="shared" si="5"/>
        <v>2.5081251327457199E-2</v>
      </c>
      <c r="Y32" s="8">
        <f t="shared" si="6"/>
        <v>1.2469798700870172E-2</v>
      </c>
      <c r="Z32" s="8">
        <f t="shared" si="7"/>
        <v>1.7751022418298179E-2</v>
      </c>
      <c r="AA32" s="8">
        <f t="shared" si="8"/>
        <v>2.8108782096225138E-2</v>
      </c>
      <c r="AB32" s="8">
        <f t="shared" si="9"/>
        <v>4.7243063648957806E-2</v>
      </c>
      <c r="AC32" s="8">
        <f t="shared" si="10"/>
        <v>2.8851952865121211E-2</v>
      </c>
      <c r="AD32" s="8">
        <f t="shared" si="11"/>
        <v>2.7203026241575445E-2</v>
      </c>
    </row>
    <row r="33" spans="1:30" x14ac:dyDescent="0.45">
      <c r="A33" t="s">
        <v>45</v>
      </c>
      <c r="B33" s="27">
        <v>2032130</v>
      </c>
      <c r="C33" s="20">
        <v>343265.40033887821</v>
      </c>
      <c r="D33" s="20">
        <v>260650.18024555643</v>
      </c>
      <c r="E33" s="20">
        <v>67149.871621372149</v>
      </c>
      <c r="F33" s="20">
        <v>33153.147342926299</v>
      </c>
      <c r="G33" s="20">
        <v>33763.658552581845</v>
      </c>
      <c r="H33" s="20">
        <v>39947.166051173997</v>
      </c>
      <c r="I33" s="20">
        <v>768321.24750597565</v>
      </c>
      <c r="J33" s="20">
        <v>6223.2665032050227</v>
      </c>
      <c r="K33" s="20">
        <v>388937.58240250865</v>
      </c>
      <c r="L33" s="20">
        <v>86673.569815939612</v>
      </c>
      <c r="S33" t="s">
        <v>45</v>
      </c>
      <c r="T33" s="8">
        <f t="shared" si="1"/>
        <v>3.0831036093416531E-2</v>
      </c>
      <c r="U33" s="8">
        <f t="shared" si="2"/>
        <v>5.0462225365900171E-2</v>
      </c>
      <c r="V33" s="8">
        <f t="shared" si="3"/>
        <v>3.6937706852293806E-2</v>
      </c>
      <c r="W33" s="8">
        <f t="shared" si="4"/>
        <v>3.06764164417348E-2</v>
      </c>
      <c r="X33" s="8">
        <f t="shared" si="5"/>
        <v>2.242813325231019E-2</v>
      </c>
      <c r="Y33" s="8">
        <f t="shared" si="6"/>
        <v>3.579645801260245E-3</v>
      </c>
      <c r="Z33" s="8">
        <f t="shared" si="7"/>
        <v>1.6802274592844446E-2</v>
      </c>
      <c r="AA33" s="8">
        <f t="shared" si="8"/>
        <v>2.8486294518003774E-2</v>
      </c>
      <c r="AB33" s="8">
        <f t="shared" si="9"/>
        <v>4.1858537474857016E-2</v>
      </c>
      <c r="AC33" s="8">
        <f t="shared" si="10"/>
        <v>2.856483227368245E-2</v>
      </c>
      <c r="AD33" s="8">
        <f t="shared" si="11"/>
        <v>2.6160190209464362E-2</v>
      </c>
    </row>
    <row r="34" spans="1:30" x14ac:dyDescent="0.45">
      <c r="A34" t="s">
        <v>46</v>
      </c>
      <c r="B34" s="27">
        <v>2049916</v>
      </c>
      <c r="C34" s="20">
        <v>345562.47175587888</v>
      </c>
      <c r="D34" s="20">
        <v>263264.60990159103</v>
      </c>
      <c r="E34" s="20">
        <v>67581.854291193536</v>
      </c>
      <c r="F34" s="20">
        <v>33204.201243288298</v>
      </c>
      <c r="G34" s="20">
        <v>33045.125633614305</v>
      </c>
      <c r="H34" s="20">
        <v>40100.005644520163</v>
      </c>
      <c r="I34" s="20">
        <v>777765.97211469046</v>
      </c>
      <c r="J34" s="20">
        <v>6199.7978932193573</v>
      </c>
      <c r="K34" s="20">
        <v>392215.162858575</v>
      </c>
      <c r="L34" s="20">
        <v>87425.888997690708</v>
      </c>
      <c r="S34" t="s">
        <v>46</v>
      </c>
      <c r="T34" s="8">
        <f t="shared" si="1"/>
        <v>2.86725365294076E-2</v>
      </c>
      <c r="U34" s="8">
        <f t="shared" si="2"/>
        <v>2.9643289394620576E-2</v>
      </c>
      <c r="V34" s="8">
        <f t="shared" si="3"/>
        <v>3.5776894186409391E-2</v>
      </c>
      <c r="W34" s="8">
        <f t="shared" si="4"/>
        <v>2.4212276793746934E-2</v>
      </c>
      <c r="X34" s="8">
        <f t="shared" si="5"/>
        <v>1.3200625822449297E-2</v>
      </c>
      <c r="Y34" s="8">
        <f t="shared" si="6"/>
        <v>-2.7431233707656988E-2</v>
      </c>
      <c r="Z34" s="8">
        <f t="shared" si="7"/>
        <v>1.5827243365660548E-2</v>
      </c>
      <c r="AA34" s="8">
        <f t="shared" si="8"/>
        <v>3.3913558697312718E-2</v>
      </c>
      <c r="AB34" s="8">
        <f t="shared" si="9"/>
        <v>1.775217642740734E-2</v>
      </c>
      <c r="AC34" s="8">
        <f t="shared" si="10"/>
        <v>2.8272121567963771E-2</v>
      </c>
      <c r="AD34" s="8">
        <f t="shared" si="11"/>
        <v>2.3182609436992907E-2</v>
      </c>
    </row>
    <row r="35" spans="1:30" x14ac:dyDescent="0.45">
      <c r="A35" t="s">
        <v>47</v>
      </c>
      <c r="B35" s="27">
        <v>2066010</v>
      </c>
      <c r="C35" s="20">
        <v>347483.22424871009</v>
      </c>
      <c r="D35" s="20">
        <v>265898.45104875148</v>
      </c>
      <c r="E35" s="20">
        <v>67953.125316993071</v>
      </c>
      <c r="F35" s="20">
        <v>33355.765867876798</v>
      </c>
      <c r="G35" s="20">
        <v>32998.207171575137</v>
      </c>
      <c r="H35" s="20">
        <v>40376.563246810241</v>
      </c>
      <c r="I35" s="20">
        <v>784840.27561479842</v>
      </c>
      <c r="J35" s="20">
        <v>6247.7591659571026</v>
      </c>
      <c r="K35" s="20">
        <v>395629.83585359104</v>
      </c>
      <c r="L35" s="20">
        <v>87791.428275904647</v>
      </c>
      <c r="S35" t="s">
        <v>47</v>
      </c>
      <c r="T35" s="8">
        <f t="shared" si="1"/>
        <v>2.6249609321679079E-2</v>
      </c>
      <c r="U35" s="8">
        <f t="shared" si="2"/>
        <v>2.2613933706070233E-2</v>
      </c>
      <c r="V35" s="8">
        <f t="shared" si="3"/>
        <v>3.3612579544575416E-2</v>
      </c>
      <c r="W35" s="8">
        <f t="shared" si="4"/>
        <v>1.9468991648848855E-2</v>
      </c>
      <c r="X35" s="8">
        <f t="shared" si="5"/>
        <v>9.5492413586422131E-3</v>
      </c>
      <c r="Y35" s="8">
        <f t="shared" si="6"/>
        <v>-3.2630711768733889E-2</v>
      </c>
      <c r="Z35" s="8">
        <f t="shared" si="7"/>
        <v>1.5249403329535394E-2</v>
      </c>
      <c r="AA35" s="8">
        <f t="shared" si="8"/>
        <v>3.274520139450332E-2</v>
      </c>
      <c r="AB35" s="8">
        <f t="shared" si="9"/>
        <v>1.2981964704569915E-2</v>
      </c>
      <c r="AC35" s="8">
        <f t="shared" si="10"/>
        <v>2.6951570425448601E-2</v>
      </c>
      <c r="AD35" s="8">
        <f t="shared" si="11"/>
        <v>1.8516546511757159E-2</v>
      </c>
    </row>
    <row r="36" spans="1:30" x14ac:dyDescent="0.45">
      <c r="A36" t="s">
        <v>48</v>
      </c>
      <c r="B36" s="27">
        <v>2080268</v>
      </c>
      <c r="C36" s="20">
        <v>348775.51507236419</v>
      </c>
      <c r="D36" s="20">
        <v>268371.73842186719</v>
      </c>
      <c r="E36" s="20">
        <v>68232.110571452911</v>
      </c>
      <c r="F36" s="20">
        <v>33498.1104134692</v>
      </c>
      <c r="G36" s="20">
        <v>33062.40553126538</v>
      </c>
      <c r="H36" s="20">
        <v>40666.321001883334</v>
      </c>
      <c r="I36" s="20">
        <v>791010.21243280102</v>
      </c>
      <c r="J36" s="20">
        <v>6305.0311180537165</v>
      </c>
      <c r="K36" s="20">
        <v>398881.54523191013</v>
      </c>
      <c r="L36" s="20">
        <v>87966.603238666197</v>
      </c>
      <c r="S36" t="s">
        <v>48</v>
      </c>
      <c r="T36" s="8">
        <f t="shared" si="1"/>
        <v>2.8991055856133929E-2</v>
      </c>
      <c r="U36" s="8">
        <f t="shared" si="2"/>
        <v>2.1097835868203019E-2</v>
      </c>
      <c r="V36" s="8">
        <f t="shared" si="3"/>
        <v>3.69014390919018E-2</v>
      </c>
      <c r="W36" s="8">
        <f t="shared" si="4"/>
        <v>2.005283021473292E-2</v>
      </c>
      <c r="X36" s="8">
        <f t="shared" si="5"/>
        <v>1.2289822806147654E-2</v>
      </c>
      <c r="Y36" s="8">
        <f t="shared" si="6"/>
        <v>-2.6469732928524947E-2</v>
      </c>
      <c r="Z36" s="8">
        <f t="shared" si="7"/>
        <v>2.0845213524027795E-2</v>
      </c>
      <c r="AA36" s="8">
        <f t="shared" si="8"/>
        <v>3.5942125767824962E-2</v>
      </c>
      <c r="AB36" s="8">
        <f t="shared" si="9"/>
        <v>1.7368784250811897E-2</v>
      </c>
      <c r="AC36" s="8">
        <f t="shared" si="10"/>
        <v>3.1064009826324401E-2</v>
      </c>
      <c r="AD36" s="8">
        <f t="shared" si="11"/>
        <v>1.8053152145272033E-2</v>
      </c>
    </row>
    <row r="37" spans="1:30" x14ac:dyDescent="0.45">
      <c r="A37" t="s">
        <v>49</v>
      </c>
      <c r="B37" s="27">
        <v>2087359.2</v>
      </c>
      <c r="C37" s="20">
        <v>348549.37466711306</v>
      </c>
      <c r="D37" s="20">
        <v>269994.46951903898</v>
      </c>
      <c r="E37" s="20">
        <v>68244.633200028751</v>
      </c>
      <c r="F37" s="20">
        <v>33545.736946198027</v>
      </c>
      <c r="G37" s="20">
        <v>33153.728381888599</v>
      </c>
      <c r="H37" s="20">
        <v>40865.073202286134</v>
      </c>
      <c r="I37" s="20">
        <v>794245.80630680698</v>
      </c>
      <c r="J37" s="20">
        <v>6355.4181535384132</v>
      </c>
      <c r="K37" s="20">
        <v>400946.38456627011</v>
      </c>
      <c r="L37" s="20">
        <v>87727.480712969322</v>
      </c>
      <c r="S37" t="s">
        <v>49</v>
      </c>
      <c r="T37" s="8">
        <f t="shared" si="1"/>
        <v>2.7177985660366222E-2</v>
      </c>
      <c r="U37" s="8">
        <f t="shared" si="2"/>
        <v>1.5393262248448059E-2</v>
      </c>
      <c r="V37" s="8">
        <f t="shared" si="3"/>
        <v>3.5849924464580685E-2</v>
      </c>
      <c r="W37" s="8">
        <f t="shared" si="4"/>
        <v>1.6303256465320937E-2</v>
      </c>
      <c r="X37" s="8">
        <f t="shared" si="5"/>
        <v>1.184169934790491E-2</v>
      </c>
      <c r="Y37" s="8">
        <f t="shared" si="6"/>
        <v>-1.8064694314550378E-2</v>
      </c>
      <c r="Z37" s="8">
        <f t="shared" si="7"/>
        <v>2.2978029278378775E-2</v>
      </c>
      <c r="AA37" s="8">
        <f t="shared" si="8"/>
        <v>3.3741822037310909E-2</v>
      </c>
      <c r="AB37" s="8">
        <f t="shared" si="9"/>
        <v>2.1235094184915759E-2</v>
      </c>
      <c r="AC37" s="8">
        <f t="shared" si="10"/>
        <v>3.0875910961295716E-2</v>
      </c>
      <c r="AD37" s="8">
        <f t="shared" si="11"/>
        <v>1.2159541821893383E-2</v>
      </c>
    </row>
    <row r="38" spans="1:30" x14ac:dyDescent="0.45">
      <c r="A38" t="s">
        <v>50</v>
      </c>
      <c r="B38" s="27">
        <v>2089251.2</v>
      </c>
      <c r="C38" s="20">
        <v>346706.98504974501</v>
      </c>
      <c r="D38" s="20">
        <v>270899.639866438</v>
      </c>
      <c r="E38" s="20">
        <v>67753.840221474777</v>
      </c>
      <c r="F38" s="20">
        <v>33445.593509305443</v>
      </c>
      <c r="G38" s="20">
        <v>33735.99009156417</v>
      </c>
      <c r="H38" s="20">
        <v>41024.8426073597</v>
      </c>
      <c r="I38" s="20">
        <v>794810.02170088585</v>
      </c>
      <c r="J38" s="20">
        <v>6433.3490536813051</v>
      </c>
      <c r="K38" s="20">
        <v>403376.38495279773</v>
      </c>
      <c r="L38" s="20">
        <v>86427.607074266329</v>
      </c>
      <c r="S38" t="s">
        <v>50</v>
      </c>
      <c r="T38" s="8">
        <f t="shared" si="1"/>
        <v>1.918868870724455E-2</v>
      </c>
      <c r="U38" s="8">
        <f t="shared" si="2"/>
        <v>3.3120300594291496E-3</v>
      </c>
      <c r="V38" s="8">
        <f t="shared" si="3"/>
        <v>2.9001353306473465E-2</v>
      </c>
      <c r="W38" s="8">
        <f t="shared" si="4"/>
        <v>2.5448536753696072E-3</v>
      </c>
      <c r="X38" s="8">
        <f t="shared" si="5"/>
        <v>7.269931423691034E-3</v>
      </c>
      <c r="Y38" s="8">
        <f t="shared" si="6"/>
        <v>2.0906697877616898E-2</v>
      </c>
      <c r="Z38" s="8">
        <f t="shared" si="7"/>
        <v>2.3063262659812622E-2</v>
      </c>
      <c r="AA38" s="8">
        <f t="shared" si="8"/>
        <v>2.1914110667317965E-2</v>
      </c>
      <c r="AB38" s="8">
        <f t="shared" si="9"/>
        <v>3.7670769996773545E-2</v>
      </c>
      <c r="AC38" s="8">
        <f t="shared" si="10"/>
        <v>2.8456885789107655E-2</v>
      </c>
      <c r="AD38" s="8">
        <f t="shared" si="11"/>
        <v>-1.1418607632926125E-2</v>
      </c>
    </row>
    <row r="39" spans="1:30" x14ac:dyDescent="0.45">
      <c r="A39" t="s">
        <v>51</v>
      </c>
      <c r="B39" s="27">
        <v>2109950</v>
      </c>
      <c r="C39" s="20">
        <v>348289.96586496016</v>
      </c>
      <c r="D39" s="20">
        <v>274477.55462185963</v>
      </c>
      <c r="E39" s="20">
        <v>68267.490604631035</v>
      </c>
      <c r="F39" s="20">
        <v>33786.60042289889</v>
      </c>
      <c r="G39" s="20">
        <v>34154.313854242224</v>
      </c>
      <c r="H39" s="20">
        <v>41582.579480324814</v>
      </c>
      <c r="I39" s="20">
        <v>802997.0451519253</v>
      </c>
      <c r="J39" s="20">
        <v>6543.537837307631</v>
      </c>
      <c r="K39" s="20">
        <v>407965.465117404</v>
      </c>
      <c r="L39" s="20">
        <v>86826.236734303573</v>
      </c>
      <c r="S39" t="s">
        <v>51</v>
      </c>
      <c r="T39" s="8">
        <f t="shared" si="1"/>
        <v>2.1268048073339374E-2</v>
      </c>
      <c r="U39" s="8">
        <f t="shared" si="2"/>
        <v>2.3216706878277371E-3</v>
      </c>
      <c r="V39" s="8">
        <f t="shared" si="3"/>
        <v>3.2264586496350889E-2</v>
      </c>
      <c r="W39" s="8">
        <f t="shared" si="4"/>
        <v>4.6262079363015296E-3</v>
      </c>
      <c r="X39" s="8">
        <f t="shared" si="5"/>
        <v>1.2916344260498702E-2</v>
      </c>
      <c r="Y39" s="8">
        <f t="shared" si="6"/>
        <v>3.5035439248437772E-2</v>
      </c>
      <c r="Z39" s="8">
        <f t="shared" si="7"/>
        <v>2.9869214626875085E-2</v>
      </c>
      <c r="AA39" s="8">
        <f t="shared" si="8"/>
        <v>2.3134349881450689E-2</v>
      </c>
      <c r="AB39" s="8">
        <f t="shared" si="9"/>
        <v>4.7341560949111461E-2</v>
      </c>
      <c r="AC39" s="8">
        <f t="shared" si="10"/>
        <v>3.1179724444184709E-2</v>
      </c>
      <c r="AD39" s="8">
        <f t="shared" si="11"/>
        <v>-1.0994143284327684E-2</v>
      </c>
    </row>
    <row r="40" spans="1:30" x14ac:dyDescent="0.45">
      <c r="A40" t="s">
        <v>52</v>
      </c>
      <c r="B40" s="27">
        <v>2116842</v>
      </c>
      <c r="C40" s="20">
        <v>347410.18862227467</v>
      </c>
      <c r="D40" s="20">
        <v>276400.66544261103</v>
      </c>
      <c r="E40" s="20">
        <v>68421.107847041669</v>
      </c>
      <c r="F40" s="20">
        <v>33961.625630347</v>
      </c>
      <c r="G40" s="20">
        <v>34318.182491589578</v>
      </c>
      <c r="H40" s="20">
        <v>41915.135406614456</v>
      </c>
      <c r="I40" s="20">
        <v>805921.36959838041</v>
      </c>
      <c r="J40" s="20">
        <v>6615.2850666798977</v>
      </c>
      <c r="K40" s="20">
        <v>409611.85128042143</v>
      </c>
      <c r="L40" s="20">
        <v>86829.637287780657</v>
      </c>
      <c r="S40" t="s">
        <v>52</v>
      </c>
      <c r="T40" s="8">
        <f t="shared" si="1"/>
        <v>1.7581388551859645E-2</v>
      </c>
      <c r="U40" s="8">
        <f t="shared" si="2"/>
        <v>-3.9146281521690307E-3</v>
      </c>
      <c r="V40" s="8">
        <f t="shared" si="3"/>
        <v>2.9917185274265901E-2</v>
      </c>
      <c r="W40" s="8">
        <f t="shared" si="4"/>
        <v>2.7699168911217154E-3</v>
      </c>
      <c r="X40" s="8">
        <f t="shared" si="5"/>
        <v>1.3837055617663241E-2</v>
      </c>
      <c r="Y40" s="8">
        <f t="shared" si="6"/>
        <v>3.7982020368622971E-2</v>
      </c>
      <c r="Z40" s="8">
        <f t="shared" si="7"/>
        <v>3.0708811959490712E-2</v>
      </c>
      <c r="AA40" s="8">
        <f t="shared" si="8"/>
        <v>1.8850777058515122E-2</v>
      </c>
      <c r="AB40" s="8">
        <f t="shared" si="9"/>
        <v>4.9207361996645105E-2</v>
      </c>
      <c r="AC40" s="8">
        <f t="shared" si="10"/>
        <v>2.6900983955707058E-2</v>
      </c>
      <c r="AD40" s="8">
        <f t="shared" si="11"/>
        <v>-1.2924972762683451E-2</v>
      </c>
    </row>
    <row r="41" spans="1:30" x14ac:dyDescent="0.45">
      <c r="A41" t="s">
        <v>53</v>
      </c>
      <c r="B41" s="27">
        <v>2123207.2000000002</v>
      </c>
      <c r="C41" s="20">
        <v>346242.25558843126</v>
      </c>
      <c r="D41" s="20">
        <v>278406.85121280316</v>
      </c>
      <c r="E41" s="20">
        <v>68646.486620482494</v>
      </c>
      <c r="F41" s="20">
        <v>34185.324436536634</v>
      </c>
      <c r="G41" s="20">
        <v>34441.971540295606</v>
      </c>
      <c r="H41" s="20">
        <v>42286.789463796653</v>
      </c>
      <c r="I41" s="20">
        <v>808638.62565624644</v>
      </c>
      <c r="J41" s="20">
        <v>6690.2072972710766</v>
      </c>
      <c r="K41" s="20">
        <v>410877.16812435188</v>
      </c>
      <c r="L41" s="20">
        <v>86987.666738578409</v>
      </c>
      <c r="S41" t="s">
        <v>53</v>
      </c>
      <c r="T41" s="8">
        <f t="shared" si="1"/>
        <v>1.7173852971735792E-2</v>
      </c>
      <c r="U41" s="8">
        <f t="shared" si="2"/>
        <v>-6.6192030351087672E-3</v>
      </c>
      <c r="V41" s="8">
        <f t="shared" si="3"/>
        <v>3.1157607445625679E-2</v>
      </c>
      <c r="W41" s="8">
        <f t="shared" si="4"/>
        <v>5.8884252374231671E-3</v>
      </c>
      <c r="X41" s="8">
        <f t="shared" si="5"/>
        <v>1.9066133242635397E-2</v>
      </c>
      <c r="Y41" s="8">
        <f t="shared" si="6"/>
        <v>3.8856660209316107E-2</v>
      </c>
      <c r="Z41" s="8">
        <f t="shared" si="7"/>
        <v>3.4790498342506027E-2</v>
      </c>
      <c r="AA41" s="8">
        <f t="shared" si="8"/>
        <v>1.8121366502852787E-2</v>
      </c>
      <c r="AB41" s="8">
        <f t="shared" si="9"/>
        <v>5.2677752375155373E-2</v>
      </c>
      <c r="AC41" s="8">
        <f t="shared" si="10"/>
        <v>2.4768357916045369E-2</v>
      </c>
      <c r="AD41" s="8">
        <f t="shared" si="11"/>
        <v>-8.433092668094111E-3</v>
      </c>
    </row>
    <row r="42" spans="1:30" x14ac:dyDescent="0.45">
      <c r="A42" t="s">
        <v>54</v>
      </c>
      <c r="B42" s="27">
        <v>2077403.2</v>
      </c>
      <c r="C42" s="20">
        <v>333102.29134731559</v>
      </c>
      <c r="D42" s="20">
        <v>275043.97618156963</v>
      </c>
      <c r="E42" s="20">
        <v>67704.107495096949</v>
      </c>
      <c r="F42" s="20">
        <v>33918.719694610591</v>
      </c>
      <c r="G42" s="20">
        <v>33629.149938705035</v>
      </c>
      <c r="H42" s="20">
        <v>41982.912880561191</v>
      </c>
      <c r="I42" s="20">
        <v>791390.47037352563</v>
      </c>
      <c r="J42" s="20">
        <v>6657.2096738538921</v>
      </c>
      <c r="K42" s="20">
        <v>400912.45426436444</v>
      </c>
      <c r="L42" s="20">
        <v>85726.290831271166</v>
      </c>
      <c r="S42" t="s">
        <v>54</v>
      </c>
      <c r="T42" s="8">
        <f t="shared" si="1"/>
        <v>-5.6709312886836782E-3</v>
      </c>
      <c r="U42" s="8">
        <f t="shared" si="2"/>
        <v>-3.9239745055835606E-2</v>
      </c>
      <c r="V42" s="8">
        <f t="shared" si="3"/>
        <v>1.5298419433761312E-2</v>
      </c>
      <c r="W42" s="8">
        <f t="shared" si="4"/>
        <v>-7.3402077602180427E-4</v>
      </c>
      <c r="X42" s="8">
        <f t="shared" si="5"/>
        <v>1.4146144100373403E-2</v>
      </c>
      <c r="Y42" s="8">
        <f t="shared" si="6"/>
        <v>-3.1669487858265732E-3</v>
      </c>
      <c r="Z42" s="8">
        <f t="shared" si="7"/>
        <v>2.3353417400548748E-2</v>
      </c>
      <c r="AA42" s="8">
        <f t="shared" si="8"/>
        <v>-4.3023505416330821E-3</v>
      </c>
      <c r="AB42" s="8">
        <f t="shared" si="9"/>
        <v>3.4796902562668874E-2</v>
      </c>
      <c r="AC42" s="8">
        <f t="shared" si="10"/>
        <v>-6.1082670685385088E-3</v>
      </c>
      <c r="AD42" s="8">
        <f t="shared" si="11"/>
        <v>-8.1144933515575612E-3</v>
      </c>
    </row>
    <row r="43" spans="1:30" x14ac:dyDescent="0.45">
      <c r="A43" t="s">
        <v>55</v>
      </c>
      <c r="B43" s="27">
        <v>1848005.2</v>
      </c>
      <c r="C43" s="20">
        <v>295083.45730376267</v>
      </c>
      <c r="D43" s="20">
        <v>245558.03636876895</v>
      </c>
      <c r="E43" s="20">
        <v>60261.379477339491</v>
      </c>
      <c r="F43" s="20">
        <v>30287.939439642832</v>
      </c>
      <c r="G43" s="20">
        <v>29895.636067932734</v>
      </c>
      <c r="H43" s="20">
        <v>37552.17403150061</v>
      </c>
      <c r="I43" s="20">
        <v>704286.52590657421</v>
      </c>
      <c r="J43" s="20">
        <v>5962.8388201532525</v>
      </c>
      <c r="K43" s="20">
        <v>356447.68112663348</v>
      </c>
      <c r="L43" s="20">
        <v>76307.606581385815</v>
      </c>
      <c r="S43" t="s">
        <v>55</v>
      </c>
      <c r="T43" s="8">
        <f t="shared" si="1"/>
        <v>-0.12414739685774545</v>
      </c>
      <c r="U43" s="8">
        <f t="shared" si="2"/>
        <v>-0.15276497681769807</v>
      </c>
      <c r="V43" s="8">
        <f t="shared" si="3"/>
        <v>-0.10536205152706324</v>
      </c>
      <c r="W43" s="8">
        <f t="shared" si="4"/>
        <v>-0.11727560301957896</v>
      </c>
      <c r="X43" s="8">
        <f t="shared" si="5"/>
        <v>-0.10355173173578114</v>
      </c>
      <c r="Y43" s="8">
        <f t="shared" si="6"/>
        <v>-0.1246893087790879</v>
      </c>
      <c r="Z43" s="8">
        <f t="shared" si="7"/>
        <v>-9.6925335060833007E-2</v>
      </c>
      <c r="AA43" s="8">
        <f t="shared" si="8"/>
        <v>-0.12292762450536199</v>
      </c>
      <c r="AB43" s="8">
        <f t="shared" si="9"/>
        <v>-8.8743892309073868E-2</v>
      </c>
      <c r="AC43" s="8">
        <f t="shared" si="10"/>
        <v>-0.12627976727379309</v>
      </c>
      <c r="AD43" s="8">
        <f t="shared" si="11"/>
        <v>-0.12114575672680317</v>
      </c>
    </row>
    <row r="44" spans="1:30" x14ac:dyDescent="0.45">
      <c r="A44" t="s">
        <v>56</v>
      </c>
      <c r="B44" s="27">
        <v>2014029.2</v>
      </c>
      <c r="C44" s="20">
        <v>321366.7241912132</v>
      </c>
      <c r="D44" s="20">
        <v>268199.98713655618</v>
      </c>
      <c r="E44" s="20">
        <v>65631.589463015596</v>
      </c>
      <c r="F44" s="20">
        <v>33074.73679400597</v>
      </c>
      <c r="G44" s="20">
        <v>32550.349883189447</v>
      </c>
      <c r="H44" s="20">
        <v>41072.312154863583</v>
      </c>
      <c r="I44" s="20">
        <v>767895.93931106082</v>
      </c>
      <c r="J44" s="20">
        <v>6526.6435653402177</v>
      </c>
      <c r="K44" s="20">
        <v>388312.44448712381</v>
      </c>
      <c r="L44" s="20">
        <v>83181.938871065489</v>
      </c>
      <c r="S44" t="s">
        <v>56</v>
      </c>
      <c r="T44" s="8">
        <f t="shared" si="1"/>
        <v>-4.8568953185925134E-2</v>
      </c>
      <c r="U44" s="8">
        <f t="shared" si="2"/>
        <v>-7.4964595984769788E-2</v>
      </c>
      <c r="V44" s="8">
        <f t="shared" si="3"/>
        <v>-2.9669531702909535E-2</v>
      </c>
      <c r="W44" s="8">
        <f t="shared" si="4"/>
        <v>-4.0769851173152016E-2</v>
      </c>
      <c r="X44" s="8">
        <f t="shared" si="5"/>
        <v>-2.6114440044605391E-2</v>
      </c>
      <c r="Y44" s="8">
        <f t="shared" si="6"/>
        <v>-5.1513002147866582E-2</v>
      </c>
      <c r="Z44" s="8">
        <f t="shared" si="7"/>
        <v>-2.0107849910890874E-2</v>
      </c>
      <c r="AA44" s="8">
        <f t="shared" si="8"/>
        <v>-4.7182556167072454E-2</v>
      </c>
      <c r="AB44" s="8">
        <f t="shared" si="9"/>
        <v>-1.3399498350593064E-2</v>
      </c>
      <c r="AC44" s="8">
        <f t="shared" si="10"/>
        <v>-5.1999000338288526E-2</v>
      </c>
      <c r="AD44" s="8">
        <f t="shared" si="11"/>
        <v>-4.200983132781666E-2</v>
      </c>
    </row>
    <row r="45" spans="1:30" x14ac:dyDescent="0.45">
      <c r="A45" t="s">
        <v>57</v>
      </c>
      <c r="B45" s="27">
        <v>2058185.2</v>
      </c>
      <c r="C45" s="20">
        <v>329333.2265793496</v>
      </c>
      <c r="D45" s="20">
        <v>274268.55238831817</v>
      </c>
      <c r="E45" s="20">
        <v>66944.555493029402</v>
      </c>
      <c r="F45" s="20">
        <v>33805.012318859459</v>
      </c>
      <c r="G45" s="20">
        <v>33223.285591444488</v>
      </c>
      <c r="H45" s="20">
        <v>42040.456432892264</v>
      </c>
      <c r="I45" s="20">
        <v>785094.83751861181</v>
      </c>
      <c r="J45" s="20">
        <v>6681.1889219889481</v>
      </c>
      <c r="K45" s="20">
        <v>396721.43544893642</v>
      </c>
      <c r="L45" s="20">
        <v>84990.673364267743</v>
      </c>
      <c r="S45" t="s">
        <v>57</v>
      </c>
      <c r="T45" s="8">
        <f t="shared" si="1"/>
        <v>-3.0624425162085078E-2</v>
      </c>
      <c r="U45" s="8">
        <f t="shared" si="2"/>
        <v>-4.8835833108657134E-2</v>
      </c>
      <c r="V45" s="8">
        <f t="shared" si="3"/>
        <v>-1.4864213313923957E-2</v>
      </c>
      <c r="W45" s="8">
        <f t="shared" si="4"/>
        <v>-2.4792690948079454E-2</v>
      </c>
      <c r="X45" s="8">
        <f t="shared" si="5"/>
        <v>-1.1125011213019342E-2</v>
      </c>
      <c r="Y45" s="8">
        <f t="shared" si="6"/>
        <v>-3.5383745306952319E-2</v>
      </c>
      <c r="Z45" s="8">
        <f t="shared" si="7"/>
        <v>-5.825295181495993E-3</v>
      </c>
      <c r="AA45" s="8">
        <f t="shared" si="8"/>
        <v>-2.9115339523297923E-2</v>
      </c>
      <c r="AB45" s="8">
        <f t="shared" si="9"/>
        <v>-1.3479963895598468E-3</v>
      </c>
      <c r="AC45" s="8">
        <f t="shared" si="10"/>
        <v>-3.4452468459214125E-2</v>
      </c>
      <c r="AD45" s="8">
        <f t="shared" si="11"/>
        <v>-2.2957201281328499E-2</v>
      </c>
    </row>
    <row r="46" spans="1:30" x14ac:dyDescent="0.45">
      <c r="A46" t="s">
        <v>58</v>
      </c>
      <c r="B46" s="27">
        <v>2082980</v>
      </c>
      <c r="C46" s="21">
        <v>337875.28921842965</v>
      </c>
      <c r="D46" s="21">
        <v>275528.27024719241</v>
      </c>
      <c r="E46" s="21">
        <v>67340.985501897158</v>
      </c>
      <c r="F46" s="21">
        <v>34115.998355715579</v>
      </c>
      <c r="G46" s="21">
        <v>33625.926931724847</v>
      </c>
      <c r="H46" s="21">
        <v>42504.406774813753</v>
      </c>
      <c r="I46" s="21">
        <v>795952.2515092761</v>
      </c>
      <c r="J46" s="21">
        <v>6742.5911102304717</v>
      </c>
      <c r="K46" s="21">
        <v>402089.09334375965</v>
      </c>
      <c r="L46" s="21">
        <v>85873.41210524489</v>
      </c>
      <c r="S46" t="s">
        <v>58</v>
      </c>
      <c r="T46" s="8">
        <f t="shared" si="1"/>
        <v>2.6845053478303793E-3</v>
      </c>
      <c r="U46" s="13">
        <f t="shared" si="2"/>
        <v>1.4328925363462641E-2</v>
      </c>
      <c r="V46" s="13">
        <f t="shared" si="3"/>
        <v>1.7607877560026353E-3</v>
      </c>
      <c r="W46" s="13">
        <f t="shared" si="4"/>
        <v>-5.3633672554666001E-3</v>
      </c>
      <c r="X46" s="13">
        <f t="shared" si="5"/>
        <v>5.816217795989953E-3</v>
      </c>
      <c r="Y46" s="13">
        <f t="shared" si="6"/>
        <v>-9.5839680338660749E-5</v>
      </c>
      <c r="Z46" s="13">
        <f t="shared" si="7"/>
        <v>1.2421574837748306E-2</v>
      </c>
      <c r="AA46" s="13">
        <f t="shared" si="8"/>
        <v>5.7642608883037294E-3</v>
      </c>
      <c r="AB46" s="13">
        <f t="shared" si="9"/>
        <v>1.2825408926492754E-2</v>
      </c>
      <c r="AC46" s="13">
        <f t="shared" si="10"/>
        <v>2.9349027870790856E-3</v>
      </c>
      <c r="AD46" s="13">
        <f t="shared" si="11"/>
        <v>1.7161744961449177E-3</v>
      </c>
    </row>
    <row r="47" spans="1:30" x14ac:dyDescent="0.45">
      <c r="A47" t="s">
        <v>59</v>
      </c>
      <c r="B47" s="27">
        <v>2066339.2</v>
      </c>
      <c r="C47" s="21">
        <v>337225.57497125369</v>
      </c>
      <c r="D47" s="21">
        <v>273468.62742280104</v>
      </c>
      <c r="E47" s="21">
        <v>66611.813781556164</v>
      </c>
      <c r="F47" s="21">
        <v>33745.935959561641</v>
      </c>
      <c r="G47" s="21">
        <v>33281.164146949966</v>
      </c>
      <c r="H47" s="21">
        <v>42083.354118190648</v>
      </c>
      <c r="I47" s="21">
        <v>789560.68528217485</v>
      </c>
      <c r="J47" s="21">
        <v>6671.9114396684308</v>
      </c>
      <c r="K47" s="21">
        <v>398631.90678839578</v>
      </c>
      <c r="L47" s="21">
        <v>85145.149754273691</v>
      </c>
      <c r="S47" t="s">
        <v>59</v>
      </c>
      <c r="T47" s="8">
        <f t="shared" si="1"/>
        <v>0.11814577145129235</v>
      </c>
      <c r="U47" s="13">
        <f t="shared" si="2"/>
        <v>0.14281423314120034</v>
      </c>
      <c r="V47" s="13">
        <f t="shared" si="3"/>
        <v>0.11366189218143563</v>
      </c>
      <c r="W47" s="13">
        <f t="shared" si="4"/>
        <v>0.10538149573234823</v>
      </c>
      <c r="X47" s="13">
        <f t="shared" si="5"/>
        <v>0.11417074201465005</v>
      </c>
      <c r="Y47" s="13">
        <f t="shared" si="6"/>
        <v>0.11324489204123966</v>
      </c>
      <c r="Z47" s="13">
        <f t="shared" si="7"/>
        <v>0.12066358882149042</v>
      </c>
      <c r="AA47" s="13">
        <f t="shared" si="8"/>
        <v>0.12107878858797383</v>
      </c>
      <c r="AB47" s="13">
        <f t="shared" si="9"/>
        <v>0.11891527524082135</v>
      </c>
      <c r="AC47" s="13">
        <f t="shared" si="10"/>
        <v>0.11834619186869033</v>
      </c>
      <c r="AD47" s="13">
        <f t="shared" si="11"/>
        <v>0.11581470798015658</v>
      </c>
    </row>
    <row r="48" spans="1:30" x14ac:dyDescent="0.45">
      <c r="A48" t="s">
        <v>60</v>
      </c>
      <c r="B48" s="27">
        <v>2093927.2</v>
      </c>
      <c r="C48" s="21">
        <v>343868.91019651369</v>
      </c>
      <c r="D48" s="21">
        <v>277588.84436226694</v>
      </c>
      <c r="E48" s="21">
        <v>67314.889940656096</v>
      </c>
      <c r="F48" s="21">
        <v>34055.879904591282</v>
      </c>
      <c r="G48" s="21">
        <v>33621.479204403346</v>
      </c>
      <c r="H48" s="21">
        <v>42496.318158323673</v>
      </c>
      <c r="I48" s="21">
        <v>799684.59308123263</v>
      </c>
      <c r="J48" s="21">
        <v>6732.8961790882495</v>
      </c>
      <c r="K48" s="21">
        <v>403517.4218645778</v>
      </c>
      <c r="L48" s="21">
        <v>86243.596778199135</v>
      </c>
      <c r="S48" t="s">
        <v>60</v>
      </c>
      <c r="T48" s="8">
        <f t="shared" si="1"/>
        <v>3.9670725727313227E-2</v>
      </c>
      <c r="U48" s="13">
        <f t="shared" si="2"/>
        <v>7.002027376024067E-2</v>
      </c>
      <c r="V48" s="13">
        <f t="shared" si="3"/>
        <v>3.5006926457943344E-2</v>
      </c>
      <c r="W48" s="13">
        <f t="shared" si="4"/>
        <v>2.5647717683099369E-2</v>
      </c>
      <c r="X48" s="13">
        <f t="shared" si="5"/>
        <v>2.966442686138393E-2</v>
      </c>
      <c r="Y48" s="13">
        <f t="shared" si="6"/>
        <v>3.2906845089461845E-2</v>
      </c>
      <c r="Z48" s="13">
        <f t="shared" si="7"/>
        <v>3.4670704636516669E-2</v>
      </c>
      <c r="AA48" s="13">
        <f t="shared" si="8"/>
        <v>4.139708538984066E-2</v>
      </c>
      <c r="AB48" s="13">
        <f t="shared" si="9"/>
        <v>3.1601635922534177E-2</v>
      </c>
      <c r="AC48" s="13">
        <f t="shared" si="10"/>
        <v>3.9156554453299686E-2</v>
      </c>
      <c r="AD48" s="13">
        <f t="shared" si="11"/>
        <v>3.6806762966649531E-2</v>
      </c>
    </row>
    <row r="49" spans="1:30" x14ac:dyDescent="0.45">
      <c r="A49" t="s">
        <v>61</v>
      </c>
      <c r="B49" s="28">
        <v>2127448.4</v>
      </c>
      <c r="C49" s="21">
        <v>351612.85926771746</v>
      </c>
      <c r="D49" s="21">
        <v>282829.71035704436</v>
      </c>
      <c r="E49" s="21">
        <v>68210.550462098719</v>
      </c>
      <c r="F49" s="21">
        <v>34417.07659076179</v>
      </c>
      <c r="G49" s="21">
        <v>34027.554221530314</v>
      </c>
      <c r="H49" s="21">
        <v>42960.083454712571</v>
      </c>
      <c r="I49" s="21">
        <v>811684.06447863614</v>
      </c>
      <c r="J49" s="21">
        <v>6801.2584356687121</v>
      </c>
      <c r="K49" s="21">
        <v>409348.07335746643</v>
      </c>
      <c r="L49" s="21">
        <v>87589.660714870945</v>
      </c>
      <c r="S49" t="s">
        <v>61</v>
      </c>
      <c r="T49" s="13">
        <f t="shared" si="1"/>
        <v>3.3652559546147653E-2</v>
      </c>
      <c r="U49" s="13">
        <f t="shared" si="2"/>
        <v>6.765072847273057E-2</v>
      </c>
      <c r="V49" s="13">
        <f t="shared" si="3"/>
        <v>3.1214508167910715E-2</v>
      </c>
      <c r="W49" s="13">
        <f t="shared" si="4"/>
        <v>1.8911096798620797E-2</v>
      </c>
      <c r="X49" s="13">
        <f t="shared" si="5"/>
        <v>1.8105725450686005E-2</v>
      </c>
      <c r="Y49" s="13">
        <f t="shared" si="6"/>
        <v>2.4207979908312804E-2</v>
      </c>
      <c r="Z49" s="13">
        <f t="shared" si="7"/>
        <v>2.1874810595557515E-2</v>
      </c>
      <c r="AA49" s="13">
        <f t="shared" si="8"/>
        <v>3.3867535091763878E-2</v>
      </c>
      <c r="AB49" s="13">
        <f t="shared" si="9"/>
        <v>1.7971279525504036E-2</v>
      </c>
      <c r="AC49" s="13">
        <f t="shared" si="10"/>
        <v>3.1827465773916375E-2</v>
      </c>
      <c r="AD49" s="13">
        <f t="shared" si="11"/>
        <v>3.0579677130736505E-2</v>
      </c>
    </row>
    <row r="50" spans="1:30" x14ac:dyDescent="0.45">
      <c r="A50" s="9" t="s">
        <v>62</v>
      </c>
      <c r="B50" s="29">
        <v>2133384.4</v>
      </c>
      <c r="C50" s="22">
        <v>356346.59620996367</v>
      </c>
      <c r="D50" s="22">
        <v>286213.59064983658</v>
      </c>
      <c r="E50" s="22">
        <v>68113.523112826384</v>
      </c>
      <c r="F50" s="22">
        <v>34088.195397050891</v>
      </c>
      <c r="G50" s="22">
        <v>33905.082114577104</v>
      </c>
      <c r="H50" s="22">
        <v>42557.102457984998</v>
      </c>
      <c r="I50" s="22">
        <v>811015.14663597569</v>
      </c>
      <c r="J50" s="22">
        <v>6708.5849391638667</v>
      </c>
      <c r="K50" s="22">
        <v>409031.08927675855</v>
      </c>
      <c r="L50" s="22">
        <v>87698.111971979364</v>
      </c>
      <c r="M50" s="9"/>
      <c r="N50" s="9"/>
      <c r="O50" s="9"/>
      <c r="P50" s="9"/>
      <c r="Q50" s="9"/>
      <c r="R50" s="9"/>
      <c r="S50" s="9" t="s">
        <v>62</v>
      </c>
      <c r="T50" s="10">
        <f t="shared" si="1"/>
        <v>2.4198216017436547E-2</v>
      </c>
      <c r="U50" s="10">
        <f t="shared" si="2"/>
        <v>5.4669008302624666E-2</v>
      </c>
      <c r="V50" s="10">
        <f t="shared" si="3"/>
        <v>3.8781212516079577E-2</v>
      </c>
      <c r="W50" s="10">
        <f t="shared" si="4"/>
        <v>1.1472027104614702E-2</v>
      </c>
      <c r="X50" s="10">
        <f t="shared" si="5"/>
        <v>-8.1495368755724051E-4</v>
      </c>
      <c r="Y50" s="10">
        <f t="shared" si="6"/>
        <v>8.3017840197852077E-3</v>
      </c>
      <c r="Z50" s="10">
        <f t="shared" si="7"/>
        <v>1.2397698772841359E-3</v>
      </c>
      <c r="AA50" s="10">
        <f t="shared" si="8"/>
        <v>1.8924370272384472E-2</v>
      </c>
      <c r="AB50" s="10">
        <f t="shared" si="9"/>
        <v>-5.0434870676063781E-3</v>
      </c>
      <c r="AC50" s="10">
        <f t="shared" si="10"/>
        <v>1.7264820279678572E-2</v>
      </c>
      <c r="AD50" s="10">
        <f t="shared" si="11"/>
        <v>2.1248717408575146E-2</v>
      </c>
    </row>
    <row r="51" spans="1:30" x14ac:dyDescent="0.45">
      <c r="A51" s="11" t="s">
        <v>63</v>
      </c>
      <c r="B51" s="30">
        <v>2170944.4</v>
      </c>
      <c r="C51" s="23">
        <v>364433.23076156422</v>
      </c>
      <c r="D51" s="23">
        <v>292076.49048957537</v>
      </c>
      <c r="E51" s="23">
        <v>69187.344851874426</v>
      </c>
      <c r="F51" s="23">
        <v>34503.265274864556</v>
      </c>
      <c r="G51" s="23">
        <v>34340.040400997525</v>
      </c>
      <c r="H51" s="23">
        <v>43058.40681740993</v>
      </c>
      <c r="I51" s="23">
        <v>824466.42171066604</v>
      </c>
      <c r="J51" s="23">
        <v>6790.7041102789144</v>
      </c>
      <c r="K51" s="23">
        <v>415496.96524052485</v>
      </c>
      <c r="L51" s="23">
        <v>89258.84296932102</v>
      </c>
      <c r="M51" s="11"/>
      <c r="N51" s="11"/>
      <c r="O51" s="11"/>
      <c r="P51" s="11"/>
      <c r="Q51" s="11"/>
      <c r="R51" s="11"/>
      <c r="S51" s="11" t="s">
        <v>63</v>
      </c>
      <c r="T51" s="12">
        <f t="shared" si="1"/>
        <v>5.0623440720671598E-2</v>
      </c>
      <c r="U51" s="12">
        <f t="shared" si="2"/>
        <v>8.0680878941728595E-2</v>
      </c>
      <c r="V51" s="12">
        <f t="shared" si="3"/>
        <v>6.8043867562202376E-2</v>
      </c>
      <c r="W51" s="12">
        <f t="shared" si="4"/>
        <v>3.8664779175122677E-2</v>
      </c>
      <c r="X51" s="12">
        <f t="shared" si="5"/>
        <v>2.2442089507027863E-2</v>
      </c>
      <c r="Y51" s="12">
        <f t="shared" si="6"/>
        <v>3.1816082195087469E-2</v>
      </c>
      <c r="Z51" s="12">
        <f t="shared" si="7"/>
        <v>2.3169557646970373E-2</v>
      </c>
      <c r="AA51" s="12">
        <f t="shared" si="8"/>
        <v>4.4209060910899378E-2</v>
      </c>
      <c r="AB51" s="12">
        <f t="shared" si="9"/>
        <v>1.7804893198100746E-2</v>
      </c>
      <c r="AC51" s="12">
        <f t="shared" si="10"/>
        <v>4.2307347116299576E-2</v>
      </c>
      <c r="AD51" s="12">
        <f t="shared" si="11"/>
        <v>4.8313887836468838E-2</v>
      </c>
    </row>
    <row r="52" spans="1:30" x14ac:dyDescent="0.45">
      <c r="A52" s="11" t="s">
        <v>64</v>
      </c>
      <c r="B52" s="30">
        <v>2202110.4</v>
      </c>
      <c r="C52" s="23">
        <v>370997.76745346433</v>
      </c>
      <c r="D52" s="23">
        <v>296822.02887873712</v>
      </c>
      <c r="E52" s="23">
        <v>70104.172651745277</v>
      </c>
      <c r="F52" s="23">
        <v>34850.857630827275</v>
      </c>
      <c r="G52" s="23">
        <v>34666.704474101753</v>
      </c>
      <c r="H52" s="23">
        <v>43458.700812448631</v>
      </c>
      <c r="I52" s="23">
        <v>835801.81467219233</v>
      </c>
      <c r="J52" s="23">
        <v>6865.6853087251129</v>
      </c>
      <c r="K52" s="23">
        <v>420795.30226426432</v>
      </c>
      <c r="L52" s="23">
        <v>90603.126171686992</v>
      </c>
      <c r="M52" s="11"/>
      <c r="N52" s="11"/>
      <c r="O52" s="11"/>
      <c r="P52" s="11"/>
      <c r="Q52" s="11"/>
      <c r="R52" s="11"/>
      <c r="S52" s="11" t="s">
        <v>64</v>
      </c>
      <c r="T52" s="12">
        <f t="shared" si="1"/>
        <v>5.1665215486001559E-2</v>
      </c>
      <c r="U52" s="12">
        <f t="shared" si="2"/>
        <v>7.8893021301190247E-2</v>
      </c>
      <c r="V52" s="12">
        <f t="shared" si="3"/>
        <v>6.928659024701278E-2</v>
      </c>
      <c r="W52" s="12">
        <f t="shared" si="4"/>
        <v>4.1436340660263582E-2</v>
      </c>
      <c r="X52" s="12">
        <f t="shared" si="5"/>
        <v>2.3343332442537168E-2</v>
      </c>
      <c r="Y52" s="12">
        <f t="shared" si="6"/>
        <v>3.1088021539561472E-2</v>
      </c>
      <c r="Z52" s="12">
        <f t="shared" si="7"/>
        <v>2.2646259625116683E-2</v>
      </c>
      <c r="AA52" s="12">
        <f t="shared" si="8"/>
        <v>4.516433341775139E-2</v>
      </c>
      <c r="AB52" s="12">
        <f t="shared" si="9"/>
        <v>1.9722438324430769E-2</v>
      </c>
      <c r="AC52" s="12">
        <f t="shared" si="10"/>
        <v>4.2818177019095405E-2</v>
      </c>
      <c r="AD52" s="12">
        <f t="shared" si="11"/>
        <v>5.0549021102397562E-2</v>
      </c>
    </row>
    <row r="53" spans="1:30" x14ac:dyDescent="0.45">
      <c r="A53" s="11" t="s">
        <v>65</v>
      </c>
      <c r="B53" s="30">
        <v>2221338.4</v>
      </c>
      <c r="C53" s="23">
        <v>375087.0800384258</v>
      </c>
      <c r="D53" s="23">
        <v>299694.04218510143</v>
      </c>
      <c r="E53" s="23">
        <v>70688.895514994219</v>
      </c>
      <c r="F53" s="23">
        <v>35045.138230291232</v>
      </c>
      <c r="G53" s="23">
        <v>34799.322848539668</v>
      </c>
      <c r="H53" s="23">
        <v>43651.049664000682</v>
      </c>
      <c r="I53" s="23">
        <v>842926.25868257671</v>
      </c>
      <c r="J53" s="23">
        <v>6916.6381938645582</v>
      </c>
      <c r="K53" s="23">
        <v>423873.97872225108</v>
      </c>
      <c r="L53" s="23">
        <v>91502.879314637816</v>
      </c>
      <c r="M53" s="11"/>
      <c r="N53" s="11"/>
      <c r="O53" s="11"/>
      <c r="P53" s="11"/>
      <c r="Q53" s="11"/>
      <c r="R53" s="11"/>
      <c r="S53" s="11" t="s">
        <v>65</v>
      </c>
      <c r="T53" s="12">
        <f t="shared" si="1"/>
        <v>4.4132680256780743E-2</v>
      </c>
      <c r="U53" s="12">
        <f t="shared" si="2"/>
        <v>6.6761553657612716E-2</v>
      </c>
      <c r="V53" s="12">
        <f t="shared" si="3"/>
        <v>5.9627158005315373E-2</v>
      </c>
      <c r="W53" s="12">
        <f t="shared" si="4"/>
        <v>3.6333749487516442E-2</v>
      </c>
      <c r="X53" s="12">
        <f t="shared" si="5"/>
        <v>1.8248546993036241E-2</v>
      </c>
      <c r="Y53" s="12">
        <f t="shared" si="6"/>
        <v>2.268069641399717E-2</v>
      </c>
      <c r="Z53" s="12">
        <f t="shared" si="7"/>
        <v>1.6083912174344572E-2</v>
      </c>
      <c r="AA53" s="12">
        <f t="shared" si="8"/>
        <v>3.8490584663637861E-2</v>
      </c>
      <c r="AB53" s="12">
        <f t="shared" si="9"/>
        <v>1.6964471985176255E-2</v>
      </c>
      <c r="AC53" s="12">
        <f t="shared" si="10"/>
        <v>3.548546166504063E-2</v>
      </c>
      <c r="AD53" s="12">
        <f t="shared" si="11"/>
        <v>4.4676718323016562E-2</v>
      </c>
    </row>
    <row r="54" spans="1:30" x14ac:dyDescent="0.45">
      <c r="A54" s="11" t="s">
        <v>66</v>
      </c>
      <c r="B54" s="30">
        <v>2236147.6</v>
      </c>
      <c r="C54" s="23">
        <v>376944.07503512525</v>
      </c>
      <c r="D54" s="23">
        <v>301214.27490737109</v>
      </c>
      <c r="E54" s="23">
        <v>71289.992268229733</v>
      </c>
      <c r="F54" s="23">
        <v>35277.099461795013</v>
      </c>
      <c r="G54" s="23">
        <v>34824.078334938182</v>
      </c>
      <c r="H54" s="23">
        <v>43807.876147341747</v>
      </c>
      <c r="I54" s="23">
        <v>849351.38111331547</v>
      </c>
      <c r="J54" s="23">
        <v>7001.6501604126634</v>
      </c>
      <c r="K54" s="23">
        <v>426015.35089056415</v>
      </c>
      <c r="L54" s="23">
        <v>92473.605248050255</v>
      </c>
      <c r="M54" s="11"/>
      <c r="N54" s="11"/>
      <c r="O54" s="11"/>
      <c r="P54" s="11"/>
      <c r="Q54" s="11"/>
      <c r="R54" s="11"/>
      <c r="S54" s="11" t="s">
        <v>66</v>
      </c>
      <c r="T54" s="12">
        <f t="shared" si="1"/>
        <v>4.8169096952241697E-2</v>
      </c>
      <c r="U54" s="12">
        <f t="shared" si="2"/>
        <v>5.7801811618891641E-2</v>
      </c>
      <c r="V54" s="12">
        <f t="shared" si="3"/>
        <v>5.2410803496353964E-2</v>
      </c>
      <c r="W54" s="12">
        <f t="shared" si="4"/>
        <v>4.6634926667083354E-2</v>
      </c>
      <c r="X54" s="12">
        <f t="shared" si="5"/>
        <v>3.4877295524038843E-2</v>
      </c>
      <c r="Y54" s="12">
        <f t="shared" si="6"/>
        <v>2.7104969610616703E-2</v>
      </c>
      <c r="Z54" s="12">
        <f t="shared" si="7"/>
        <v>2.9390480486578996E-2</v>
      </c>
      <c r="AA54" s="12">
        <f t="shared" si="8"/>
        <v>4.726944328519056E-2</v>
      </c>
      <c r="AB54" s="12">
        <f t="shared" si="9"/>
        <v>4.368510258220315E-2</v>
      </c>
      <c r="AC54" s="12">
        <f t="shared" si="10"/>
        <v>4.15231557186444E-2</v>
      </c>
      <c r="AD54" s="12">
        <f t="shared" si="11"/>
        <v>5.4453775214644562E-2</v>
      </c>
    </row>
    <row r="55" spans="1:30" x14ac:dyDescent="0.45">
      <c r="A55" s="11" t="s">
        <v>67</v>
      </c>
      <c r="B55" s="30">
        <v>2245366.4</v>
      </c>
      <c r="C55" s="23">
        <v>378808.60313861712</v>
      </c>
      <c r="D55" s="23">
        <v>302398.36098346161</v>
      </c>
      <c r="E55" s="23">
        <v>71608.932552181563</v>
      </c>
      <c r="F55" s="23">
        <v>35358.043399440176</v>
      </c>
      <c r="G55" s="23">
        <v>34803.893033586362</v>
      </c>
      <c r="H55" s="23">
        <v>43852.912359872746</v>
      </c>
      <c r="I55" s="23">
        <v>853057.93437703955</v>
      </c>
      <c r="J55" s="23">
        <v>7034.1206953139663</v>
      </c>
      <c r="K55" s="23">
        <v>427380.958734182</v>
      </c>
      <c r="L55" s="23">
        <v>92969.579318935648</v>
      </c>
      <c r="M55" s="11"/>
      <c r="N55" s="11"/>
      <c r="O55" s="11"/>
      <c r="P55" s="11"/>
      <c r="Q55" s="11"/>
      <c r="R55" s="11"/>
      <c r="S55" s="11" t="s">
        <v>67</v>
      </c>
      <c r="T55" s="12">
        <f t="shared" si="1"/>
        <v>3.4280933219662302E-2</v>
      </c>
      <c r="U55" s="12">
        <f t="shared" si="2"/>
        <v>3.9445833046048984E-2</v>
      </c>
      <c r="V55" s="12">
        <f t="shared" si="3"/>
        <v>3.5339614210595505E-2</v>
      </c>
      <c r="W55" s="12">
        <f t="shared" si="4"/>
        <v>3.5000442718124303E-2</v>
      </c>
      <c r="X55" s="12">
        <f t="shared" si="5"/>
        <v>2.4773832788467232E-2</v>
      </c>
      <c r="Y55" s="12">
        <f t="shared" si="6"/>
        <v>1.3507632116104507E-2</v>
      </c>
      <c r="Z55" s="12">
        <f t="shared" si="7"/>
        <v>1.8451810022417581E-2</v>
      </c>
      <c r="AA55" s="12">
        <f t="shared" si="8"/>
        <v>3.4678807909544362E-2</v>
      </c>
      <c r="AB55" s="12">
        <f t="shared" si="9"/>
        <v>3.5845559029232144E-2</v>
      </c>
      <c r="AC55" s="12">
        <f t="shared" si="10"/>
        <v>2.8601877962640909E-2</v>
      </c>
      <c r="AD55" s="12">
        <f t="shared" si="11"/>
        <v>4.157275880094069E-2</v>
      </c>
    </row>
    <row r="56" spans="1:30" x14ac:dyDescent="0.45">
      <c r="A56" s="11" t="s">
        <v>68</v>
      </c>
      <c r="B56" s="30">
        <v>2252844</v>
      </c>
      <c r="C56" s="23">
        <v>380313.51110473316</v>
      </c>
      <c r="D56" s="23">
        <v>303276.51386380848</v>
      </c>
      <c r="E56" s="23">
        <v>71877.138889578608</v>
      </c>
      <c r="F56" s="23">
        <v>35419.758235839727</v>
      </c>
      <c r="G56" s="23">
        <v>34765.345588362463</v>
      </c>
      <c r="H56" s="23">
        <v>43884.074998268115</v>
      </c>
      <c r="I56" s="23">
        <v>856162.82987202995</v>
      </c>
      <c r="J56" s="23">
        <v>7060.6451679582615</v>
      </c>
      <c r="K56" s="23">
        <v>428544.26263377548</v>
      </c>
      <c r="L56" s="23">
        <v>93357.02069818748</v>
      </c>
      <c r="M56" s="11"/>
      <c r="N56" s="11"/>
      <c r="O56" s="11"/>
      <c r="P56" s="11"/>
      <c r="Q56" s="11"/>
      <c r="R56" s="11"/>
      <c r="S56" s="11" t="s">
        <v>68</v>
      </c>
      <c r="T56" s="12">
        <f t="shared" si="1"/>
        <v>2.3038626946223939E-2</v>
      </c>
      <c r="U56" s="12">
        <f t="shared" si="2"/>
        <v>2.5109972265364933E-2</v>
      </c>
      <c r="V56" s="12">
        <f t="shared" si="3"/>
        <v>2.1745303101166513E-2</v>
      </c>
      <c r="W56" s="12">
        <f t="shared" si="4"/>
        <v>2.5290452347834558E-2</v>
      </c>
      <c r="X56" s="12">
        <f t="shared" si="5"/>
        <v>1.6323862415059454E-2</v>
      </c>
      <c r="Y56" s="12">
        <f t="shared" si="6"/>
        <v>2.8454136543150099E-3</v>
      </c>
      <c r="Z56" s="12">
        <f t="shared" si="7"/>
        <v>9.7880097165177204E-3</v>
      </c>
      <c r="AA56" s="12">
        <f t="shared" si="8"/>
        <v>2.4361056463874098E-2</v>
      </c>
      <c r="AB56" s="12">
        <f t="shared" si="9"/>
        <v>2.8396270796942513E-2</v>
      </c>
      <c r="AC56" s="12">
        <f t="shared" si="10"/>
        <v>1.8415035357606468E-2</v>
      </c>
      <c r="AD56" s="12">
        <f t="shared" si="11"/>
        <v>3.039513803620908E-2</v>
      </c>
    </row>
    <row r="57" spans="1:30" x14ac:dyDescent="0.45">
      <c r="A57" s="11" t="s">
        <v>69</v>
      </c>
      <c r="B57" s="30">
        <v>2261707.6</v>
      </c>
      <c r="C57" s="23">
        <v>381987.49572454847</v>
      </c>
      <c r="D57" s="23">
        <v>304269.95100953983</v>
      </c>
      <c r="E57" s="23">
        <v>72194.401665543774</v>
      </c>
      <c r="F57" s="23">
        <v>35511.273740958721</v>
      </c>
      <c r="G57" s="23">
        <v>34756.402098081511</v>
      </c>
      <c r="H57" s="23">
        <v>43961.979192620238</v>
      </c>
      <c r="I57" s="23">
        <v>859854.56199448998</v>
      </c>
      <c r="J57" s="23">
        <v>7091.0323468500292</v>
      </c>
      <c r="K57" s="23">
        <v>430098.93970537826</v>
      </c>
      <c r="L57" s="23">
        <v>93765.862251139726</v>
      </c>
      <c r="M57" s="11"/>
      <c r="N57" s="11"/>
      <c r="O57" s="11"/>
      <c r="P57" s="11"/>
      <c r="Q57" s="11"/>
      <c r="R57" s="11"/>
      <c r="S57" s="11" t="s">
        <v>69</v>
      </c>
      <c r="T57" s="12">
        <f t="shared" si="1"/>
        <v>1.8173367911886062E-2</v>
      </c>
      <c r="U57" s="12">
        <f t="shared" si="2"/>
        <v>1.8396836503714598E-2</v>
      </c>
      <c r="V57" s="12">
        <f t="shared" si="3"/>
        <v>1.5268601241035462E-2</v>
      </c>
      <c r="W57" s="12">
        <f t="shared" si="4"/>
        <v>2.1297632953257928E-2</v>
      </c>
      <c r="X57" s="12">
        <f t="shared" si="5"/>
        <v>1.3301003625792118E-2</v>
      </c>
      <c r="Y57" s="12">
        <f t="shared" si="6"/>
        <v>-1.2333788977724192E-3</v>
      </c>
      <c r="Z57" s="12">
        <f t="shared" si="7"/>
        <v>7.1230710604419656E-3</v>
      </c>
      <c r="AA57" s="12">
        <f t="shared" si="8"/>
        <v>2.0082780833486913E-2</v>
      </c>
      <c r="AB57" s="12">
        <f t="shared" si="9"/>
        <v>2.5213716273343456E-2</v>
      </c>
      <c r="AC57" s="12">
        <f t="shared" si="10"/>
        <v>1.4685876688850019E-2</v>
      </c>
      <c r="AD57" s="12">
        <f t="shared" si="11"/>
        <v>2.4731275709046541E-2</v>
      </c>
    </row>
    <row r="58" spans="1:30" x14ac:dyDescent="0.45">
      <c r="A58" s="11" t="s">
        <v>70</v>
      </c>
      <c r="B58" s="30">
        <v>2270456.7999999998</v>
      </c>
      <c r="C58" s="23">
        <v>383418.72078966611</v>
      </c>
      <c r="D58" s="23">
        <v>304910.04111533181</v>
      </c>
      <c r="E58" s="23">
        <v>72536.981636105338</v>
      </c>
      <c r="F58" s="23">
        <v>35631.739575423926</v>
      </c>
      <c r="G58" s="23">
        <v>34781.733733828172</v>
      </c>
      <c r="H58" s="23">
        <v>44103.596146714255</v>
      </c>
      <c r="I58" s="23">
        <v>863708.75808149285</v>
      </c>
      <c r="J58" s="23">
        <v>7120.5156450069626</v>
      </c>
      <c r="K58" s="23">
        <v>432100.86359430646</v>
      </c>
      <c r="L58" s="23">
        <v>94083.596822489984</v>
      </c>
      <c r="M58" s="11"/>
      <c r="N58" s="11"/>
      <c r="O58" s="11"/>
      <c r="P58" s="11"/>
      <c r="Q58" s="11"/>
      <c r="R58" s="11"/>
      <c r="S58" s="11" t="s">
        <v>70</v>
      </c>
      <c r="T58" s="12">
        <f t="shared" si="1"/>
        <v>1.5342994353324313E-2</v>
      </c>
      <c r="U58" s="12">
        <f t="shared" si="2"/>
        <v>1.7176674693553773E-2</v>
      </c>
      <c r="V58" s="12">
        <f t="shared" si="3"/>
        <v>1.2269558635948474E-2</v>
      </c>
      <c r="W58" s="12">
        <f t="shared" si="4"/>
        <v>1.7491787110647916E-2</v>
      </c>
      <c r="X58" s="12">
        <f t="shared" si="5"/>
        <v>1.005298391986531E-2</v>
      </c>
      <c r="Y58" s="12">
        <f t="shared" si="6"/>
        <v>-1.2159575539297807E-3</v>
      </c>
      <c r="Z58" s="12">
        <f t="shared" si="7"/>
        <v>6.7503843002545416E-3</v>
      </c>
      <c r="AA58" s="12">
        <f t="shared" si="8"/>
        <v>1.6903930796413169E-2</v>
      </c>
      <c r="AB58" s="12">
        <f t="shared" si="9"/>
        <v>1.6976781454515422E-2</v>
      </c>
      <c r="AC58" s="12">
        <f t="shared" si="10"/>
        <v>1.4284726339135023E-2</v>
      </c>
      <c r="AD58" s="12">
        <f t="shared" si="11"/>
        <v>1.7410282319166637E-2</v>
      </c>
    </row>
    <row r="59" spans="1:30" x14ac:dyDescent="0.45">
      <c r="A59" s="11" t="s">
        <v>71</v>
      </c>
      <c r="B59" s="30">
        <v>2281174.4</v>
      </c>
      <c r="C59" s="23">
        <v>385341.84624127939</v>
      </c>
      <c r="D59" s="23">
        <v>306114.45418734429</v>
      </c>
      <c r="E59" s="23">
        <v>72913.886690412706</v>
      </c>
      <c r="F59" s="23">
        <v>35758.657160176575</v>
      </c>
      <c r="G59" s="23">
        <v>34804.681546309446</v>
      </c>
      <c r="H59" s="23">
        <v>44237.287355547203</v>
      </c>
      <c r="I59" s="23">
        <v>868171.33143607096</v>
      </c>
      <c r="J59" s="23">
        <v>7155.8136172245631</v>
      </c>
      <c r="K59" s="23">
        <v>434125.16246923927</v>
      </c>
      <c r="L59" s="23">
        <v>94517.958611645648</v>
      </c>
      <c r="M59" s="11"/>
      <c r="N59" s="11"/>
      <c r="O59" s="11"/>
      <c r="P59" s="11"/>
      <c r="Q59" s="11"/>
      <c r="R59" s="11"/>
      <c r="S59" s="11" t="s">
        <v>71</v>
      </c>
      <c r="T59" s="12">
        <f t="shared" si="1"/>
        <v>1.5947508611512173E-2</v>
      </c>
      <c r="U59" s="12">
        <f t="shared" si="2"/>
        <v>1.7246818178180412E-2</v>
      </c>
      <c r="V59" s="12">
        <f t="shared" si="3"/>
        <v>1.2288734607546203E-2</v>
      </c>
      <c r="W59" s="12">
        <f t="shared" si="4"/>
        <v>1.8223342978618273E-2</v>
      </c>
      <c r="X59" s="12">
        <f t="shared" si="5"/>
        <v>1.1330201623734215E-2</v>
      </c>
      <c r="Y59" s="12">
        <f t="shared" si="6"/>
        <v>2.2655877097488286E-5</v>
      </c>
      <c r="Z59" s="12">
        <f t="shared" si="7"/>
        <v>8.7650962043328562E-3</v>
      </c>
      <c r="AA59" s="12">
        <f t="shared" si="8"/>
        <v>1.7716729954652122E-2</v>
      </c>
      <c r="AB59" s="12">
        <f t="shared" si="9"/>
        <v>1.7300374443626865E-2</v>
      </c>
      <c r="AC59" s="12">
        <f t="shared" si="10"/>
        <v>1.5780309340482246E-2</v>
      </c>
      <c r="AD59" s="12">
        <f t="shared" si="11"/>
        <v>1.6654687523089962E-2</v>
      </c>
    </row>
    <row r="60" spans="1:30" x14ac:dyDescent="0.45">
      <c r="A60" s="11" t="s">
        <v>72</v>
      </c>
      <c r="B60" s="30">
        <v>2291237.6</v>
      </c>
      <c r="C60" s="23">
        <v>387154.20085086906</v>
      </c>
      <c r="D60" s="23">
        <v>307265.43316742277</v>
      </c>
      <c r="E60" s="23">
        <v>73265.249745466615</v>
      </c>
      <c r="F60" s="23">
        <v>35873.919835523033</v>
      </c>
      <c r="G60" s="23">
        <v>34813.831020176331</v>
      </c>
      <c r="H60" s="23">
        <v>44358.926494913321</v>
      </c>
      <c r="I60" s="23">
        <v>872388.39148255368</v>
      </c>
      <c r="J60" s="23">
        <v>7188.6202076044829</v>
      </c>
      <c r="K60" s="23">
        <v>436014.970831707</v>
      </c>
      <c r="L60" s="23">
        <v>94909.651843651372</v>
      </c>
      <c r="M60" s="11"/>
      <c r="N60" s="11"/>
      <c r="O60" s="11"/>
      <c r="P60" s="11"/>
      <c r="Q60" s="11"/>
      <c r="R60" s="11"/>
      <c r="S60" s="11" t="s">
        <v>72</v>
      </c>
      <c r="T60" s="12">
        <f t="shared" si="1"/>
        <v>1.7042280779317132E-2</v>
      </c>
      <c r="U60" s="12">
        <f t="shared" si="2"/>
        <v>1.7986975341120814E-2</v>
      </c>
      <c r="V60" s="12">
        <f t="shared" si="3"/>
        <v>1.315274715075887E-2</v>
      </c>
      <c r="W60" s="12">
        <f t="shared" si="4"/>
        <v>1.9312271987070861E-2</v>
      </c>
      <c r="X60" s="12">
        <f t="shared" si="5"/>
        <v>1.2822267070805582E-2</v>
      </c>
      <c r="Y60" s="12">
        <f t="shared" si="6"/>
        <v>1.3946483486158012E-3</v>
      </c>
      <c r="Z60" s="12">
        <f t="shared" si="7"/>
        <v>1.0820588030258094E-2</v>
      </c>
      <c r="AA60" s="12">
        <f t="shared" si="8"/>
        <v>1.8951490352540734E-2</v>
      </c>
      <c r="AB60" s="12">
        <f t="shared" si="9"/>
        <v>1.8125119815818103E-2</v>
      </c>
      <c r="AC60" s="12">
        <f t="shared" si="10"/>
        <v>1.7432757475313254E-2</v>
      </c>
      <c r="AD60" s="12">
        <f t="shared" si="11"/>
        <v>1.6631112838137563E-2</v>
      </c>
    </row>
    <row r="61" spans="1:30" x14ac:dyDescent="0.45">
      <c r="A61" s="11" t="s">
        <v>73</v>
      </c>
      <c r="B61" s="30">
        <v>2304096</v>
      </c>
      <c r="C61" s="23">
        <v>389438.64091769001</v>
      </c>
      <c r="D61" s="23">
        <v>308825.653889023</v>
      </c>
      <c r="E61" s="23">
        <v>73701.366203044265</v>
      </c>
      <c r="F61" s="23">
        <v>36031.547894979034</v>
      </c>
      <c r="G61" s="23">
        <v>34861.630644304307</v>
      </c>
      <c r="H61" s="23">
        <v>44535.317445817374</v>
      </c>
      <c r="I61" s="23">
        <v>877673.27781282936</v>
      </c>
      <c r="J61" s="23">
        <v>7229.7577792102666</v>
      </c>
      <c r="K61" s="23">
        <v>438426.73712199263</v>
      </c>
      <c r="L61" s="23">
        <v>95401.566732842373</v>
      </c>
      <c r="M61" s="11"/>
      <c r="N61" s="11"/>
      <c r="O61" s="11"/>
      <c r="P61" s="11"/>
      <c r="Q61" s="11"/>
      <c r="R61" s="11"/>
      <c r="S61" s="11" t="s">
        <v>73</v>
      </c>
      <c r="T61" s="12">
        <f t="shared" si="1"/>
        <v>1.8741768387743774E-2</v>
      </c>
      <c r="U61" s="12">
        <f t="shared" si="2"/>
        <v>1.9506254200830186E-2</v>
      </c>
      <c r="V61" s="12">
        <f t="shared" si="3"/>
        <v>1.4972569142525538E-2</v>
      </c>
      <c r="W61" s="12">
        <f t="shared" si="4"/>
        <v>2.0873703538424326E-2</v>
      </c>
      <c r="X61" s="12">
        <f t="shared" si="5"/>
        <v>1.4650957265445186E-2</v>
      </c>
      <c r="Y61" s="12">
        <f t="shared" si="6"/>
        <v>3.0276018192516574E-3</v>
      </c>
      <c r="Z61" s="12">
        <f t="shared" si="7"/>
        <v>1.3041684285528765E-2</v>
      </c>
      <c r="AA61" s="12">
        <f t="shared" si="8"/>
        <v>2.0722941536772899E-2</v>
      </c>
      <c r="AB61" s="12">
        <f t="shared" si="9"/>
        <v>1.9563502967499868E-2</v>
      </c>
      <c r="AC61" s="12">
        <f t="shared" si="10"/>
        <v>1.9362515569833816E-2</v>
      </c>
      <c r="AD61" s="12">
        <f t="shared" si="11"/>
        <v>1.7444562897759308E-2</v>
      </c>
    </row>
    <row r="62" spans="1:30" x14ac:dyDescent="0.45">
      <c r="A62" s="11" t="s">
        <v>74</v>
      </c>
      <c r="B62" s="30">
        <v>2316695.6</v>
      </c>
      <c r="C62" s="23">
        <v>391627.85424155713</v>
      </c>
      <c r="D62" s="23">
        <v>310418.51114371442</v>
      </c>
      <c r="E62" s="23">
        <v>74114.735888992887</v>
      </c>
      <c r="F62" s="23">
        <v>36181.763095244089</v>
      </c>
      <c r="G62" s="23">
        <v>34896.870392313976</v>
      </c>
      <c r="H62" s="23">
        <v>44713.395705718591</v>
      </c>
      <c r="I62" s="23">
        <v>882938.81755165069</v>
      </c>
      <c r="J62" s="23">
        <v>7269.0902986105411</v>
      </c>
      <c r="K62" s="23">
        <v>440786.61745376932</v>
      </c>
      <c r="L62" s="23">
        <v>95819.472457666998</v>
      </c>
      <c r="M62" s="11"/>
      <c r="N62" s="11"/>
      <c r="O62" s="11"/>
      <c r="P62" s="11"/>
      <c r="Q62" s="11"/>
      <c r="R62" s="11"/>
      <c r="S62" s="11" t="s">
        <v>74</v>
      </c>
      <c r="T62" s="12">
        <f t="shared" si="1"/>
        <v>2.036541721472096E-2</v>
      </c>
      <c r="U62" s="12">
        <f t="shared" si="2"/>
        <v>2.141036158845866E-2</v>
      </c>
      <c r="V62" s="12">
        <f t="shared" si="3"/>
        <v>1.8065885951912719E-2</v>
      </c>
      <c r="W62" s="12">
        <f t="shared" si="4"/>
        <v>2.175103260847866E-2</v>
      </c>
      <c r="X62" s="12">
        <f t="shared" si="5"/>
        <v>1.5436336434147213E-2</v>
      </c>
      <c r="Y62" s="12">
        <f t="shared" si="6"/>
        <v>3.3102622016172312E-3</v>
      </c>
      <c r="Z62" s="12">
        <f t="shared" si="7"/>
        <v>1.3826526911224768E-2</v>
      </c>
      <c r="AA62" s="12">
        <f t="shared" si="8"/>
        <v>2.2264518323135363E-2</v>
      </c>
      <c r="AB62" s="12">
        <f t="shared" si="9"/>
        <v>2.086571549179328E-2</v>
      </c>
      <c r="AC62" s="12">
        <f t="shared" si="10"/>
        <v>2.010121846832913E-2</v>
      </c>
      <c r="AD62" s="12">
        <f t="shared" si="11"/>
        <v>1.8450353662096131E-2</v>
      </c>
    </row>
    <row r="63" spans="1:30" x14ac:dyDescent="0.45">
      <c r="A63" s="11" t="s">
        <v>75</v>
      </c>
      <c r="B63" s="30">
        <v>2329126</v>
      </c>
      <c r="C63" s="23">
        <v>393859.88196602953</v>
      </c>
      <c r="D63" s="23">
        <v>311977.1502868649</v>
      </c>
      <c r="E63" s="23">
        <v>74531.818459747345</v>
      </c>
      <c r="F63" s="23">
        <v>36330.735253221843</v>
      </c>
      <c r="G63" s="23">
        <v>34932.645598446165</v>
      </c>
      <c r="H63" s="23">
        <v>44880.445140434451</v>
      </c>
      <c r="I63" s="23">
        <v>888037.08128353499</v>
      </c>
      <c r="J63" s="23">
        <v>7308.2282289844179</v>
      </c>
      <c r="K63" s="23">
        <v>443094.14007395541</v>
      </c>
      <c r="L63" s="23">
        <v>96281.677485631197</v>
      </c>
      <c r="M63" s="11"/>
      <c r="N63" s="11"/>
      <c r="O63" s="11"/>
      <c r="P63" s="11"/>
      <c r="Q63" s="11"/>
      <c r="R63" s="11"/>
      <c r="S63" s="11" t="s">
        <v>75</v>
      </c>
      <c r="T63" s="12">
        <f t="shared" si="1"/>
        <v>2.1020576068186747E-2</v>
      </c>
      <c r="U63" s="12">
        <f t="shared" si="2"/>
        <v>2.2105140689590685E-2</v>
      </c>
      <c r="V63" s="12">
        <f t="shared" si="3"/>
        <v>1.9151974104210767E-2</v>
      </c>
      <c r="W63" s="12">
        <f t="shared" si="4"/>
        <v>2.2189624538934138E-2</v>
      </c>
      <c r="X63" s="12">
        <f t="shared" si="5"/>
        <v>1.5998310296796436E-2</v>
      </c>
      <c r="Y63" s="12">
        <f t="shared" si="6"/>
        <v>3.6766333278026586E-3</v>
      </c>
      <c r="Z63" s="12">
        <f t="shared" si="7"/>
        <v>1.4538816083319306E-2</v>
      </c>
      <c r="AA63" s="12">
        <f t="shared" si="8"/>
        <v>2.2882291925723219E-2</v>
      </c>
      <c r="AB63" s="12">
        <f t="shared" si="9"/>
        <v>2.1299410509097338E-2</v>
      </c>
      <c r="AC63" s="12">
        <f t="shared" si="10"/>
        <v>2.0659888852564867E-2</v>
      </c>
      <c r="AD63" s="12">
        <f t="shared" si="11"/>
        <v>1.8660145647371618E-2</v>
      </c>
    </row>
    <row r="64" spans="1:30" x14ac:dyDescent="0.45">
      <c r="A64" s="11" t="s">
        <v>76</v>
      </c>
      <c r="B64" s="30">
        <v>2341625.6</v>
      </c>
      <c r="C64" s="23">
        <v>396123.85175460618</v>
      </c>
      <c r="D64" s="23">
        <v>313566.36534365016</v>
      </c>
      <c r="E64" s="23">
        <v>74950.41373525055</v>
      </c>
      <c r="F64" s="23">
        <v>36480.194432731078</v>
      </c>
      <c r="G64" s="23">
        <v>34967.634546361973</v>
      </c>
      <c r="H64" s="23">
        <v>45047.075245194181</v>
      </c>
      <c r="I64" s="23">
        <v>893134.81416484679</v>
      </c>
      <c r="J64" s="23">
        <v>7347.3657097152545</v>
      </c>
      <c r="K64" s="23">
        <v>445401.94981544331</v>
      </c>
      <c r="L64" s="23">
        <v>96750.29349235275</v>
      </c>
      <c r="M64" s="11"/>
      <c r="N64" s="11"/>
      <c r="O64" s="11"/>
      <c r="P64" s="11"/>
      <c r="Q64" s="11"/>
      <c r="R64" s="11"/>
      <c r="S64" s="11" t="s">
        <v>76</v>
      </c>
      <c r="T64" s="12">
        <f t="shared" si="1"/>
        <v>2.1991608377935234E-2</v>
      </c>
      <c r="U64" s="12">
        <f t="shared" si="2"/>
        <v>2.3168161120359798E-2</v>
      </c>
      <c r="V64" s="12">
        <f t="shared" si="3"/>
        <v>2.0506479076656037E-2</v>
      </c>
      <c r="W64" s="12">
        <f t="shared" si="4"/>
        <v>2.3000863241965597E-2</v>
      </c>
      <c r="X64" s="12">
        <f t="shared" si="5"/>
        <v>1.6900149188818325E-2</v>
      </c>
      <c r="Y64" s="12">
        <f t="shared" si="6"/>
        <v>4.4178856988335014E-3</v>
      </c>
      <c r="Z64" s="12">
        <f t="shared" si="7"/>
        <v>1.5513196658619943E-2</v>
      </c>
      <c r="AA64" s="12">
        <f t="shared" si="8"/>
        <v>2.3781176921710667E-2</v>
      </c>
      <c r="AB64" s="12">
        <f t="shared" si="9"/>
        <v>2.2082889000429207E-2</v>
      </c>
      <c r="AC64" s="12">
        <f t="shared" si="10"/>
        <v>2.1529029074002892E-2</v>
      </c>
      <c r="AD64" s="12">
        <f t="shared" si="11"/>
        <v>1.9393619225719361E-2</v>
      </c>
    </row>
    <row r="65" spans="1:30" x14ac:dyDescent="0.45">
      <c r="A65" s="11" t="s">
        <v>77</v>
      </c>
      <c r="B65" s="30">
        <v>2354119.6</v>
      </c>
      <c r="C65" s="23">
        <v>398407.13526887097</v>
      </c>
      <c r="D65" s="23">
        <v>315176.14193444198</v>
      </c>
      <c r="E65" s="23">
        <v>75368.129055998987</v>
      </c>
      <c r="F65" s="23">
        <v>36628.97043253819</v>
      </c>
      <c r="G65" s="23">
        <v>35000.703935391146</v>
      </c>
      <c r="H65" s="23">
        <v>45211.838682376176</v>
      </c>
      <c r="I65" s="23">
        <v>898203.50629457401</v>
      </c>
      <c r="J65" s="23">
        <v>7386.2679221476446</v>
      </c>
      <c r="K65" s="23">
        <v>447695.80540865572</v>
      </c>
      <c r="L65" s="23">
        <v>97222.226842413365</v>
      </c>
      <c r="M65" s="11"/>
      <c r="N65" s="11"/>
      <c r="O65" s="11"/>
      <c r="P65" s="11"/>
      <c r="Q65" s="11"/>
      <c r="R65" s="11"/>
      <c r="S65" s="11" t="s">
        <v>77</v>
      </c>
      <c r="T65" s="12">
        <f t="shared" si="1"/>
        <v>2.1710727330805701E-2</v>
      </c>
      <c r="U65" s="12">
        <f t="shared" si="2"/>
        <v>2.3029287309670243E-2</v>
      </c>
      <c r="V65" s="12">
        <f t="shared" si="3"/>
        <v>2.0563343638870801E-2</v>
      </c>
      <c r="W65" s="12">
        <f t="shared" si="4"/>
        <v>2.2615087600450501E-2</v>
      </c>
      <c r="X65" s="12">
        <f t="shared" si="5"/>
        <v>1.6580540455837678E-2</v>
      </c>
      <c r="Y65" s="12">
        <f t="shared" si="6"/>
        <v>3.9892939175971698E-3</v>
      </c>
      <c r="Z65" s="12">
        <f t="shared" si="7"/>
        <v>1.5190668336020563E-2</v>
      </c>
      <c r="AA65" s="12">
        <f t="shared" si="8"/>
        <v>2.3391652680717634E-2</v>
      </c>
      <c r="AB65" s="12">
        <f t="shared" si="9"/>
        <v>2.1648047931486003E-2</v>
      </c>
      <c r="AC65" s="12">
        <f t="shared" si="10"/>
        <v>2.1141658347547221E-2</v>
      </c>
      <c r="AD65" s="12">
        <f t="shared" si="11"/>
        <v>1.9084174106589691E-2</v>
      </c>
    </row>
    <row r="66" spans="1:30" x14ac:dyDescent="0.45">
      <c r="A66" s="11" t="s">
        <v>78</v>
      </c>
      <c r="B66" s="30">
        <v>2366240</v>
      </c>
      <c r="C66" s="23">
        <v>400660.12548547104</v>
      </c>
      <c r="D66" s="23">
        <v>316783.30558041378</v>
      </c>
      <c r="E66" s="23">
        <v>75772.199024400354</v>
      </c>
      <c r="F66" s="23">
        <v>36770.991317840089</v>
      </c>
      <c r="G66" s="23">
        <v>35017.101443469444</v>
      </c>
      <c r="H66" s="23">
        <v>45364.36575242308</v>
      </c>
      <c r="I66" s="23">
        <v>903095.21432003006</v>
      </c>
      <c r="J66" s="23">
        <v>7423.7267749498351</v>
      </c>
      <c r="K66" s="23">
        <v>449888.42517809715</v>
      </c>
      <c r="L66" s="23">
        <v>97683.577769793133</v>
      </c>
      <c r="M66" s="11"/>
      <c r="N66" s="11"/>
      <c r="O66" s="11"/>
      <c r="P66" s="11"/>
      <c r="Q66" s="11"/>
      <c r="R66" s="11"/>
      <c r="S66" s="11" t="s">
        <v>78</v>
      </c>
      <c r="T66" s="12">
        <f t="shared" si="1"/>
        <v>2.1385804850667434E-2</v>
      </c>
      <c r="U66" s="12">
        <f t="shared" si="2"/>
        <v>2.3063403550307227E-2</v>
      </c>
      <c r="V66" s="12">
        <f t="shared" si="3"/>
        <v>2.0503913936217089E-2</v>
      </c>
      <c r="W66" s="12">
        <f t="shared" si="4"/>
        <v>2.2363476244319003E-2</v>
      </c>
      <c r="X66" s="12">
        <f t="shared" si="5"/>
        <v>1.6285226926198382E-2</v>
      </c>
      <c r="Y66" s="12">
        <f t="shared" si="6"/>
        <v>3.4453247469994341E-3</v>
      </c>
      <c r="Z66" s="12">
        <f t="shared" si="7"/>
        <v>1.4558725331192734E-2</v>
      </c>
      <c r="AA66" s="12">
        <f t="shared" si="8"/>
        <v>2.282875819671415E-2</v>
      </c>
      <c r="AB66" s="12">
        <f t="shared" si="9"/>
        <v>2.1273153859273419E-2</v>
      </c>
      <c r="AC66" s="12">
        <f t="shared" si="10"/>
        <v>2.064901102693395E-2</v>
      </c>
      <c r="AD66" s="12">
        <f t="shared" si="11"/>
        <v>1.9454347475662548E-2</v>
      </c>
    </row>
    <row r="67" spans="1:30" x14ac:dyDescent="0.45">
      <c r="A67" s="11" t="s">
        <v>79</v>
      </c>
      <c r="B67" s="30">
        <v>2378027.6</v>
      </c>
      <c r="C67" s="23">
        <v>402859.18350984564</v>
      </c>
      <c r="D67" s="23">
        <v>318330.75424612162</v>
      </c>
      <c r="E67" s="23">
        <v>76166.275878017288</v>
      </c>
      <c r="F67" s="23">
        <v>36907.759682197808</v>
      </c>
      <c r="G67" s="23">
        <v>35039.832730448819</v>
      </c>
      <c r="H67" s="23">
        <v>45513.42615120297</v>
      </c>
      <c r="I67" s="23">
        <v>907843.32740586379</v>
      </c>
      <c r="J67" s="23">
        <v>7459.9987235186036</v>
      </c>
      <c r="K67" s="23">
        <v>452029.14279734215</v>
      </c>
      <c r="L67" s="23">
        <v>98132.953580977046</v>
      </c>
      <c r="M67" s="11"/>
      <c r="N67" s="11"/>
      <c r="O67" s="11"/>
      <c r="P67" s="11"/>
      <c r="Q67" s="11"/>
      <c r="R67" s="11"/>
      <c r="S67" s="11" t="s">
        <v>79</v>
      </c>
      <c r="T67" s="12">
        <f t="shared" si="1"/>
        <v>2.0995686794102131E-2</v>
      </c>
      <c r="U67" s="12">
        <f t="shared" si="2"/>
        <v>2.2848992638941246E-2</v>
      </c>
      <c r="V67" s="12">
        <f t="shared" si="3"/>
        <v>2.0365606754900289E-2</v>
      </c>
      <c r="W67" s="12">
        <f t="shared" si="4"/>
        <v>2.1929659735226537E-2</v>
      </c>
      <c r="X67" s="12">
        <f t="shared" si="5"/>
        <v>1.588254201171968E-2</v>
      </c>
      <c r="Y67" s="12">
        <f t="shared" si="6"/>
        <v>3.0683943390599211E-3</v>
      </c>
      <c r="Z67" s="12">
        <f t="shared" si="7"/>
        <v>1.4103715076529966E-2</v>
      </c>
      <c r="AA67" s="12">
        <f t="shared" si="8"/>
        <v>2.2303399868957685E-2</v>
      </c>
      <c r="AB67" s="12">
        <f t="shared" si="9"/>
        <v>2.0767071002553594E-2</v>
      </c>
      <c r="AC67" s="12">
        <f t="shared" si="10"/>
        <v>2.016502118916641E-2</v>
      </c>
      <c r="AD67" s="12">
        <f t="shared" si="11"/>
        <v>1.9227709193393894E-2</v>
      </c>
    </row>
    <row r="68" spans="1:30" x14ac:dyDescent="0.45">
      <c r="A68" s="11" t="s">
        <v>80</v>
      </c>
      <c r="B68" s="30">
        <v>2389234.4</v>
      </c>
      <c r="C68" s="23">
        <v>404974.98860276141</v>
      </c>
      <c r="D68" s="23">
        <v>319811.36157296674</v>
      </c>
      <c r="E68" s="23">
        <v>76541.436273895568</v>
      </c>
      <c r="F68" s="23">
        <v>37035.072387244349</v>
      </c>
      <c r="G68" s="23">
        <v>35055.935176355437</v>
      </c>
      <c r="H68" s="23">
        <v>45650.958296378609</v>
      </c>
      <c r="I68" s="23">
        <v>912345.70417061041</v>
      </c>
      <c r="J68" s="23">
        <v>7494.2523884395641</v>
      </c>
      <c r="K68" s="23">
        <v>454053.51140696765</v>
      </c>
      <c r="L68" s="23">
        <v>98561.408280649193</v>
      </c>
      <c r="M68" s="11"/>
      <c r="N68" s="11"/>
      <c r="O68" s="11"/>
      <c r="P68" s="11"/>
      <c r="Q68" s="11"/>
      <c r="R68" s="11"/>
      <c r="S68" s="11" t="s">
        <v>80</v>
      </c>
      <c r="T68" s="12">
        <f t="shared" si="1"/>
        <v>2.0331516703609553E-2</v>
      </c>
      <c r="U68" s="12">
        <f t="shared" si="2"/>
        <v>2.2344367320850989E-2</v>
      </c>
      <c r="V68" s="12">
        <f t="shared" si="3"/>
        <v>1.9916027098354272E-2</v>
      </c>
      <c r="W68" s="12">
        <f t="shared" si="4"/>
        <v>2.1227668525820809E-2</v>
      </c>
      <c r="X68" s="12">
        <f t="shared" si="5"/>
        <v>1.5210389175322359E-2</v>
      </c>
      <c r="Y68" s="12">
        <f t="shared" si="6"/>
        <v>2.5252102734141246E-3</v>
      </c>
      <c r="Z68" s="12">
        <f t="shared" si="7"/>
        <v>1.3405599539980217E-2</v>
      </c>
      <c r="AA68" s="12">
        <f t="shared" si="8"/>
        <v>2.1509507524603011E-2</v>
      </c>
      <c r="AB68" s="12">
        <f t="shared" si="9"/>
        <v>1.9991747318373498E-2</v>
      </c>
      <c r="AC68" s="12">
        <f t="shared" si="10"/>
        <v>1.942416640768907E-2</v>
      </c>
      <c r="AD68" s="12">
        <f t="shared" si="11"/>
        <v>1.871947590980283E-2</v>
      </c>
    </row>
    <row r="69" spans="1:30" x14ac:dyDescent="0.45">
      <c r="A69" s="11" t="s">
        <v>81</v>
      </c>
      <c r="B69" s="30">
        <v>2400191.6</v>
      </c>
      <c r="C69" s="23">
        <v>407063.62230307795</v>
      </c>
      <c r="D69" s="23">
        <v>321269.4632193998</v>
      </c>
      <c r="E69" s="23">
        <v>76908.286552911988</v>
      </c>
      <c r="F69" s="23">
        <v>37158.074971249756</v>
      </c>
      <c r="G69" s="23">
        <v>35070.304977567721</v>
      </c>
      <c r="H69" s="23">
        <v>45783.309610176722</v>
      </c>
      <c r="I69" s="23">
        <v>916728.76442953199</v>
      </c>
      <c r="J69" s="23">
        <v>7527.5268975467689</v>
      </c>
      <c r="K69" s="23">
        <v>456024.50015394198</v>
      </c>
      <c r="L69" s="23">
        <v>98982.612514051405</v>
      </c>
      <c r="M69" s="11"/>
      <c r="N69" s="11"/>
      <c r="O69" s="11"/>
      <c r="P69" s="11"/>
      <c r="Q69" s="11"/>
      <c r="R69" s="11"/>
      <c r="S69" s="11" t="s">
        <v>81</v>
      </c>
      <c r="T69" s="12">
        <f t="shared" si="1"/>
        <v>1.9570798357058772E-2</v>
      </c>
      <c r="U69" s="12">
        <f t="shared" si="2"/>
        <v>2.1727740966197784E-2</v>
      </c>
      <c r="V69" s="12">
        <f t="shared" si="3"/>
        <v>1.9333066416636457E-2</v>
      </c>
      <c r="W69" s="12">
        <f t="shared" si="4"/>
        <v>2.0435129758477277E-2</v>
      </c>
      <c r="X69" s="12">
        <f t="shared" si="5"/>
        <v>1.444497435946368E-2</v>
      </c>
      <c r="Y69" s="12">
        <f t="shared" si="6"/>
        <v>1.9885612102275019E-3</v>
      </c>
      <c r="Z69" s="12">
        <f t="shared" si="7"/>
        <v>1.2639851517989964E-2</v>
      </c>
      <c r="AA69" s="12">
        <f t="shared" si="8"/>
        <v>2.0624789376943786E-2</v>
      </c>
      <c r="AB69" s="12">
        <f t="shared" si="9"/>
        <v>1.9124539874265878E-2</v>
      </c>
      <c r="AC69" s="12">
        <f t="shared" si="10"/>
        <v>1.8603468347629049E-2</v>
      </c>
      <c r="AD69" s="12">
        <f t="shared" si="11"/>
        <v>1.8106823190662258E-2</v>
      </c>
    </row>
    <row r="70" spans="1:30" x14ac:dyDescent="0.45">
      <c r="A70" s="11" t="s">
        <v>82</v>
      </c>
      <c r="B70" s="30">
        <v>2410738</v>
      </c>
      <c r="C70" s="23">
        <v>409118.05642688181</v>
      </c>
      <c r="D70" s="23">
        <v>322687.47638680896</v>
      </c>
      <c r="E70" s="23">
        <v>77263.586469825284</v>
      </c>
      <c r="F70" s="23">
        <v>37275.019756390306</v>
      </c>
      <c r="G70" s="23">
        <v>35087.087959789431</v>
      </c>
      <c r="H70" s="23">
        <v>45907.537947348406</v>
      </c>
      <c r="I70" s="23">
        <v>920881.55909322354</v>
      </c>
      <c r="J70" s="23">
        <v>7558.8949788281225</v>
      </c>
      <c r="K70" s="23">
        <v>457913.32468891481</v>
      </c>
      <c r="L70" s="23">
        <v>99403.742540270017</v>
      </c>
      <c r="M70" s="11"/>
      <c r="N70" s="11"/>
      <c r="O70" s="11"/>
      <c r="P70" s="11"/>
      <c r="Q70" s="11"/>
      <c r="R70" s="11"/>
      <c r="S70" s="11" t="s">
        <v>82</v>
      </c>
      <c r="T70" s="12">
        <f t="shared" si="1"/>
        <v>1.8805362093447853E-2</v>
      </c>
      <c r="U70" s="12">
        <f t="shared" si="2"/>
        <v>2.1109989248774053E-2</v>
      </c>
      <c r="V70" s="12">
        <f t="shared" si="3"/>
        <v>1.8637884959175732E-2</v>
      </c>
      <c r="W70" s="12">
        <f t="shared" si="4"/>
        <v>1.968251502037921E-2</v>
      </c>
      <c r="X70" s="12">
        <f t="shared" si="5"/>
        <v>1.370723008780228E-2</v>
      </c>
      <c r="Y70" s="12">
        <f t="shared" si="6"/>
        <v>1.9986381920551466E-3</v>
      </c>
      <c r="Z70" s="12">
        <f t="shared" si="7"/>
        <v>1.1973543240738849E-2</v>
      </c>
      <c r="AA70" s="12">
        <f t="shared" si="8"/>
        <v>1.9694872136583497E-2</v>
      </c>
      <c r="AB70" s="12">
        <f t="shared" si="9"/>
        <v>1.8207594106829372E-2</v>
      </c>
      <c r="AC70" s="12">
        <f t="shared" si="10"/>
        <v>1.7837532734123585E-2</v>
      </c>
      <c r="AD70" s="12">
        <f t="shared" si="11"/>
        <v>1.7609559454617063E-2</v>
      </c>
    </row>
    <row r="71" spans="1:30" x14ac:dyDescent="0.45">
      <c r="A71" s="11" t="s">
        <v>83</v>
      </c>
      <c r="B71" s="30">
        <v>2421366.7999999998</v>
      </c>
      <c r="C71" s="23">
        <v>411173.27202971082</v>
      </c>
      <c r="D71" s="23">
        <v>324121.82265619823</v>
      </c>
      <c r="E71" s="23">
        <v>77618.525480141281</v>
      </c>
      <c r="F71" s="23">
        <v>37391.728971003933</v>
      </c>
      <c r="G71" s="23">
        <v>35097.829054071619</v>
      </c>
      <c r="H71" s="23">
        <v>46032.70261068645</v>
      </c>
      <c r="I71" s="23">
        <v>925111.06643251423</v>
      </c>
      <c r="J71" s="23">
        <v>7590.9152253777174</v>
      </c>
      <c r="K71" s="23">
        <v>459809.22654134675</v>
      </c>
      <c r="L71" s="23">
        <v>99811.945210381236</v>
      </c>
      <c r="M71" s="11"/>
      <c r="N71" s="11"/>
      <c r="O71" s="11"/>
      <c r="P71" s="11"/>
      <c r="Q71" s="11"/>
      <c r="R71" s="11"/>
      <c r="S71" s="11" t="s">
        <v>83</v>
      </c>
      <c r="T71" s="12">
        <f t="shared" ref="T71:T89" si="12">B71/B67-1</f>
        <v>1.8224851553446886E-2</v>
      </c>
      <c r="U71" s="12">
        <f t="shared" ref="U71:U89" si="13">C71/C67-1</f>
        <v>2.0637703843387811E-2</v>
      </c>
      <c r="V71" s="12">
        <f t="shared" ref="V71:V89" si="14">D71/D67-1</f>
        <v>1.8191985326052373E-2</v>
      </c>
      <c r="W71" s="12">
        <f t="shared" ref="W71:W89" si="15">E71/E67-1</f>
        <v>1.906683220865113E-2</v>
      </c>
      <c r="X71" s="12">
        <f t="shared" ref="X71:X89" si="16">F71/F67-1</f>
        <v>1.3112941369875841E-2</v>
      </c>
      <c r="Y71" s="12">
        <f t="shared" ref="Y71:Y89" si="17">G71/G67-1</f>
        <v>1.6551541232787681E-3</v>
      </c>
      <c r="Z71" s="12">
        <f t="shared" ref="Z71:Z89" si="18">H71/H67-1</f>
        <v>1.140930277932406E-2</v>
      </c>
      <c r="AA71" s="12">
        <f t="shared" ref="AA71:AA89" si="19">I71/I67-1</f>
        <v>1.9020615678249753E-2</v>
      </c>
      <c r="AB71" s="12">
        <f t="shared" ref="AB71:AB89" si="20">J71/J67-1</f>
        <v>1.754913193837182E-2</v>
      </c>
      <c r="AC71" s="12">
        <f t="shared" ref="AC71:AC89" si="21">K71/K67-1</f>
        <v>1.7211464941968568E-2</v>
      </c>
      <c r="AD71" s="12">
        <f t="shared" ref="AD71:AD89" si="22">L71/L67-1</f>
        <v>1.7109355910894131E-2</v>
      </c>
    </row>
    <row r="72" spans="1:30" x14ac:dyDescent="0.45">
      <c r="A72" s="11" t="s">
        <v>84</v>
      </c>
      <c r="B72" s="30">
        <v>2432524</v>
      </c>
      <c r="C72" s="23">
        <v>413325.263710297</v>
      </c>
      <c r="D72" s="23">
        <v>325636.19898664736</v>
      </c>
      <c r="E72" s="23">
        <v>77989.322177806825</v>
      </c>
      <c r="F72" s="23">
        <v>37515.849138205296</v>
      </c>
      <c r="G72" s="23">
        <v>35115.530189376848</v>
      </c>
      <c r="H72" s="23">
        <v>46167.433531482195</v>
      </c>
      <c r="I72" s="23">
        <v>929538.24940115795</v>
      </c>
      <c r="J72" s="23">
        <v>7624.5643014652733</v>
      </c>
      <c r="K72" s="23">
        <v>461798.76985883102</v>
      </c>
      <c r="L72" s="23">
        <v>100239.43952446266</v>
      </c>
      <c r="M72" s="11"/>
      <c r="N72" s="11"/>
      <c r="O72" s="11"/>
      <c r="P72" s="11"/>
      <c r="Q72" s="11"/>
      <c r="R72" s="11"/>
      <c r="S72" s="11" t="s">
        <v>84</v>
      </c>
      <c r="T72" s="12">
        <f t="shared" si="12"/>
        <v>1.811860736644344E-2</v>
      </c>
      <c r="U72" s="12">
        <f t="shared" si="13"/>
        <v>2.0619236601118418E-2</v>
      </c>
      <c r="V72" s="12">
        <f t="shared" si="14"/>
        <v>1.8213353600171178E-2</v>
      </c>
      <c r="W72" s="12">
        <f t="shared" si="15"/>
        <v>1.8916367060713979E-2</v>
      </c>
      <c r="X72" s="12">
        <f t="shared" si="16"/>
        <v>1.298166089521513E-2</v>
      </c>
      <c r="Y72" s="12">
        <f t="shared" si="17"/>
        <v>1.6999978098317658E-3</v>
      </c>
      <c r="Z72" s="12">
        <f t="shared" si="18"/>
        <v>1.1313568310011846E-2</v>
      </c>
      <c r="AA72" s="12">
        <f t="shared" si="19"/>
        <v>1.8844331871082698E-2</v>
      </c>
      <c r="AB72" s="12">
        <f t="shared" si="20"/>
        <v>1.7388247188835582E-2</v>
      </c>
      <c r="AC72" s="12">
        <f t="shared" si="21"/>
        <v>1.7058030071969377E-2</v>
      </c>
      <c r="AD72" s="12">
        <f t="shared" si="22"/>
        <v>1.7025236074502459E-2</v>
      </c>
    </row>
    <row r="73" spans="1:30" x14ac:dyDescent="0.45">
      <c r="A73" s="11" t="s">
        <v>85</v>
      </c>
      <c r="B73" s="30">
        <v>2443848</v>
      </c>
      <c r="C73" s="23">
        <v>415512.67907994211</v>
      </c>
      <c r="D73" s="23">
        <v>327182.20463114127</v>
      </c>
      <c r="E73" s="23">
        <v>78364.388082803227</v>
      </c>
      <c r="F73" s="23">
        <v>37641.786632943782</v>
      </c>
      <c r="G73" s="23">
        <v>35134.920844826862</v>
      </c>
      <c r="H73" s="23">
        <v>46304.84069417353</v>
      </c>
      <c r="I73" s="23">
        <v>934024.98863366502</v>
      </c>
      <c r="J73" s="23">
        <v>7658.708336543732</v>
      </c>
      <c r="K73" s="23">
        <v>463813.26295364724</v>
      </c>
      <c r="L73" s="23">
        <v>100671.31368954692</v>
      </c>
      <c r="M73" s="11"/>
      <c r="N73" s="11"/>
      <c r="O73" s="11"/>
      <c r="P73" s="11"/>
      <c r="Q73" s="11"/>
      <c r="R73" s="11"/>
      <c r="S73" s="11" t="s">
        <v>85</v>
      </c>
      <c r="T73" s="12">
        <f t="shared" si="12"/>
        <v>1.818871460095095E-2</v>
      </c>
      <c r="U73" s="12">
        <f t="shared" si="13"/>
        <v>2.0756108661985628E-2</v>
      </c>
      <c r="V73" s="12">
        <f t="shared" si="14"/>
        <v>1.8404305695569834E-2</v>
      </c>
      <c r="W73" s="12">
        <f t="shared" si="15"/>
        <v>1.8932960219955719E-2</v>
      </c>
      <c r="X73" s="12">
        <f t="shared" si="16"/>
        <v>1.3017672795705648E-2</v>
      </c>
      <c r="Y73" s="12">
        <f t="shared" si="17"/>
        <v>1.8424666480794105E-3</v>
      </c>
      <c r="Z73" s="12">
        <f t="shared" si="18"/>
        <v>1.1391292775410955E-2</v>
      </c>
      <c r="AA73" s="12">
        <f t="shared" si="19"/>
        <v>1.8867330092883217E-2</v>
      </c>
      <c r="AB73" s="12">
        <f t="shared" si="20"/>
        <v>1.7426897410318887E-2</v>
      </c>
      <c r="AC73" s="12">
        <f t="shared" si="21"/>
        <v>1.7079702509571248E-2</v>
      </c>
      <c r="AD73" s="12">
        <f t="shared" si="22"/>
        <v>1.7060584001617363E-2</v>
      </c>
    </row>
    <row r="74" spans="1:30" x14ac:dyDescent="0.45">
      <c r="A74" s="11" t="s">
        <v>86</v>
      </c>
      <c r="B74" s="30">
        <v>2455376</v>
      </c>
      <c r="C74" s="23">
        <v>417753.91208229976</v>
      </c>
      <c r="D74" s="23">
        <v>328788.68960643467</v>
      </c>
      <c r="E74" s="23">
        <v>78742.323948940189</v>
      </c>
      <c r="F74" s="23">
        <v>37768.563163528903</v>
      </c>
      <c r="G74" s="23">
        <v>35156.047376801165</v>
      </c>
      <c r="H74" s="23">
        <v>46445.828957294674</v>
      </c>
      <c r="I74" s="23">
        <v>938568.22313670069</v>
      </c>
      <c r="J74" s="23">
        <v>7693.1122333384919</v>
      </c>
      <c r="K74" s="23">
        <v>465850.665570841</v>
      </c>
      <c r="L74" s="23">
        <v>101104.93879312128</v>
      </c>
      <c r="M74" s="11"/>
      <c r="N74" s="11"/>
      <c r="O74" s="11"/>
      <c r="P74" s="11"/>
      <c r="Q74" s="11"/>
      <c r="R74" s="11"/>
      <c r="S74" s="11" t="s">
        <v>86</v>
      </c>
      <c r="T74" s="12">
        <f t="shared" si="12"/>
        <v>1.8516321557962678E-2</v>
      </c>
      <c r="U74" s="12">
        <f t="shared" si="13"/>
        <v>2.1108468618669551E-2</v>
      </c>
      <c r="V74" s="12">
        <f t="shared" si="14"/>
        <v>1.8907499255756965E-2</v>
      </c>
      <c r="W74" s="12">
        <f t="shared" si="15"/>
        <v>1.9138866659942355E-2</v>
      </c>
      <c r="X74" s="12">
        <f t="shared" si="16"/>
        <v>1.3240594112736481E-2</v>
      </c>
      <c r="Y74" s="12">
        <f t="shared" si="17"/>
        <v>1.9653787481812568E-3</v>
      </c>
      <c r="Z74" s="12">
        <f t="shared" si="18"/>
        <v>1.1725547350494692E-2</v>
      </c>
      <c r="AA74" s="12">
        <f t="shared" si="19"/>
        <v>1.9206231104131222E-2</v>
      </c>
      <c r="AB74" s="12">
        <f t="shared" si="20"/>
        <v>1.7756200461350735E-2</v>
      </c>
      <c r="AC74" s="12">
        <f t="shared" si="21"/>
        <v>1.7333718968144174E-2</v>
      </c>
      <c r="AD74" s="12">
        <f t="shared" si="22"/>
        <v>1.7114006066341947E-2</v>
      </c>
    </row>
    <row r="75" spans="1:30" x14ac:dyDescent="0.45">
      <c r="A75" s="11" t="s">
        <v>87</v>
      </c>
      <c r="B75" s="30">
        <v>2467247.2000000002</v>
      </c>
      <c r="C75" s="23">
        <v>420043.76602658891</v>
      </c>
      <c r="D75" s="23">
        <v>330417.02056826698</v>
      </c>
      <c r="E75" s="23">
        <v>79133.818065259286</v>
      </c>
      <c r="F75" s="23">
        <v>37902.027358228181</v>
      </c>
      <c r="G75" s="23">
        <v>35182.029824444428</v>
      </c>
      <c r="H75" s="23">
        <v>46592.526970137194</v>
      </c>
      <c r="I75" s="23">
        <v>943262.67833862628</v>
      </c>
      <c r="J75" s="23">
        <v>7729.0557121182037</v>
      </c>
      <c r="K75" s="23">
        <v>467959.18302346382</v>
      </c>
      <c r="L75" s="23">
        <v>101556.02173809867</v>
      </c>
      <c r="M75" s="11"/>
      <c r="N75" s="11"/>
      <c r="O75" s="11"/>
      <c r="P75" s="11"/>
      <c r="Q75" s="11"/>
      <c r="R75" s="11"/>
      <c r="S75" s="11" t="s">
        <v>87</v>
      </c>
      <c r="T75" s="12">
        <f t="shared" si="12"/>
        <v>1.8948141190339385E-2</v>
      </c>
      <c r="U75" s="12">
        <f t="shared" si="13"/>
        <v>2.1573615310863659E-2</v>
      </c>
      <c r="V75" s="12">
        <f t="shared" si="14"/>
        <v>1.9422320473454047E-2</v>
      </c>
      <c r="W75" s="12">
        <f t="shared" si="15"/>
        <v>1.9522305734932965E-2</v>
      </c>
      <c r="X75" s="12">
        <f t="shared" si="16"/>
        <v>1.3647360024992894E-2</v>
      </c>
      <c r="Y75" s="12">
        <f t="shared" si="17"/>
        <v>2.3990307276011702E-3</v>
      </c>
      <c r="Z75" s="12">
        <f t="shared" si="18"/>
        <v>1.2161448876581549E-2</v>
      </c>
      <c r="AA75" s="12">
        <f t="shared" si="19"/>
        <v>1.9621008292668884E-2</v>
      </c>
      <c r="AB75" s="12">
        <f t="shared" si="20"/>
        <v>1.8198133247313786E-2</v>
      </c>
      <c r="AC75" s="12">
        <f t="shared" si="21"/>
        <v>1.7724647553117867E-2</v>
      </c>
      <c r="AD75" s="12">
        <f t="shared" si="22"/>
        <v>1.7473625266407833E-2</v>
      </c>
    </row>
    <row r="76" spans="1:30" x14ac:dyDescent="0.45">
      <c r="A76" s="11" t="s">
        <v>88</v>
      </c>
      <c r="B76" s="30">
        <v>2478250.7999999998</v>
      </c>
      <c r="C76" s="23">
        <v>422188.09578060516</v>
      </c>
      <c r="D76" s="23">
        <v>331928.90325189085</v>
      </c>
      <c r="E76" s="23">
        <v>79497.4404609263</v>
      </c>
      <c r="F76" s="23">
        <v>38022.041709258861</v>
      </c>
      <c r="G76" s="23">
        <v>35195.155503564987</v>
      </c>
      <c r="H76" s="23">
        <v>46722.291827254645</v>
      </c>
      <c r="I76" s="23">
        <v>947628.12572721159</v>
      </c>
      <c r="J76" s="23">
        <v>7762.3944378854294</v>
      </c>
      <c r="K76" s="23">
        <v>469900.10588093009</v>
      </c>
      <c r="L76" s="23">
        <v>101970.57364039341</v>
      </c>
      <c r="M76" s="11"/>
      <c r="N76" s="11"/>
      <c r="O76" s="11"/>
      <c r="P76" s="11"/>
      <c r="Q76" s="11"/>
      <c r="R76" s="11"/>
      <c r="S76" s="11" t="s">
        <v>88</v>
      </c>
      <c r="T76" s="12">
        <f t="shared" si="12"/>
        <v>1.8798087911979344E-2</v>
      </c>
      <c r="U76" s="12">
        <f t="shared" si="13"/>
        <v>2.1442754286900234E-2</v>
      </c>
      <c r="V76" s="12">
        <f t="shared" si="14"/>
        <v>1.9324338893605297E-2</v>
      </c>
      <c r="W76" s="12">
        <f t="shared" si="15"/>
        <v>1.9337496993256709E-2</v>
      </c>
      <c r="X76" s="12">
        <f t="shared" si="16"/>
        <v>1.3492765929108863E-2</v>
      </c>
      <c r="Y76" s="12">
        <f t="shared" si="17"/>
        <v>2.2675241911120914E-3</v>
      </c>
      <c r="Z76" s="12">
        <f t="shared" si="18"/>
        <v>1.2018391609186718E-2</v>
      </c>
      <c r="AA76" s="12">
        <f t="shared" si="19"/>
        <v>1.946114249489761E-2</v>
      </c>
      <c r="AB76" s="12">
        <f t="shared" si="20"/>
        <v>1.8077116405676774E-2</v>
      </c>
      <c r="AC76" s="12">
        <f t="shared" si="21"/>
        <v>1.7543000438428269E-2</v>
      </c>
      <c r="AD76" s="12">
        <f t="shared" si="22"/>
        <v>1.7269989977430678E-2</v>
      </c>
    </row>
    <row r="77" spans="1:30" x14ac:dyDescent="0.45">
      <c r="A77" s="11" t="s">
        <v>89</v>
      </c>
      <c r="B77" s="30">
        <v>2490317.6</v>
      </c>
      <c r="C77" s="23">
        <v>424515.71368846222</v>
      </c>
      <c r="D77" s="23">
        <v>333582.92675164179</v>
      </c>
      <c r="E77" s="23">
        <v>79895.122947240539</v>
      </c>
      <c r="F77" s="23">
        <v>38158.249639783389</v>
      </c>
      <c r="G77" s="23">
        <v>35222.905101598939</v>
      </c>
      <c r="H77" s="23">
        <v>46871.557453590191</v>
      </c>
      <c r="I77" s="23">
        <v>952402.79391453997</v>
      </c>
      <c r="J77" s="23">
        <v>7799.1765475254278</v>
      </c>
      <c r="K77" s="23">
        <v>472039.59357379534</v>
      </c>
      <c r="L77" s="23">
        <v>102428.05564522877</v>
      </c>
      <c r="M77" s="11"/>
      <c r="N77" s="11"/>
      <c r="O77" s="11"/>
      <c r="P77" s="11"/>
      <c r="Q77" s="11"/>
      <c r="R77" s="11"/>
      <c r="S77" s="11" t="s">
        <v>89</v>
      </c>
      <c r="T77" s="12">
        <f t="shared" si="12"/>
        <v>1.9014930552145648E-2</v>
      </c>
      <c r="U77" s="12">
        <f t="shared" si="13"/>
        <v>2.1667292147270256E-2</v>
      </c>
      <c r="V77" s="12">
        <f t="shared" si="14"/>
        <v>1.9563173149091506E-2</v>
      </c>
      <c r="W77" s="12">
        <f t="shared" si="15"/>
        <v>1.9533552189801684E-2</v>
      </c>
      <c r="X77" s="12">
        <f t="shared" si="16"/>
        <v>1.3720470068963264E-2</v>
      </c>
      <c r="Y77" s="12">
        <f t="shared" si="17"/>
        <v>2.504182581217762E-3</v>
      </c>
      <c r="Z77" s="12">
        <f t="shared" si="18"/>
        <v>1.2238823218497119E-2</v>
      </c>
      <c r="AA77" s="12">
        <f t="shared" si="19"/>
        <v>1.967592463212231E-2</v>
      </c>
      <c r="AB77" s="12">
        <f t="shared" si="20"/>
        <v>1.8340979289085624E-2</v>
      </c>
      <c r="AC77" s="12">
        <f t="shared" si="21"/>
        <v>1.7736298802154327E-2</v>
      </c>
      <c r="AD77" s="12">
        <f t="shared" si="22"/>
        <v>1.7450273482070067E-2</v>
      </c>
    </row>
    <row r="78" spans="1:30" x14ac:dyDescent="0.45">
      <c r="A78" s="11" t="s">
        <v>90</v>
      </c>
      <c r="B78" s="30">
        <v>2502205.6</v>
      </c>
      <c r="C78" s="23">
        <v>426807.57857497339</v>
      </c>
      <c r="D78" s="23">
        <v>335219.44701328204</v>
      </c>
      <c r="E78" s="23">
        <v>80285.79319704615</v>
      </c>
      <c r="F78" s="23">
        <v>38292.132369060193</v>
      </c>
      <c r="G78" s="23">
        <v>35247.904093772173</v>
      </c>
      <c r="H78" s="23">
        <v>47018.110997423239</v>
      </c>
      <c r="I78" s="23">
        <v>957116.63365574996</v>
      </c>
      <c r="J78" s="23">
        <v>7835.7127070796505</v>
      </c>
      <c r="K78" s="23">
        <v>474142.16309859214</v>
      </c>
      <c r="L78" s="23">
        <v>102872.37295779832</v>
      </c>
      <c r="M78" s="11"/>
      <c r="N78" s="11"/>
      <c r="O78" s="11"/>
      <c r="P78" s="11"/>
      <c r="Q78" s="11"/>
      <c r="R78" s="11"/>
      <c r="S78" s="11" t="s">
        <v>90</v>
      </c>
      <c r="T78" s="12">
        <f t="shared" si="12"/>
        <v>1.907227243403864E-2</v>
      </c>
      <c r="U78" s="12">
        <f t="shared" si="13"/>
        <v>2.1672248256265236E-2</v>
      </c>
      <c r="V78" s="12">
        <f t="shared" si="14"/>
        <v>1.9558937427394785E-2</v>
      </c>
      <c r="W78" s="12">
        <f t="shared" si="15"/>
        <v>1.9601520131750316E-2</v>
      </c>
      <c r="X78" s="12">
        <f t="shared" si="16"/>
        <v>1.3862566157583522E-2</v>
      </c>
      <c r="Y78" s="12">
        <f t="shared" si="17"/>
        <v>2.6128283417783393E-3</v>
      </c>
      <c r="Z78" s="12">
        <f t="shared" si="18"/>
        <v>1.2321494803220201E-2</v>
      </c>
      <c r="AA78" s="12">
        <f t="shared" si="19"/>
        <v>1.9762453130003133E-2</v>
      </c>
      <c r="AB78" s="12">
        <f t="shared" si="20"/>
        <v>1.8536122887066631E-2</v>
      </c>
      <c r="AC78" s="12">
        <f t="shared" si="21"/>
        <v>1.7798616897092945E-2</v>
      </c>
      <c r="AD78" s="12">
        <f t="shared" si="22"/>
        <v>1.7481185249451858E-2</v>
      </c>
    </row>
    <row r="79" spans="1:30" x14ac:dyDescent="0.45">
      <c r="A79" s="11" t="s">
        <v>91</v>
      </c>
      <c r="B79" s="30">
        <v>2514228.4</v>
      </c>
      <c r="C79" s="23">
        <v>429135.09879620641</v>
      </c>
      <c r="D79" s="23">
        <v>336864.38596750674</v>
      </c>
      <c r="E79" s="23">
        <v>80682.469656848902</v>
      </c>
      <c r="F79" s="23">
        <v>38427.198326068479</v>
      </c>
      <c r="G79" s="23">
        <v>35273.92678949095</v>
      </c>
      <c r="H79" s="23">
        <v>47164.953837851914</v>
      </c>
      <c r="I79" s="23">
        <v>961877.93556768994</v>
      </c>
      <c r="J79" s="23">
        <v>7872.5027206498717</v>
      </c>
      <c r="K79" s="23">
        <v>476267.20053174085</v>
      </c>
      <c r="L79" s="23">
        <v>103328.39573556304</v>
      </c>
      <c r="M79" s="11"/>
      <c r="N79" s="11"/>
      <c r="O79" s="11"/>
      <c r="P79" s="11"/>
      <c r="Q79" s="11"/>
      <c r="R79" s="11"/>
      <c r="S79" s="11" t="s">
        <v>91</v>
      </c>
      <c r="T79" s="12">
        <f t="shared" si="12"/>
        <v>1.9041950883559533E-2</v>
      </c>
      <c r="U79" s="12">
        <f t="shared" si="13"/>
        <v>2.1643775018058475E-2</v>
      </c>
      <c r="V79" s="12">
        <f t="shared" si="14"/>
        <v>1.9512812591044204E-2</v>
      </c>
      <c r="W79" s="12">
        <f t="shared" si="15"/>
        <v>1.9570035029934818E-2</v>
      </c>
      <c r="X79" s="12">
        <f t="shared" si="16"/>
        <v>1.385601257887048E-2</v>
      </c>
      <c r="Y79" s="12">
        <f t="shared" si="17"/>
        <v>2.6120427247966482E-3</v>
      </c>
      <c r="Z79" s="12">
        <f t="shared" si="18"/>
        <v>1.2285808582170432E-2</v>
      </c>
      <c r="AA79" s="12">
        <f t="shared" si="19"/>
        <v>1.9734966363612383E-2</v>
      </c>
      <c r="AB79" s="12">
        <f t="shared" si="20"/>
        <v>1.8559448123366629E-2</v>
      </c>
      <c r="AC79" s="12">
        <f t="shared" si="21"/>
        <v>1.7753722567424024E-2</v>
      </c>
      <c r="AD79" s="12">
        <f t="shared" si="22"/>
        <v>1.7452180256086747E-2</v>
      </c>
    </row>
    <row r="80" spans="1:30" x14ac:dyDescent="0.45">
      <c r="A80" s="11" t="s">
        <v>92</v>
      </c>
      <c r="B80" s="30">
        <v>2526478.7999999998</v>
      </c>
      <c r="C80" s="23">
        <v>431506.65847282938</v>
      </c>
      <c r="D80" s="23">
        <v>338536.88220763078</v>
      </c>
      <c r="E80" s="23">
        <v>81086.898999084471</v>
      </c>
      <c r="F80" s="23">
        <v>38565.401986626654</v>
      </c>
      <c r="G80" s="23">
        <v>35302.538422477839</v>
      </c>
      <c r="H80" s="23">
        <v>47315.028786783747</v>
      </c>
      <c r="I80" s="23">
        <v>966727.06787426199</v>
      </c>
      <c r="J80" s="23">
        <v>7910.0380679111122</v>
      </c>
      <c r="K80" s="23">
        <v>478432.29514065624</v>
      </c>
      <c r="L80" s="23">
        <v>103794.94642368739</v>
      </c>
      <c r="M80" s="11"/>
      <c r="N80" s="11"/>
      <c r="O80" s="11"/>
      <c r="P80" s="11"/>
      <c r="Q80" s="11"/>
      <c r="R80" s="11"/>
      <c r="S80" s="11" t="s">
        <v>92</v>
      </c>
      <c r="T80" s="12">
        <f t="shared" si="12"/>
        <v>1.9460500123716251E-2</v>
      </c>
      <c r="U80" s="12">
        <f t="shared" si="13"/>
        <v>2.2072064052385487E-2</v>
      </c>
      <c r="V80" s="12">
        <f t="shared" si="14"/>
        <v>1.9907814266856283E-2</v>
      </c>
      <c r="W80" s="12">
        <f t="shared" si="15"/>
        <v>1.9993832869869665E-2</v>
      </c>
      <c r="X80" s="12">
        <f t="shared" si="16"/>
        <v>1.429066543881774E-2</v>
      </c>
      <c r="Y80" s="12">
        <f t="shared" si="17"/>
        <v>3.051071017486251E-3</v>
      </c>
      <c r="Z80" s="12">
        <f t="shared" si="18"/>
        <v>1.2686384514711158E-2</v>
      </c>
      <c r="AA80" s="12">
        <f t="shared" si="19"/>
        <v>2.0154469489171989E-2</v>
      </c>
      <c r="AB80" s="12">
        <f t="shared" si="20"/>
        <v>1.9020372026586019E-2</v>
      </c>
      <c r="AC80" s="12">
        <f t="shared" si="21"/>
        <v>1.81574533670954E-2</v>
      </c>
      <c r="AD80" s="12">
        <f t="shared" si="22"/>
        <v>1.7891169169330645E-2</v>
      </c>
    </row>
    <row r="81" spans="1:30" x14ac:dyDescent="0.45">
      <c r="A81" s="11" t="s">
        <v>93</v>
      </c>
      <c r="B81" s="30">
        <v>2538804.7999999998</v>
      </c>
      <c r="C81" s="23">
        <v>433896.3293126499</v>
      </c>
      <c r="D81" s="23">
        <v>340216.57146086451</v>
      </c>
      <c r="E81" s="23">
        <v>81494.20415085151</v>
      </c>
      <c r="F81" s="23">
        <v>38704.417584064366</v>
      </c>
      <c r="G81" s="23">
        <v>35331.598895023009</v>
      </c>
      <c r="H81" s="23">
        <v>47465.480116497216</v>
      </c>
      <c r="I81" s="23">
        <v>971605.88796287205</v>
      </c>
      <c r="J81" s="23">
        <v>7947.842771477417</v>
      </c>
      <c r="K81" s="23">
        <v>480608.64515478851</v>
      </c>
      <c r="L81" s="23">
        <v>104265.77646076509</v>
      </c>
      <c r="M81" s="11"/>
      <c r="N81" s="11"/>
      <c r="O81" s="11"/>
      <c r="P81" s="11"/>
      <c r="Q81" s="11"/>
      <c r="R81" s="11"/>
      <c r="S81" s="11" t="s">
        <v>93</v>
      </c>
      <c r="T81" s="12">
        <f t="shared" si="12"/>
        <v>1.9470287645238393E-2</v>
      </c>
      <c r="U81" s="12">
        <f t="shared" si="13"/>
        <v>2.2097216479180393E-2</v>
      </c>
      <c r="V81" s="12">
        <f t="shared" si="14"/>
        <v>1.9886043850684265E-2</v>
      </c>
      <c r="W81" s="12">
        <f t="shared" si="15"/>
        <v>2.0014753649818307E-2</v>
      </c>
      <c r="X81" s="12">
        <f t="shared" si="16"/>
        <v>1.4313233689617233E-2</v>
      </c>
      <c r="Y81" s="12">
        <f t="shared" si="17"/>
        <v>3.0858838335607874E-3</v>
      </c>
      <c r="Z81" s="12">
        <f t="shared" si="18"/>
        <v>1.2671280733419055E-2</v>
      </c>
      <c r="AA81" s="12">
        <f t="shared" si="19"/>
        <v>2.0162786345264694E-2</v>
      </c>
      <c r="AB81" s="12">
        <f t="shared" si="20"/>
        <v>1.9061784669967441E-2</v>
      </c>
      <c r="AC81" s="12">
        <f t="shared" si="21"/>
        <v>1.8153247519169247E-2</v>
      </c>
      <c r="AD81" s="12">
        <f t="shared" si="22"/>
        <v>1.7941576689705752E-2</v>
      </c>
    </row>
    <row r="82" spans="1:30" x14ac:dyDescent="0.45">
      <c r="A82" s="11" t="s">
        <v>94</v>
      </c>
      <c r="B82" s="30">
        <v>2550864</v>
      </c>
      <c r="C82" s="23">
        <v>436216.75395027769</v>
      </c>
      <c r="D82" s="23">
        <v>341828.67327081959</v>
      </c>
      <c r="E82" s="23">
        <v>81895.831166150921</v>
      </c>
      <c r="F82" s="23">
        <v>38840.931586017279</v>
      </c>
      <c r="G82" s="23">
        <v>35356.326773612367</v>
      </c>
      <c r="H82" s="23">
        <v>47611.652962563749</v>
      </c>
      <c r="I82" s="23">
        <v>976418.99067046458</v>
      </c>
      <c r="J82" s="23">
        <v>7985.3192421691556</v>
      </c>
      <c r="K82" s="23">
        <v>482744.97803580144</v>
      </c>
      <c r="L82" s="23">
        <v>104728.60483225808</v>
      </c>
      <c r="M82" s="11"/>
      <c r="N82" s="11"/>
      <c r="O82" s="11"/>
      <c r="P82" s="11"/>
      <c r="Q82" s="11"/>
      <c r="R82" s="11"/>
      <c r="S82" s="11" t="s">
        <v>94</v>
      </c>
      <c r="T82" s="12">
        <f t="shared" si="12"/>
        <v>1.9446203781176008E-2</v>
      </c>
      <c r="U82" s="12">
        <f t="shared" si="13"/>
        <v>2.2045473997251097E-2</v>
      </c>
      <c r="V82" s="12">
        <f t="shared" si="14"/>
        <v>1.9716118251563275E-2</v>
      </c>
      <c r="W82" s="12">
        <f t="shared" si="15"/>
        <v>2.0053833997170978E-2</v>
      </c>
      <c r="X82" s="12">
        <f t="shared" si="16"/>
        <v>1.4331905355067454E-2</v>
      </c>
      <c r="Y82" s="12">
        <f t="shared" si="17"/>
        <v>3.0760035987318357E-3</v>
      </c>
      <c r="Z82" s="12">
        <f t="shared" si="18"/>
        <v>1.2623688033171598E-2</v>
      </c>
      <c r="AA82" s="12">
        <f t="shared" si="19"/>
        <v>2.0167194191358373E-2</v>
      </c>
      <c r="AB82" s="12">
        <f t="shared" si="20"/>
        <v>1.9092907139682813E-2</v>
      </c>
      <c r="AC82" s="12">
        <f t="shared" si="21"/>
        <v>1.8143956827185725E-2</v>
      </c>
      <c r="AD82" s="12">
        <f t="shared" si="22"/>
        <v>1.8044026992759754E-2</v>
      </c>
    </row>
    <row r="83" spans="1:30" x14ac:dyDescent="0.45">
      <c r="A83" s="11" t="s">
        <v>95</v>
      </c>
      <c r="B83" s="30">
        <v>2563161.6</v>
      </c>
      <c r="C83" s="23">
        <v>438623.39443500404</v>
      </c>
      <c r="D83" s="23">
        <v>343510.22999573115</v>
      </c>
      <c r="E83" s="23">
        <v>82302.144265984913</v>
      </c>
      <c r="F83" s="23">
        <v>38978.086799439225</v>
      </c>
      <c r="G83" s="23">
        <v>35383.839770951672</v>
      </c>
      <c r="H83" s="23">
        <v>47758.82723266675</v>
      </c>
      <c r="I83" s="23">
        <v>981274.14568130125</v>
      </c>
      <c r="J83" s="23">
        <v>8022.9109522222816</v>
      </c>
      <c r="K83" s="23">
        <v>484904.47343039687</v>
      </c>
      <c r="L83" s="23">
        <v>105199.91730796602</v>
      </c>
      <c r="M83" s="11"/>
      <c r="N83" s="11"/>
      <c r="O83" s="11"/>
      <c r="P83" s="11"/>
      <c r="Q83" s="11"/>
      <c r="R83" s="11"/>
      <c r="S83" s="11" t="s">
        <v>95</v>
      </c>
      <c r="T83" s="12">
        <f t="shared" si="12"/>
        <v>1.9462511838622243E-2</v>
      </c>
      <c r="U83" s="12">
        <f t="shared" si="13"/>
        <v>2.2110276380127969E-2</v>
      </c>
      <c r="V83" s="12">
        <f t="shared" si="14"/>
        <v>1.9728544497622957E-2</v>
      </c>
      <c r="W83" s="12">
        <f t="shared" si="15"/>
        <v>2.0074678130511669E-2</v>
      </c>
      <c r="X83" s="12">
        <f t="shared" si="16"/>
        <v>1.4335900023110248E-2</v>
      </c>
      <c r="Y83" s="12">
        <f t="shared" si="17"/>
        <v>3.1159837155829706E-3</v>
      </c>
      <c r="Z83" s="12">
        <f t="shared" si="18"/>
        <v>1.2591412616590469E-2</v>
      </c>
      <c r="AA83" s="12">
        <f t="shared" si="19"/>
        <v>2.0164939226060774E-2</v>
      </c>
      <c r="AB83" s="12">
        <f t="shared" si="20"/>
        <v>1.9105516620258944E-2</v>
      </c>
      <c r="AC83" s="12">
        <f t="shared" si="21"/>
        <v>1.8135351099157537E-2</v>
      </c>
      <c r="AD83" s="12">
        <f t="shared" si="22"/>
        <v>1.8112364554585314E-2</v>
      </c>
    </row>
    <row r="84" spans="1:30" x14ac:dyDescent="0.45">
      <c r="A84" s="11" t="s">
        <v>96</v>
      </c>
      <c r="B84" s="30">
        <v>2575458.4</v>
      </c>
      <c r="C84" s="23">
        <v>441046.52043471753</v>
      </c>
      <c r="D84" s="23">
        <v>345200.28977494605</v>
      </c>
      <c r="E84" s="23">
        <v>82707.901821602311</v>
      </c>
      <c r="F84" s="23">
        <v>39114.144395548596</v>
      </c>
      <c r="G84" s="23">
        <v>35410.79629185683</v>
      </c>
      <c r="H84" s="23">
        <v>47904.279924940245</v>
      </c>
      <c r="I84" s="23">
        <v>986115.44035545294</v>
      </c>
      <c r="J84" s="23">
        <v>8060.3434136017113</v>
      </c>
      <c r="K84" s="23">
        <v>487055.40082536126</v>
      </c>
      <c r="L84" s="23">
        <v>105671.6716043427</v>
      </c>
      <c r="M84" s="11"/>
      <c r="N84" s="11"/>
      <c r="O84" s="11"/>
      <c r="P84" s="11"/>
      <c r="Q84" s="11"/>
      <c r="R84" s="11"/>
      <c r="S84" s="11" t="s">
        <v>96</v>
      </c>
      <c r="T84" s="12">
        <f t="shared" si="12"/>
        <v>1.9386507418942101E-2</v>
      </c>
      <c r="U84" s="12">
        <f t="shared" si="13"/>
        <v>2.2108261308530608E-2</v>
      </c>
      <c r="V84" s="12">
        <f t="shared" si="14"/>
        <v>1.9682958984742038E-2</v>
      </c>
      <c r="W84" s="12">
        <f t="shared" si="15"/>
        <v>1.9990933708491365E-2</v>
      </c>
      <c r="X84" s="12">
        <f t="shared" si="16"/>
        <v>1.4228878234232578E-2</v>
      </c>
      <c r="Y84" s="12">
        <f t="shared" si="17"/>
        <v>3.0665746492060109E-3</v>
      </c>
      <c r="Z84" s="12">
        <f t="shared" si="18"/>
        <v>1.2453783782143457E-2</v>
      </c>
      <c r="AA84" s="12">
        <f t="shared" si="19"/>
        <v>2.0055683889998122E-2</v>
      </c>
      <c r="AB84" s="12">
        <f t="shared" si="20"/>
        <v>1.9001848587852921E-2</v>
      </c>
      <c r="AC84" s="12">
        <f t="shared" si="21"/>
        <v>1.8023669748652438E-2</v>
      </c>
      <c r="AD84" s="12">
        <f t="shared" si="22"/>
        <v>1.8081084342917553E-2</v>
      </c>
    </row>
    <row r="85" spans="1:30" x14ac:dyDescent="0.45">
      <c r="A85" s="11" t="s">
        <v>97</v>
      </c>
      <c r="B85" s="30">
        <v>2587946.4</v>
      </c>
      <c r="C85" s="23">
        <v>443518.99128325918</v>
      </c>
      <c r="D85" s="23">
        <v>346924.58376435697</v>
      </c>
      <c r="E85" s="23">
        <v>83119.26911635189</v>
      </c>
      <c r="F85" s="23">
        <v>39252.023437206706</v>
      </c>
      <c r="G85" s="23">
        <v>35439.84463131438</v>
      </c>
      <c r="H85" s="23">
        <v>48051.587394660295</v>
      </c>
      <c r="I85" s="23">
        <v>991016.38319495367</v>
      </c>
      <c r="J85" s="23">
        <v>8098.2176038192583</v>
      </c>
      <c r="K85" s="23">
        <v>489234.08137555677</v>
      </c>
      <c r="L85" s="23">
        <v>106151.74740086638</v>
      </c>
      <c r="M85" s="11"/>
      <c r="N85" s="11"/>
      <c r="O85" s="11"/>
      <c r="P85" s="11"/>
      <c r="Q85" s="11"/>
      <c r="R85" s="11"/>
      <c r="S85" s="11" t="s">
        <v>97</v>
      </c>
      <c r="T85" s="12">
        <f t="shared" si="12"/>
        <v>1.9356194694448492E-2</v>
      </c>
      <c r="U85" s="12">
        <f t="shared" si="13"/>
        <v>2.2177329745685759E-2</v>
      </c>
      <c r="V85" s="12">
        <f t="shared" si="14"/>
        <v>1.9716888788481768E-2</v>
      </c>
      <c r="W85" s="12">
        <f t="shared" si="15"/>
        <v>1.994086551839036E-2</v>
      </c>
      <c r="X85" s="12">
        <f t="shared" si="16"/>
        <v>1.4148407012015252E-2</v>
      </c>
      <c r="Y85" s="12">
        <f t="shared" si="17"/>
        <v>3.0637089652520988E-3</v>
      </c>
      <c r="Z85" s="12">
        <f t="shared" si="18"/>
        <v>1.2348074363191186E-2</v>
      </c>
      <c r="AA85" s="12">
        <f t="shared" si="19"/>
        <v>1.9977745578280581E-2</v>
      </c>
      <c r="AB85" s="12">
        <f t="shared" si="20"/>
        <v>1.8920207239314646E-2</v>
      </c>
      <c r="AC85" s="12">
        <f t="shared" si="21"/>
        <v>1.7946901928886927E-2</v>
      </c>
      <c r="AD85" s="12">
        <f t="shared" si="22"/>
        <v>1.8088111018968789E-2</v>
      </c>
    </row>
    <row r="86" spans="1:30" x14ac:dyDescent="0.45">
      <c r="A86" s="11" t="s">
        <v>98</v>
      </c>
      <c r="B86" s="30">
        <v>2600753.6</v>
      </c>
      <c r="C86" s="23">
        <v>446062.78899008728</v>
      </c>
      <c r="D86" s="23">
        <v>348700.27744184743</v>
      </c>
      <c r="E86" s="23">
        <v>83540.35869759359</v>
      </c>
      <c r="F86" s="23">
        <v>39393.658193893665</v>
      </c>
      <c r="G86" s="23">
        <v>35472.717853371862</v>
      </c>
      <c r="H86" s="23">
        <v>48203.114558447887</v>
      </c>
      <c r="I86" s="23">
        <v>996026.00723393937</v>
      </c>
      <c r="J86" s="23">
        <v>8136.9339013933586</v>
      </c>
      <c r="K86" s="23">
        <v>491464.68764459481</v>
      </c>
      <c r="L86" s="23">
        <v>106645.39045590618</v>
      </c>
      <c r="M86" s="11"/>
      <c r="N86" s="11"/>
      <c r="O86" s="11"/>
      <c r="P86" s="11"/>
      <c r="Q86" s="11"/>
      <c r="R86" s="11"/>
      <c r="S86" s="11" t="s">
        <v>98</v>
      </c>
      <c r="T86" s="12">
        <f t="shared" si="12"/>
        <v>1.9557922335334155E-2</v>
      </c>
      <c r="U86" s="12">
        <f t="shared" si="13"/>
        <v>2.257142796705125E-2</v>
      </c>
      <c r="V86" s="12">
        <f t="shared" si="14"/>
        <v>2.0102480301831482E-2</v>
      </c>
      <c r="W86" s="12">
        <f t="shared" si="15"/>
        <v>2.0080723377802201E-2</v>
      </c>
      <c r="X86" s="12">
        <f t="shared" si="16"/>
        <v>1.4230518818847404E-2</v>
      </c>
      <c r="Y86" s="12">
        <f t="shared" si="17"/>
        <v>3.2919449043660176E-3</v>
      </c>
      <c r="Z86" s="12">
        <f t="shared" si="18"/>
        <v>1.2422622595128052E-2</v>
      </c>
      <c r="AA86" s="12">
        <f t="shared" si="19"/>
        <v>2.0080535867099014E-2</v>
      </c>
      <c r="AB86" s="12">
        <f t="shared" si="20"/>
        <v>1.898667474977711E-2</v>
      </c>
      <c r="AC86" s="12">
        <f t="shared" si="21"/>
        <v>1.8062766068063896E-2</v>
      </c>
      <c r="AD86" s="12">
        <f t="shared" si="22"/>
        <v>1.8302407701488832E-2</v>
      </c>
    </row>
    <row r="87" spans="1:30" x14ac:dyDescent="0.45">
      <c r="A87" s="11" t="s">
        <v>99</v>
      </c>
      <c r="B87" s="30">
        <v>2613638.4</v>
      </c>
      <c r="C87" s="23">
        <v>448636.52660381293</v>
      </c>
      <c r="D87" s="23">
        <v>350494.9866688227</v>
      </c>
      <c r="E87" s="23">
        <v>83963.411357937293</v>
      </c>
      <c r="F87" s="23">
        <v>39535.381582170041</v>
      </c>
      <c r="G87" s="23">
        <v>35506.100293457101</v>
      </c>
      <c r="H87" s="23">
        <v>48354.371133032029</v>
      </c>
      <c r="I87" s="23">
        <v>1001051.7999543574</v>
      </c>
      <c r="J87" s="23">
        <v>8175.7362154453804</v>
      </c>
      <c r="K87" s="23">
        <v>493701.53687396098</v>
      </c>
      <c r="L87" s="23">
        <v>107142.68931700503</v>
      </c>
      <c r="M87" s="11"/>
      <c r="N87" s="11"/>
      <c r="O87" s="11"/>
      <c r="P87" s="11"/>
      <c r="Q87" s="11"/>
      <c r="R87" s="11"/>
      <c r="S87" s="11" t="s">
        <v>99</v>
      </c>
      <c r="T87" s="12">
        <f t="shared" si="12"/>
        <v>1.9693178924028665E-2</v>
      </c>
      <c r="U87" s="12">
        <f t="shared" si="13"/>
        <v>2.282854105788612E-2</v>
      </c>
      <c r="V87" s="12">
        <f t="shared" si="14"/>
        <v>2.0333474997755729E-2</v>
      </c>
      <c r="W87" s="12">
        <f t="shared" si="15"/>
        <v>2.0184979465218911E-2</v>
      </c>
      <c r="X87" s="12">
        <f t="shared" si="16"/>
        <v>1.429764332965755E-2</v>
      </c>
      <c r="Y87" s="12">
        <f t="shared" si="17"/>
        <v>3.4552644172269886E-3</v>
      </c>
      <c r="Z87" s="12">
        <f t="shared" si="18"/>
        <v>1.2469818353452622E-2</v>
      </c>
      <c r="AA87" s="12">
        <f t="shared" si="19"/>
        <v>2.015507527646565E-2</v>
      </c>
      <c r="AB87" s="12">
        <f t="shared" si="20"/>
        <v>1.9048605192454104E-2</v>
      </c>
      <c r="AC87" s="12">
        <f t="shared" si="21"/>
        <v>1.8141848396098226E-2</v>
      </c>
      <c r="AD87" s="12">
        <f t="shared" si="22"/>
        <v>1.846742905083909E-2</v>
      </c>
    </row>
    <row r="88" spans="1:30" x14ac:dyDescent="0.45">
      <c r="A88" s="11" t="s">
        <v>100</v>
      </c>
      <c r="B88" s="30">
        <v>2626551.2000000002</v>
      </c>
      <c r="C88" s="23">
        <v>451231.66885862278</v>
      </c>
      <c r="D88" s="23">
        <v>352302.0564448543</v>
      </c>
      <c r="E88" s="23">
        <v>84386.833084276441</v>
      </c>
      <c r="F88" s="23">
        <v>39676.446556629184</v>
      </c>
      <c r="G88" s="23">
        <v>35539.326923100161</v>
      </c>
      <c r="H88" s="23">
        <v>48504.444780186939</v>
      </c>
      <c r="I88" s="23">
        <v>1006074.7573601597</v>
      </c>
      <c r="J88" s="23">
        <v>8214.4694739484985</v>
      </c>
      <c r="K88" s="23">
        <v>495935.27155334718</v>
      </c>
      <c r="L88" s="23">
        <v>107641.61265689925</v>
      </c>
      <c r="M88" s="11"/>
      <c r="N88" s="11"/>
      <c r="O88" s="11"/>
      <c r="P88" s="11"/>
      <c r="Q88" s="11"/>
      <c r="R88" s="11"/>
      <c r="S88" s="11" t="s">
        <v>100</v>
      </c>
      <c r="T88" s="12">
        <f t="shared" si="12"/>
        <v>1.9838332469280129E-2</v>
      </c>
      <c r="U88" s="12">
        <f t="shared" si="13"/>
        <v>2.3093138596505192E-2</v>
      </c>
      <c r="V88" s="12">
        <f t="shared" si="14"/>
        <v>2.0572887336039791E-2</v>
      </c>
      <c r="W88" s="12">
        <f t="shared" si="15"/>
        <v>2.0299526716268446E-2</v>
      </c>
      <c r="X88" s="12">
        <f t="shared" si="16"/>
        <v>1.4375928957929052E-2</v>
      </c>
      <c r="Y88" s="12">
        <f t="shared" si="17"/>
        <v>3.6297018057425134E-3</v>
      </c>
      <c r="Z88" s="12">
        <f t="shared" si="18"/>
        <v>1.2528418257973462E-2</v>
      </c>
      <c r="AA88" s="12">
        <f t="shared" si="19"/>
        <v>2.0240345286057115E-2</v>
      </c>
      <c r="AB88" s="12">
        <f t="shared" si="20"/>
        <v>1.9121525279766738E-2</v>
      </c>
      <c r="AC88" s="12">
        <f t="shared" si="21"/>
        <v>1.8231746764204138E-2</v>
      </c>
      <c r="AD88" s="12">
        <f t="shared" si="22"/>
        <v>1.8642092271734079E-2</v>
      </c>
    </row>
    <row r="89" spans="1:30" x14ac:dyDescent="0.45">
      <c r="A89" s="14" t="s">
        <v>101</v>
      </c>
      <c r="B89" s="31">
        <v>2639524.4</v>
      </c>
      <c r="C89" s="32">
        <v>453853.74931895459</v>
      </c>
      <c r="D89" s="32">
        <v>354125.82614544424</v>
      </c>
      <c r="E89" s="32">
        <v>84811.664089805243</v>
      </c>
      <c r="F89" s="32">
        <v>39817.347233189328</v>
      </c>
      <c r="G89" s="32">
        <v>35572.848429249148</v>
      </c>
      <c r="H89" s="32">
        <v>48653.941498373737</v>
      </c>
      <c r="I89" s="32">
        <v>1011107.2831995034</v>
      </c>
      <c r="J89" s="32">
        <v>8253.2351495702806</v>
      </c>
      <c r="K89" s="32">
        <v>498172.02703454584</v>
      </c>
      <c r="L89" s="32">
        <v>108143.49092855275</v>
      </c>
      <c r="M89" s="14"/>
      <c r="N89" s="14"/>
      <c r="O89" s="14"/>
      <c r="P89" s="14"/>
      <c r="Q89" s="14"/>
      <c r="R89" s="14"/>
      <c r="S89" s="14" t="s">
        <v>101</v>
      </c>
      <c r="T89" s="15">
        <f t="shared" si="12"/>
        <v>1.9930088196571605E-2</v>
      </c>
      <c r="U89" s="15">
        <f t="shared" si="13"/>
        <v>2.330172605640457E-2</v>
      </c>
      <c r="V89" s="15">
        <f t="shared" si="14"/>
        <v>2.0757371250400114E-2</v>
      </c>
      <c r="W89" s="15">
        <f t="shared" si="15"/>
        <v>2.0361042528950879E-2</v>
      </c>
      <c r="X89" s="15">
        <f t="shared" si="16"/>
        <v>1.4402411556871719E-2</v>
      </c>
      <c r="Y89" s="15">
        <f t="shared" si="17"/>
        <v>3.7529452885143311E-3</v>
      </c>
      <c r="Z89" s="15">
        <f t="shared" si="18"/>
        <v>1.2535571380111854E-2</v>
      </c>
      <c r="AA89" s="15">
        <f t="shared" si="19"/>
        <v>2.0273025093468622E-2</v>
      </c>
      <c r="AB89" s="15">
        <f t="shared" si="20"/>
        <v>1.914218082728647E-2</v>
      </c>
      <c r="AC89" s="15">
        <f t="shared" si="21"/>
        <v>1.8269262096088479E-2</v>
      </c>
      <c r="AD89" s="15">
        <f t="shared" si="22"/>
        <v>1.8763172311849319E-2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89"/>
  <sheetViews>
    <sheetView topLeftCell="A26" zoomScale="55" zoomScaleNormal="55" workbookViewId="0">
      <selection activeCell="M92" sqref="M92"/>
    </sheetView>
  </sheetViews>
  <sheetFormatPr defaultRowHeight="14.25" x14ac:dyDescent="0.45"/>
  <cols>
    <col min="1" max="1" width="10.3984375" customWidth="1"/>
    <col min="2" max="2" width="8" bestFit="1" customWidth="1"/>
    <col min="3" max="3" width="7.59765625" bestFit="1" customWidth="1"/>
    <col min="4" max="4" width="9.3984375" bestFit="1" customWidth="1"/>
    <col min="5" max="5" width="9.59765625" bestFit="1" customWidth="1"/>
    <col min="6" max="6" width="10" bestFit="1" customWidth="1"/>
    <col min="7" max="7" width="14.3984375" bestFit="1" customWidth="1"/>
    <col min="8" max="8" width="6.265625" bestFit="1" customWidth="1"/>
    <col min="9" max="9" width="7.73046875" bestFit="1" customWidth="1"/>
    <col min="10" max="10" width="4.3984375" bestFit="1" customWidth="1"/>
    <col min="11" max="11" width="7.86328125" bestFit="1" customWidth="1"/>
    <col min="12" max="12" width="12.265625" bestFit="1" customWidth="1"/>
    <col min="13" max="13" width="12.73046875" bestFit="1" customWidth="1"/>
    <col min="19" max="19" width="7.59765625" bestFit="1" customWidth="1"/>
    <col min="20" max="20" width="7.3984375" bestFit="1" customWidth="1"/>
    <col min="21" max="21" width="7.59765625" bestFit="1" customWidth="1"/>
    <col min="22" max="22" width="8.3984375" bestFit="1" customWidth="1"/>
    <col min="23" max="23" width="9.59765625" bestFit="1" customWidth="1"/>
    <col min="24" max="24" width="9" bestFit="1" customWidth="1"/>
    <col min="25" max="25" width="8.1328125" bestFit="1" customWidth="1"/>
    <col min="26" max="26" width="6.86328125" bestFit="1" customWidth="1"/>
    <col min="27" max="27" width="7.73046875" bestFit="1" customWidth="1"/>
    <col min="28" max="28" width="6.1328125" bestFit="1" customWidth="1"/>
    <col min="29" max="29" width="7.86328125" bestFit="1" customWidth="1"/>
    <col min="30" max="30" width="8.59765625" bestFit="1" customWidth="1"/>
  </cols>
  <sheetData>
    <row r="1" spans="1:30" ht="42.75" x14ac:dyDescent="0.45">
      <c r="A1" s="4" t="s">
        <v>102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P1" t="s">
        <v>1</v>
      </c>
      <c r="S1" s="4" t="s">
        <v>12</v>
      </c>
      <c r="T1" s="5" t="s">
        <v>1</v>
      </c>
      <c r="U1" s="5" t="s">
        <v>2</v>
      </c>
      <c r="V1" s="6" t="s">
        <v>3</v>
      </c>
      <c r="W1" s="5" t="s">
        <v>4</v>
      </c>
      <c r="X1" s="6" t="s">
        <v>5</v>
      </c>
      <c r="Y1" s="6" t="s">
        <v>6</v>
      </c>
      <c r="Z1" s="6" t="s">
        <v>7</v>
      </c>
      <c r="AA1" s="5" t="s">
        <v>8</v>
      </c>
      <c r="AB1" s="5" t="s">
        <v>9</v>
      </c>
      <c r="AC1" s="5" t="s">
        <v>10</v>
      </c>
      <c r="AD1" s="6" t="s">
        <v>11</v>
      </c>
    </row>
    <row r="2" spans="1:30" x14ac:dyDescent="0.45">
      <c r="A2" t="s">
        <v>13</v>
      </c>
      <c r="B2" s="20">
        <v>16779.23</v>
      </c>
      <c r="C2" s="20">
        <v>1993.2054677588369</v>
      </c>
      <c r="D2" s="20">
        <v>2227.7824599946384</v>
      </c>
      <c r="E2" s="20">
        <v>608.99766001457931</v>
      </c>
      <c r="F2" s="20">
        <v>358.85800360452845</v>
      </c>
      <c r="G2" s="20">
        <v>218.83187708415056</v>
      </c>
      <c r="H2" s="20">
        <v>450.73656723759672</v>
      </c>
      <c r="I2" s="20">
        <v>6469.0661901529556</v>
      </c>
      <c r="J2" s="20">
        <v>68.685327343126701</v>
      </c>
      <c r="K2" s="20">
        <v>3919.6762951828828</v>
      </c>
      <c r="L2" s="20">
        <v>530.68833966132343</v>
      </c>
      <c r="P2" t="s">
        <v>14</v>
      </c>
      <c r="S2" t="s">
        <v>13</v>
      </c>
    </row>
    <row r="3" spans="1:30" x14ac:dyDescent="0.45">
      <c r="A3" t="s">
        <v>15</v>
      </c>
      <c r="B3" s="20">
        <v>16909.099999999999</v>
      </c>
      <c r="C3" s="20">
        <v>2018.7485841567022</v>
      </c>
      <c r="D3" s="20">
        <v>2229.2908387709053</v>
      </c>
      <c r="E3" s="20">
        <v>610.04649330998279</v>
      </c>
      <c r="F3" s="20">
        <v>359.22607573565529</v>
      </c>
      <c r="G3" s="20">
        <v>221.93624847235611</v>
      </c>
      <c r="H3" s="20">
        <v>451.92368707502806</v>
      </c>
      <c r="I3" s="20">
        <v>6532.7071905182947</v>
      </c>
      <c r="J3" s="20">
        <v>69.593606495262861</v>
      </c>
      <c r="K3" s="20">
        <v>3942.2993151047467</v>
      </c>
      <c r="L3" s="20">
        <v>531.88504558825309</v>
      </c>
      <c r="O3">
        <v>2021</v>
      </c>
      <c r="P3" s="7">
        <v>4.8178390000000002</v>
      </c>
      <c r="S3" t="s">
        <v>15</v>
      </c>
    </row>
    <row r="4" spans="1:30" x14ac:dyDescent="0.45">
      <c r="A4" t="s">
        <v>16</v>
      </c>
      <c r="B4" s="20">
        <v>16964.37</v>
      </c>
      <c r="C4" s="20">
        <v>2035.7500802300831</v>
      </c>
      <c r="D4" s="20">
        <v>2223.5117141709566</v>
      </c>
      <c r="E4" s="20">
        <v>609.02939712830414</v>
      </c>
      <c r="F4" s="20">
        <v>358.12880218609894</v>
      </c>
      <c r="G4" s="20">
        <v>224.08072490630337</v>
      </c>
      <c r="H4" s="20">
        <v>451.4210471710648</v>
      </c>
      <c r="I4" s="20">
        <v>6564.6238945208506</v>
      </c>
      <c r="J4" s="20">
        <v>70.155985678825729</v>
      </c>
      <c r="K4" s="20">
        <v>3948.1594413541425</v>
      </c>
      <c r="L4" s="20">
        <v>531.40148269819565</v>
      </c>
      <c r="O4">
        <v>2022</v>
      </c>
      <c r="P4" s="7">
        <v>3.1844109999999999</v>
      </c>
      <c r="S4" t="s">
        <v>16</v>
      </c>
    </row>
    <row r="5" spans="1:30" x14ac:dyDescent="0.45">
      <c r="A5" t="s">
        <v>17</v>
      </c>
      <c r="B5" s="20">
        <v>17000.37</v>
      </c>
      <c r="C5" s="20">
        <v>2050.7544596014359</v>
      </c>
      <c r="D5" s="20">
        <v>2217.8164239155531</v>
      </c>
      <c r="E5" s="20">
        <v>607.96022726692945</v>
      </c>
      <c r="F5" s="20">
        <v>356.75499864660833</v>
      </c>
      <c r="G5" s="20">
        <v>225.98317451860385</v>
      </c>
      <c r="H5" s="20">
        <v>450.7190550288841</v>
      </c>
      <c r="I5" s="20">
        <v>6586.1307553980578</v>
      </c>
      <c r="J5" s="20">
        <v>70.598222193325668</v>
      </c>
      <c r="K5" s="20">
        <v>3950.1979604575795</v>
      </c>
      <c r="L5" s="20">
        <v>530.99109986083533</v>
      </c>
      <c r="O5">
        <v>2023</v>
      </c>
      <c r="P5" s="7">
        <v>1.2707729999999999</v>
      </c>
      <c r="S5" t="s">
        <v>17</v>
      </c>
    </row>
    <row r="6" spans="1:30" x14ac:dyDescent="0.45">
      <c r="A6" t="s">
        <v>18</v>
      </c>
      <c r="B6" s="20">
        <v>17107</v>
      </c>
      <c r="C6" s="20">
        <v>2074.63471846431</v>
      </c>
      <c r="D6" s="20">
        <v>2223.9033300998303</v>
      </c>
      <c r="E6" s="20">
        <v>610.04717712248112</v>
      </c>
      <c r="F6" s="20">
        <v>356.98542706344853</v>
      </c>
      <c r="G6" s="20">
        <v>228.84243215733156</v>
      </c>
      <c r="H6" s="20">
        <v>452.19650317243457</v>
      </c>
      <c r="I6" s="20">
        <v>6632.0783945455651</v>
      </c>
      <c r="J6" s="20">
        <v>71.294461552815946</v>
      </c>
      <c r="K6" s="20">
        <v>3969.2865607052486</v>
      </c>
      <c r="L6" s="20">
        <v>533.45724531243241</v>
      </c>
      <c r="O6">
        <v>2024</v>
      </c>
      <c r="P6" s="7">
        <v>0.83474219999999999</v>
      </c>
      <c r="S6" t="s">
        <v>18</v>
      </c>
      <c r="T6" s="8">
        <f>B6/B2-1</f>
        <v>1.9534269450981911E-2</v>
      </c>
      <c r="U6" s="8">
        <f t="shared" ref="U6:AD21" si="0">C6/C2-1</f>
        <v>4.0853415276365102E-2</v>
      </c>
      <c r="V6" s="8">
        <f t="shared" si="0"/>
        <v>-1.7412516547138379E-3</v>
      </c>
      <c r="W6" s="8">
        <f t="shared" si="0"/>
        <v>1.7233516264687498E-3</v>
      </c>
      <c r="X6" s="8">
        <f t="shared" si="0"/>
        <v>-5.2181545967233678E-3</v>
      </c>
      <c r="Y6" s="8">
        <f t="shared" si="0"/>
        <v>4.5745415186159155E-2</v>
      </c>
      <c r="Z6" s="8">
        <f t="shared" si="0"/>
        <v>3.239000429420047E-3</v>
      </c>
      <c r="AA6" s="8">
        <f t="shared" si="0"/>
        <v>2.519872259782141E-2</v>
      </c>
      <c r="AB6" s="8">
        <f t="shared" si="0"/>
        <v>3.7986776952448231E-2</v>
      </c>
      <c r="AC6" s="8">
        <f t="shared" si="0"/>
        <v>1.2656725144200021E-2</v>
      </c>
      <c r="AD6" s="8">
        <f t="shared" si="0"/>
        <v>5.2175739396800314E-3</v>
      </c>
    </row>
    <row r="7" spans="1:30" x14ac:dyDescent="0.45">
      <c r="A7" t="s">
        <v>19</v>
      </c>
      <c r="B7" s="20">
        <v>17157.77</v>
      </c>
      <c r="C7" s="20">
        <v>2092.1144360951662</v>
      </c>
      <c r="D7" s="20">
        <v>2225.2831545147633</v>
      </c>
      <c r="E7" s="20">
        <v>610.76944851661574</v>
      </c>
      <c r="F7" s="20">
        <v>356.16891132829483</v>
      </c>
      <c r="G7" s="20">
        <v>230.97474497074947</v>
      </c>
      <c r="H7" s="20">
        <v>452.50198260817331</v>
      </c>
      <c r="I7" s="20">
        <v>6653.4562012128445</v>
      </c>
      <c r="J7" s="20">
        <v>71.719019016294354</v>
      </c>
      <c r="K7" s="20">
        <v>3976.0431939488835</v>
      </c>
      <c r="L7" s="20">
        <v>534.85039871760716</v>
      </c>
      <c r="O7">
        <v>2025</v>
      </c>
      <c r="P7" s="7">
        <v>0.83470739999999999</v>
      </c>
      <c r="S7" t="s">
        <v>19</v>
      </c>
      <c r="T7" s="8">
        <f t="shared" ref="T7:AD22" si="1">B7/B3-1</f>
        <v>1.4706282415977379E-2</v>
      </c>
      <c r="U7" s="8">
        <f t="shared" si="0"/>
        <v>3.6342243167001964E-2</v>
      </c>
      <c r="V7" s="8">
        <f t="shared" si="0"/>
        <v>-1.7977395261498108E-3</v>
      </c>
      <c r="W7" s="8">
        <f t="shared" si="0"/>
        <v>1.1850821446581783E-3</v>
      </c>
      <c r="X7" s="8">
        <f t="shared" si="0"/>
        <v>-8.5104189641571626E-3</v>
      </c>
      <c r="Y7" s="8">
        <f t="shared" si="0"/>
        <v>4.0725643335001172E-2</v>
      </c>
      <c r="Z7" s="8">
        <f t="shared" si="0"/>
        <v>1.2796309414275786E-3</v>
      </c>
      <c r="AA7" s="8">
        <f t="shared" si="0"/>
        <v>1.8483762883144017E-2</v>
      </c>
      <c r="AB7" s="8">
        <f t="shared" si="0"/>
        <v>3.0540341678889193E-2</v>
      </c>
      <c r="AC7" s="8">
        <f t="shared" si="0"/>
        <v>8.5594411146938665E-3</v>
      </c>
      <c r="AD7" s="8">
        <f t="shared" si="0"/>
        <v>5.5751767302922861E-3</v>
      </c>
    </row>
    <row r="8" spans="1:30" x14ac:dyDescent="0.45">
      <c r="A8" t="s">
        <v>20</v>
      </c>
      <c r="B8" s="20">
        <v>17223.7</v>
      </c>
      <c r="C8" s="20">
        <v>2111.7990699473703</v>
      </c>
      <c r="D8" s="20">
        <v>2231.1983186410757</v>
      </c>
      <c r="E8" s="20">
        <v>612.66193913657241</v>
      </c>
      <c r="F8" s="20">
        <v>355.78913822403069</v>
      </c>
      <c r="G8" s="20">
        <v>233.32913820584989</v>
      </c>
      <c r="H8" s="20">
        <v>453.51427285005724</v>
      </c>
      <c r="I8" s="20">
        <v>6677.7892508866644</v>
      </c>
      <c r="J8" s="20">
        <v>72.167626914783582</v>
      </c>
      <c r="K8" s="20">
        <v>3986.9515873773457</v>
      </c>
      <c r="L8" s="20">
        <v>537.38693260967739</v>
      </c>
      <c r="O8">
        <v>2026</v>
      </c>
      <c r="P8" s="7">
        <v>0.82171950000000005</v>
      </c>
      <c r="S8" t="s">
        <v>20</v>
      </c>
      <c r="T8" s="8">
        <f t="shared" si="1"/>
        <v>1.5286745101645405E-2</v>
      </c>
      <c r="U8" s="8">
        <f t="shared" si="0"/>
        <v>3.7356741603906451E-2</v>
      </c>
      <c r="V8" s="8">
        <f t="shared" si="0"/>
        <v>3.4569660331136287E-3</v>
      </c>
      <c r="W8" s="8">
        <f t="shared" si="0"/>
        <v>5.9644772902529564E-3</v>
      </c>
      <c r="X8" s="8">
        <f t="shared" si="0"/>
        <v>-6.5330237271797875E-3</v>
      </c>
      <c r="Y8" s="8">
        <f t="shared" si="0"/>
        <v>4.1272685561926981E-2</v>
      </c>
      <c r="Z8" s="8">
        <f t="shared" si="0"/>
        <v>4.6369696143104822E-3</v>
      </c>
      <c r="AA8" s="8">
        <f t="shared" si="0"/>
        <v>1.7238665639362383E-2</v>
      </c>
      <c r="AB8" s="8">
        <f t="shared" si="0"/>
        <v>2.8673836116666518E-2</v>
      </c>
      <c r="AC8" s="8">
        <f t="shared" si="0"/>
        <v>9.8253747345873332E-3</v>
      </c>
      <c r="AD8" s="8">
        <f t="shared" si="0"/>
        <v>1.1263517521800104E-2</v>
      </c>
    </row>
    <row r="9" spans="1:30" x14ac:dyDescent="0.45">
      <c r="A9" t="s">
        <v>21</v>
      </c>
      <c r="B9" s="20">
        <v>17212</v>
      </c>
      <c r="C9" s="20">
        <v>2122.2875776334531</v>
      </c>
      <c r="D9" s="20">
        <v>2229.6240714153164</v>
      </c>
      <c r="E9" s="20">
        <v>612.42254405802032</v>
      </c>
      <c r="F9" s="20">
        <v>353.93230053021</v>
      </c>
      <c r="G9" s="20">
        <v>234.64565878104557</v>
      </c>
      <c r="H9" s="20">
        <v>452.79039926841699</v>
      </c>
      <c r="I9" s="20">
        <v>6669.1153907664557</v>
      </c>
      <c r="J9" s="20">
        <v>72.251303742818635</v>
      </c>
      <c r="K9" s="20">
        <v>3980.5387827346876</v>
      </c>
      <c r="L9" s="20">
        <v>538.16829797657954</v>
      </c>
      <c r="O9">
        <v>2027</v>
      </c>
      <c r="P9" s="7">
        <v>0.80219189999999996</v>
      </c>
      <c r="S9" t="s">
        <v>21</v>
      </c>
      <c r="T9" s="8">
        <f t="shared" si="1"/>
        <v>1.2448552590325956E-2</v>
      </c>
      <c r="U9" s="8">
        <f t="shared" si="0"/>
        <v>3.4881366561026361E-2</v>
      </c>
      <c r="V9" s="8">
        <f t="shared" si="0"/>
        <v>5.3239967800928767E-3</v>
      </c>
      <c r="W9" s="8">
        <f t="shared" si="0"/>
        <v>7.3398169665654933E-3</v>
      </c>
      <c r="X9" s="8">
        <f t="shared" si="0"/>
        <v>-7.9121473479182303E-3</v>
      </c>
      <c r="Y9" s="8">
        <f t="shared" si="0"/>
        <v>3.8332430194835565E-2</v>
      </c>
      <c r="Z9" s="8">
        <f t="shared" si="0"/>
        <v>4.595643819407913E-3</v>
      </c>
      <c r="AA9" s="8">
        <f t="shared" si="0"/>
        <v>1.2599907054742676E-2</v>
      </c>
      <c r="AB9" s="8">
        <f t="shared" si="0"/>
        <v>2.3415342456728938E-2</v>
      </c>
      <c r="AC9" s="8">
        <f t="shared" si="0"/>
        <v>7.6808358924862485E-3</v>
      </c>
      <c r="AD9" s="8">
        <f t="shared" si="0"/>
        <v>1.3516607185365626E-2</v>
      </c>
    </row>
    <row r="10" spans="1:30" x14ac:dyDescent="0.45">
      <c r="A10" t="s">
        <v>22</v>
      </c>
      <c r="B10" s="20">
        <v>17224.73</v>
      </c>
      <c r="C10" s="20">
        <v>2140.5866558908456</v>
      </c>
      <c r="D10" s="20">
        <v>2245.6748990047845</v>
      </c>
      <c r="E10" s="20">
        <v>616.21850620435976</v>
      </c>
      <c r="F10" s="20">
        <v>352.66240864338641</v>
      </c>
      <c r="G10" s="20">
        <v>237.34486199221223</v>
      </c>
      <c r="H10" s="20">
        <v>455.30572363214668</v>
      </c>
      <c r="I10" s="20">
        <v>6649.6814515955466</v>
      </c>
      <c r="J10" s="20">
        <v>72.307822946277241</v>
      </c>
      <c r="K10" s="20">
        <v>3980.088679312883</v>
      </c>
      <c r="L10" s="20">
        <v>541.76768681689839</v>
      </c>
      <c r="O10">
        <v>2028</v>
      </c>
      <c r="P10" s="7">
        <v>0.83023579999999997</v>
      </c>
      <c r="S10" t="s">
        <v>22</v>
      </c>
      <c r="T10" s="8">
        <f t="shared" si="1"/>
        <v>6.8819781376043832E-3</v>
      </c>
      <c r="U10" s="8">
        <f t="shared" si="0"/>
        <v>3.1789662459401402E-2</v>
      </c>
      <c r="V10" s="8">
        <f t="shared" si="0"/>
        <v>9.7898000377456551E-3</v>
      </c>
      <c r="W10" s="8">
        <f t="shared" si="0"/>
        <v>1.011615054263193E-2</v>
      </c>
      <c r="X10" s="8">
        <f t="shared" si="0"/>
        <v>-1.2109789622571254E-2</v>
      </c>
      <c r="Y10" s="8">
        <f t="shared" si="0"/>
        <v>3.7154079139637641E-2</v>
      </c>
      <c r="Z10" s="8">
        <f t="shared" si="0"/>
        <v>6.8758171235270282E-3</v>
      </c>
      <c r="AA10" s="8">
        <f t="shared" si="0"/>
        <v>2.6542293384919091E-3</v>
      </c>
      <c r="AB10" s="8">
        <f t="shared" si="0"/>
        <v>1.4213746361077195E-2</v>
      </c>
      <c r="AC10" s="8">
        <f t="shared" si="0"/>
        <v>2.7214257379581941E-3</v>
      </c>
      <c r="AD10" s="8">
        <f t="shared" si="0"/>
        <v>1.5578458400351769E-2</v>
      </c>
    </row>
    <row r="11" spans="1:30" x14ac:dyDescent="0.45">
      <c r="A11" t="s">
        <v>23</v>
      </c>
      <c r="B11" s="20">
        <v>17366.37</v>
      </c>
      <c r="C11" s="20">
        <v>2168.9967621065475</v>
      </c>
      <c r="D11" s="20">
        <v>2264.3927648468466</v>
      </c>
      <c r="E11" s="20">
        <v>621.69329558312938</v>
      </c>
      <c r="F11" s="20">
        <v>354.20958325389915</v>
      </c>
      <c r="G11" s="20">
        <v>240.38631308612113</v>
      </c>
      <c r="H11" s="20">
        <v>458.32013500421721</v>
      </c>
      <c r="I11" s="20">
        <v>6701.4084649814004</v>
      </c>
      <c r="J11" s="20">
        <v>72.992972334090922</v>
      </c>
      <c r="K11" s="20">
        <v>4010.5273828600375</v>
      </c>
      <c r="L11" s="20">
        <v>548.14459660729995</v>
      </c>
      <c r="O11">
        <v>2029</v>
      </c>
      <c r="P11" s="7">
        <v>0.9003004</v>
      </c>
      <c r="S11" t="s">
        <v>23</v>
      </c>
      <c r="T11" s="8">
        <f t="shared" si="1"/>
        <v>1.2157757097804645E-2</v>
      </c>
      <c r="U11" s="8">
        <f t="shared" si="0"/>
        <v>3.6748623634029531E-2</v>
      </c>
      <c r="V11" s="8">
        <f t="shared" si="0"/>
        <v>1.7575116340918573E-2</v>
      </c>
      <c r="W11" s="8">
        <f t="shared" si="0"/>
        <v>1.7885385546124732E-2</v>
      </c>
      <c r="X11" s="8">
        <f t="shared" si="0"/>
        <v>-5.5011204293169413E-3</v>
      </c>
      <c r="Y11" s="8">
        <f t="shared" si="0"/>
        <v>4.074717396728178E-2</v>
      </c>
      <c r="Z11" s="8">
        <f t="shared" si="0"/>
        <v>1.2857739014774383E-2</v>
      </c>
      <c r="AA11" s="8">
        <f t="shared" si="0"/>
        <v>7.2071209786899182E-3</v>
      </c>
      <c r="AB11" s="8">
        <f t="shared" si="0"/>
        <v>1.776311688684884E-2</v>
      </c>
      <c r="AC11" s="8">
        <f t="shared" si="0"/>
        <v>8.672991521730733E-3</v>
      </c>
      <c r="AD11" s="8">
        <f t="shared" si="0"/>
        <v>2.4855918442928671E-2</v>
      </c>
    </row>
    <row r="12" spans="1:30" x14ac:dyDescent="0.45">
      <c r="A12" t="s">
        <v>24</v>
      </c>
      <c r="B12" s="20">
        <v>17407.599999999999</v>
      </c>
      <c r="C12" s="20">
        <v>2183.4721243903414</v>
      </c>
      <c r="D12" s="20">
        <v>2267.8014101234953</v>
      </c>
      <c r="E12" s="20">
        <v>623.18482437180046</v>
      </c>
      <c r="F12" s="20">
        <v>353.84114860661873</v>
      </c>
      <c r="G12" s="20">
        <v>241.64443174553975</v>
      </c>
      <c r="H12" s="20">
        <v>458.06743501977746</v>
      </c>
      <c r="I12" s="20">
        <v>6718.4199886841934</v>
      </c>
      <c r="J12" s="20">
        <v>73.2534741305534</v>
      </c>
      <c r="K12" s="20">
        <v>4018.5394629344464</v>
      </c>
      <c r="L12" s="20">
        <v>551.4727749067855</v>
      </c>
      <c r="O12">
        <v>2030</v>
      </c>
      <c r="P12" s="7">
        <v>0.93357780000000001</v>
      </c>
      <c r="S12" t="s">
        <v>24</v>
      </c>
      <c r="T12" s="8">
        <f t="shared" si="1"/>
        <v>1.0677148347915777E-2</v>
      </c>
      <c r="U12" s="8">
        <f t="shared" si="0"/>
        <v>3.3939334221203765E-2</v>
      </c>
      <c r="V12" s="8">
        <f t="shared" si="0"/>
        <v>1.640512686685458E-2</v>
      </c>
      <c r="W12" s="8">
        <f t="shared" si="0"/>
        <v>1.7175679706916247E-2</v>
      </c>
      <c r="X12" s="8">
        <f t="shared" si="0"/>
        <v>-5.4751239094470439E-3</v>
      </c>
      <c r="Y12" s="8">
        <f t="shared" si="0"/>
        <v>3.5637613045799155E-2</v>
      </c>
      <c r="Z12" s="8">
        <f t="shared" si="0"/>
        <v>1.0039732908749377E-2</v>
      </c>
      <c r="AA12" s="8">
        <f t="shared" si="0"/>
        <v>6.0844594327582602E-3</v>
      </c>
      <c r="AB12" s="8">
        <f t="shared" si="0"/>
        <v>1.5046181538600489E-2</v>
      </c>
      <c r="AC12" s="8">
        <f t="shared" si="0"/>
        <v>7.9228139255835828E-3</v>
      </c>
      <c r="AD12" s="8">
        <f t="shared" si="0"/>
        <v>2.6211732073022187E-2</v>
      </c>
    </row>
    <row r="13" spans="1:30" x14ac:dyDescent="0.45">
      <c r="A13" t="s">
        <v>25</v>
      </c>
      <c r="B13" s="20">
        <v>17465.169999999998</v>
      </c>
      <c r="C13" s="20">
        <v>2198.5482352187491</v>
      </c>
      <c r="D13" s="20">
        <v>2271.120570055913</v>
      </c>
      <c r="E13" s="20">
        <v>624.87051526442792</v>
      </c>
      <c r="F13" s="20">
        <v>353.94410790643599</v>
      </c>
      <c r="G13" s="20">
        <v>242.73037309666003</v>
      </c>
      <c r="H13" s="20">
        <v>457.63121181988964</v>
      </c>
      <c r="I13" s="20">
        <v>6745.7842450526077</v>
      </c>
      <c r="J13" s="20">
        <v>73.579665064114096</v>
      </c>
      <c r="K13" s="20">
        <v>4031.0969894659825</v>
      </c>
      <c r="L13" s="20">
        <v>555.42942547384689</v>
      </c>
      <c r="O13">
        <v>2031</v>
      </c>
      <c r="P13" s="7">
        <v>0.97780880000000003</v>
      </c>
      <c r="S13" t="s">
        <v>25</v>
      </c>
      <c r="T13" s="8">
        <f t="shared" si="1"/>
        <v>1.4708924006507029E-2</v>
      </c>
      <c r="U13" s="8">
        <f t="shared" si="0"/>
        <v>3.5933234679879522E-2</v>
      </c>
      <c r="V13" s="8">
        <f t="shared" si="0"/>
        <v>1.8611432829685803E-2</v>
      </c>
      <c r="W13" s="8">
        <f t="shared" si="0"/>
        <v>2.0325788668596578E-2</v>
      </c>
      <c r="X13" s="8">
        <f t="shared" si="0"/>
        <v>3.3360550049543747E-5</v>
      </c>
      <c r="Y13" s="8">
        <f t="shared" si="0"/>
        <v>3.4454992083013725E-2</v>
      </c>
      <c r="Z13" s="8">
        <f t="shared" si="0"/>
        <v>1.0691067123538955E-2</v>
      </c>
      <c r="AA13" s="8">
        <f t="shared" si="0"/>
        <v>1.1496105524325229E-2</v>
      </c>
      <c r="AB13" s="8">
        <f t="shared" si="0"/>
        <v>1.8385292063708869E-2</v>
      </c>
      <c r="AC13" s="8">
        <f t="shared" si="0"/>
        <v>1.2701347604145319E-2</v>
      </c>
      <c r="AD13" s="8">
        <f t="shared" si="0"/>
        <v>3.207384671703295E-2</v>
      </c>
    </row>
    <row r="14" spans="1:30" x14ac:dyDescent="0.45">
      <c r="A14" t="s">
        <v>26</v>
      </c>
      <c r="B14" s="20">
        <v>17523.400000000001</v>
      </c>
      <c r="C14" s="20">
        <v>2206.8757006019341</v>
      </c>
      <c r="D14" s="20">
        <v>2262.5052982396965</v>
      </c>
      <c r="E14" s="20">
        <v>625.13696066387058</v>
      </c>
      <c r="F14" s="20">
        <v>354.37229302401653</v>
      </c>
      <c r="G14" s="20">
        <v>243.28376663401977</v>
      </c>
      <c r="H14" s="20">
        <v>454.63847205553185</v>
      </c>
      <c r="I14" s="20">
        <v>6790.2141299111254</v>
      </c>
      <c r="J14" s="20">
        <v>74.059102308819448</v>
      </c>
      <c r="K14" s="20">
        <v>4050.1652484829824</v>
      </c>
      <c r="L14" s="20">
        <v>560.76942306344085</v>
      </c>
      <c r="S14" t="s">
        <v>26</v>
      </c>
      <c r="T14" s="8">
        <f t="shared" si="1"/>
        <v>1.7339604162155409E-2</v>
      </c>
      <c r="U14" s="8">
        <f t="shared" si="0"/>
        <v>3.0967699685813921E-2</v>
      </c>
      <c r="V14" s="8">
        <f t="shared" si="0"/>
        <v>7.49458403011527E-3</v>
      </c>
      <c r="W14" s="8">
        <f t="shared" si="0"/>
        <v>1.4472876698307324E-2</v>
      </c>
      <c r="X14" s="8">
        <f t="shared" si="0"/>
        <v>4.8485019631314685E-3</v>
      </c>
      <c r="Y14" s="8">
        <f t="shared" si="0"/>
        <v>2.502225913785483E-2</v>
      </c>
      <c r="Z14" s="8">
        <f t="shared" si="0"/>
        <v>-1.465502281174702E-3</v>
      </c>
      <c r="AA14" s="8">
        <f t="shared" si="0"/>
        <v>2.1133745930319581E-2</v>
      </c>
      <c r="AB14" s="8">
        <f t="shared" si="0"/>
        <v>2.4219777213364102E-2</v>
      </c>
      <c r="AC14" s="8">
        <f t="shared" si="0"/>
        <v>1.7606785882518849E-2</v>
      </c>
      <c r="AD14" s="8">
        <f t="shared" si="0"/>
        <v>3.507358727536003E-2</v>
      </c>
    </row>
    <row r="15" spans="1:30" x14ac:dyDescent="0.45">
      <c r="A15" t="s">
        <v>27</v>
      </c>
      <c r="B15" s="20">
        <v>17573.03</v>
      </c>
      <c r="C15" s="20">
        <v>2220.2090194718462</v>
      </c>
      <c r="D15" s="20">
        <v>2264.2803804762225</v>
      </c>
      <c r="E15" s="20">
        <v>626.17853514540775</v>
      </c>
      <c r="F15" s="20">
        <v>354.52369762069554</v>
      </c>
      <c r="G15" s="20">
        <v>243.51923283221305</v>
      </c>
      <c r="H15" s="20">
        <v>453.55266230111607</v>
      </c>
      <c r="I15" s="20">
        <v>6817.4909353443618</v>
      </c>
      <c r="J15" s="20">
        <v>74.284299501864638</v>
      </c>
      <c r="K15" s="20">
        <v>4060.2021069725538</v>
      </c>
      <c r="L15" s="20">
        <v>564.19421012259352</v>
      </c>
      <c r="S15" t="s">
        <v>27</v>
      </c>
      <c r="T15" s="8">
        <f t="shared" si="1"/>
        <v>1.1900011343763728E-2</v>
      </c>
      <c r="U15" s="8">
        <f t="shared" si="0"/>
        <v>2.3611034492998062E-2</v>
      </c>
      <c r="V15" s="8">
        <f t="shared" si="0"/>
        <v>-4.9631129532268226E-5</v>
      </c>
      <c r="W15" s="8">
        <f t="shared" si="0"/>
        <v>7.2145535333003608E-3</v>
      </c>
      <c r="X15" s="8">
        <f t="shared" si="0"/>
        <v>8.8680369376459289E-4</v>
      </c>
      <c r="Y15" s="8">
        <f t="shared" si="0"/>
        <v>1.3032854100014868E-2</v>
      </c>
      <c r="Z15" s="8">
        <f t="shared" si="0"/>
        <v>-1.0402058166301686E-2</v>
      </c>
      <c r="AA15" s="8">
        <f t="shared" si="0"/>
        <v>1.7322100416585107E-2</v>
      </c>
      <c r="AB15" s="8">
        <f t="shared" si="0"/>
        <v>1.7691116370261994E-2</v>
      </c>
      <c r="AC15" s="8">
        <f t="shared" si="0"/>
        <v>1.2386082769267004E-2</v>
      </c>
      <c r="AD15" s="8">
        <f t="shared" si="0"/>
        <v>2.9279890041115975E-2</v>
      </c>
    </row>
    <row r="16" spans="1:30" x14ac:dyDescent="0.45">
      <c r="A16" t="s">
        <v>28</v>
      </c>
      <c r="B16" s="20">
        <v>17600.37</v>
      </c>
      <c r="C16" s="20">
        <v>2231.4328443524255</v>
      </c>
      <c r="D16" s="20">
        <v>2264.8821524431009</v>
      </c>
      <c r="E16" s="20">
        <v>626.45571035923854</v>
      </c>
      <c r="F16" s="20">
        <v>354.29509217059552</v>
      </c>
      <c r="G16" s="20">
        <v>243.10452365646998</v>
      </c>
      <c r="H16" s="20">
        <v>452.06121112612516</v>
      </c>
      <c r="I16" s="20">
        <v>6835.0641095640003</v>
      </c>
      <c r="J16" s="20">
        <v>74.350909882504183</v>
      </c>
      <c r="K16" s="20">
        <v>4063.6299359723744</v>
      </c>
      <c r="L16" s="20">
        <v>566.51496061920739</v>
      </c>
      <c r="S16" t="s">
        <v>28</v>
      </c>
      <c r="T16" s="8">
        <f t="shared" si="1"/>
        <v>1.107389875686482E-2</v>
      </c>
      <c r="U16" s="8">
        <f t="shared" si="0"/>
        <v>2.1965345664980873E-2</v>
      </c>
      <c r="V16" s="8">
        <f t="shared" si="0"/>
        <v>-1.2872633676664913E-3</v>
      </c>
      <c r="W16" s="8">
        <f t="shared" si="0"/>
        <v>5.2486611668300931E-3</v>
      </c>
      <c r="X16" s="8">
        <f t="shared" si="0"/>
        <v>1.2829021321132394E-3</v>
      </c>
      <c r="Y16" s="8">
        <f t="shared" si="0"/>
        <v>6.0423155641664561E-3</v>
      </c>
      <c r="Z16" s="8">
        <f t="shared" si="0"/>
        <v>-1.3112095369523402E-2</v>
      </c>
      <c r="AA16" s="8">
        <f t="shared" si="0"/>
        <v>1.7361838211405356E-2</v>
      </c>
      <c r="AB16" s="8">
        <f t="shared" si="0"/>
        <v>1.4981347505715892E-2</v>
      </c>
      <c r="AC16" s="8">
        <f t="shared" si="0"/>
        <v>1.1220612228354687E-2</v>
      </c>
      <c r="AD16" s="8">
        <f t="shared" si="0"/>
        <v>2.7276388603162616E-2</v>
      </c>
    </row>
    <row r="17" spans="1:30" x14ac:dyDescent="0.45">
      <c r="A17" t="s">
        <v>29</v>
      </c>
      <c r="B17" s="20">
        <v>17616.47</v>
      </c>
      <c r="C17" s="20">
        <v>2241.9327101279405</v>
      </c>
      <c r="D17" s="20">
        <v>2265.7360485759177</v>
      </c>
      <c r="E17" s="20">
        <v>626.36306589039873</v>
      </c>
      <c r="F17" s="20">
        <v>353.91029537196778</v>
      </c>
      <c r="G17" s="20">
        <v>242.1941595192695</v>
      </c>
      <c r="H17" s="20">
        <v>450.45185955654841</v>
      </c>
      <c r="I17" s="20">
        <v>6847.2130631059645</v>
      </c>
      <c r="J17" s="20">
        <v>74.305780897839853</v>
      </c>
      <c r="K17" s="20">
        <v>4063.0071407274404</v>
      </c>
      <c r="L17" s="20">
        <v>568.08509778797304</v>
      </c>
      <c r="S17" t="s">
        <v>29</v>
      </c>
      <c r="T17" s="8">
        <f t="shared" si="1"/>
        <v>8.6629560433710839E-3</v>
      </c>
      <c r="U17" s="8">
        <f t="shared" si="0"/>
        <v>1.9733237694862238E-2</v>
      </c>
      <c r="V17" s="8">
        <f t="shared" si="0"/>
        <v>-2.3708655326312167E-3</v>
      </c>
      <c r="W17" s="8">
        <f t="shared" si="0"/>
        <v>2.3885758561343895E-3</v>
      </c>
      <c r="X17" s="8">
        <f t="shared" si="0"/>
        <v>-9.5530717175162927E-5</v>
      </c>
      <c r="Y17" s="8">
        <f t="shared" si="0"/>
        <v>-2.2090913903757281E-3</v>
      </c>
      <c r="Z17" s="8">
        <f t="shared" si="0"/>
        <v>-1.5688073885499754E-2</v>
      </c>
      <c r="AA17" s="8">
        <f t="shared" si="0"/>
        <v>1.503588231831543E-2</v>
      </c>
      <c r="AB17" s="8">
        <f t="shared" si="0"/>
        <v>9.8684308102388041E-3</v>
      </c>
      <c r="AC17" s="8">
        <f t="shared" si="0"/>
        <v>7.9159968973321337E-3</v>
      </c>
      <c r="AD17" s="8">
        <f t="shared" si="0"/>
        <v>2.278538322547341E-2</v>
      </c>
    </row>
    <row r="18" spans="1:30" x14ac:dyDescent="0.45">
      <c r="A18" t="s">
        <v>30</v>
      </c>
      <c r="B18" s="20">
        <v>17634.97</v>
      </c>
      <c r="C18" s="20">
        <v>2259.0997276878734</v>
      </c>
      <c r="D18" s="20">
        <v>2271.0175489010071</v>
      </c>
      <c r="E18" s="20">
        <v>625.27794778112013</v>
      </c>
      <c r="F18" s="20">
        <v>354.05948567901117</v>
      </c>
      <c r="G18" s="20">
        <v>239.84554235665613</v>
      </c>
      <c r="H18" s="20">
        <v>448.78216650740058</v>
      </c>
      <c r="I18" s="20">
        <v>6860.0611079383443</v>
      </c>
      <c r="J18" s="20">
        <v>74.134194235223177</v>
      </c>
      <c r="K18" s="20">
        <v>4052.499500649154</v>
      </c>
      <c r="L18" s="20">
        <v>568.93579279969981</v>
      </c>
      <c r="S18" t="s">
        <v>30</v>
      </c>
      <c r="T18" s="8">
        <f t="shared" si="1"/>
        <v>6.3669150963854282E-3</v>
      </c>
      <c r="U18" s="8">
        <f t="shared" si="0"/>
        <v>2.3664235856915239E-2</v>
      </c>
      <c r="V18" s="8">
        <f t="shared" si="0"/>
        <v>3.762311923836581E-3</v>
      </c>
      <c r="W18" s="8">
        <f t="shared" si="0"/>
        <v>2.2552996562508199E-4</v>
      </c>
      <c r="X18" s="8">
        <f t="shared" si="0"/>
        <v>-8.8270824543312809E-4</v>
      </c>
      <c r="Y18" s="8">
        <f t="shared" si="0"/>
        <v>-1.4132567597639478E-2</v>
      </c>
      <c r="Z18" s="8">
        <f t="shared" si="0"/>
        <v>-1.2881236208747371E-2</v>
      </c>
      <c r="AA18" s="8">
        <f t="shared" si="0"/>
        <v>1.0286417584320473E-2</v>
      </c>
      <c r="AB18" s="8">
        <f t="shared" si="0"/>
        <v>1.0139459440192677E-3</v>
      </c>
      <c r="AC18" s="8">
        <f t="shared" si="0"/>
        <v>5.7633504387166745E-4</v>
      </c>
      <c r="AD18" s="8">
        <f t="shared" si="0"/>
        <v>1.4562794261582024E-2</v>
      </c>
    </row>
    <row r="19" spans="1:30" x14ac:dyDescent="0.45">
      <c r="A19" t="s">
        <v>31</v>
      </c>
      <c r="B19" s="20">
        <v>17627</v>
      </c>
      <c r="C19" s="20">
        <v>2265.6732955211969</v>
      </c>
      <c r="D19" s="20">
        <v>2271.1898563589002</v>
      </c>
      <c r="E19" s="20">
        <v>624.83349042466693</v>
      </c>
      <c r="F19" s="20">
        <v>353.16326516695074</v>
      </c>
      <c r="G19" s="20">
        <v>238.37788294098365</v>
      </c>
      <c r="H19" s="20">
        <v>447.01287031408168</v>
      </c>
      <c r="I19" s="20">
        <v>6860.4184022475474</v>
      </c>
      <c r="J19" s="20">
        <v>73.888305975816493</v>
      </c>
      <c r="K19" s="20">
        <v>4047.0216099687623</v>
      </c>
      <c r="L19" s="20">
        <v>569.11939285068649</v>
      </c>
      <c r="S19" t="s">
        <v>31</v>
      </c>
      <c r="T19" s="8">
        <f t="shared" si="1"/>
        <v>3.0711835124621611E-3</v>
      </c>
      <c r="U19" s="8">
        <f t="shared" si="0"/>
        <v>2.0477475611808016E-2</v>
      </c>
      <c r="V19" s="8">
        <f t="shared" si="0"/>
        <v>3.0515107326172242E-3</v>
      </c>
      <c r="W19" s="8">
        <f t="shared" si="0"/>
        <v>-2.1480211237654423E-3</v>
      </c>
      <c r="X19" s="8">
        <f t="shared" si="0"/>
        <v>-3.8373526590043117E-3</v>
      </c>
      <c r="Y19" s="8">
        <f t="shared" si="0"/>
        <v>-2.111270568420287E-2</v>
      </c>
      <c r="Z19" s="8">
        <f t="shared" si="0"/>
        <v>-1.4419035606261232E-2</v>
      </c>
      <c r="AA19" s="8">
        <f t="shared" si="0"/>
        <v>6.2966665170955949E-3</v>
      </c>
      <c r="AB19" s="8">
        <f t="shared" si="0"/>
        <v>-5.330783607082501E-3</v>
      </c>
      <c r="AC19" s="8">
        <f t="shared" si="0"/>
        <v>-3.2462662341751214E-3</v>
      </c>
      <c r="AD19" s="8">
        <f t="shared" si="0"/>
        <v>8.7295875067963102E-3</v>
      </c>
    </row>
    <row r="20" spans="1:30" x14ac:dyDescent="0.45">
      <c r="A20" t="s">
        <v>32</v>
      </c>
      <c r="B20" s="20">
        <v>17685.93</v>
      </c>
      <c r="C20" s="20">
        <v>2279.3019827924768</v>
      </c>
      <c r="D20" s="20">
        <v>2280.7077864829653</v>
      </c>
      <c r="E20" s="20">
        <v>627.23234239599515</v>
      </c>
      <c r="F20" s="20">
        <v>353.50943919077633</v>
      </c>
      <c r="G20" s="20">
        <v>237.924538569025</v>
      </c>
      <c r="H20" s="20">
        <v>447.22294939324081</v>
      </c>
      <c r="I20" s="20">
        <v>6885.4388417297578</v>
      </c>
      <c r="J20" s="20">
        <v>73.887315661658192</v>
      </c>
      <c r="K20" s="20">
        <v>4059.0323262509332</v>
      </c>
      <c r="L20" s="20">
        <v>571.24025601097333</v>
      </c>
      <c r="S20" t="s">
        <v>32</v>
      </c>
      <c r="T20" s="8">
        <f t="shared" si="1"/>
        <v>4.861261439390363E-3</v>
      </c>
      <c r="U20" s="8">
        <f t="shared" si="0"/>
        <v>2.1452197659098005E-2</v>
      </c>
      <c r="V20" s="8">
        <f t="shared" si="0"/>
        <v>6.9873984493160624E-3</v>
      </c>
      <c r="W20" s="8">
        <f t="shared" si="0"/>
        <v>1.2397237728285493E-3</v>
      </c>
      <c r="X20" s="8">
        <f t="shared" si="0"/>
        <v>-2.2175101975189238E-3</v>
      </c>
      <c r="Y20" s="8">
        <f t="shared" si="0"/>
        <v>-2.1307645820547561E-2</v>
      </c>
      <c r="Z20" s="8">
        <f t="shared" si="0"/>
        <v>-1.0702669492106631E-2</v>
      </c>
      <c r="AA20" s="8">
        <f t="shared" si="0"/>
        <v>7.3700453072957917E-3</v>
      </c>
      <c r="AB20" s="8">
        <f t="shared" si="0"/>
        <v>-6.2352192001228213E-3</v>
      </c>
      <c r="AC20" s="8">
        <f t="shared" si="0"/>
        <v>-1.1314046293294799E-3</v>
      </c>
      <c r="AD20" s="8">
        <f t="shared" si="0"/>
        <v>8.3409895946986445E-3</v>
      </c>
    </row>
    <row r="21" spans="1:30" x14ac:dyDescent="0.45">
      <c r="A21" t="s">
        <v>33</v>
      </c>
      <c r="B21" s="20">
        <v>17730.37</v>
      </c>
      <c r="C21" s="20">
        <v>2289.5338618071332</v>
      </c>
      <c r="D21" s="20">
        <v>2289.0883932489369</v>
      </c>
      <c r="E21" s="20">
        <v>629.59032966407869</v>
      </c>
      <c r="F21" s="20">
        <v>353.46578984261754</v>
      </c>
      <c r="G21" s="20">
        <v>237.38272117712268</v>
      </c>
      <c r="H21" s="20">
        <v>447.34634581419192</v>
      </c>
      <c r="I21" s="20">
        <v>6903.4481131230859</v>
      </c>
      <c r="J21" s="20">
        <v>73.789592710950785</v>
      </c>
      <c r="K21" s="20">
        <v>4069.8440745068237</v>
      </c>
      <c r="L21" s="20">
        <v>572.67077546622284</v>
      </c>
      <c r="S21" t="s">
        <v>33</v>
      </c>
      <c r="T21" s="8">
        <f t="shared" si="1"/>
        <v>6.4655404856930332E-3</v>
      </c>
      <c r="U21" s="8">
        <f t="shared" si="0"/>
        <v>2.1232194643556523E-2</v>
      </c>
      <c r="V21" s="8">
        <f t="shared" si="0"/>
        <v>1.0306736606718436E-2</v>
      </c>
      <c r="W21" s="8">
        <f t="shared" si="0"/>
        <v>5.1523851731141157E-3</v>
      </c>
      <c r="X21" s="8">
        <f t="shared" si="0"/>
        <v>-1.2559836070410446E-3</v>
      </c>
      <c r="Y21" s="8">
        <f t="shared" si="0"/>
        <v>-1.986603785862151E-2</v>
      </c>
      <c r="Z21" s="8">
        <f t="shared" si="0"/>
        <v>-6.8942189414286092E-3</v>
      </c>
      <c r="AA21" s="8">
        <f t="shared" si="0"/>
        <v>8.2128377631662808E-3</v>
      </c>
      <c r="AB21" s="8">
        <f t="shared" si="0"/>
        <v>-6.9468106068187874E-3</v>
      </c>
      <c r="AC21" s="8">
        <f t="shared" si="0"/>
        <v>1.6827274830137906E-3</v>
      </c>
      <c r="AD21" s="8">
        <f t="shared" si="0"/>
        <v>8.0721668216710007E-3</v>
      </c>
    </row>
    <row r="22" spans="1:30" x14ac:dyDescent="0.45">
      <c r="A22" t="s">
        <v>34</v>
      </c>
      <c r="B22" s="20">
        <v>17754.400000000001</v>
      </c>
      <c r="C22" s="20">
        <v>2301.6615396944308</v>
      </c>
      <c r="D22" s="20">
        <v>2290.6720202082943</v>
      </c>
      <c r="E22" s="20">
        <v>634.77040511345172</v>
      </c>
      <c r="F22" s="20">
        <v>352.46330866308574</v>
      </c>
      <c r="G22" s="20">
        <v>237.09115783662924</v>
      </c>
      <c r="H22" s="20">
        <v>448.26491597721946</v>
      </c>
      <c r="I22" s="20">
        <v>6903.7341662360495</v>
      </c>
      <c r="J22" s="20">
        <v>73.613794352328014</v>
      </c>
      <c r="K22" s="20">
        <v>4083.3661815571932</v>
      </c>
      <c r="L22" s="20">
        <v>573.88686369499806</v>
      </c>
      <c r="S22" t="s">
        <v>34</v>
      </c>
      <c r="T22" s="8">
        <f t="shared" si="1"/>
        <v>6.7723392781502412E-3</v>
      </c>
      <c r="U22" s="8">
        <f t="shared" si="1"/>
        <v>1.8840165170626699E-2</v>
      </c>
      <c r="V22" s="8">
        <f t="shared" si="1"/>
        <v>8.6544779527566451E-3</v>
      </c>
      <c r="W22" s="8">
        <f t="shared" si="1"/>
        <v>1.5181180411074413E-2</v>
      </c>
      <c r="X22" s="8">
        <f t="shared" si="1"/>
        <v>-4.5082170665878829E-3</v>
      </c>
      <c r="Y22" s="8">
        <f t="shared" si="1"/>
        <v>-1.1483992960482303E-2</v>
      </c>
      <c r="Z22" s="8">
        <f t="shared" si="1"/>
        <v>-1.1525648048953396E-3</v>
      </c>
      <c r="AA22" s="8">
        <f t="shared" si="1"/>
        <v>6.3662783188866978E-3</v>
      </c>
      <c r="AB22" s="8">
        <f t="shared" si="1"/>
        <v>-7.0197010740274957E-3</v>
      </c>
      <c r="AC22" s="8">
        <f t="shared" si="1"/>
        <v>7.6167019645763112E-3</v>
      </c>
      <c r="AD22" s="8">
        <f t="shared" si="1"/>
        <v>8.702336815432643E-3</v>
      </c>
    </row>
    <row r="23" spans="1:30" x14ac:dyDescent="0.45">
      <c r="A23" t="s">
        <v>35</v>
      </c>
      <c r="B23" s="20">
        <v>17772.830000000002</v>
      </c>
      <c r="C23" s="20">
        <v>2303.0094824790153</v>
      </c>
      <c r="D23" s="20">
        <v>2299.0966805571588</v>
      </c>
      <c r="E23" s="20">
        <v>635.91468144887347</v>
      </c>
      <c r="F23" s="20">
        <v>351.88894260196429</v>
      </c>
      <c r="G23" s="20">
        <v>236.25642867230454</v>
      </c>
      <c r="H23" s="20">
        <v>447.88756095797572</v>
      </c>
      <c r="I23" s="20">
        <v>6912.2339877825289</v>
      </c>
      <c r="J23" s="20">
        <v>73.320393661614787</v>
      </c>
      <c r="K23" s="20">
        <v>4090.3505017047123</v>
      </c>
      <c r="L23" s="20">
        <v>573.76506366475121</v>
      </c>
      <c r="S23" t="s">
        <v>35</v>
      </c>
      <c r="T23" s="8">
        <f t="shared" ref="T23:AD38" si="2">B23/B19-1</f>
        <v>8.2731037612753244E-3</v>
      </c>
      <c r="U23" s="8">
        <f t="shared" si="2"/>
        <v>1.6479069171899008E-2</v>
      </c>
      <c r="V23" s="8">
        <f t="shared" si="2"/>
        <v>1.2287314563388385E-2</v>
      </c>
      <c r="W23" s="8">
        <f t="shared" si="2"/>
        <v>1.7734630415977337E-2</v>
      </c>
      <c r="X23" s="8">
        <f t="shared" si="2"/>
        <v>-3.6083100669714874E-3</v>
      </c>
      <c r="Y23" s="8">
        <f t="shared" si="2"/>
        <v>-8.8995432063818658E-3</v>
      </c>
      <c r="Z23" s="8">
        <f t="shared" si="2"/>
        <v>1.9567459954328292E-3</v>
      </c>
      <c r="AA23" s="8">
        <f t="shared" si="2"/>
        <v>7.5528316928901162E-3</v>
      </c>
      <c r="AB23" s="8">
        <f t="shared" si="2"/>
        <v>-7.6860919559799123E-3</v>
      </c>
      <c r="AC23" s="8">
        <f t="shared" si="2"/>
        <v>1.0706365300650056E-2</v>
      </c>
      <c r="AD23" s="8">
        <f t="shared" si="2"/>
        <v>8.1629107572573911E-3</v>
      </c>
    </row>
    <row r="24" spans="1:30" x14ac:dyDescent="0.45">
      <c r="A24" t="s">
        <v>36</v>
      </c>
      <c r="B24" s="20">
        <v>17833.23</v>
      </c>
      <c r="C24" s="20">
        <v>2305.8165624380886</v>
      </c>
      <c r="D24" s="20">
        <v>2315.639032992774</v>
      </c>
      <c r="E24" s="20">
        <v>637.80221103033603</v>
      </c>
      <c r="F24" s="20">
        <v>352.22852616477167</v>
      </c>
      <c r="G24" s="20">
        <v>235.92279472520761</v>
      </c>
      <c r="H24" s="20">
        <v>448.43907743114198</v>
      </c>
      <c r="I24" s="20">
        <v>6939.046182670575</v>
      </c>
      <c r="J24" s="20">
        <v>73.147301989907191</v>
      </c>
      <c r="K24" s="20">
        <v>4107.0190380603535</v>
      </c>
      <c r="L24" s="20">
        <v>574.50733869658075</v>
      </c>
      <c r="S24" t="s">
        <v>36</v>
      </c>
      <c r="T24" s="8">
        <f t="shared" si="2"/>
        <v>8.3286544727927403E-3</v>
      </c>
      <c r="U24" s="8">
        <f t="shared" si="2"/>
        <v>1.1632762944876474E-2</v>
      </c>
      <c r="V24" s="8">
        <f t="shared" si="2"/>
        <v>1.531596757674758E-2</v>
      </c>
      <c r="W24" s="8">
        <f t="shared" si="2"/>
        <v>1.6851600148622081E-2</v>
      </c>
      <c r="X24" s="8">
        <f t="shared" si="2"/>
        <v>-3.6234195865797458E-3</v>
      </c>
      <c r="Y24" s="8">
        <f t="shared" si="2"/>
        <v>-8.4133559987410456E-3</v>
      </c>
      <c r="Z24" s="8">
        <f t="shared" si="2"/>
        <v>2.7192880856206081E-3</v>
      </c>
      <c r="AA24" s="8">
        <f t="shared" si="2"/>
        <v>7.7856099187063599E-3</v>
      </c>
      <c r="AB24" s="8">
        <f t="shared" si="2"/>
        <v>-1.001543587183007E-2</v>
      </c>
      <c r="AC24" s="8">
        <f t="shared" si="2"/>
        <v>1.1822204888361387E-2</v>
      </c>
      <c r="AD24" s="8">
        <f t="shared" si="2"/>
        <v>5.7192794997007468E-3</v>
      </c>
    </row>
    <row r="25" spans="1:30" x14ac:dyDescent="0.45">
      <c r="A25" t="s">
        <v>37</v>
      </c>
      <c r="B25" s="20">
        <v>17827.87</v>
      </c>
      <c r="C25" s="20">
        <v>2296.1520227979718</v>
      </c>
      <c r="D25" s="20">
        <v>2326.3172687627361</v>
      </c>
      <c r="E25" s="20">
        <v>636.58054780728537</v>
      </c>
      <c r="F25" s="20">
        <v>351.35321392962913</v>
      </c>
      <c r="G25" s="20">
        <v>234.66384518068347</v>
      </c>
      <c r="H25" s="20">
        <v>447.20951160984947</v>
      </c>
      <c r="I25" s="20">
        <v>6942.2537846733348</v>
      </c>
      <c r="J25" s="20">
        <v>72.652223341324742</v>
      </c>
      <c r="K25" s="20">
        <v>4108.5644762635293</v>
      </c>
      <c r="L25" s="20">
        <v>572.64227927154764</v>
      </c>
      <c r="S25" t="s">
        <v>37</v>
      </c>
      <c r="T25" s="8">
        <f t="shared" si="2"/>
        <v>5.4990392191476278E-3</v>
      </c>
      <c r="U25" s="8">
        <f t="shared" si="2"/>
        <v>2.8906150292160593E-3</v>
      </c>
      <c r="V25" s="8">
        <f t="shared" si="2"/>
        <v>1.6263625128499104E-2</v>
      </c>
      <c r="W25" s="8">
        <f t="shared" si="2"/>
        <v>1.1102804178927395E-2</v>
      </c>
      <c r="X25" s="8">
        <f t="shared" si="2"/>
        <v>-5.9767478881875835E-3</v>
      </c>
      <c r="Y25" s="8">
        <f t="shared" si="2"/>
        <v>-1.1453554761513218E-2</v>
      </c>
      <c r="Z25" s="8">
        <f t="shared" si="2"/>
        <v>-3.0587978559071249E-4</v>
      </c>
      <c r="AA25" s="8">
        <f t="shared" si="2"/>
        <v>5.6212013061243127E-3</v>
      </c>
      <c r="AB25" s="8">
        <f t="shared" si="2"/>
        <v>-1.5413682713785293E-2</v>
      </c>
      <c r="AC25" s="8">
        <f t="shared" si="2"/>
        <v>9.5139767145495657E-3</v>
      </c>
      <c r="AD25" s="8">
        <f t="shared" si="2"/>
        <v>-4.9760169186230385E-5</v>
      </c>
    </row>
    <row r="26" spans="1:30" x14ac:dyDescent="0.45">
      <c r="A26" t="s">
        <v>38</v>
      </c>
      <c r="B26" s="20">
        <v>17835.169999999998</v>
      </c>
      <c r="C26" s="20">
        <v>2269.9805707425385</v>
      </c>
      <c r="D26" s="20">
        <v>2350.7426762493787</v>
      </c>
      <c r="E26" s="20">
        <v>632.46116414302423</v>
      </c>
      <c r="F26" s="20">
        <v>351.50631869154995</v>
      </c>
      <c r="G26" s="20">
        <v>234.66148061297602</v>
      </c>
      <c r="H26" s="20">
        <v>446.02255494812175</v>
      </c>
      <c r="I26" s="20">
        <v>6964.2463230969752</v>
      </c>
      <c r="J26" s="20">
        <v>71.596229134772628</v>
      </c>
      <c r="K26" s="20">
        <v>4114.1234713557287</v>
      </c>
      <c r="L26" s="20">
        <v>570.07302211064246</v>
      </c>
      <c r="S26" t="s">
        <v>38</v>
      </c>
      <c r="T26" s="8">
        <f t="shared" si="2"/>
        <v>4.5492948226917296E-3</v>
      </c>
      <c r="U26" s="8">
        <f t="shared" si="2"/>
        <v>-1.3764390813124638E-2</v>
      </c>
      <c r="V26" s="8">
        <f t="shared" si="2"/>
        <v>2.6224031861017849E-2</v>
      </c>
      <c r="W26" s="8">
        <f t="shared" si="2"/>
        <v>-3.6379153026435684E-3</v>
      </c>
      <c r="X26" s="8">
        <f t="shared" si="2"/>
        <v>-2.7151477842209948E-3</v>
      </c>
      <c r="Y26" s="8">
        <f t="shared" si="2"/>
        <v>-1.0247860973910394E-2</v>
      </c>
      <c r="Z26" s="8">
        <f t="shared" si="2"/>
        <v>-5.0023121354687561E-3</v>
      </c>
      <c r="AA26" s="8">
        <f t="shared" si="2"/>
        <v>8.7651342597852011E-3</v>
      </c>
      <c r="AB26" s="8">
        <f t="shared" si="2"/>
        <v>-2.7407434099904981E-2</v>
      </c>
      <c r="AC26" s="8">
        <f t="shared" si="2"/>
        <v>7.5323369080766422E-3</v>
      </c>
      <c r="AD26" s="8">
        <f t="shared" si="2"/>
        <v>-6.6456331824708004E-3</v>
      </c>
    </row>
    <row r="27" spans="1:30" x14ac:dyDescent="0.45">
      <c r="A27" t="s">
        <v>39</v>
      </c>
      <c r="B27" s="20">
        <v>17879.37</v>
      </c>
      <c r="C27" s="20">
        <v>2264.4291618679736</v>
      </c>
      <c r="D27" s="20">
        <v>2369.4656662989801</v>
      </c>
      <c r="E27" s="20">
        <v>632.53118832256803</v>
      </c>
      <c r="F27" s="20">
        <v>351.49822341909083</v>
      </c>
      <c r="G27" s="20">
        <v>233.48668113067714</v>
      </c>
      <c r="H27" s="20">
        <v>445.84077667256048</v>
      </c>
      <c r="I27" s="20">
        <v>6985.9693700812186</v>
      </c>
      <c r="J27" s="20">
        <v>71.422948446145213</v>
      </c>
      <c r="K27" s="20">
        <v>4126.701897922334</v>
      </c>
      <c r="L27" s="20">
        <v>569.07136582642715</v>
      </c>
      <c r="S27" t="s">
        <v>39</v>
      </c>
      <c r="T27" s="8">
        <f t="shared" si="2"/>
        <v>5.9945433563477479E-3</v>
      </c>
      <c r="U27" s="8">
        <f t="shared" si="2"/>
        <v>-1.6752132765651018E-2</v>
      </c>
      <c r="V27" s="8">
        <f t="shared" si="2"/>
        <v>3.0607232108554872E-2</v>
      </c>
      <c r="W27" s="8">
        <f t="shared" si="2"/>
        <v>-5.3206715067443122E-3</v>
      </c>
      <c r="X27" s="8">
        <f t="shared" si="2"/>
        <v>-1.1103479978210595E-3</v>
      </c>
      <c r="Y27" s="8">
        <f t="shared" si="2"/>
        <v>-1.1723480106732409E-2</v>
      </c>
      <c r="Z27" s="8">
        <f t="shared" si="2"/>
        <v>-4.5698618667538993E-3</v>
      </c>
      <c r="AA27" s="8">
        <f t="shared" si="2"/>
        <v>1.0667373591376927E-2</v>
      </c>
      <c r="AB27" s="8">
        <f t="shared" si="2"/>
        <v>-2.5878819257662222E-2</v>
      </c>
      <c r="AC27" s="8">
        <f t="shared" si="2"/>
        <v>8.8871103350365299E-3</v>
      </c>
      <c r="AD27" s="8">
        <f t="shared" si="2"/>
        <v>-8.1805221955211227E-3</v>
      </c>
    </row>
    <row r="28" spans="1:30" x14ac:dyDescent="0.45">
      <c r="A28" t="s">
        <v>40</v>
      </c>
      <c r="B28" s="20">
        <v>17922.099999999999</v>
      </c>
      <c r="C28" s="20">
        <v>2260.4289488412533</v>
      </c>
      <c r="D28" s="20">
        <v>2386.8598305191035</v>
      </c>
      <c r="E28" s="20">
        <v>632.83451144962976</v>
      </c>
      <c r="F28" s="20">
        <v>351.26909384341269</v>
      </c>
      <c r="G28" s="20">
        <v>231.78308934974072</v>
      </c>
      <c r="H28" s="20">
        <v>445.55741295344228</v>
      </c>
      <c r="I28" s="20">
        <v>7004.3324074053671</v>
      </c>
      <c r="J28" s="20">
        <v>71.416983829250796</v>
      </c>
      <c r="K28" s="20">
        <v>4138.5255324077416</v>
      </c>
      <c r="L28" s="20">
        <v>567.78964358237556</v>
      </c>
      <c r="S28" t="s">
        <v>40</v>
      </c>
      <c r="T28" s="8">
        <f t="shared" si="2"/>
        <v>4.9833933617184911E-3</v>
      </c>
      <c r="U28" s="8">
        <f t="shared" si="2"/>
        <v>-1.9683965470715492E-2</v>
      </c>
      <c r="V28" s="8">
        <f t="shared" si="2"/>
        <v>3.075643332643363E-2</v>
      </c>
      <c r="W28" s="8">
        <f t="shared" si="2"/>
        <v>-7.7887776097251837E-3</v>
      </c>
      <c r="X28" s="8">
        <f t="shared" si="2"/>
        <v>-2.723891593351957E-3</v>
      </c>
      <c r="Y28" s="8">
        <f t="shared" si="2"/>
        <v>-1.7546864771115667E-2</v>
      </c>
      <c r="Z28" s="8">
        <f t="shared" si="2"/>
        <v>-6.4259887746784816E-3</v>
      </c>
      <c r="AA28" s="8">
        <f t="shared" si="2"/>
        <v>9.4085300798021354E-3</v>
      </c>
      <c r="AB28" s="8">
        <f t="shared" si="2"/>
        <v>-2.3655256087164234E-2</v>
      </c>
      <c r="AC28" s="8">
        <f t="shared" si="2"/>
        <v>7.6713777207781941E-3</v>
      </c>
      <c r="AD28" s="8">
        <f t="shared" si="2"/>
        <v>-1.1692966584980535E-2</v>
      </c>
    </row>
    <row r="29" spans="1:30" x14ac:dyDescent="0.45">
      <c r="A29" t="s">
        <v>41</v>
      </c>
      <c r="B29" s="20">
        <v>18026.669999999998</v>
      </c>
      <c r="C29" s="20">
        <v>2265.9594834831864</v>
      </c>
      <c r="D29" s="20">
        <v>2411.3640449693285</v>
      </c>
      <c r="E29" s="20">
        <v>635.60595968095174</v>
      </c>
      <c r="F29" s="20">
        <v>352.05898771073191</v>
      </c>
      <c r="G29" s="20">
        <v>230.36773157612865</v>
      </c>
      <c r="H29" s="20">
        <v>446.74547057791682</v>
      </c>
      <c r="I29" s="20">
        <v>7044.0780879158183</v>
      </c>
      <c r="J29" s="20">
        <v>71.830581717811398</v>
      </c>
      <c r="K29" s="20">
        <v>4164.2148654330495</v>
      </c>
      <c r="L29" s="20">
        <v>568.23170729147398</v>
      </c>
      <c r="S29" t="s">
        <v>41</v>
      </c>
      <c r="T29" s="8">
        <f t="shared" si="2"/>
        <v>1.1151079741999359E-2</v>
      </c>
      <c r="U29" s="8">
        <f t="shared" si="2"/>
        <v>-1.3149190042736958E-2</v>
      </c>
      <c r="V29" s="8">
        <f t="shared" si="2"/>
        <v>3.6558545710243973E-2</v>
      </c>
      <c r="W29" s="8">
        <f t="shared" si="2"/>
        <v>-1.5309737780876409E-3</v>
      </c>
      <c r="X29" s="8">
        <f t="shared" si="2"/>
        <v>2.0087301129516622E-3</v>
      </c>
      <c r="Y29" s="8">
        <f t="shared" si="2"/>
        <v>-1.8307522410395016E-2</v>
      </c>
      <c r="Z29" s="8">
        <f t="shared" si="2"/>
        <v>-1.0376367672999542E-3</v>
      </c>
      <c r="AA29" s="8">
        <f t="shared" si="2"/>
        <v>1.4667326548517323E-2</v>
      </c>
      <c r="AB29" s="8">
        <f t="shared" si="2"/>
        <v>-1.1309242659418905E-2</v>
      </c>
      <c r="AC29" s="8">
        <f t="shared" si="2"/>
        <v>1.3544971605296663E-2</v>
      </c>
      <c r="AD29" s="8">
        <f t="shared" si="2"/>
        <v>-7.7021417029917716E-3</v>
      </c>
    </row>
    <row r="30" spans="1:30" x14ac:dyDescent="0.45">
      <c r="A30" t="s">
        <v>42</v>
      </c>
      <c r="B30" s="20">
        <v>18147.900000000001</v>
      </c>
      <c r="C30" s="20">
        <v>2274.9313107416006</v>
      </c>
      <c r="D30" s="20">
        <v>2441.7087987147088</v>
      </c>
      <c r="E30" s="20">
        <v>640.52997644378672</v>
      </c>
      <c r="F30" s="20">
        <v>352.30421312819715</v>
      </c>
      <c r="G30" s="20">
        <v>225.78323967821183</v>
      </c>
      <c r="H30" s="20">
        <v>447.24989168584466</v>
      </c>
      <c r="I30" s="20">
        <v>7077.8234745538921</v>
      </c>
      <c r="J30" s="20">
        <v>72.854613129474018</v>
      </c>
      <c r="K30" s="20">
        <v>4197.2739058367542</v>
      </c>
      <c r="L30" s="20">
        <v>567.43728549594766</v>
      </c>
      <c r="S30" t="s">
        <v>42</v>
      </c>
      <c r="T30" s="8">
        <f t="shared" si="2"/>
        <v>1.7534455797169501E-2</v>
      </c>
      <c r="U30" s="8">
        <f t="shared" si="2"/>
        <v>2.1809613980274811E-3</v>
      </c>
      <c r="V30" s="8">
        <f t="shared" si="2"/>
        <v>3.8696758851745949E-2</v>
      </c>
      <c r="W30" s="8">
        <f t="shared" si="2"/>
        <v>1.2757798831325218E-2</v>
      </c>
      <c r="X30" s="8">
        <f t="shared" si="2"/>
        <v>2.2699291427172863E-3</v>
      </c>
      <c r="Y30" s="8">
        <f t="shared" si="2"/>
        <v>-3.7834249198346104E-2</v>
      </c>
      <c r="Z30" s="8">
        <f t="shared" si="2"/>
        <v>2.7517369337199948E-3</v>
      </c>
      <c r="AA30" s="8">
        <f t="shared" si="2"/>
        <v>1.6308606299613171E-2</v>
      </c>
      <c r="AB30" s="8">
        <f t="shared" si="2"/>
        <v>1.7576121115717047E-2</v>
      </c>
      <c r="AC30" s="8">
        <f t="shared" si="2"/>
        <v>2.0210972047862485E-2</v>
      </c>
      <c r="AD30" s="8">
        <f t="shared" si="2"/>
        <v>-4.6235070113233023E-3</v>
      </c>
    </row>
    <row r="31" spans="1:30" x14ac:dyDescent="0.45">
      <c r="A31" t="s">
        <v>43</v>
      </c>
      <c r="B31" s="20">
        <v>18228.93</v>
      </c>
      <c r="C31" s="20">
        <v>2281.1419543378997</v>
      </c>
      <c r="D31" s="20">
        <v>2458.881213594872</v>
      </c>
      <c r="E31" s="20">
        <v>642.53056996862722</v>
      </c>
      <c r="F31" s="20">
        <v>352.52436207191965</v>
      </c>
      <c r="G31" s="20">
        <v>224.20421427097244</v>
      </c>
      <c r="H31" s="20">
        <v>448.14035816765829</v>
      </c>
      <c r="I31" s="20">
        <v>7106.7026900646451</v>
      </c>
      <c r="J31" s="20">
        <v>73.371790236683438</v>
      </c>
      <c r="K31" s="20">
        <v>4215.117554233585</v>
      </c>
      <c r="L31" s="20">
        <v>567.28847803434212</v>
      </c>
      <c r="S31" t="s">
        <v>43</v>
      </c>
      <c r="T31" s="8">
        <f t="shared" si="2"/>
        <v>1.9551024448848153E-2</v>
      </c>
      <c r="U31" s="8">
        <f t="shared" si="2"/>
        <v>7.3805764169454502E-3</v>
      </c>
      <c r="V31" s="8">
        <f t="shared" si="2"/>
        <v>3.7736587015230194E-2</v>
      </c>
      <c r="W31" s="8">
        <f t="shared" si="2"/>
        <v>1.5808519533363929E-2</v>
      </c>
      <c r="X31" s="8">
        <f t="shared" si="2"/>
        <v>2.9193281344279676E-3</v>
      </c>
      <c r="Y31" s="8">
        <f t="shared" si="2"/>
        <v>-3.9755873074873604E-2</v>
      </c>
      <c r="Z31" s="8">
        <f t="shared" si="2"/>
        <v>5.1578536899659078E-3</v>
      </c>
      <c r="AA31" s="8">
        <f t="shared" si="2"/>
        <v>1.7282257277063229E-2</v>
      </c>
      <c r="AB31" s="8">
        <f t="shared" si="2"/>
        <v>2.7285933064044476E-2</v>
      </c>
      <c r="AC31" s="8">
        <f t="shared" si="2"/>
        <v>2.14252588382422E-2</v>
      </c>
      <c r="AD31" s="8">
        <f t="shared" si="2"/>
        <v>-3.1329775124001591E-3</v>
      </c>
    </row>
    <row r="32" spans="1:30" x14ac:dyDescent="0.45">
      <c r="A32" t="s">
        <v>44</v>
      </c>
      <c r="B32" s="20">
        <v>18319.7</v>
      </c>
      <c r="C32" s="20">
        <v>2290.4653693813402</v>
      </c>
      <c r="D32" s="20">
        <v>2474.3345059223984</v>
      </c>
      <c r="E32" s="20">
        <v>644.64793600879887</v>
      </c>
      <c r="F32" s="20">
        <v>353.01196303094747</v>
      </c>
      <c r="G32" s="20">
        <v>223.38447305973494</v>
      </c>
      <c r="H32" s="20">
        <v>449.61804003172819</v>
      </c>
      <c r="I32" s="20">
        <v>7140.4832109708123</v>
      </c>
      <c r="J32" s="20">
        <v>73.953022452955182</v>
      </c>
      <c r="K32" s="20">
        <v>4233.2232484645147</v>
      </c>
      <c r="L32" s="20">
        <v>567.82099548021597</v>
      </c>
      <c r="S32" t="s">
        <v>44</v>
      </c>
      <c r="T32" s="8">
        <f t="shared" si="2"/>
        <v>2.2184900207007141E-2</v>
      </c>
      <c r="U32" s="8">
        <f t="shared" si="2"/>
        <v>1.3287929512442398E-2</v>
      </c>
      <c r="V32" s="8">
        <f t="shared" si="2"/>
        <v>3.6648434183196521E-2</v>
      </c>
      <c r="W32" s="8">
        <f t="shared" si="2"/>
        <v>1.8667478377732971E-2</v>
      </c>
      <c r="X32" s="8">
        <f t="shared" si="2"/>
        <v>4.9616354472441504E-3</v>
      </c>
      <c r="Y32" s="8">
        <f t="shared" si="2"/>
        <v>-3.6234810371920556E-2</v>
      </c>
      <c r="Z32" s="8">
        <f t="shared" si="2"/>
        <v>9.1135888669642284E-3</v>
      </c>
      <c r="AA32" s="8">
        <f t="shared" si="2"/>
        <v>1.943808426646032E-2</v>
      </c>
      <c r="AB32" s="8">
        <f t="shared" si="2"/>
        <v>3.5510301439889203E-2</v>
      </c>
      <c r="AC32" s="8">
        <f t="shared" si="2"/>
        <v>2.288199391672685E-2</v>
      </c>
      <c r="AD32" s="8">
        <f t="shared" si="2"/>
        <v>5.5217452792133415E-5</v>
      </c>
    </row>
    <row r="33" spans="1:30" x14ac:dyDescent="0.45">
      <c r="A33" t="s">
        <v>45</v>
      </c>
      <c r="B33" s="20">
        <v>18442.2</v>
      </c>
      <c r="C33" s="20">
        <v>2305.6485975467472</v>
      </c>
      <c r="D33" s="20">
        <v>2491.0422564781948</v>
      </c>
      <c r="E33" s="20">
        <v>647.6513372523516</v>
      </c>
      <c r="F33" s="20">
        <v>354.18635982314601</v>
      </c>
      <c r="G33" s="20">
        <v>223.58683760912902</v>
      </c>
      <c r="H33" s="20">
        <v>452.22082988205659</v>
      </c>
      <c r="I33" s="20">
        <v>7187.7332212760293</v>
      </c>
      <c r="J33" s="20">
        <v>74.687929971843559</v>
      </c>
      <c r="K33" s="20">
        <v>4256.6565122205639</v>
      </c>
      <c r="L33" s="20">
        <v>569.7091081247313</v>
      </c>
      <c r="S33" t="s">
        <v>45</v>
      </c>
      <c r="T33" s="8">
        <f t="shared" si="2"/>
        <v>2.3050846329355501E-2</v>
      </c>
      <c r="U33" s="8">
        <f t="shared" si="2"/>
        <v>1.7515367928181869E-2</v>
      </c>
      <c r="V33" s="8">
        <f t="shared" si="2"/>
        <v>3.3042796534639374E-2</v>
      </c>
      <c r="W33" s="8">
        <f t="shared" si="2"/>
        <v>1.8951014206106898E-2</v>
      </c>
      <c r="X33" s="8">
        <f t="shared" si="2"/>
        <v>6.0426581529628987E-3</v>
      </c>
      <c r="Y33" s="8">
        <f t="shared" si="2"/>
        <v>-2.9435085897691282E-2</v>
      </c>
      <c r="Z33" s="8">
        <f t="shared" si="2"/>
        <v>1.2256104795101308E-2</v>
      </c>
      <c r="AA33" s="8">
        <f t="shared" si="2"/>
        <v>2.0393745152634368E-2</v>
      </c>
      <c r="AB33" s="8">
        <f t="shared" si="2"/>
        <v>3.9778993650049221E-2</v>
      </c>
      <c r="AC33" s="8">
        <f t="shared" si="2"/>
        <v>2.2199057871597372E-2</v>
      </c>
      <c r="AD33" s="8">
        <f t="shared" si="2"/>
        <v>2.5999971742152184E-3</v>
      </c>
    </row>
    <row r="34" spans="1:30" x14ac:dyDescent="0.45">
      <c r="A34" t="s">
        <v>46</v>
      </c>
      <c r="B34" s="20">
        <v>18470.07</v>
      </c>
      <c r="C34" s="20">
        <v>2322.9837066157947</v>
      </c>
      <c r="D34" s="20">
        <v>2481.0800310306195</v>
      </c>
      <c r="E34" s="20">
        <v>646.91014154620996</v>
      </c>
      <c r="F34" s="20">
        <v>353.97302461494564</v>
      </c>
      <c r="G34" s="20">
        <v>224.99776042154244</v>
      </c>
      <c r="H34" s="20">
        <v>453.67342074328036</v>
      </c>
      <c r="I34" s="20">
        <v>7194.5102114565007</v>
      </c>
      <c r="J34" s="20">
        <v>75.236396875560118</v>
      </c>
      <c r="K34" s="20">
        <v>4250.1621884032138</v>
      </c>
      <c r="L34" s="20">
        <v>569.57581939072304</v>
      </c>
      <c r="S34" t="s">
        <v>46</v>
      </c>
      <c r="T34" s="8">
        <f t="shared" si="2"/>
        <v>1.7752467227613034E-2</v>
      </c>
      <c r="U34" s="8">
        <f t="shared" si="2"/>
        <v>2.1122570007852115E-2</v>
      </c>
      <c r="V34" s="8">
        <f t="shared" si="2"/>
        <v>1.6124458549944709E-2</v>
      </c>
      <c r="W34" s="8">
        <f t="shared" si="2"/>
        <v>9.960759585126322E-3</v>
      </c>
      <c r="X34" s="8">
        <f t="shared" si="2"/>
        <v>4.7368479415295095E-3</v>
      </c>
      <c r="Y34" s="8">
        <f t="shared" si="2"/>
        <v>-3.4789086107049894E-3</v>
      </c>
      <c r="Z34" s="8">
        <f t="shared" si="2"/>
        <v>1.4362281974453106E-2</v>
      </c>
      <c r="AA34" s="8">
        <f t="shared" si="2"/>
        <v>1.6486245711286651E-2</v>
      </c>
      <c r="AB34" s="8">
        <f t="shared" si="2"/>
        <v>3.2692284589491916E-2</v>
      </c>
      <c r="AC34" s="8">
        <f t="shared" si="2"/>
        <v>1.2600626919513802E-2</v>
      </c>
      <c r="AD34" s="8">
        <f t="shared" si="2"/>
        <v>3.7687581507905854E-3</v>
      </c>
    </row>
    <row r="35" spans="1:30" x14ac:dyDescent="0.45">
      <c r="A35" t="s">
        <v>47</v>
      </c>
      <c r="B35" s="20">
        <v>18511.07</v>
      </c>
      <c r="C35" s="20">
        <v>2326.9126946891429</v>
      </c>
      <c r="D35" s="20">
        <v>2485.0730353224744</v>
      </c>
      <c r="E35" s="20">
        <v>646.67746298670215</v>
      </c>
      <c r="F35" s="20">
        <v>353.600171631634</v>
      </c>
      <c r="G35" s="20">
        <v>224.80208799445941</v>
      </c>
      <c r="H35" s="20">
        <v>454.64299204758368</v>
      </c>
      <c r="I35" s="20">
        <v>7214.0869958764497</v>
      </c>
      <c r="J35" s="20">
        <v>75.621808042611605</v>
      </c>
      <c r="K35" s="20">
        <v>4253.2549877908614</v>
      </c>
      <c r="L35" s="20">
        <v>569.49295361749728</v>
      </c>
      <c r="S35" t="s">
        <v>47</v>
      </c>
      <c r="T35" s="8">
        <f t="shared" si="2"/>
        <v>1.5477595229121954E-2</v>
      </c>
      <c r="U35" s="8">
        <f t="shared" si="2"/>
        <v>2.0064836501824779E-2</v>
      </c>
      <c r="V35" s="8">
        <f t="shared" si="2"/>
        <v>1.0651926405712775E-2</v>
      </c>
      <c r="W35" s="8">
        <f t="shared" si="2"/>
        <v>6.4540011197871117E-3</v>
      </c>
      <c r="X35" s="8">
        <f t="shared" si="2"/>
        <v>3.0517311013382731E-3</v>
      </c>
      <c r="Y35" s="8">
        <f t="shared" si="2"/>
        <v>2.6666480174382112E-3</v>
      </c>
      <c r="Z35" s="8">
        <f t="shared" si="2"/>
        <v>1.4510261710222183E-2</v>
      </c>
      <c r="AA35" s="8">
        <f t="shared" si="2"/>
        <v>1.5110285387614608E-2</v>
      </c>
      <c r="AB35" s="8">
        <f t="shared" si="2"/>
        <v>3.0665979372590524E-2</v>
      </c>
      <c r="AC35" s="8">
        <f t="shared" si="2"/>
        <v>9.0477746033374995E-3</v>
      </c>
      <c r="AD35" s="8">
        <f t="shared" si="2"/>
        <v>3.8859868805967146E-3</v>
      </c>
    </row>
    <row r="36" spans="1:30" x14ac:dyDescent="0.45">
      <c r="A36" t="s">
        <v>48</v>
      </c>
      <c r="B36" s="20">
        <v>18592.330000000002</v>
      </c>
      <c r="C36" s="20">
        <v>2332.9705250149455</v>
      </c>
      <c r="D36" s="20">
        <v>2495.778633988833</v>
      </c>
      <c r="E36" s="20">
        <v>647.70597926211326</v>
      </c>
      <c r="F36" s="20">
        <v>353.93755127771885</v>
      </c>
      <c r="G36" s="20">
        <v>225.04995162711543</v>
      </c>
      <c r="H36" s="20">
        <v>456.62032913457949</v>
      </c>
      <c r="I36" s="20">
        <v>7252.323342631139</v>
      </c>
      <c r="J36" s="20">
        <v>76.127465976451546</v>
      </c>
      <c r="K36" s="20">
        <v>4266.0563795827848</v>
      </c>
      <c r="L36" s="20">
        <v>570.81971875986517</v>
      </c>
      <c r="S36" t="s">
        <v>48</v>
      </c>
      <c r="T36" s="8">
        <f t="shared" si="2"/>
        <v>1.4881793915839214E-2</v>
      </c>
      <c r="U36" s="8">
        <f t="shared" si="2"/>
        <v>1.8557432127902507E-2</v>
      </c>
      <c r="V36" s="8">
        <f t="shared" si="2"/>
        <v>8.6666245065520897E-3</v>
      </c>
      <c r="W36" s="8">
        <f t="shared" si="2"/>
        <v>4.7437416339957128E-3</v>
      </c>
      <c r="X36" s="8">
        <f t="shared" si="2"/>
        <v>2.6219741643436212E-3</v>
      </c>
      <c r="Y36" s="8">
        <f t="shared" si="2"/>
        <v>7.4556594940022869E-3</v>
      </c>
      <c r="Z36" s="8">
        <f t="shared" si="2"/>
        <v>1.5573861543360712E-2</v>
      </c>
      <c r="AA36" s="8">
        <f t="shared" si="2"/>
        <v>1.5662823979264218E-2</v>
      </c>
      <c r="AB36" s="8">
        <f t="shared" si="2"/>
        <v>2.9403037920182618E-2</v>
      </c>
      <c r="AC36" s="8">
        <f t="shared" si="2"/>
        <v>7.7560594353673906E-3</v>
      </c>
      <c r="AD36" s="8">
        <f t="shared" si="2"/>
        <v>5.2811067282094726E-3</v>
      </c>
    </row>
    <row r="37" spans="1:30" x14ac:dyDescent="0.45">
      <c r="A37" t="s">
        <v>49</v>
      </c>
      <c r="B37" s="20">
        <v>18704.3</v>
      </c>
      <c r="C37" s="20">
        <v>2339.9432856445674</v>
      </c>
      <c r="D37" s="20">
        <v>2511.912061768538</v>
      </c>
      <c r="E37" s="20">
        <v>649.65462101353057</v>
      </c>
      <c r="F37" s="20">
        <v>354.79768888103763</v>
      </c>
      <c r="G37" s="20">
        <v>225.62231611560944</v>
      </c>
      <c r="H37" s="20">
        <v>459.37077365105966</v>
      </c>
      <c r="I37" s="20">
        <v>7305.5210233693469</v>
      </c>
      <c r="J37" s="20">
        <v>76.715152773298072</v>
      </c>
      <c r="K37" s="20">
        <v>4286.3466366948087</v>
      </c>
      <c r="L37" s="20">
        <v>573.25711235870165</v>
      </c>
      <c r="S37" t="s">
        <v>49</v>
      </c>
      <c r="T37" s="8">
        <f t="shared" si="2"/>
        <v>1.4211970372298266E-2</v>
      </c>
      <c r="U37" s="8">
        <f t="shared" si="2"/>
        <v>1.4874204219285758E-2</v>
      </c>
      <c r="V37" s="8">
        <f t="shared" si="2"/>
        <v>8.377941095165875E-3</v>
      </c>
      <c r="W37" s="8">
        <f t="shared" si="2"/>
        <v>3.0931515862808734E-3</v>
      </c>
      <c r="X37" s="8">
        <f t="shared" si="2"/>
        <v>1.7260096018290039E-3</v>
      </c>
      <c r="Y37" s="8">
        <f t="shared" si="2"/>
        <v>9.1037492557535238E-3</v>
      </c>
      <c r="Z37" s="8">
        <f t="shared" si="2"/>
        <v>1.581073514651643E-2</v>
      </c>
      <c r="AA37" s="8">
        <f t="shared" si="2"/>
        <v>1.6387336378131057E-2</v>
      </c>
      <c r="AB37" s="8">
        <f t="shared" si="2"/>
        <v>2.7142575811362812E-2</v>
      </c>
      <c r="AC37" s="8">
        <f t="shared" si="2"/>
        <v>6.9749871498925309E-3</v>
      </c>
      <c r="AD37" s="8">
        <f t="shared" si="2"/>
        <v>6.2277470789418032E-3</v>
      </c>
    </row>
    <row r="38" spans="1:30" x14ac:dyDescent="0.45">
      <c r="A38" t="s">
        <v>50</v>
      </c>
      <c r="B38" s="20">
        <v>18853.400000000001</v>
      </c>
      <c r="C38" s="20">
        <v>2343.0071527001273</v>
      </c>
      <c r="D38" s="20">
        <v>2544.0305268976817</v>
      </c>
      <c r="E38" s="20">
        <v>649.29649645879886</v>
      </c>
      <c r="F38" s="20">
        <v>354.01858251304554</v>
      </c>
      <c r="G38" s="20">
        <v>226.18946883702958</v>
      </c>
      <c r="H38" s="20">
        <v>462.76526147571906</v>
      </c>
      <c r="I38" s="20">
        <v>7394.6536698228256</v>
      </c>
      <c r="J38" s="20">
        <v>77.042521879844543</v>
      </c>
      <c r="K38" s="20">
        <v>4312.3248870505658</v>
      </c>
      <c r="L38" s="20">
        <v>576.46182884099335</v>
      </c>
      <c r="S38" t="s">
        <v>50</v>
      </c>
      <c r="T38" s="8">
        <f t="shared" si="2"/>
        <v>2.0754117336859057E-2</v>
      </c>
      <c r="U38" s="8">
        <f t="shared" si="2"/>
        <v>8.6197100854845665E-3</v>
      </c>
      <c r="V38" s="8">
        <f t="shared" si="2"/>
        <v>2.5372214954675565E-2</v>
      </c>
      <c r="W38" s="8">
        <f t="shared" si="2"/>
        <v>3.6888506754355621E-3</v>
      </c>
      <c r="X38" s="8">
        <f t="shared" si="2"/>
        <v>1.2870443489143568E-4</v>
      </c>
      <c r="Y38" s="8">
        <f t="shared" si="2"/>
        <v>5.2965345666304842E-3</v>
      </c>
      <c r="Z38" s="8">
        <f t="shared" si="2"/>
        <v>2.0040496790715734E-2</v>
      </c>
      <c r="AA38" s="8">
        <f t="shared" si="2"/>
        <v>2.7818913655528243E-2</v>
      </c>
      <c r="AB38" s="8">
        <f t="shared" si="2"/>
        <v>2.4006000809312145E-2</v>
      </c>
      <c r="AC38" s="8">
        <f t="shared" si="2"/>
        <v>1.4625959173267811E-2</v>
      </c>
      <c r="AD38" s="8">
        <f t="shared" si="2"/>
        <v>1.2089715215853669E-2</v>
      </c>
    </row>
    <row r="39" spans="1:30" x14ac:dyDescent="0.45">
      <c r="A39" t="s">
        <v>51</v>
      </c>
      <c r="B39" s="20">
        <v>18990.400000000001</v>
      </c>
      <c r="C39" s="20">
        <v>2349.4841850286061</v>
      </c>
      <c r="D39" s="20">
        <v>2562.2896994566513</v>
      </c>
      <c r="E39" s="20">
        <v>653.18544344267775</v>
      </c>
      <c r="F39" s="20">
        <v>356.13682336823149</v>
      </c>
      <c r="G39" s="20">
        <v>227.13206341414366</v>
      </c>
      <c r="H39" s="20">
        <v>466.28172657210888</v>
      </c>
      <c r="I39" s="20">
        <v>7456.2516070417769</v>
      </c>
      <c r="J39" s="20">
        <v>77.791404345077098</v>
      </c>
      <c r="K39" s="20">
        <v>4340.5398245069855</v>
      </c>
      <c r="L39" s="20">
        <v>580.21700966618562</v>
      </c>
      <c r="S39" t="s">
        <v>51</v>
      </c>
      <c r="T39" s="8">
        <f t="shared" ref="T39:AD54" si="3">B39/B35-1</f>
        <v>2.5894235179273917E-2</v>
      </c>
      <c r="U39" s="8">
        <f t="shared" si="3"/>
        <v>9.7001878888620663E-3</v>
      </c>
      <c r="V39" s="8">
        <f t="shared" si="3"/>
        <v>3.1072191052991194E-2</v>
      </c>
      <c r="W39" s="8">
        <f t="shared" si="3"/>
        <v>1.0063719285837269E-2</v>
      </c>
      <c r="X39" s="8">
        <f t="shared" si="3"/>
        <v>7.1737853658060402E-3</v>
      </c>
      <c r="Y39" s="8">
        <f t="shared" si="3"/>
        <v>1.0364563071770361E-2</v>
      </c>
      <c r="Z39" s="8">
        <f t="shared" si="3"/>
        <v>2.5599722701338923E-2</v>
      </c>
      <c r="AA39" s="8">
        <f t="shared" si="3"/>
        <v>3.3568296487656468E-2</v>
      </c>
      <c r="AB39" s="8">
        <f t="shared" si="3"/>
        <v>2.8690087669458464E-2</v>
      </c>
      <c r="AC39" s="8">
        <f t="shared" si="3"/>
        <v>2.052189134361293E-2</v>
      </c>
      <c r="AD39" s="8">
        <f t="shared" si="3"/>
        <v>1.8830884527310854E-2</v>
      </c>
    </row>
    <row r="40" spans="1:30" x14ac:dyDescent="0.45">
      <c r="A40" t="s">
        <v>52</v>
      </c>
      <c r="B40" s="20">
        <v>19021.5</v>
      </c>
      <c r="C40" s="20">
        <v>2341.9898129139351</v>
      </c>
      <c r="D40" s="20">
        <v>2563.6870460286405</v>
      </c>
      <c r="E40" s="20">
        <v>654.64835588645724</v>
      </c>
      <c r="F40" s="20">
        <v>357.11327256900148</v>
      </c>
      <c r="G40" s="20">
        <v>226.91206879115239</v>
      </c>
      <c r="H40" s="20">
        <v>467.33415574102747</v>
      </c>
      <c r="I40" s="20">
        <v>7472.0021797511654</v>
      </c>
      <c r="J40" s="20">
        <v>78.2132433125565</v>
      </c>
      <c r="K40" s="20">
        <v>4346.251337763566</v>
      </c>
      <c r="L40" s="20">
        <v>581.11384677009573</v>
      </c>
      <c r="S40" t="s">
        <v>52</v>
      </c>
      <c r="T40" s="8">
        <f t="shared" si="3"/>
        <v>2.3083174620932345E-2</v>
      </c>
      <c r="U40" s="8">
        <f t="shared" si="3"/>
        <v>3.866010222710381E-3</v>
      </c>
      <c r="V40" s="8">
        <f t="shared" si="3"/>
        <v>2.7209308996797521E-2</v>
      </c>
      <c r="W40" s="8">
        <f t="shared" si="3"/>
        <v>1.0718407497570137E-2</v>
      </c>
      <c r="X40" s="8">
        <f t="shared" si="3"/>
        <v>8.9725469360859567E-3</v>
      </c>
      <c r="Y40" s="8">
        <f t="shared" si="3"/>
        <v>8.2742393436381345E-3</v>
      </c>
      <c r="Z40" s="8">
        <f t="shared" si="3"/>
        <v>2.3463314974945693E-2</v>
      </c>
      <c r="AA40" s="8">
        <f t="shared" si="3"/>
        <v>3.0290822229159797E-2</v>
      </c>
      <c r="AB40" s="8">
        <f t="shared" si="3"/>
        <v>2.7398486332779637E-2</v>
      </c>
      <c r="AC40" s="8">
        <f t="shared" si="3"/>
        <v>1.8798382169675998E-2</v>
      </c>
      <c r="AD40" s="8">
        <f t="shared" si="3"/>
        <v>1.8033939038747837E-2</v>
      </c>
    </row>
    <row r="41" spans="1:30" x14ac:dyDescent="0.45">
      <c r="A41" t="s">
        <v>53</v>
      </c>
      <c r="B41" s="20">
        <v>19048.669999999998</v>
      </c>
      <c r="C41" s="20">
        <v>2333.0344035258063</v>
      </c>
      <c r="D41" s="20">
        <v>2561.9036880917502</v>
      </c>
      <c r="E41" s="20">
        <v>657.22197477653538</v>
      </c>
      <c r="F41" s="20">
        <v>358.88156446809825</v>
      </c>
      <c r="G41" s="20">
        <v>226.7468322148741</v>
      </c>
      <c r="H41" s="20">
        <v>468.43143402524157</v>
      </c>
      <c r="I41" s="20">
        <v>7481.8763948379355</v>
      </c>
      <c r="J41" s="20">
        <v>78.730307210526902</v>
      </c>
      <c r="K41" s="20">
        <v>4352.7925208282477</v>
      </c>
      <c r="L41" s="20">
        <v>582.2756368247924</v>
      </c>
      <c r="S41" t="s">
        <v>53</v>
      </c>
      <c r="T41" s="8">
        <f t="shared" si="3"/>
        <v>1.8411274412835521E-2</v>
      </c>
      <c r="U41" s="8">
        <f t="shared" si="3"/>
        <v>-2.9525852874925373E-3</v>
      </c>
      <c r="V41" s="8">
        <f t="shared" si="3"/>
        <v>1.9901821836873834E-2</v>
      </c>
      <c r="W41" s="8">
        <f t="shared" si="3"/>
        <v>1.1648272048306207E-2</v>
      </c>
      <c r="X41" s="8">
        <f t="shared" si="3"/>
        <v>1.1510434580169759E-2</v>
      </c>
      <c r="Y41" s="8">
        <f t="shared" si="3"/>
        <v>4.9840641591873958E-3</v>
      </c>
      <c r="Z41" s="8">
        <f t="shared" si="3"/>
        <v>1.972406799450499E-2</v>
      </c>
      <c r="AA41" s="8">
        <f t="shared" si="3"/>
        <v>2.4140012862115201E-2</v>
      </c>
      <c r="AB41" s="8">
        <f t="shared" si="3"/>
        <v>2.6268010482672688E-2</v>
      </c>
      <c r="AC41" s="8">
        <f t="shared" si="3"/>
        <v>1.5501752369863286E-2</v>
      </c>
      <c r="AD41" s="8">
        <f t="shared" si="3"/>
        <v>1.5732076012076712E-2</v>
      </c>
    </row>
    <row r="42" spans="1:30" x14ac:dyDescent="0.45">
      <c r="A42" t="s">
        <v>54</v>
      </c>
      <c r="B42" s="20">
        <v>18797.2</v>
      </c>
      <c r="C42" s="20">
        <v>2284.0048408143666</v>
      </c>
      <c r="D42" s="20">
        <v>2484.2351225743373</v>
      </c>
      <c r="E42" s="20">
        <v>657.89490380872383</v>
      </c>
      <c r="F42" s="20">
        <v>360.20769362836029</v>
      </c>
      <c r="G42" s="20">
        <v>223.9585921491236</v>
      </c>
      <c r="H42" s="20">
        <v>463.91383283006667</v>
      </c>
      <c r="I42" s="20">
        <v>7366.5065835513897</v>
      </c>
      <c r="J42" s="20">
        <v>78.826557982239365</v>
      </c>
      <c r="K42" s="20">
        <v>4311.3535827759315</v>
      </c>
      <c r="L42" s="20">
        <v>580.28779537844093</v>
      </c>
      <c r="S42" t="s">
        <v>54</v>
      </c>
      <c r="T42" s="8">
        <f t="shared" si="3"/>
        <v>-2.9808946927345481E-3</v>
      </c>
      <c r="U42" s="8">
        <f t="shared" si="3"/>
        <v>-2.5182301222497427E-2</v>
      </c>
      <c r="V42" s="8">
        <f t="shared" si="3"/>
        <v>-2.350420079127824E-2</v>
      </c>
      <c r="W42" s="8">
        <f t="shared" si="3"/>
        <v>1.3242651695827501E-2</v>
      </c>
      <c r="X42" s="8">
        <f t="shared" si="3"/>
        <v>1.7482447026877956E-2</v>
      </c>
      <c r="Y42" s="8">
        <f t="shared" si="3"/>
        <v>-9.8628671766912701E-3</v>
      </c>
      <c r="Z42" s="8">
        <f t="shared" si="3"/>
        <v>2.4819740156918346E-3</v>
      </c>
      <c r="AA42" s="8">
        <f t="shared" si="3"/>
        <v>-3.8064103510759839E-3</v>
      </c>
      <c r="AB42" s="8">
        <f t="shared" si="3"/>
        <v>2.3156512259258744E-2</v>
      </c>
      <c r="AC42" s="8">
        <f t="shared" si="3"/>
        <v>-2.2523912276439795E-4</v>
      </c>
      <c r="AD42" s="8">
        <f t="shared" si="3"/>
        <v>6.6369815762821194E-3</v>
      </c>
    </row>
    <row r="43" spans="1:30" x14ac:dyDescent="0.45">
      <c r="A43" t="s">
        <v>55</v>
      </c>
      <c r="B43" s="20">
        <v>16670.27</v>
      </c>
      <c r="C43" s="20">
        <v>2014.1284455380078</v>
      </c>
      <c r="D43" s="20">
        <v>2205.6714523869646</v>
      </c>
      <c r="E43" s="20">
        <v>585.04324921878322</v>
      </c>
      <c r="F43" s="20">
        <v>320.8582601701973</v>
      </c>
      <c r="G43" s="20">
        <v>198.15004677154241</v>
      </c>
      <c r="H43" s="20">
        <v>411.69952689990333</v>
      </c>
      <c r="I43" s="20">
        <v>6528.0957253257648</v>
      </c>
      <c r="J43" s="20">
        <v>70.27351273576727</v>
      </c>
      <c r="K43" s="20">
        <v>3822.1815897384381</v>
      </c>
      <c r="L43" s="20">
        <v>513.910495966192</v>
      </c>
      <c r="S43" t="s">
        <v>55</v>
      </c>
      <c r="T43" s="8">
        <f t="shared" si="3"/>
        <v>-0.12217383520094371</v>
      </c>
      <c r="U43" s="8">
        <f t="shared" si="3"/>
        <v>-0.14273589991690672</v>
      </c>
      <c r="V43" s="8">
        <f t="shared" si="3"/>
        <v>-0.13917951867242406</v>
      </c>
      <c r="W43" s="8">
        <f t="shared" si="3"/>
        <v>-0.10432289161978936</v>
      </c>
      <c r="X43" s="8">
        <f t="shared" si="3"/>
        <v>-9.9059015757990143E-2</v>
      </c>
      <c r="Y43" s="8">
        <f t="shared" si="3"/>
        <v>-0.12759984744979214</v>
      </c>
      <c r="Z43" s="8">
        <f t="shared" si="3"/>
        <v>-0.11705841460584154</v>
      </c>
      <c r="AA43" s="8">
        <f t="shared" si="3"/>
        <v>-0.12448022553845284</v>
      </c>
      <c r="AB43" s="8">
        <f t="shared" si="3"/>
        <v>-9.6641674907435804E-2</v>
      </c>
      <c r="AC43" s="8">
        <f t="shared" si="3"/>
        <v>-0.11942252708795831</v>
      </c>
      <c r="AD43" s="8">
        <f t="shared" si="3"/>
        <v>-0.11427881739996126</v>
      </c>
    </row>
    <row r="44" spans="1:30" x14ac:dyDescent="0.45">
      <c r="A44" t="s">
        <v>56</v>
      </c>
      <c r="B44" s="20">
        <v>18057.7</v>
      </c>
      <c r="C44" s="20">
        <v>2170.3880855986376</v>
      </c>
      <c r="D44" s="20">
        <v>2403.3893076868512</v>
      </c>
      <c r="E44" s="20">
        <v>634.17680924019589</v>
      </c>
      <c r="F44" s="20">
        <v>348.41517748224817</v>
      </c>
      <c r="G44" s="20">
        <v>214.00854764934269</v>
      </c>
      <c r="H44" s="20">
        <v>445.97659888955718</v>
      </c>
      <c r="I44" s="20">
        <v>7066.2159828969343</v>
      </c>
      <c r="J44" s="20">
        <v>76.386959861343527</v>
      </c>
      <c r="K44" s="20">
        <v>4135.1107200308097</v>
      </c>
      <c r="L44" s="20">
        <v>554.33473184301181</v>
      </c>
      <c r="M44" s="33"/>
      <c r="S44" t="s">
        <v>56</v>
      </c>
      <c r="T44" s="8">
        <f t="shared" si="3"/>
        <v>-5.0668979838603634E-2</v>
      </c>
      <c r="U44" s="8">
        <f t="shared" si="3"/>
        <v>-7.3271765047427051E-2</v>
      </c>
      <c r="V44" s="8">
        <f t="shared" si="3"/>
        <v>-6.2526250460290589E-2</v>
      </c>
      <c r="W44" s="8">
        <f t="shared" si="3"/>
        <v>-3.1271057907937272E-2</v>
      </c>
      <c r="X44" s="8">
        <f t="shared" si="3"/>
        <v>-2.4356683872825413E-2</v>
      </c>
      <c r="Y44" s="8">
        <f t="shared" si="3"/>
        <v>-5.6865733103363403E-2</v>
      </c>
      <c r="Z44" s="8">
        <f t="shared" si="3"/>
        <v>-4.5700825820455426E-2</v>
      </c>
      <c r="AA44" s="8">
        <f t="shared" si="3"/>
        <v>-5.4307558682717749E-2</v>
      </c>
      <c r="AB44" s="8">
        <f t="shared" si="3"/>
        <v>-2.335005395332812E-2</v>
      </c>
      <c r="AC44" s="8">
        <f t="shared" si="3"/>
        <v>-4.8579937358478209E-2</v>
      </c>
      <c r="AD44" s="8">
        <f t="shared" si="3"/>
        <v>-4.6082390010022345E-2</v>
      </c>
    </row>
    <row r="45" spans="1:30" x14ac:dyDescent="0.45">
      <c r="A45" t="s">
        <v>57</v>
      </c>
      <c r="B45" s="20">
        <v>18492.5</v>
      </c>
      <c r="C45" s="20">
        <v>2212.2696183204421</v>
      </c>
      <c r="D45" s="20">
        <v>2487.1704085420115</v>
      </c>
      <c r="E45" s="20">
        <v>648.57594244695952</v>
      </c>
      <c r="F45" s="20">
        <v>356.96989086160784</v>
      </c>
      <c r="G45" s="20">
        <v>218.39536408928976</v>
      </c>
      <c r="H45" s="20">
        <v>456.43051182883596</v>
      </c>
      <c r="I45" s="20">
        <v>7231.2266006945238</v>
      </c>
      <c r="J45" s="20">
        <v>78.35663606283353</v>
      </c>
      <c r="K45" s="20">
        <v>4225.6378883065026</v>
      </c>
      <c r="L45" s="20">
        <v>563.71206327431491</v>
      </c>
      <c r="M45" s="33"/>
      <c r="S45" t="s">
        <v>57</v>
      </c>
      <c r="T45" s="8">
        <f t="shared" si="3"/>
        <v>-2.9197314038197808E-2</v>
      </c>
      <c r="U45" s="8">
        <f t="shared" si="3"/>
        <v>-5.1762968014041233E-2</v>
      </c>
      <c r="V45" s="8">
        <f t="shared" si="3"/>
        <v>-2.9170994950791562E-2</v>
      </c>
      <c r="W45" s="8">
        <f t="shared" si="3"/>
        <v>-1.3155421853500271E-2</v>
      </c>
      <c r="X45" s="8">
        <f t="shared" si="3"/>
        <v>-5.3267534355623258E-3</v>
      </c>
      <c r="Y45" s="8">
        <f t="shared" si="3"/>
        <v>-3.6831685999785702E-2</v>
      </c>
      <c r="Z45" s="8">
        <f t="shared" si="3"/>
        <v>-2.5619378471853249E-2</v>
      </c>
      <c r="AA45" s="8">
        <f t="shared" si="3"/>
        <v>-3.3500926895336791E-2</v>
      </c>
      <c r="AB45" s="8">
        <f t="shared" si="3"/>
        <v>-4.7462173200234492E-3</v>
      </c>
      <c r="AC45" s="8">
        <f t="shared" si="3"/>
        <v>-2.9212196977757676E-2</v>
      </c>
      <c r="AD45" s="8">
        <f t="shared" si="3"/>
        <v>-3.1881075518987001E-2</v>
      </c>
    </row>
    <row r="46" spans="1:30" x14ac:dyDescent="0.45">
      <c r="A46" t="s">
        <v>58</v>
      </c>
      <c r="B46" s="20">
        <v>18559.37</v>
      </c>
      <c r="C46" s="21">
        <v>2200.1123024222647</v>
      </c>
      <c r="D46" s="21">
        <v>2578.10034554301</v>
      </c>
      <c r="E46" s="21">
        <v>645.81102014178771</v>
      </c>
      <c r="F46" s="21">
        <v>357.28895575904573</v>
      </c>
      <c r="G46" s="21">
        <v>217.25705661024168</v>
      </c>
      <c r="H46" s="21">
        <v>458.3726585867368</v>
      </c>
      <c r="I46" s="21">
        <v>7253.3720094371902</v>
      </c>
      <c r="J46" s="21">
        <v>78.496273339512513</v>
      </c>
      <c r="K46" s="21">
        <v>4217.186584909974</v>
      </c>
      <c r="L46" s="21">
        <v>552.85532997263374</v>
      </c>
      <c r="M46" s="33"/>
      <c r="S46" t="s">
        <v>58</v>
      </c>
      <c r="T46" s="8">
        <f t="shared" si="3"/>
        <v>-1.2652416317323945E-2</v>
      </c>
      <c r="U46" s="13">
        <f t="shared" si="3"/>
        <v>-3.6730455598417144E-2</v>
      </c>
      <c r="V46" s="13">
        <f t="shared" si="3"/>
        <v>3.7784355480572573E-2</v>
      </c>
      <c r="W46" s="13">
        <f t="shared" si="3"/>
        <v>-1.8367498512269043E-2</v>
      </c>
      <c r="X46" s="13">
        <f t="shared" si="3"/>
        <v>-8.1029303952788734E-3</v>
      </c>
      <c r="Y46" s="13">
        <f t="shared" si="3"/>
        <v>-2.9923100849016282E-2</v>
      </c>
      <c r="Z46" s="13">
        <f t="shared" si="3"/>
        <v>-1.194440400607677E-2</v>
      </c>
      <c r="AA46" s="13">
        <f t="shared" si="3"/>
        <v>-1.5357968235149122E-2</v>
      </c>
      <c r="AB46" s="13">
        <f t="shared" si="3"/>
        <v>-4.1900173137240371E-3</v>
      </c>
      <c r="AC46" s="13">
        <f t="shared" si="3"/>
        <v>-2.1841631881495238E-2</v>
      </c>
      <c r="AD46" s="13">
        <f t="shared" si="3"/>
        <v>-4.7273896890967393E-2</v>
      </c>
    </row>
    <row r="47" spans="1:30" x14ac:dyDescent="0.45">
      <c r="A47" t="s">
        <v>59</v>
      </c>
      <c r="B47" s="20">
        <v>18673.3</v>
      </c>
      <c r="C47" s="21">
        <v>2210.8228970488731</v>
      </c>
      <c r="D47" s="21">
        <v>2621.7720747599224</v>
      </c>
      <c r="E47" s="21">
        <v>647.62836454739079</v>
      </c>
      <c r="F47" s="21">
        <v>358.4635206452669</v>
      </c>
      <c r="G47" s="21">
        <v>218.07464399901892</v>
      </c>
      <c r="H47" s="21">
        <v>459.99639906889013</v>
      </c>
      <c r="I47" s="21">
        <v>7293.0684475510034</v>
      </c>
      <c r="J47" s="21">
        <v>78.886623802014824</v>
      </c>
      <c r="K47" s="21">
        <v>4231.9641715009102</v>
      </c>
      <c r="L47" s="21">
        <v>552.5492724912383</v>
      </c>
      <c r="M47" s="33"/>
      <c r="S47" t="s">
        <v>59</v>
      </c>
      <c r="T47" s="8">
        <f t="shared" si="3"/>
        <v>0.12015582231121624</v>
      </c>
      <c r="U47" s="13">
        <f t="shared" si="3"/>
        <v>9.7657352462605651E-2</v>
      </c>
      <c r="V47" s="13">
        <f t="shared" si="3"/>
        <v>0.18865031866947191</v>
      </c>
      <c r="W47" s="13">
        <f t="shared" si="3"/>
        <v>0.10697519441883729</v>
      </c>
      <c r="X47" s="13">
        <f t="shared" si="3"/>
        <v>0.11720209557678873</v>
      </c>
      <c r="Y47" s="13">
        <f t="shared" si="3"/>
        <v>0.10055307859931339</v>
      </c>
      <c r="Z47" s="13">
        <f t="shared" si="3"/>
        <v>0.11731097320577977</v>
      </c>
      <c r="AA47" s="13">
        <f t="shared" si="3"/>
        <v>0.11718160309100933</v>
      </c>
      <c r="AB47" s="13">
        <f t="shared" si="3"/>
        <v>0.12256554042820356</v>
      </c>
      <c r="AC47" s="13">
        <f t="shared" si="3"/>
        <v>0.10721169890583737</v>
      </c>
      <c r="AD47" s="13">
        <f t="shared" si="3"/>
        <v>7.5185809257314995E-2</v>
      </c>
    </row>
    <row r="48" spans="1:30" x14ac:dyDescent="0.45">
      <c r="A48" t="s">
        <v>60</v>
      </c>
      <c r="B48" s="20">
        <v>18982.87</v>
      </c>
      <c r="C48" s="21">
        <v>2250.4653710499456</v>
      </c>
      <c r="D48" s="21">
        <v>2685.7729988628193</v>
      </c>
      <c r="E48" s="21">
        <v>656.1324926156459</v>
      </c>
      <c r="F48" s="21">
        <v>362.88077998837639</v>
      </c>
      <c r="G48" s="21">
        <v>221.49039749732384</v>
      </c>
      <c r="H48" s="21">
        <v>465.80549465630236</v>
      </c>
      <c r="I48" s="21">
        <v>7409.0390772121827</v>
      </c>
      <c r="J48" s="21">
        <v>80.019676840690508</v>
      </c>
      <c r="K48" s="21">
        <v>4291.9708729976601</v>
      </c>
      <c r="L48" s="21">
        <v>559.51508060991682</v>
      </c>
      <c r="M48" s="33"/>
      <c r="S48" t="s">
        <v>60</v>
      </c>
      <c r="T48" s="8">
        <f t="shared" si="3"/>
        <v>5.1234099580788062E-2</v>
      </c>
      <c r="U48" s="13">
        <f t="shared" si="3"/>
        <v>3.6895376445646555E-2</v>
      </c>
      <c r="V48" s="13">
        <f t="shared" si="3"/>
        <v>0.11749394501873245</v>
      </c>
      <c r="W48" s="13">
        <f t="shared" si="3"/>
        <v>3.4620760418147434E-2</v>
      </c>
      <c r="X48" s="13">
        <f t="shared" si="3"/>
        <v>4.151829036456145E-2</v>
      </c>
      <c r="Y48" s="13">
        <f t="shared" si="3"/>
        <v>3.4960518774419747E-2</v>
      </c>
      <c r="Z48" s="13">
        <f t="shared" si="3"/>
        <v>4.4461740405477235E-2</v>
      </c>
      <c r="AA48" s="13">
        <f t="shared" si="3"/>
        <v>4.8515796169409153E-2</v>
      </c>
      <c r="AB48" s="13">
        <f t="shared" si="3"/>
        <v>4.7556768667597726E-2</v>
      </c>
      <c r="AC48" s="13">
        <f t="shared" si="3"/>
        <v>3.7933725016601638E-2</v>
      </c>
      <c r="AD48" s="13">
        <f t="shared" si="3"/>
        <v>9.3451636156403062E-3</v>
      </c>
    </row>
    <row r="49" spans="1:30" x14ac:dyDescent="0.45">
      <c r="A49" t="s">
        <v>61</v>
      </c>
      <c r="B49" s="20">
        <v>19271.830000000002</v>
      </c>
      <c r="C49" s="21">
        <v>2293.5176343733415</v>
      </c>
      <c r="D49" s="21">
        <v>2739.8979579357792</v>
      </c>
      <c r="E49" s="21">
        <v>663.79892060618624</v>
      </c>
      <c r="F49" s="21">
        <v>366.36894482473099</v>
      </c>
      <c r="G49" s="21">
        <v>224.97941255705851</v>
      </c>
      <c r="H49" s="21">
        <v>470.44821572151278</v>
      </c>
      <c r="I49" s="21">
        <v>7516.7715738770748</v>
      </c>
      <c r="J49" s="21">
        <v>80.979304911658573</v>
      </c>
      <c r="K49" s="21">
        <v>4348.0975823203207</v>
      </c>
      <c r="L49" s="21">
        <v>567.34321594935125</v>
      </c>
      <c r="M49" s="33"/>
      <c r="S49" t="s">
        <v>61</v>
      </c>
      <c r="T49" s="8">
        <f t="shared" si="3"/>
        <v>4.2143030958496697E-2</v>
      </c>
      <c r="U49" s="13">
        <f t="shared" si="3"/>
        <v>3.6726091331753308E-2</v>
      </c>
      <c r="V49" s="13">
        <f t="shared" si="3"/>
        <v>0.1016124783914254</v>
      </c>
      <c r="W49" s="13">
        <f t="shared" si="3"/>
        <v>2.3471388873588461E-2</v>
      </c>
      <c r="X49" s="13">
        <f t="shared" si="3"/>
        <v>2.6330102912704767E-2</v>
      </c>
      <c r="Y49" s="13">
        <f t="shared" si="3"/>
        <v>3.0147381997893019E-2</v>
      </c>
      <c r="Z49" s="13">
        <f t="shared" si="3"/>
        <v>3.0711583755674843E-2</v>
      </c>
      <c r="AA49" s="13">
        <f t="shared" si="3"/>
        <v>3.9487764517727397E-2</v>
      </c>
      <c r="AB49" s="13">
        <f t="shared" si="3"/>
        <v>3.3470921935979225E-2</v>
      </c>
      <c r="AC49" s="13">
        <f t="shared" si="3"/>
        <v>2.8980167551199143E-2</v>
      </c>
      <c r="AD49" s="13">
        <f t="shared" si="3"/>
        <v>6.4415025180493135E-3</v>
      </c>
    </row>
    <row r="50" spans="1:30" x14ac:dyDescent="0.45">
      <c r="A50" s="9" t="s">
        <v>62</v>
      </c>
      <c r="B50" s="22">
        <v>19293.21</v>
      </c>
      <c r="C50" s="22">
        <v>2329.9578911948665</v>
      </c>
      <c r="D50" s="22">
        <v>2734.2366537914359</v>
      </c>
      <c r="E50" s="22">
        <v>660.42479801602485</v>
      </c>
      <c r="F50" s="22">
        <v>361.82928162413918</v>
      </c>
      <c r="G50" s="22">
        <v>227.17342947303516</v>
      </c>
      <c r="H50" s="22">
        <v>465.14325866272424</v>
      </c>
      <c r="I50" s="22">
        <v>7516.7096410207669</v>
      </c>
      <c r="J50" s="22">
        <v>80.306571081502611</v>
      </c>
      <c r="K50" s="22">
        <v>4344.9780196852262</v>
      </c>
      <c r="L50" s="22">
        <v>572.45045545025698</v>
      </c>
      <c r="M50" s="33"/>
      <c r="N50" s="9"/>
      <c r="O50" s="9"/>
      <c r="P50" s="9"/>
      <c r="Q50" s="9"/>
      <c r="R50" s="9"/>
      <c r="S50" s="9" t="s">
        <v>62</v>
      </c>
      <c r="T50" s="10">
        <f t="shared" si="3"/>
        <v>3.9540135252435826E-2</v>
      </c>
      <c r="U50" s="10">
        <f t="shared" si="3"/>
        <v>5.9017709518575545E-2</v>
      </c>
      <c r="V50" s="10">
        <f t="shared" si="3"/>
        <v>6.0562541143269533E-2</v>
      </c>
      <c r="W50" s="10">
        <f t="shared" si="3"/>
        <v>2.2628566900311897E-2</v>
      </c>
      <c r="X50" s="10">
        <f t="shared" si="3"/>
        <v>1.2707713999856818E-2</v>
      </c>
      <c r="Y50" s="10">
        <f t="shared" si="3"/>
        <v>4.5643501838393385E-2</v>
      </c>
      <c r="Z50" s="10">
        <f t="shared" si="3"/>
        <v>1.477095099184722E-2</v>
      </c>
      <c r="AA50" s="10">
        <f t="shared" si="3"/>
        <v>3.6305546060639626E-2</v>
      </c>
      <c r="AB50" s="10">
        <f t="shared" si="3"/>
        <v>2.3062212573585317E-2</v>
      </c>
      <c r="AC50" s="10">
        <f t="shared" si="3"/>
        <v>3.0302532791059766E-2</v>
      </c>
      <c r="AD50" s="10">
        <f t="shared" si="3"/>
        <v>3.5443495640339107E-2</v>
      </c>
    </row>
    <row r="51" spans="1:30" x14ac:dyDescent="0.45">
      <c r="A51" s="11" t="s">
        <v>63</v>
      </c>
      <c r="B51" s="23">
        <v>19443.79</v>
      </c>
      <c r="C51" s="23">
        <v>2360.3593109684102</v>
      </c>
      <c r="D51" s="23">
        <v>2760.1751233369487</v>
      </c>
      <c r="E51" s="23">
        <v>663.81650177488291</v>
      </c>
      <c r="F51" s="23">
        <v>362.62606163616402</v>
      </c>
      <c r="G51" s="23">
        <v>229.07154368242152</v>
      </c>
      <c r="H51" s="23">
        <v>466.24523957257463</v>
      </c>
      <c r="I51" s="23">
        <v>7571.5122036307048</v>
      </c>
      <c r="J51" s="23">
        <v>80.685813485223662</v>
      </c>
      <c r="K51" s="23">
        <v>4371.58108966698</v>
      </c>
      <c r="L51" s="23">
        <v>577.71711224567309</v>
      </c>
      <c r="M51" s="33"/>
      <c r="N51" s="11"/>
      <c r="O51" s="11"/>
      <c r="P51" s="11"/>
      <c r="Q51" s="11"/>
      <c r="R51" s="11"/>
      <c r="S51" s="11" t="s">
        <v>63</v>
      </c>
      <c r="T51" s="12">
        <f t="shared" si="3"/>
        <v>4.1261587400191813E-2</v>
      </c>
      <c r="U51" s="12">
        <f t="shared" si="3"/>
        <v>6.7638350461788121E-2</v>
      </c>
      <c r="V51" s="12">
        <f t="shared" si="3"/>
        <v>5.2789885859814811E-2</v>
      </c>
      <c r="W51" s="12">
        <f t="shared" si="3"/>
        <v>2.499602876227569E-2</v>
      </c>
      <c r="X51" s="12">
        <f t="shared" si="3"/>
        <v>1.1612174603999215E-2</v>
      </c>
      <c r="Y51" s="12">
        <f t="shared" si="3"/>
        <v>5.0427227493041737E-2</v>
      </c>
      <c r="Z51" s="12">
        <f t="shared" si="3"/>
        <v>1.3584542218880946E-2</v>
      </c>
      <c r="AA51" s="12">
        <f t="shared" si="3"/>
        <v>3.8179232524987672E-2</v>
      </c>
      <c r="AB51" s="12">
        <f t="shared" si="3"/>
        <v>2.2807284638322711E-2</v>
      </c>
      <c r="AC51" s="12">
        <f t="shared" si="3"/>
        <v>3.2991044467314934E-2</v>
      </c>
      <c r="AD51" s="12">
        <f t="shared" si="3"/>
        <v>4.554858907145487E-2</v>
      </c>
    </row>
    <row r="52" spans="1:30" x14ac:dyDescent="0.45">
      <c r="A52" s="11" t="s">
        <v>64</v>
      </c>
      <c r="B52" s="23">
        <v>19545.72</v>
      </c>
      <c r="C52" s="23">
        <v>2382.9112640603553</v>
      </c>
      <c r="D52" s="23">
        <v>2777.8725067256896</v>
      </c>
      <c r="E52" s="23">
        <v>666.13323941021133</v>
      </c>
      <c r="F52" s="23">
        <v>362.96468049024571</v>
      </c>
      <c r="G52" s="23">
        <v>230.10688850334594</v>
      </c>
      <c r="H52" s="23">
        <v>466.64813767683808</v>
      </c>
      <c r="I52" s="23">
        <v>7608.5399162392268</v>
      </c>
      <c r="J52" s="23">
        <v>80.947737591722941</v>
      </c>
      <c r="K52" s="23">
        <v>4388.0316689443034</v>
      </c>
      <c r="L52" s="23">
        <v>581.56396035804823</v>
      </c>
      <c r="M52" s="33"/>
      <c r="N52" s="11"/>
      <c r="O52" s="11"/>
      <c r="P52" s="11"/>
      <c r="Q52" s="11"/>
      <c r="R52" s="11"/>
      <c r="S52" s="11" t="s">
        <v>64</v>
      </c>
      <c r="T52" s="12">
        <f t="shared" si="3"/>
        <v>2.9650416401735047E-2</v>
      </c>
      <c r="U52" s="12">
        <f t="shared" si="3"/>
        <v>5.8852668747627845E-2</v>
      </c>
      <c r="V52" s="12">
        <f t="shared" si="3"/>
        <v>3.4291620290272551E-2</v>
      </c>
      <c r="W52" s="12">
        <f t="shared" si="3"/>
        <v>1.5241962419355159E-2</v>
      </c>
      <c r="X52" s="12">
        <f t="shared" si="3"/>
        <v>2.3120679434174285E-4</v>
      </c>
      <c r="Y52" s="12">
        <f t="shared" si="3"/>
        <v>3.890232309563757E-2</v>
      </c>
      <c r="Z52" s="12">
        <f t="shared" si="3"/>
        <v>1.8090018907086503E-3</v>
      </c>
      <c r="AA52" s="12">
        <f t="shared" si="3"/>
        <v>2.6926681982369916E-2</v>
      </c>
      <c r="AB52" s="12">
        <f t="shared" si="3"/>
        <v>1.1597906760859367E-2</v>
      </c>
      <c r="AC52" s="12">
        <f t="shared" si="3"/>
        <v>2.2381511615327199E-2</v>
      </c>
      <c r="AD52" s="12">
        <f t="shared" si="3"/>
        <v>3.940712326126472E-2</v>
      </c>
    </row>
    <row r="53" spans="1:30" x14ac:dyDescent="0.45">
      <c r="A53" s="11" t="s">
        <v>65</v>
      </c>
      <c r="B53" s="23">
        <v>19608.48</v>
      </c>
      <c r="C53" s="23">
        <v>2398.7332198569097</v>
      </c>
      <c r="D53" s="23">
        <v>2788.6647124814272</v>
      </c>
      <c r="E53" s="23">
        <v>667.70219241528093</v>
      </c>
      <c r="F53" s="23">
        <v>363.0267304950915</v>
      </c>
      <c r="G53" s="23">
        <v>230.39170429892945</v>
      </c>
      <c r="H53" s="23">
        <v>466.58555086649034</v>
      </c>
      <c r="I53" s="23">
        <v>7631.4924531882689</v>
      </c>
      <c r="J53" s="23">
        <v>81.132171026716847</v>
      </c>
      <c r="K53" s="23">
        <v>4396.4811396112718</v>
      </c>
      <c r="L53" s="23">
        <v>584.27012575959623</v>
      </c>
      <c r="M53" s="33"/>
      <c r="N53" s="11"/>
      <c r="O53" s="11"/>
      <c r="P53" s="11"/>
      <c r="Q53" s="11"/>
      <c r="R53" s="11"/>
      <c r="S53" s="11" t="s">
        <v>65</v>
      </c>
      <c r="T53" s="12">
        <f t="shared" si="3"/>
        <v>1.7468501953369131E-2</v>
      </c>
      <c r="U53" s="12">
        <f t="shared" si="3"/>
        <v>4.5875202312240404E-2</v>
      </c>
      <c r="V53" s="12">
        <f t="shared" si="3"/>
        <v>1.7798748454993074E-2</v>
      </c>
      <c r="W53" s="12">
        <f t="shared" si="3"/>
        <v>5.880202103266674E-3</v>
      </c>
      <c r="X53" s="12">
        <f t="shared" si="3"/>
        <v>-9.1225372042338382E-3</v>
      </c>
      <c r="Y53" s="12">
        <f t="shared" si="3"/>
        <v>2.405683115782109E-2</v>
      </c>
      <c r="Z53" s="12">
        <f t="shared" si="3"/>
        <v>-8.2106058136459659E-3</v>
      </c>
      <c r="AA53" s="12">
        <f t="shared" si="3"/>
        <v>1.52619882330709E-2</v>
      </c>
      <c r="AB53" s="12">
        <f t="shared" si="3"/>
        <v>1.887718290803253E-3</v>
      </c>
      <c r="AC53" s="12">
        <f t="shared" si="3"/>
        <v>1.1127523330589861E-2</v>
      </c>
      <c r="AD53" s="12">
        <f t="shared" si="3"/>
        <v>2.9835396519055424E-2</v>
      </c>
    </row>
    <row r="54" spans="1:30" x14ac:dyDescent="0.45">
      <c r="A54" s="11" t="s">
        <v>66</v>
      </c>
      <c r="B54" s="23">
        <v>19657.21</v>
      </c>
      <c r="C54" s="23">
        <v>2408.2684839281619</v>
      </c>
      <c r="D54" s="23">
        <v>2794.553108969485</v>
      </c>
      <c r="E54" s="23">
        <v>670.74367218721034</v>
      </c>
      <c r="F54" s="23">
        <v>364.3100044009073</v>
      </c>
      <c r="G54" s="23">
        <v>229.59153087053127</v>
      </c>
      <c r="H54" s="23">
        <v>467.49957282268451</v>
      </c>
      <c r="I54" s="23">
        <v>7651.2743640713243</v>
      </c>
      <c r="J54" s="23">
        <v>81.531763033560651</v>
      </c>
      <c r="K54" s="23">
        <v>4402.4378478388653</v>
      </c>
      <c r="L54" s="23">
        <v>586.99965187724729</v>
      </c>
      <c r="M54" s="33"/>
      <c r="N54" s="11"/>
      <c r="O54" s="11"/>
      <c r="P54" s="11"/>
      <c r="Q54" s="11"/>
      <c r="R54" s="11"/>
      <c r="S54" s="11" t="s">
        <v>66</v>
      </c>
      <c r="T54" s="12">
        <f t="shared" si="3"/>
        <v>1.8866741200660675E-2</v>
      </c>
      <c r="U54" s="12">
        <f t="shared" si="3"/>
        <v>3.361030387254571E-2</v>
      </c>
      <c r="V54" s="12">
        <f t="shared" si="3"/>
        <v>2.2059705437132315E-2</v>
      </c>
      <c r="W54" s="12">
        <f t="shared" si="3"/>
        <v>1.5624601320520126E-2</v>
      </c>
      <c r="X54" s="12">
        <f t="shared" si="3"/>
        <v>6.8560586518395805E-3</v>
      </c>
      <c r="Y54" s="12">
        <f t="shared" si="3"/>
        <v>1.0644296752068572E-2</v>
      </c>
      <c r="Z54" s="12">
        <f t="shared" si="3"/>
        <v>5.0657815975547749E-3</v>
      </c>
      <c r="AA54" s="12">
        <f t="shared" si="3"/>
        <v>1.7902078100263452E-2</v>
      </c>
      <c r="AB54" s="12">
        <f t="shared" si="3"/>
        <v>1.5256434629920879E-2</v>
      </c>
      <c r="AC54" s="12">
        <f t="shared" si="3"/>
        <v>1.3224423206127378E-2</v>
      </c>
      <c r="AD54" s="12">
        <f t="shared" si="3"/>
        <v>2.5415643028088297E-2</v>
      </c>
    </row>
    <row r="55" spans="1:30" x14ac:dyDescent="0.45">
      <c r="A55" s="11" t="s">
        <v>67</v>
      </c>
      <c r="B55" s="23">
        <v>19698.34</v>
      </c>
      <c r="C55" s="23">
        <v>2418.6257564134485</v>
      </c>
      <c r="D55" s="23">
        <v>2800.2330221945081</v>
      </c>
      <c r="E55" s="23">
        <v>672.20064752804626</v>
      </c>
      <c r="F55" s="23">
        <v>364.45452618353181</v>
      </c>
      <c r="G55" s="23">
        <v>229.29439917559736</v>
      </c>
      <c r="H55" s="23">
        <v>467.51656912513062</v>
      </c>
      <c r="I55" s="23">
        <v>7667.6968267187494</v>
      </c>
      <c r="J55" s="23">
        <v>81.720153934785202</v>
      </c>
      <c r="K55" s="23">
        <v>4407.6500905432331</v>
      </c>
      <c r="L55" s="23">
        <v>588.9480081829538</v>
      </c>
      <c r="M55" s="33"/>
      <c r="N55" s="11"/>
      <c r="O55" s="11"/>
      <c r="P55" s="11"/>
      <c r="Q55" s="11"/>
      <c r="R55" s="11"/>
      <c r="S55" s="11" t="s">
        <v>67</v>
      </c>
      <c r="T55" s="12">
        <f t="shared" ref="T55:AD70" si="4">B55/B51-1</f>
        <v>1.3091583482438329E-2</v>
      </c>
      <c r="U55" s="12">
        <f t="shared" si="4"/>
        <v>2.46854134344201E-2</v>
      </c>
      <c r="V55" s="12">
        <f t="shared" si="4"/>
        <v>1.4512810625266104E-2</v>
      </c>
      <c r="W55" s="12">
        <f t="shared" si="4"/>
        <v>1.2630215926760169E-2</v>
      </c>
      <c r="X55" s="12">
        <f t="shared" si="4"/>
        <v>5.0422866440369418E-3</v>
      </c>
      <c r="Y55" s="12">
        <f t="shared" si="4"/>
        <v>9.7286415236630397E-4</v>
      </c>
      <c r="Z55" s="12">
        <f t="shared" si="4"/>
        <v>2.7267400171666623E-3</v>
      </c>
      <c r="AA55" s="12">
        <f t="shared" si="4"/>
        <v>1.2703489144734181E-2</v>
      </c>
      <c r="AB55" s="12">
        <f t="shared" si="4"/>
        <v>1.2819359499312233E-2</v>
      </c>
      <c r="AC55" s="12">
        <f t="shared" si="4"/>
        <v>8.2507907634399302E-3</v>
      </c>
      <c r="AD55" s="12">
        <f t="shared" si="4"/>
        <v>1.9440130297724068E-2</v>
      </c>
    </row>
    <row r="56" spans="1:30" x14ac:dyDescent="0.45">
      <c r="A56" s="11" t="s">
        <v>68</v>
      </c>
      <c r="B56" s="23">
        <v>19741.400000000001</v>
      </c>
      <c r="C56" s="23">
        <v>2428.3372011438282</v>
      </c>
      <c r="D56" s="23">
        <v>2805.484172407911</v>
      </c>
      <c r="E56" s="23">
        <v>673.76378944995793</v>
      </c>
      <c r="F56" s="23">
        <v>364.67035633454077</v>
      </c>
      <c r="G56" s="23">
        <v>228.98138006289403</v>
      </c>
      <c r="H56" s="23">
        <v>467.70802035139616</v>
      </c>
      <c r="I56" s="23">
        <v>7685.5901243017834</v>
      </c>
      <c r="J56" s="23">
        <v>81.925668083952758</v>
      </c>
      <c r="K56" s="23">
        <v>4414.1242792759394</v>
      </c>
      <c r="L56" s="23">
        <v>590.81500858777815</v>
      </c>
      <c r="M56" s="33"/>
      <c r="N56" s="11"/>
      <c r="O56" s="11"/>
      <c r="P56" s="11"/>
      <c r="Q56" s="11"/>
      <c r="R56" s="11"/>
      <c r="S56" s="11" t="s">
        <v>68</v>
      </c>
      <c r="T56" s="12">
        <f t="shared" si="4"/>
        <v>1.0011398914954395E-2</v>
      </c>
      <c r="U56" s="12">
        <f t="shared" si="4"/>
        <v>1.9063209683297E-2</v>
      </c>
      <c r="V56" s="12">
        <f t="shared" si="4"/>
        <v>9.9398606722840288E-3</v>
      </c>
      <c r="W56" s="12">
        <f t="shared" si="4"/>
        <v>1.1454990665985321E-2</v>
      </c>
      <c r="X56" s="12">
        <f t="shared" si="4"/>
        <v>4.6992887627281821E-3</v>
      </c>
      <c r="Y56" s="12">
        <f t="shared" si="4"/>
        <v>-4.8912418388359358E-3</v>
      </c>
      <c r="Z56" s="12">
        <f t="shared" si="4"/>
        <v>2.2712673403875172E-3</v>
      </c>
      <c r="AA56" s="12">
        <f t="shared" si="4"/>
        <v>1.0126806050935633E-2</v>
      </c>
      <c r="AB56" s="12">
        <f t="shared" si="4"/>
        <v>1.2081010801836323E-2</v>
      </c>
      <c r="AC56" s="12">
        <f t="shared" si="4"/>
        <v>5.9463131308514772E-3</v>
      </c>
      <c r="AD56" s="12">
        <f t="shared" si="4"/>
        <v>1.5907189682170753E-2</v>
      </c>
    </row>
    <row r="57" spans="1:30" x14ac:dyDescent="0.45">
      <c r="A57" s="11" t="s">
        <v>69</v>
      </c>
      <c r="B57" s="23">
        <v>19784.07</v>
      </c>
      <c r="C57" s="23">
        <v>2437.1229627006169</v>
      </c>
      <c r="D57" s="23">
        <v>2809.9770047452403</v>
      </c>
      <c r="E57" s="23">
        <v>675.35395173074141</v>
      </c>
      <c r="F57" s="23">
        <v>364.91402672884419</v>
      </c>
      <c r="G57" s="23">
        <v>228.62482934589801</v>
      </c>
      <c r="H57" s="23">
        <v>468.01797719254654</v>
      </c>
      <c r="I57" s="23">
        <v>7704.0511359979782</v>
      </c>
      <c r="J57" s="23">
        <v>82.138690840681548</v>
      </c>
      <c r="K57" s="23">
        <v>4421.337443761061</v>
      </c>
      <c r="L57" s="23">
        <v>592.53197695638687</v>
      </c>
      <c r="M57" s="33"/>
      <c r="N57" s="11"/>
      <c r="O57" s="11"/>
      <c r="P57" s="11"/>
      <c r="Q57" s="11"/>
      <c r="R57" s="11"/>
      <c r="S57" s="11" t="s">
        <v>69</v>
      </c>
      <c r="T57" s="12">
        <f t="shared" si="4"/>
        <v>8.9547991481235822E-3</v>
      </c>
      <c r="U57" s="12">
        <f t="shared" si="4"/>
        <v>1.6004173588756609E-2</v>
      </c>
      <c r="V57" s="12">
        <f t="shared" si="4"/>
        <v>7.6424721008674368E-3</v>
      </c>
      <c r="W57" s="12">
        <f t="shared" si="4"/>
        <v>1.1459838536371558E-2</v>
      </c>
      <c r="X57" s="12">
        <f t="shared" si="4"/>
        <v>5.1987803520110454E-3</v>
      </c>
      <c r="Y57" s="12">
        <f t="shared" si="4"/>
        <v>-7.6690042222135046E-3</v>
      </c>
      <c r="Z57" s="12">
        <f t="shared" si="4"/>
        <v>3.0700186137271324E-3</v>
      </c>
      <c r="AA57" s="12">
        <f t="shared" si="4"/>
        <v>9.5077972303301284E-3</v>
      </c>
      <c r="AB57" s="12">
        <f t="shared" si="4"/>
        <v>1.2405927281709861E-2</v>
      </c>
      <c r="AC57" s="12">
        <f t="shared" si="4"/>
        <v>5.6536815149368369E-3</v>
      </c>
      <c r="AD57" s="12">
        <f t="shared" si="4"/>
        <v>1.41404648852268E-2</v>
      </c>
    </row>
    <row r="58" spans="1:30" x14ac:dyDescent="0.45">
      <c r="A58" s="11" t="s">
        <v>70</v>
      </c>
      <c r="B58" s="23">
        <v>19823.73</v>
      </c>
      <c r="C58" s="23">
        <v>2442.2004048109075</v>
      </c>
      <c r="D58" s="23">
        <v>2810.9887436778477</v>
      </c>
      <c r="E58" s="23">
        <v>677.126862801274</v>
      </c>
      <c r="F58" s="23">
        <v>365.24997653198335</v>
      </c>
      <c r="G58" s="23">
        <v>228.10467849796984</v>
      </c>
      <c r="H58" s="23">
        <v>468.71853210700397</v>
      </c>
      <c r="I58" s="23">
        <v>7724.2889609721133</v>
      </c>
      <c r="J58" s="23">
        <v>82.385426591945659</v>
      </c>
      <c r="K58" s="23">
        <v>4430.8577713496206</v>
      </c>
      <c r="L58" s="23">
        <v>593.80864265930848</v>
      </c>
      <c r="M58" s="33"/>
      <c r="N58" s="11"/>
      <c r="O58" s="11"/>
      <c r="P58" s="11"/>
      <c r="Q58" s="11"/>
      <c r="R58" s="11"/>
      <c r="S58" s="11" t="s">
        <v>70</v>
      </c>
      <c r="T58" s="12">
        <f t="shared" si="4"/>
        <v>8.4711919952018544E-3</v>
      </c>
      <c r="U58" s="12">
        <f t="shared" si="4"/>
        <v>1.408975830942194E-2</v>
      </c>
      <c r="V58" s="12">
        <f t="shared" si="4"/>
        <v>5.8813105593198411E-3</v>
      </c>
      <c r="W58" s="12">
        <f t="shared" si="4"/>
        <v>9.5165871535527469E-3</v>
      </c>
      <c r="X58" s="12">
        <f t="shared" si="4"/>
        <v>2.5801436131895894E-3</v>
      </c>
      <c r="Y58" s="12">
        <f t="shared" si="4"/>
        <v>-6.4760767390844576E-3</v>
      </c>
      <c r="Z58" s="12">
        <f t="shared" si="4"/>
        <v>2.6074019211601573E-3</v>
      </c>
      <c r="AA58" s="12">
        <f t="shared" si="4"/>
        <v>9.5428020779975142E-3</v>
      </c>
      <c r="AB58" s="12">
        <f t="shared" si="4"/>
        <v>1.0470318887052965E-2</v>
      </c>
      <c r="AC58" s="12">
        <f t="shared" si="4"/>
        <v>6.4554968163166304E-3</v>
      </c>
      <c r="AD58" s="12">
        <f t="shared" si="4"/>
        <v>1.1599650460244249E-2</v>
      </c>
    </row>
    <row r="59" spans="1:30" x14ac:dyDescent="0.45">
      <c r="A59" s="11" t="s">
        <v>71</v>
      </c>
      <c r="B59" s="23">
        <v>19865.12</v>
      </c>
      <c r="C59" s="23">
        <v>2450.0664873035325</v>
      </c>
      <c r="D59" s="23">
        <v>2814.8300633707263</v>
      </c>
      <c r="E59" s="23">
        <v>678.65628348484313</v>
      </c>
      <c r="F59" s="23">
        <v>365.49356564372505</v>
      </c>
      <c r="G59" s="23">
        <v>227.68896372054525</v>
      </c>
      <c r="H59" s="23">
        <v>469.11819607401043</v>
      </c>
      <c r="I59" s="23">
        <v>7742.8038108482224</v>
      </c>
      <c r="J59" s="23">
        <v>82.596652328840023</v>
      </c>
      <c r="K59" s="23">
        <v>4438.5695232835787</v>
      </c>
      <c r="L59" s="23">
        <v>595.29645394196064</v>
      </c>
      <c r="M59" s="33"/>
      <c r="N59" s="11"/>
      <c r="O59" s="11"/>
      <c r="P59" s="11"/>
      <c r="Q59" s="11"/>
      <c r="R59" s="11"/>
      <c r="S59" s="11" t="s">
        <v>71</v>
      </c>
      <c r="T59" s="12">
        <f t="shared" si="4"/>
        <v>8.466703285657573E-3</v>
      </c>
      <c r="U59" s="12">
        <f t="shared" si="4"/>
        <v>1.2999419528512357E-2</v>
      </c>
      <c r="V59" s="12">
        <f t="shared" si="4"/>
        <v>5.2127951711600229E-3</v>
      </c>
      <c r="W59" s="12">
        <f t="shared" si="4"/>
        <v>9.6037336181344912E-3</v>
      </c>
      <c r="X59" s="12">
        <f t="shared" si="4"/>
        <v>2.8509440425223964E-3</v>
      </c>
      <c r="Y59" s="12">
        <f t="shared" si="4"/>
        <v>-7.0016339728501409E-3</v>
      </c>
      <c r="Z59" s="12">
        <f t="shared" si="4"/>
        <v>3.425818579814166E-3</v>
      </c>
      <c r="AA59" s="12">
        <f t="shared" si="4"/>
        <v>9.7952469726967362E-3</v>
      </c>
      <c r="AB59" s="12">
        <f t="shared" si="4"/>
        <v>1.07256087005696E-2</v>
      </c>
      <c r="AC59" s="12">
        <f t="shared" si="4"/>
        <v>7.0149472179481531E-3</v>
      </c>
      <c r="AD59" s="12">
        <f t="shared" si="4"/>
        <v>1.0779297443577862E-2</v>
      </c>
    </row>
    <row r="60" spans="1:30" x14ac:dyDescent="0.45">
      <c r="A60" s="11" t="s">
        <v>72</v>
      </c>
      <c r="B60" s="23">
        <v>19904.900000000001</v>
      </c>
      <c r="C60" s="23">
        <v>2457.8449317994441</v>
      </c>
      <c r="D60" s="23">
        <v>2818.6786294706335</v>
      </c>
      <c r="E60" s="23">
        <v>680.07314282330969</v>
      </c>
      <c r="F60" s="23">
        <v>365.69676115761138</v>
      </c>
      <c r="G60" s="23">
        <v>227.25060343699997</v>
      </c>
      <c r="H60" s="23">
        <v>469.47303103836606</v>
      </c>
      <c r="I60" s="23">
        <v>7760.5212788397284</v>
      </c>
      <c r="J60" s="23">
        <v>82.795524524201312</v>
      </c>
      <c r="K60" s="23">
        <v>4445.8831225233625</v>
      </c>
      <c r="L60" s="23">
        <v>596.68297438633761</v>
      </c>
      <c r="M60" s="33"/>
      <c r="N60" s="11"/>
      <c r="O60" s="11"/>
      <c r="P60" s="11"/>
      <c r="Q60" s="11"/>
      <c r="R60" s="11"/>
      <c r="S60" s="11" t="s">
        <v>72</v>
      </c>
      <c r="T60" s="12">
        <f t="shared" si="4"/>
        <v>8.2820873899520642E-3</v>
      </c>
      <c r="U60" s="12">
        <f t="shared" si="4"/>
        <v>1.2151413997082861E-2</v>
      </c>
      <c r="V60" s="12">
        <f t="shared" si="4"/>
        <v>4.7030944578090317E-3</v>
      </c>
      <c r="W60" s="12">
        <f t="shared" si="4"/>
        <v>9.3643402512066931E-3</v>
      </c>
      <c r="X60" s="12">
        <f t="shared" si="4"/>
        <v>2.8146099764934096E-3</v>
      </c>
      <c r="Y60" s="12">
        <f t="shared" si="4"/>
        <v>-7.5585911195865663E-3</v>
      </c>
      <c r="Z60" s="12">
        <f t="shared" si="4"/>
        <v>3.77374475135972E-3</v>
      </c>
      <c r="AA60" s="12">
        <f t="shared" si="4"/>
        <v>9.7495642268266014E-3</v>
      </c>
      <c r="AB60" s="12">
        <f t="shared" si="4"/>
        <v>1.0617630110225873E-2</v>
      </c>
      <c r="AC60" s="12">
        <f t="shared" si="4"/>
        <v>7.19482308111008E-3</v>
      </c>
      <c r="AD60" s="12">
        <f t="shared" si="4"/>
        <v>9.9319849923678039E-3</v>
      </c>
    </row>
    <row r="61" spans="1:30" x14ac:dyDescent="0.45">
      <c r="A61" s="11" t="s">
        <v>73</v>
      </c>
      <c r="B61" s="23">
        <v>19945.72</v>
      </c>
      <c r="C61" s="23">
        <v>2465.8625974309316</v>
      </c>
      <c r="D61" s="23">
        <v>2822.9098957897941</v>
      </c>
      <c r="E61" s="23">
        <v>681.46797971606429</v>
      </c>
      <c r="F61" s="23">
        <v>365.90831493471609</v>
      </c>
      <c r="G61" s="23">
        <v>226.81996166873324</v>
      </c>
      <c r="H61" s="23">
        <v>469.84561132868811</v>
      </c>
      <c r="I61" s="23">
        <v>7778.4742939879852</v>
      </c>
      <c r="J61" s="23">
        <v>82.993062482090195</v>
      </c>
      <c r="K61" s="23">
        <v>4453.3906588603641</v>
      </c>
      <c r="L61" s="23">
        <v>598.04762380062698</v>
      </c>
      <c r="M61" s="33"/>
      <c r="N61" s="11"/>
      <c r="O61" s="11"/>
      <c r="P61" s="11"/>
      <c r="Q61" s="11"/>
      <c r="R61" s="11"/>
      <c r="S61" s="11" t="s">
        <v>73</v>
      </c>
      <c r="T61" s="12">
        <f t="shared" si="4"/>
        <v>8.1707151258563204E-3</v>
      </c>
      <c r="U61" s="12">
        <f t="shared" si="4"/>
        <v>1.1792443454911927E-2</v>
      </c>
      <c r="V61" s="12">
        <f t="shared" si="4"/>
        <v>4.6024899928767127E-3</v>
      </c>
      <c r="W61" s="12">
        <f t="shared" si="4"/>
        <v>9.053072051558031E-3</v>
      </c>
      <c r="X61" s="12">
        <f t="shared" si="4"/>
        <v>2.7247190654327014E-3</v>
      </c>
      <c r="Y61" s="12">
        <f t="shared" si="4"/>
        <v>-7.894451719564044E-3</v>
      </c>
      <c r="Z61" s="12">
        <f t="shared" si="4"/>
        <v>3.9050511416351963E-3</v>
      </c>
      <c r="AA61" s="12">
        <f t="shared" si="4"/>
        <v>9.6602627210322645E-3</v>
      </c>
      <c r="AB61" s="12">
        <f t="shared" si="4"/>
        <v>1.0401573639222006E-2</v>
      </c>
      <c r="AC61" s="12">
        <f t="shared" si="4"/>
        <v>7.2496649502591382E-3</v>
      </c>
      <c r="AD61" s="12">
        <f t="shared" si="4"/>
        <v>9.308606216616111E-3</v>
      </c>
    </row>
    <row r="62" spans="1:30" x14ac:dyDescent="0.45">
      <c r="A62" s="11" t="s">
        <v>74</v>
      </c>
      <c r="B62" s="23">
        <v>19988.04</v>
      </c>
      <c r="C62" s="23">
        <v>2474.2850230573763</v>
      </c>
      <c r="D62" s="23">
        <v>2827.7423293953862</v>
      </c>
      <c r="E62" s="23">
        <v>682.697533184951</v>
      </c>
      <c r="F62" s="23">
        <v>366.13980512336366</v>
      </c>
      <c r="G62" s="23">
        <v>226.38132927899667</v>
      </c>
      <c r="H62" s="23">
        <v>470.23709477025523</v>
      </c>
      <c r="I62" s="23">
        <v>7796.9007158614577</v>
      </c>
      <c r="J62" s="23">
        <v>83.182954025875603</v>
      </c>
      <c r="K62" s="23">
        <v>4461.2311252369109</v>
      </c>
      <c r="L62" s="23">
        <v>599.24209006541935</v>
      </c>
      <c r="M62" s="33"/>
      <c r="N62" s="11"/>
      <c r="O62" s="11"/>
      <c r="P62" s="11"/>
      <c r="Q62" s="11"/>
      <c r="R62" s="11"/>
      <c r="S62" s="11" t="s">
        <v>74</v>
      </c>
      <c r="T62" s="12">
        <f t="shared" si="4"/>
        <v>8.2885511455210725E-3</v>
      </c>
      <c r="U62" s="12">
        <f t="shared" si="4"/>
        <v>1.3137586163389781E-2</v>
      </c>
      <c r="V62" s="12">
        <f t="shared" si="4"/>
        <v>5.9600330151512448E-3</v>
      </c>
      <c r="W62" s="12">
        <f t="shared" si="4"/>
        <v>8.2269227373894527E-3</v>
      </c>
      <c r="X62" s="12">
        <f t="shared" si="4"/>
        <v>2.4362180658550336E-3</v>
      </c>
      <c r="Y62" s="12">
        <f t="shared" si="4"/>
        <v>-7.5550805460068426E-3</v>
      </c>
      <c r="Z62" s="12">
        <f t="shared" si="4"/>
        <v>3.239817842117132E-3</v>
      </c>
      <c r="AA62" s="12">
        <f t="shared" si="4"/>
        <v>9.400445174465144E-3</v>
      </c>
      <c r="AB62" s="12">
        <f t="shared" si="4"/>
        <v>9.6804430943848718E-3</v>
      </c>
      <c r="AC62" s="12">
        <f t="shared" si="4"/>
        <v>6.8549602480330041E-3</v>
      </c>
      <c r="AD62" s="12">
        <f t="shared" si="4"/>
        <v>9.1501655849564045E-3</v>
      </c>
    </row>
    <row r="63" spans="1:30" x14ac:dyDescent="0.45">
      <c r="A63" s="11" t="s">
        <v>75</v>
      </c>
      <c r="B63" s="23">
        <v>20030.45</v>
      </c>
      <c r="C63" s="23">
        <v>2482.6784503130925</v>
      </c>
      <c r="D63" s="23">
        <v>2832.607580209447</v>
      </c>
      <c r="E63" s="23">
        <v>684.09517341708079</v>
      </c>
      <c r="F63" s="23">
        <v>366.35758378396037</v>
      </c>
      <c r="G63" s="23">
        <v>225.96851588386747</v>
      </c>
      <c r="H63" s="23">
        <v>470.63722321495442</v>
      </c>
      <c r="I63" s="23">
        <v>7815.1112952896528</v>
      </c>
      <c r="J63" s="23">
        <v>83.379087964395907</v>
      </c>
      <c r="K63" s="23">
        <v>4469.0018796376053</v>
      </c>
      <c r="L63" s="23">
        <v>600.61321028594114</v>
      </c>
      <c r="M63" s="33"/>
      <c r="N63" s="11"/>
      <c r="O63" s="11"/>
      <c r="P63" s="11"/>
      <c r="Q63" s="11"/>
      <c r="R63" s="11"/>
      <c r="S63" s="11" t="s">
        <v>75</v>
      </c>
      <c r="T63" s="12">
        <f t="shared" si="4"/>
        <v>8.3226278018959654E-3</v>
      </c>
      <c r="U63" s="12">
        <f t="shared" si="4"/>
        <v>1.3310644090092305E-2</v>
      </c>
      <c r="V63" s="12">
        <f t="shared" si="4"/>
        <v>6.3156625581268777E-3</v>
      </c>
      <c r="W63" s="12">
        <f t="shared" si="4"/>
        <v>8.0142040449540097E-3</v>
      </c>
      <c r="X63" s="12">
        <f t="shared" si="4"/>
        <v>2.3639763362552912E-3</v>
      </c>
      <c r="Y63" s="12">
        <f t="shared" si="4"/>
        <v>-7.5561318764196805E-3</v>
      </c>
      <c r="Z63" s="12">
        <f t="shared" si="4"/>
        <v>3.2380477961770904E-3</v>
      </c>
      <c r="AA63" s="12">
        <f t="shared" si="4"/>
        <v>9.3386693254609021E-3</v>
      </c>
      <c r="AB63" s="12">
        <f t="shared" si="4"/>
        <v>9.472970314108986E-3</v>
      </c>
      <c r="AC63" s="12">
        <f t="shared" si="4"/>
        <v>6.8563432868149476E-3</v>
      </c>
      <c r="AD63" s="12">
        <f t="shared" si="4"/>
        <v>8.9312750122627627E-3</v>
      </c>
    </row>
    <row r="64" spans="1:30" x14ac:dyDescent="0.45">
      <c r="A64" s="11" t="s">
        <v>76</v>
      </c>
      <c r="B64" s="23">
        <v>20071.57</v>
      </c>
      <c r="C64" s="23">
        <v>2490.9799384183507</v>
      </c>
      <c r="D64" s="23">
        <v>2837.4641644121507</v>
      </c>
      <c r="E64" s="23">
        <v>685.45479655697807</v>
      </c>
      <c r="F64" s="23">
        <v>366.53965184256316</v>
      </c>
      <c r="G64" s="23">
        <v>225.54518525333455</v>
      </c>
      <c r="H64" s="23">
        <v>471.00400675563696</v>
      </c>
      <c r="I64" s="23">
        <v>7832.6256715071295</v>
      </c>
      <c r="J64" s="23">
        <v>83.567488395488866</v>
      </c>
      <c r="K64" s="23">
        <v>4476.431618376545</v>
      </c>
      <c r="L64" s="23">
        <v>601.95747848180372</v>
      </c>
      <c r="M64" s="33"/>
      <c r="N64" s="11"/>
      <c r="O64" s="11"/>
      <c r="P64" s="11"/>
      <c r="Q64" s="11"/>
      <c r="R64" s="11"/>
      <c r="S64" s="11" t="s">
        <v>76</v>
      </c>
      <c r="T64" s="12">
        <f t="shared" si="4"/>
        <v>8.3733151133640327E-3</v>
      </c>
      <c r="U64" s="12">
        <f t="shared" si="4"/>
        <v>1.3481325119501175E-2</v>
      </c>
      <c r="V64" s="12">
        <f t="shared" si="4"/>
        <v>6.6646600804736167E-3</v>
      </c>
      <c r="W64" s="12">
        <f t="shared" si="4"/>
        <v>7.9133454841733286E-3</v>
      </c>
      <c r="X64" s="12">
        <f t="shared" si="4"/>
        <v>2.304889664003662E-3</v>
      </c>
      <c r="Y64" s="12">
        <f t="shared" si="4"/>
        <v>-7.5045705396254991E-3</v>
      </c>
      <c r="Z64" s="12">
        <f t="shared" si="4"/>
        <v>3.2610514684618952E-3</v>
      </c>
      <c r="AA64" s="12">
        <f t="shared" si="4"/>
        <v>9.2911790428311658E-3</v>
      </c>
      <c r="AB64" s="12">
        <f t="shared" si="4"/>
        <v>9.3237391238689682E-3</v>
      </c>
      <c r="AC64" s="12">
        <f t="shared" si="4"/>
        <v>6.8711873459785799E-3</v>
      </c>
      <c r="AD64" s="12">
        <f t="shared" si="4"/>
        <v>8.8397093965866258E-3</v>
      </c>
    </row>
    <row r="65" spans="1:30" x14ac:dyDescent="0.45">
      <c r="A65" s="11" t="s">
        <v>77</v>
      </c>
      <c r="B65" s="23">
        <v>20113.330000000002</v>
      </c>
      <c r="C65" s="23">
        <v>2499.4287400099738</v>
      </c>
      <c r="D65" s="23">
        <v>2842.5850138513174</v>
      </c>
      <c r="E65" s="23">
        <v>686.84231733824811</v>
      </c>
      <c r="F65" s="23">
        <v>366.72130223565597</v>
      </c>
      <c r="G65" s="23">
        <v>225.13310101740765</v>
      </c>
      <c r="H65" s="23">
        <v>471.38278627632292</v>
      </c>
      <c r="I65" s="23">
        <v>7850.1968597854111</v>
      </c>
      <c r="J65" s="23">
        <v>83.756189203980298</v>
      </c>
      <c r="K65" s="23">
        <v>4483.9509226335958</v>
      </c>
      <c r="L65" s="23">
        <v>603.33276764807829</v>
      </c>
      <c r="M65" s="33"/>
      <c r="N65" s="11"/>
      <c r="O65" s="11"/>
      <c r="P65" s="11"/>
      <c r="Q65" s="11"/>
      <c r="R65" s="11"/>
      <c r="S65" s="11" t="s">
        <v>77</v>
      </c>
      <c r="T65" s="12">
        <f t="shared" si="4"/>
        <v>8.4033065740418689E-3</v>
      </c>
      <c r="U65" s="12">
        <f t="shared" si="4"/>
        <v>1.3612332906956404E-2</v>
      </c>
      <c r="V65" s="12">
        <f t="shared" si="4"/>
        <v>6.9698002372897694E-3</v>
      </c>
      <c r="W65" s="12">
        <f t="shared" si="4"/>
        <v>7.8864125419702003E-3</v>
      </c>
      <c r="X65" s="12">
        <f t="shared" si="4"/>
        <v>2.2218333603185592E-3</v>
      </c>
      <c r="Y65" s="12">
        <f t="shared" si="4"/>
        <v>-7.4370026293770763E-3</v>
      </c>
      <c r="Z65" s="12">
        <f t="shared" si="4"/>
        <v>3.2716596911224194E-3</v>
      </c>
      <c r="AA65" s="12">
        <f t="shared" si="4"/>
        <v>9.2206470172255806E-3</v>
      </c>
      <c r="AB65" s="12">
        <f t="shared" si="4"/>
        <v>9.1950664196152054E-3</v>
      </c>
      <c r="AC65" s="12">
        <f t="shared" si="4"/>
        <v>6.862246345361589E-3</v>
      </c>
      <c r="AD65" s="12">
        <f t="shared" si="4"/>
        <v>8.8373293983912138E-3</v>
      </c>
    </row>
    <row r="66" spans="1:30" x14ac:dyDescent="0.45">
      <c r="A66" s="11" t="s">
        <v>78</v>
      </c>
      <c r="B66" s="23">
        <v>20154.849999999999</v>
      </c>
      <c r="C66" s="23">
        <v>2508.2406140153767</v>
      </c>
      <c r="D66" s="23">
        <v>2847.970811282662</v>
      </c>
      <c r="E66" s="23">
        <v>688.22432507254155</v>
      </c>
      <c r="F66" s="23">
        <v>366.86752739653224</v>
      </c>
      <c r="G66" s="23">
        <v>224.72030969058153</v>
      </c>
      <c r="H66" s="23">
        <v>471.80497365366762</v>
      </c>
      <c r="I66" s="23">
        <v>7867.1609440623042</v>
      </c>
      <c r="J66" s="23">
        <v>83.945480341499405</v>
      </c>
      <c r="K66" s="23">
        <v>4491.2011212608413</v>
      </c>
      <c r="L66" s="23">
        <v>604.71389322398295</v>
      </c>
      <c r="M66" s="33"/>
      <c r="N66" s="11"/>
      <c r="O66" s="11"/>
      <c r="P66" s="11"/>
      <c r="Q66" s="11"/>
      <c r="R66" s="11"/>
      <c r="S66" s="11" t="s">
        <v>78</v>
      </c>
      <c r="T66" s="12">
        <f t="shared" si="4"/>
        <v>8.3454906033806342E-3</v>
      </c>
      <c r="U66" s="12">
        <f t="shared" si="4"/>
        <v>1.3723395098614199E-2</v>
      </c>
      <c r="V66" s="12">
        <f t="shared" si="4"/>
        <v>7.153580323423947E-3</v>
      </c>
      <c r="W66" s="12">
        <f t="shared" si="4"/>
        <v>8.0955205181520995E-3</v>
      </c>
      <c r="X66" s="12">
        <f t="shared" si="4"/>
        <v>1.9875530138642183E-3</v>
      </c>
      <c r="Y66" s="12">
        <f t="shared" si="4"/>
        <v>-7.337264047814096E-3</v>
      </c>
      <c r="Z66" s="12">
        <f t="shared" si="4"/>
        <v>3.3342305421022456E-3</v>
      </c>
      <c r="AA66" s="12">
        <f t="shared" si="4"/>
        <v>9.0113021521376346E-3</v>
      </c>
      <c r="AB66" s="12">
        <f t="shared" si="4"/>
        <v>9.1668578563175451E-3</v>
      </c>
      <c r="AC66" s="12">
        <f t="shared" si="4"/>
        <v>6.7178756676362639E-3</v>
      </c>
      <c r="AD66" s="12">
        <f t="shared" si="4"/>
        <v>9.1312063175772451E-3</v>
      </c>
    </row>
    <row r="67" spans="1:30" x14ac:dyDescent="0.45">
      <c r="A67" s="11" t="s">
        <v>79</v>
      </c>
      <c r="B67" s="23">
        <v>20195.45</v>
      </c>
      <c r="C67" s="23">
        <v>2516.5509526520154</v>
      </c>
      <c r="D67" s="23">
        <v>2853.2252829535641</v>
      </c>
      <c r="E67" s="23">
        <v>689.58566037248147</v>
      </c>
      <c r="F67" s="23">
        <v>367.01140929350646</v>
      </c>
      <c r="G67" s="23">
        <v>224.30420135175231</v>
      </c>
      <c r="H67" s="23">
        <v>472.1297136340055</v>
      </c>
      <c r="I67" s="23">
        <v>7884.021685418913</v>
      </c>
      <c r="J67" s="23">
        <v>84.123040220142144</v>
      </c>
      <c r="K67" s="23">
        <v>4498.4205003381776</v>
      </c>
      <c r="L67" s="23">
        <v>606.07755376543821</v>
      </c>
      <c r="M67" s="33"/>
      <c r="N67" s="11"/>
      <c r="O67" s="11"/>
      <c r="P67" s="11"/>
      <c r="Q67" s="11"/>
      <c r="R67" s="11"/>
      <c r="S67" s="11" t="s">
        <v>79</v>
      </c>
      <c r="T67" s="12">
        <f t="shared" si="4"/>
        <v>8.2374584694802078E-3</v>
      </c>
      <c r="U67" s="12">
        <f t="shared" si="4"/>
        <v>1.3643531781029061E-2</v>
      </c>
      <c r="V67" s="12">
        <f t="shared" si="4"/>
        <v>7.2787006884280636E-3</v>
      </c>
      <c r="W67" s="12">
        <f t="shared" si="4"/>
        <v>8.0259109678781915E-3</v>
      </c>
      <c r="X67" s="12">
        <f t="shared" si="4"/>
        <v>1.7846648697510403E-3</v>
      </c>
      <c r="Y67" s="12">
        <f t="shared" si="4"/>
        <v>-7.3652496481877439E-3</v>
      </c>
      <c r="Z67" s="12">
        <f t="shared" si="4"/>
        <v>3.1712120194313798E-3</v>
      </c>
      <c r="AA67" s="12">
        <f t="shared" si="4"/>
        <v>8.8175826965886106E-3</v>
      </c>
      <c r="AB67" s="12">
        <f t="shared" si="4"/>
        <v>8.9225281051756866E-3</v>
      </c>
      <c r="AC67" s="12">
        <f t="shared" si="4"/>
        <v>6.582816810754677E-3</v>
      </c>
      <c r="AD67" s="12">
        <f t="shared" si="4"/>
        <v>9.09794088094662E-3</v>
      </c>
    </row>
    <row r="68" spans="1:30" x14ac:dyDescent="0.45">
      <c r="A68" s="11" t="s">
        <v>80</v>
      </c>
      <c r="B68" s="23">
        <v>20235.169999999998</v>
      </c>
      <c r="C68" s="23">
        <v>2524.6893210297176</v>
      </c>
      <c r="D68" s="23">
        <v>2858.4792130951118</v>
      </c>
      <c r="E68" s="23">
        <v>690.92433342117215</v>
      </c>
      <c r="F68" s="23">
        <v>367.13480903227094</v>
      </c>
      <c r="G68" s="23">
        <v>223.88325852819361</v>
      </c>
      <c r="H68" s="23">
        <v>472.41007840944508</v>
      </c>
      <c r="I68" s="23">
        <v>7900.4740799937244</v>
      </c>
      <c r="J68" s="23">
        <v>84.292988429797944</v>
      </c>
      <c r="K68" s="23">
        <v>4505.4557793047352</v>
      </c>
      <c r="L68" s="23">
        <v>607.42613875582299</v>
      </c>
      <c r="M68" s="33"/>
      <c r="N68" s="11"/>
      <c r="O68" s="11"/>
      <c r="P68" s="11"/>
      <c r="Q68" s="11"/>
      <c r="R68" s="11"/>
      <c r="S68" s="11" t="s">
        <v>80</v>
      </c>
      <c r="T68" s="12">
        <f t="shared" si="4"/>
        <v>8.1508322468046845E-3</v>
      </c>
      <c r="U68" s="12">
        <f t="shared" si="4"/>
        <v>1.3532578922643035E-2</v>
      </c>
      <c r="V68" s="12">
        <f t="shared" si="4"/>
        <v>7.4062780938468631E-3</v>
      </c>
      <c r="W68" s="12">
        <f t="shared" si="4"/>
        <v>7.9794275153772798E-3</v>
      </c>
      <c r="X68" s="12">
        <f t="shared" si="4"/>
        <v>1.6237184345977429E-3</v>
      </c>
      <c r="Y68" s="12">
        <f t="shared" si="4"/>
        <v>-7.3684868212737786E-3</v>
      </c>
      <c r="Z68" s="12">
        <f t="shared" si="4"/>
        <v>2.9852647400887555E-3</v>
      </c>
      <c r="AA68" s="12">
        <f t="shared" si="4"/>
        <v>8.6622815045800383E-3</v>
      </c>
      <c r="AB68" s="12">
        <f t="shared" si="4"/>
        <v>8.6816063069359295E-3</v>
      </c>
      <c r="AC68" s="12">
        <f t="shared" si="4"/>
        <v>6.48377176343784E-3</v>
      </c>
      <c r="AD68" s="12">
        <f t="shared" si="4"/>
        <v>9.0847949722492327E-3</v>
      </c>
    </row>
    <row r="69" spans="1:30" x14ac:dyDescent="0.45">
      <c r="A69" s="11" t="s">
        <v>81</v>
      </c>
      <c r="B69" s="23">
        <v>20276.97</v>
      </c>
      <c r="C69" s="23">
        <v>2533.0251593623348</v>
      </c>
      <c r="D69" s="23">
        <v>2864.1507227302736</v>
      </c>
      <c r="E69" s="23">
        <v>692.34141172958095</v>
      </c>
      <c r="F69" s="23">
        <v>367.29140730540547</v>
      </c>
      <c r="G69" s="23">
        <v>223.49019633359558</v>
      </c>
      <c r="H69" s="23">
        <v>472.71514680847326</v>
      </c>
      <c r="I69" s="23">
        <v>7917.6738481798138</v>
      </c>
      <c r="J69" s="23">
        <v>84.467655619388481</v>
      </c>
      <c r="K69" s="23">
        <v>4512.9659434820396</v>
      </c>
      <c r="L69" s="23">
        <v>608.84850844908806</v>
      </c>
      <c r="M69" s="33"/>
      <c r="N69" s="11"/>
      <c r="O69" s="11"/>
      <c r="P69" s="11"/>
      <c r="Q69" s="11"/>
      <c r="R69" s="11"/>
      <c r="S69" s="11" t="s">
        <v>81</v>
      </c>
      <c r="T69" s="12">
        <f t="shared" si="4"/>
        <v>8.1358979343548743E-3</v>
      </c>
      <c r="U69" s="12">
        <f t="shared" si="4"/>
        <v>1.3441639209216705E-2</v>
      </c>
      <c r="V69" s="12">
        <f t="shared" si="4"/>
        <v>7.5866539694928736E-3</v>
      </c>
      <c r="W69" s="12">
        <f t="shared" si="4"/>
        <v>8.0063418524412011E-3</v>
      </c>
      <c r="X69" s="12">
        <f t="shared" si="4"/>
        <v>1.5546003634747674E-3</v>
      </c>
      <c r="Y69" s="12">
        <f t="shared" si="4"/>
        <v>-7.2974816958837341E-3</v>
      </c>
      <c r="Z69" s="12">
        <f t="shared" si="4"/>
        <v>2.8264938197579692E-3</v>
      </c>
      <c r="AA69" s="12">
        <f t="shared" si="4"/>
        <v>8.5955791427436701E-3</v>
      </c>
      <c r="AB69" s="12">
        <f t="shared" si="4"/>
        <v>8.4944936269184534E-3</v>
      </c>
      <c r="AC69" s="12">
        <f t="shared" si="4"/>
        <v>6.4708604864485153E-3</v>
      </c>
      <c r="AD69" s="12">
        <f t="shared" si="4"/>
        <v>9.1421203965289521E-3</v>
      </c>
    </row>
    <row r="70" spans="1:30" x14ac:dyDescent="0.45">
      <c r="A70" s="11" t="s">
        <v>82</v>
      </c>
      <c r="B70" s="23">
        <v>20315.73</v>
      </c>
      <c r="C70" s="23">
        <v>2540.5718618545243</v>
      </c>
      <c r="D70" s="23">
        <v>2869.6249324695136</v>
      </c>
      <c r="E70" s="23">
        <v>693.69786947744888</v>
      </c>
      <c r="F70" s="23">
        <v>367.38507510295625</v>
      </c>
      <c r="G70" s="23">
        <v>223.06792963994039</v>
      </c>
      <c r="H70" s="23">
        <v>472.87899655512598</v>
      </c>
      <c r="I70" s="23">
        <v>7933.7051737455949</v>
      </c>
      <c r="J70" s="23">
        <v>84.61157172366056</v>
      </c>
      <c r="K70" s="23">
        <v>4519.9929979041653</v>
      </c>
      <c r="L70" s="23">
        <v>610.19359152705829</v>
      </c>
      <c r="M70" s="33"/>
      <c r="N70" s="11"/>
      <c r="O70" s="11"/>
      <c r="P70" s="11"/>
      <c r="Q70" s="11"/>
      <c r="R70" s="11"/>
      <c r="S70" s="11" t="s">
        <v>82</v>
      </c>
      <c r="T70" s="12">
        <f t="shared" si="4"/>
        <v>7.9821978332759169E-3</v>
      </c>
      <c r="U70" s="12">
        <f t="shared" si="4"/>
        <v>1.2890010495200999E-2</v>
      </c>
      <c r="V70" s="12">
        <f t="shared" si="4"/>
        <v>7.6033508142236972E-3</v>
      </c>
      <c r="W70" s="12">
        <f t="shared" si="4"/>
        <v>7.953139994478331E-3</v>
      </c>
      <c r="X70" s="12">
        <f t="shared" si="4"/>
        <v>1.410720949048816E-3</v>
      </c>
      <c r="Y70" s="12">
        <f t="shared" si="4"/>
        <v>-7.3530516797361001E-3</v>
      </c>
      <c r="Z70" s="12">
        <f t="shared" si="4"/>
        <v>2.2764128430887709E-3</v>
      </c>
      <c r="AA70" s="12">
        <f t="shared" si="4"/>
        <v>8.4584807856911137E-3</v>
      </c>
      <c r="AB70" s="12">
        <f t="shared" si="4"/>
        <v>7.9348093482987103E-3</v>
      </c>
      <c r="AC70" s="12">
        <f t="shared" si="4"/>
        <v>6.4107297504505389E-3</v>
      </c>
      <c r="AD70" s="12">
        <f t="shared" si="4"/>
        <v>9.061637849695714E-3</v>
      </c>
    </row>
    <row r="71" spans="1:30" x14ac:dyDescent="0.45">
      <c r="A71" s="11" t="s">
        <v>83</v>
      </c>
      <c r="B71" s="23">
        <v>20353.39</v>
      </c>
      <c r="C71" s="23">
        <v>2548.4046701723219</v>
      </c>
      <c r="D71" s="23">
        <v>2874.9158066711989</v>
      </c>
      <c r="E71" s="23">
        <v>694.97403677169893</v>
      </c>
      <c r="F71" s="23">
        <v>367.45908273687121</v>
      </c>
      <c r="G71" s="23">
        <v>222.63940413026529</v>
      </c>
      <c r="H71" s="23">
        <v>473.05861491968335</v>
      </c>
      <c r="I71" s="23">
        <v>7949.1253959872165</v>
      </c>
      <c r="J71" s="23">
        <v>84.766761767556787</v>
      </c>
      <c r="K71" s="23">
        <v>4526.5329888821716</v>
      </c>
      <c r="L71" s="23">
        <v>611.51323796108829</v>
      </c>
      <c r="M71" s="33"/>
      <c r="N71" s="11"/>
      <c r="O71" s="11"/>
      <c r="P71" s="11"/>
      <c r="Q71" s="11"/>
      <c r="R71" s="11"/>
      <c r="S71" s="11" t="s">
        <v>83</v>
      </c>
      <c r="T71" s="12">
        <f t="shared" ref="T71:AD86" si="5">B71/B67-1</f>
        <v>7.8205734459988463E-3</v>
      </c>
      <c r="U71" s="12">
        <f t="shared" si="5"/>
        <v>1.2657688288305158E-2</v>
      </c>
      <c r="V71" s="12">
        <f t="shared" si="5"/>
        <v>7.6021069374450079E-3</v>
      </c>
      <c r="W71" s="12">
        <f t="shared" si="5"/>
        <v>7.813933364430703E-3</v>
      </c>
      <c r="X71" s="12">
        <f t="shared" si="5"/>
        <v>1.2197807262355198E-3</v>
      </c>
      <c r="Y71" s="12">
        <f t="shared" si="5"/>
        <v>-7.4220509979494587E-3</v>
      </c>
      <c r="Z71" s="12">
        <f t="shared" si="5"/>
        <v>1.9674705040868545E-3</v>
      </c>
      <c r="AA71" s="12">
        <f t="shared" si="5"/>
        <v>8.2576777647263011E-3</v>
      </c>
      <c r="AB71" s="12">
        <f t="shared" si="5"/>
        <v>7.6521431670810713E-3</v>
      </c>
      <c r="AC71" s="12">
        <f t="shared" si="5"/>
        <v>6.2494132200137109E-3</v>
      </c>
      <c r="AD71" s="12">
        <f t="shared" si="5"/>
        <v>8.9686281266798673E-3</v>
      </c>
    </row>
    <row r="72" spans="1:30" x14ac:dyDescent="0.45">
      <c r="A72" s="11" t="s">
        <v>84</v>
      </c>
      <c r="B72" s="23">
        <v>20399.16</v>
      </c>
      <c r="C72" s="23">
        <v>2557.3299330880404</v>
      </c>
      <c r="D72" s="23">
        <v>2881.4326232846088</v>
      </c>
      <c r="E72" s="23">
        <v>696.52018795915035</v>
      </c>
      <c r="F72" s="23">
        <v>367.67627515017267</v>
      </c>
      <c r="G72" s="23">
        <v>222.30465268149229</v>
      </c>
      <c r="H72" s="23">
        <v>473.42144388664417</v>
      </c>
      <c r="I72" s="23">
        <v>7967.6149877961971</v>
      </c>
      <c r="J72" s="23">
        <v>84.957439549232234</v>
      </c>
      <c r="K72" s="23">
        <v>4534.8156145495186</v>
      </c>
      <c r="L72" s="23">
        <v>613.08684205502243</v>
      </c>
      <c r="M72" s="33"/>
      <c r="N72" s="11"/>
      <c r="O72" s="11"/>
      <c r="P72" s="11"/>
      <c r="Q72" s="11"/>
      <c r="R72" s="11"/>
      <c r="S72" s="11" t="s">
        <v>84</v>
      </c>
      <c r="T72" s="12">
        <f t="shared" si="5"/>
        <v>8.1042066856864547E-3</v>
      </c>
      <c r="U72" s="12">
        <f t="shared" si="5"/>
        <v>1.2928565818549842E-2</v>
      </c>
      <c r="V72" s="12">
        <f t="shared" si="5"/>
        <v>8.0299377670280947E-3</v>
      </c>
      <c r="W72" s="12">
        <f t="shared" si="5"/>
        <v>8.0990844688735297E-3</v>
      </c>
      <c r="X72" s="12">
        <f t="shared" si="5"/>
        <v>1.4748427677806486E-3</v>
      </c>
      <c r="Y72" s="12">
        <f t="shared" si="5"/>
        <v>-7.0510222920600052E-3</v>
      </c>
      <c r="Z72" s="12">
        <f t="shared" si="5"/>
        <v>2.1408634646498115E-3</v>
      </c>
      <c r="AA72" s="12">
        <f t="shared" si="5"/>
        <v>8.4983391025219568E-3</v>
      </c>
      <c r="AB72" s="12">
        <f t="shared" si="5"/>
        <v>7.8826380676688679E-3</v>
      </c>
      <c r="AC72" s="12">
        <f t="shared" si="5"/>
        <v>6.5165072487547437E-3</v>
      </c>
      <c r="AD72" s="12">
        <f t="shared" si="5"/>
        <v>9.3191631673839037E-3</v>
      </c>
    </row>
    <row r="73" spans="1:30" x14ac:dyDescent="0.45">
      <c r="A73" s="11" t="s">
        <v>85</v>
      </c>
      <c r="B73" s="23">
        <v>20442.82</v>
      </c>
      <c r="C73" s="23">
        <v>2566.068438323231</v>
      </c>
      <c r="D73" s="23">
        <v>2887.731825238036</v>
      </c>
      <c r="E73" s="23">
        <v>697.98735429767305</v>
      </c>
      <c r="F73" s="23">
        <v>367.85206396711214</v>
      </c>
      <c r="G73" s="23">
        <v>221.95177759381446</v>
      </c>
      <c r="H73" s="23">
        <v>473.72985880830709</v>
      </c>
      <c r="I73" s="23">
        <v>7985.1825370347442</v>
      </c>
      <c r="J73" s="23">
        <v>85.141041577904417</v>
      </c>
      <c r="K73" s="23">
        <v>4542.5677306883226</v>
      </c>
      <c r="L73" s="23">
        <v>614.60737247093027</v>
      </c>
      <c r="M73" s="33"/>
      <c r="N73" s="11"/>
      <c r="O73" s="11"/>
      <c r="P73" s="11"/>
      <c r="Q73" s="11"/>
      <c r="R73" s="11"/>
      <c r="S73" s="11" t="s">
        <v>85</v>
      </c>
      <c r="T73" s="12">
        <f t="shared" si="5"/>
        <v>8.1792299342553498E-3</v>
      </c>
      <c r="U73" s="12">
        <f t="shared" si="5"/>
        <v>1.3044986481387522E-2</v>
      </c>
      <c r="V73" s="12">
        <f t="shared" si="5"/>
        <v>8.2331918919698044E-3</v>
      </c>
      <c r="W73" s="12">
        <f t="shared" si="5"/>
        <v>8.1548531872268626E-3</v>
      </c>
      <c r="X73" s="12">
        <f t="shared" si="5"/>
        <v>1.5264627773894368E-3</v>
      </c>
      <c r="Y73" s="12">
        <f t="shared" si="5"/>
        <v>-6.8836072678766236E-3</v>
      </c>
      <c r="Z73" s="12">
        <f t="shared" si="5"/>
        <v>2.1465612148978686E-3</v>
      </c>
      <c r="AA73" s="12">
        <f t="shared" si="5"/>
        <v>8.5263285845564862E-3</v>
      </c>
      <c r="AB73" s="12">
        <f t="shared" si="5"/>
        <v>7.9721161144830077E-3</v>
      </c>
      <c r="AC73" s="12">
        <f t="shared" si="5"/>
        <v>6.5592755578038897E-3</v>
      </c>
      <c r="AD73" s="12">
        <f t="shared" si="5"/>
        <v>9.4586156357872042E-3</v>
      </c>
    </row>
    <row r="74" spans="1:30" x14ac:dyDescent="0.45">
      <c r="A74" s="11" t="s">
        <v>86</v>
      </c>
      <c r="B74" s="23">
        <v>20483.509999999998</v>
      </c>
      <c r="C74" s="23">
        <v>2574.5295751561948</v>
      </c>
      <c r="D74" s="23">
        <v>2893.8795914044608</v>
      </c>
      <c r="E74" s="23">
        <v>699.34359439993148</v>
      </c>
      <c r="F74" s="23">
        <v>367.97922933808115</v>
      </c>
      <c r="G74" s="23">
        <v>221.58512631902869</v>
      </c>
      <c r="H74" s="23">
        <v>473.96836146524754</v>
      </c>
      <c r="I74" s="23">
        <v>8001.1840541439478</v>
      </c>
      <c r="J74" s="23">
        <v>85.317974840054958</v>
      </c>
      <c r="K74" s="23">
        <v>4549.6451190013031</v>
      </c>
      <c r="L74" s="23">
        <v>616.07737393172363</v>
      </c>
      <c r="M74" s="33"/>
      <c r="N74" s="11"/>
      <c r="O74" s="11"/>
      <c r="P74" s="11"/>
      <c r="Q74" s="11"/>
      <c r="R74" s="11"/>
      <c r="S74" s="11" t="s">
        <v>86</v>
      </c>
      <c r="T74" s="12">
        <f t="shared" si="5"/>
        <v>8.2586252130738558E-3</v>
      </c>
      <c r="U74" s="12">
        <f t="shared" si="5"/>
        <v>1.3366169172984055E-2</v>
      </c>
      <c r="V74" s="12">
        <f t="shared" si="5"/>
        <v>8.452205255295997E-3</v>
      </c>
      <c r="W74" s="12">
        <f t="shared" si="5"/>
        <v>8.1385934293489726E-3</v>
      </c>
      <c r="X74" s="12">
        <f t="shared" si="5"/>
        <v>1.6172519663690821E-3</v>
      </c>
      <c r="Y74" s="12">
        <f t="shared" si="5"/>
        <v>-6.6473173589099988E-3</v>
      </c>
      <c r="Z74" s="12">
        <f t="shared" si="5"/>
        <v>2.3036863934695617E-3</v>
      </c>
      <c r="AA74" s="12">
        <f t="shared" si="5"/>
        <v>8.5053425758314649E-3</v>
      </c>
      <c r="AB74" s="12">
        <f t="shared" si="5"/>
        <v>8.3487766744423375E-3</v>
      </c>
      <c r="AC74" s="12">
        <f t="shared" si="5"/>
        <v>6.5602139452178854E-3</v>
      </c>
      <c r="AD74" s="12">
        <f t="shared" si="5"/>
        <v>9.6424847562568416E-3</v>
      </c>
    </row>
    <row r="75" spans="1:30" x14ac:dyDescent="0.45">
      <c r="A75" s="11" t="s">
        <v>87</v>
      </c>
      <c r="B75" s="23">
        <v>20526.3</v>
      </c>
      <c r="C75" s="23">
        <v>2583.3050326808893</v>
      </c>
      <c r="D75" s="23">
        <v>2900.141636937416</v>
      </c>
      <c r="E75" s="23">
        <v>700.76822111735248</v>
      </c>
      <c r="F75" s="23">
        <v>368.12977694113283</v>
      </c>
      <c r="G75" s="23">
        <v>221.22770417319427</v>
      </c>
      <c r="H75" s="23">
        <v>474.24448352464339</v>
      </c>
      <c r="I75" s="23">
        <v>8018.3387364281725</v>
      </c>
      <c r="J75" s="23">
        <v>85.499781375449643</v>
      </c>
      <c r="K75" s="23">
        <v>4557.0637082200865</v>
      </c>
      <c r="L75" s="23">
        <v>617.5809186016445</v>
      </c>
      <c r="M75" s="33"/>
      <c r="N75" s="11"/>
      <c r="O75" s="11"/>
      <c r="P75" s="11"/>
      <c r="Q75" s="11"/>
      <c r="R75" s="11"/>
      <c r="S75" s="11" t="s">
        <v>87</v>
      </c>
      <c r="T75" s="12">
        <f t="shared" si="5"/>
        <v>8.4953906941300783E-3</v>
      </c>
      <c r="U75" s="12">
        <f t="shared" si="5"/>
        <v>1.3694984519945885E-2</v>
      </c>
      <c r="V75" s="12">
        <f t="shared" si="5"/>
        <v>8.7744587885603131E-3</v>
      </c>
      <c r="W75" s="12">
        <f t="shared" si="5"/>
        <v>8.3372673496822092E-3</v>
      </c>
      <c r="X75" s="12">
        <f t="shared" si="5"/>
        <v>1.8252214621181651E-3</v>
      </c>
      <c r="Y75" s="12">
        <f t="shared" si="5"/>
        <v>-6.3407462061164654E-3</v>
      </c>
      <c r="Z75" s="12">
        <f t="shared" si="5"/>
        <v>2.5068111383224068E-3</v>
      </c>
      <c r="AA75" s="12">
        <f t="shared" si="5"/>
        <v>8.7070384467573536E-3</v>
      </c>
      <c r="AB75" s="12">
        <f t="shared" si="5"/>
        <v>8.6474886218126379E-3</v>
      </c>
      <c r="AC75" s="12">
        <f t="shared" si="5"/>
        <v>6.7448352663954658E-3</v>
      </c>
      <c r="AD75" s="12">
        <f t="shared" si="5"/>
        <v>9.9224027607105469E-3</v>
      </c>
    </row>
    <row r="76" spans="1:30" x14ac:dyDescent="0.45">
      <c r="A76" s="11" t="s">
        <v>88</v>
      </c>
      <c r="B76" s="23">
        <v>20568.12</v>
      </c>
      <c r="C76" s="23">
        <v>2592.0269344362086</v>
      </c>
      <c r="D76" s="23">
        <v>2906.2719055136563</v>
      </c>
      <c r="E76" s="23">
        <v>702.15384089950737</v>
      </c>
      <c r="F76" s="23">
        <v>368.25668343417175</v>
      </c>
      <c r="G76" s="23">
        <v>220.85980630421406</v>
      </c>
      <c r="H76" s="23">
        <v>474.49147272061941</v>
      </c>
      <c r="I76" s="23">
        <v>8035.1394477307176</v>
      </c>
      <c r="J76" s="23">
        <v>85.677662683857832</v>
      </c>
      <c r="K76" s="23">
        <v>4564.1881320132798</v>
      </c>
      <c r="L76" s="23">
        <v>619.05411426374633</v>
      </c>
      <c r="M76" s="33"/>
      <c r="N76" s="11"/>
      <c r="O76" s="11"/>
      <c r="P76" s="11"/>
      <c r="Q76" s="11"/>
      <c r="R76" s="11"/>
      <c r="S76" s="11" t="s">
        <v>88</v>
      </c>
      <c r="T76" s="12">
        <f t="shared" si="5"/>
        <v>8.2826939932820753E-3</v>
      </c>
      <c r="U76" s="12">
        <f t="shared" si="5"/>
        <v>1.3567667159110286E-2</v>
      </c>
      <c r="V76" s="12">
        <f t="shared" si="5"/>
        <v>8.6204626227672776E-3</v>
      </c>
      <c r="W76" s="12">
        <f t="shared" si="5"/>
        <v>8.0882837823610387E-3</v>
      </c>
      <c r="X76" s="12">
        <f t="shared" si="5"/>
        <v>1.5785850848331062E-3</v>
      </c>
      <c r="Y76" s="12">
        <f t="shared" si="5"/>
        <v>-6.4993978301854938E-3</v>
      </c>
      <c r="Z76" s="12">
        <f t="shared" si="5"/>
        <v>2.2602035623706662E-3</v>
      </c>
      <c r="AA76" s="12">
        <f t="shared" si="5"/>
        <v>8.474864816880201E-3</v>
      </c>
      <c r="AB76" s="12">
        <f t="shared" si="5"/>
        <v>8.4774581066351384E-3</v>
      </c>
      <c r="AC76" s="12">
        <f t="shared" si="5"/>
        <v>6.477113946931512E-3</v>
      </c>
      <c r="AD76" s="12">
        <f t="shared" si="5"/>
        <v>9.7331598060759195E-3</v>
      </c>
    </row>
    <row r="77" spans="1:30" x14ac:dyDescent="0.45">
      <c r="A77" s="11" t="s">
        <v>89</v>
      </c>
      <c r="B77" s="23">
        <v>20609.93</v>
      </c>
      <c r="C77" s="23">
        <v>2600.8154179558169</v>
      </c>
      <c r="D77" s="23">
        <v>2912.4059906843563</v>
      </c>
      <c r="E77" s="23">
        <v>703.53323803587296</v>
      </c>
      <c r="F77" s="23">
        <v>368.3772869030708</v>
      </c>
      <c r="G77" s="23">
        <v>220.49193569335065</v>
      </c>
      <c r="H77" s="23">
        <v>474.73164854746778</v>
      </c>
      <c r="I77" s="23">
        <v>8051.961103467901</v>
      </c>
      <c r="J77" s="23">
        <v>85.855616787849101</v>
      </c>
      <c r="K77" s="23">
        <v>4571.2319578815022</v>
      </c>
      <c r="L77" s="23">
        <v>620.52580404280479</v>
      </c>
      <c r="M77" s="33"/>
      <c r="N77" s="11"/>
      <c r="O77" s="11"/>
      <c r="P77" s="11"/>
      <c r="Q77" s="11"/>
      <c r="R77" s="11"/>
      <c r="S77" s="11" t="s">
        <v>89</v>
      </c>
      <c r="T77" s="12">
        <f t="shared" si="5"/>
        <v>8.1745082136417402E-3</v>
      </c>
      <c r="U77" s="12">
        <f t="shared" si="5"/>
        <v>1.3540940340348362E-2</v>
      </c>
      <c r="V77" s="12">
        <f t="shared" si="5"/>
        <v>8.5444795221891745E-3</v>
      </c>
      <c r="W77" s="12">
        <f t="shared" si="5"/>
        <v>7.9455361247628975E-3</v>
      </c>
      <c r="X77" s="12">
        <f t="shared" si="5"/>
        <v>1.4278102188536312E-3</v>
      </c>
      <c r="Y77" s="12">
        <f t="shared" si="5"/>
        <v>-6.5772931232630505E-3</v>
      </c>
      <c r="Z77" s="12">
        <f t="shared" si="5"/>
        <v>2.1146856600526842E-3</v>
      </c>
      <c r="AA77" s="12">
        <f t="shared" si="5"/>
        <v>8.3628102580550756E-3</v>
      </c>
      <c r="AB77" s="12">
        <f t="shared" si="5"/>
        <v>8.3928408286013667E-3</v>
      </c>
      <c r="AC77" s="12">
        <f t="shared" si="5"/>
        <v>6.3101375461134257E-3</v>
      </c>
      <c r="AD77" s="12">
        <f t="shared" si="5"/>
        <v>9.6296136964326706E-3</v>
      </c>
    </row>
    <row r="78" spans="1:30" x14ac:dyDescent="0.45">
      <c r="A78" s="11" t="s">
        <v>90</v>
      </c>
      <c r="B78" s="23">
        <v>20658.439999999999</v>
      </c>
      <c r="C78" s="23">
        <v>2610.4697345077088</v>
      </c>
      <c r="D78" s="23">
        <v>2919.5879867476579</v>
      </c>
      <c r="E78" s="23">
        <v>705.12519295687002</v>
      </c>
      <c r="F78" s="23">
        <v>368.60645271475323</v>
      </c>
      <c r="G78" s="23">
        <v>220.20650754439103</v>
      </c>
      <c r="H78" s="23">
        <v>475.14595591112067</v>
      </c>
      <c r="I78" s="23">
        <v>8071.427484608289</v>
      </c>
      <c r="J78" s="23">
        <v>86.063045096505306</v>
      </c>
      <c r="K78" s="23">
        <v>4579.6193210242209</v>
      </c>
      <c r="L78" s="23">
        <v>622.18831888846</v>
      </c>
      <c r="M78" s="33"/>
      <c r="N78" s="11"/>
      <c r="O78" s="11"/>
      <c r="P78" s="11"/>
      <c r="Q78" s="11"/>
      <c r="R78" s="11"/>
      <c r="S78" s="11" t="s">
        <v>90</v>
      </c>
      <c r="T78" s="12">
        <f t="shared" si="5"/>
        <v>8.5400402567723521E-3</v>
      </c>
      <c r="U78" s="12">
        <f t="shared" si="5"/>
        <v>1.3959893760138176E-2</v>
      </c>
      <c r="V78" s="12">
        <f t="shared" si="5"/>
        <v>8.8837128606031879E-3</v>
      </c>
      <c r="W78" s="12">
        <f t="shared" si="5"/>
        <v>8.2671788277397518E-3</v>
      </c>
      <c r="X78" s="12">
        <f t="shared" si="5"/>
        <v>1.7045075554953382E-3</v>
      </c>
      <c r="Y78" s="12">
        <f t="shared" si="5"/>
        <v>-6.2216214487825772E-3</v>
      </c>
      <c r="Z78" s="12">
        <f t="shared" si="5"/>
        <v>2.4845423062263006E-3</v>
      </c>
      <c r="AA78" s="12">
        <f t="shared" si="5"/>
        <v>8.7791294374688356E-3</v>
      </c>
      <c r="AB78" s="12">
        <f t="shared" si="5"/>
        <v>8.7328638290715688E-3</v>
      </c>
      <c r="AC78" s="12">
        <f t="shared" si="5"/>
        <v>6.5882505643644063E-3</v>
      </c>
      <c r="AD78" s="12">
        <f t="shared" si="5"/>
        <v>9.9191192783742999E-3</v>
      </c>
    </row>
    <row r="79" spans="1:30" x14ac:dyDescent="0.45">
      <c r="A79" s="11" t="s">
        <v>91</v>
      </c>
      <c r="B79" s="23">
        <v>20706.86</v>
      </c>
      <c r="C79" s="23">
        <v>2620.2490311174824</v>
      </c>
      <c r="D79" s="23">
        <v>2926.6283690217938</v>
      </c>
      <c r="E79" s="23">
        <v>706.72254592231843</v>
      </c>
      <c r="F79" s="23">
        <v>368.83462191953481</v>
      </c>
      <c r="G79" s="23">
        <v>219.90490169280736</v>
      </c>
      <c r="H79" s="23">
        <v>475.51425480155069</v>
      </c>
      <c r="I79" s="23">
        <v>8090.8806158002699</v>
      </c>
      <c r="J79" s="23">
        <v>86.26818614100209</v>
      </c>
      <c r="K79" s="23">
        <v>4587.9968599862059</v>
      </c>
      <c r="L79" s="23">
        <v>623.86061359701353</v>
      </c>
      <c r="M79" s="33"/>
      <c r="N79" s="11"/>
      <c r="O79" s="11"/>
      <c r="P79" s="11"/>
      <c r="Q79" s="11"/>
      <c r="R79" s="11"/>
      <c r="S79" s="11" t="s">
        <v>91</v>
      </c>
      <c r="T79" s="12">
        <f t="shared" si="5"/>
        <v>8.7965195870665092E-3</v>
      </c>
      <c r="U79" s="12">
        <f t="shared" si="5"/>
        <v>1.4301059290026341E-2</v>
      </c>
      <c r="V79" s="12">
        <f t="shared" si="5"/>
        <v>9.1329098368961859E-3</v>
      </c>
      <c r="W79" s="12">
        <f t="shared" si="5"/>
        <v>8.4968533468483542E-3</v>
      </c>
      <c r="X79" s="12">
        <f t="shared" si="5"/>
        <v>1.9146643997631774E-3</v>
      </c>
      <c r="Y79" s="12">
        <f t="shared" si="5"/>
        <v>-5.9793708266814294E-3</v>
      </c>
      <c r="Z79" s="12">
        <f t="shared" si="5"/>
        <v>2.6774613538362857E-3</v>
      </c>
      <c r="AA79" s="12">
        <f t="shared" si="5"/>
        <v>9.0469961118668785E-3</v>
      </c>
      <c r="AB79" s="12">
        <f t="shared" si="5"/>
        <v>8.9872132207942101E-3</v>
      </c>
      <c r="AC79" s="12">
        <f t="shared" si="5"/>
        <v>6.7879568394713097E-3</v>
      </c>
      <c r="AD79" s="12">
        <f t="shared" si="5"/>
        <v>1.0168214085350735E-2</v>
      </c>
    </row>
    <row r="80" spans="1:30" x14ac:dyDescent="0.45">
      <c r="A80" s="11" t="s">
        <v>92</v>
      </c>
      <c r="B80" s="23">
        <v>20756.14</v>
      </c>
      <c r="C80" s="23">
        <v>2630.225455393524</v>
      </c>
      <c r="D80" s="23">
        <v>2933.757249247104</v>
      </c>
      <c r="E80" s="23">
        <v>708.34745841701863</v>
      </c>
      <c r="F80" s="23">
        <v>369.07375476125537</v>
      </c>
      <c r="G80" s="23">
        <v>219.60797463624638</v>
      </c>
      <c r="H80" s="23">
        <v>475.88486329134184</v>
      </c>
      <c r="I80" s="23">
        <v>8110.6939150248236</v>
      </c>
      <c r="J80" s="23">
        <v>86.476446168507636</v>
      </c>
      <c r="K80" s="23">
        <v>4596.5113026521494</v>
      </c>
      <c r="L80" s="23">
        <v>625.56158040802109</v>
      </c>
      <c r="M80" s="33"/>
      <c r="N80" s="11"/>
      <c r="O80" s="11"/>
      <c r="P80" s="11"/>
      <c r="Q80" s="11"/>
      <c r="R80" s="11"/>
      <c r="S80" s="11" t="s">
        <v>92</v>
      </c>
      <c r="T80" s="12">
        <f t="shared" si="5"/>
        <v>9.1413313419019815E-3</v>
      </c>
      <c r="U80" s="12">
        <f t="shared" si="5"/>
        <v>1.4736930565740325E-2</v>
      </c>
      <c r="V80" s="12">
        <f t="shared" si="5"/>
        <v>9.4572512920432228E-3</v>
      </c>
      <c r="W80" s="12">
        <f t="shared" si="5"/>
        <v>8.8208839099659375E-3</v>
      </c>
      <c r="X80" s="12">
        <f t="shared" si="5"/>
        <v>2.2187549169889742E-3</v>
      </c>
      <c r="Y80" s="12">
        <f t="shared" si="5"/>
        <v>-5.6679922386755344E-3</v>
      </c>
      <c r="Z80" s="12">
        <f t="shared" si="5"/>
        <v>2.9365977068736004E-3</v>
      </c>
      <c r="AA80" s="12">
        <f t="shared" si="5"/>
        <v>9.4030063554708665E-3</v>
      </c>
      <c r="AB80" s="12">
        <f t="shared" si="5"/>
        <v>9.323124133267191E-3</v>
      </c>
      <c r="AC80" s="12">
        <f t="shared" si="5"/>
        <v>7.0819102333128381E-3</v>
      </c>
      <c r="AD80" s="12">
        <f t="shared" si="5"/>
        <v>1.0511950400352577E-2</v>
      </c>
    </row>
    <row r="81" spans="1:30" x14ac:dyDescent="0.45">
      <c r="A81" s="11" t="s">
        <v>93</v>
      </c>
      <c r="B81" s="23">
        <v>20806.349999999999</v>
      </c>
      <c r="C81" s="23">
        <v>2640.4080867039374</v>
      </c>
      <c r="D81" s="23">
        <v>2940.9845200450536</v>
      </c>
      <c r="E81" s="23">
        <v>710.00231602721703</v>
      </c>
      <c r="F81" s="23">
        <v>369.32506334778662</v>
      </c>
      <c r="G81" s="23">
        <v>219.31642546861517</v>
      </c>
      <c r="H81" s="23">
        <v>476.25934393944152</v>
      </c>
      <c r="I81" s="23">
        <v>8130.8947698825377</v>
      </c>
      <c r="J81" s="23">
        <v>86.688116831941315</v>
      </c>
      <c r="K81" s="23">
        <v>4605.1780173222332</v>
      </c>
      <c r="L81" s="23">
        <v>627.29334043122674</v>
      </c>
      <c r="M81" s="33"/>
      <c r="N81" s="11"/>
      <c r="O81" s="11"/>
      <c r="P81" s="11"/>
      <c r="Q81" s="11"/>
      <c r="R81" s="11"/>
      <c r="S81" s="11" t="s">
        <v>93</v>
      </c>
      <c r="T81" s="12">
        <f t="shared" si="5"/>
        <v>9.5303574539067348E-3</v>
      </c>
      <c r="U81" s="12">
        <f t="shared" si="5"/>
        <v>1.5223175191432681E-2</v>
      </c>
      <c r="V81" s="12">
        <f t="shared" si="5"/>
        <v>9.8126873286583649E-3</v>
      </c>
      <c r="W81" s="12">
        <f t="shared" si="5"/>
        <v>9.1951277375386109E-3</v>
      </c>
      <c r="X81" s="12">
        <f t="shared" si="5"/>
        <v>2.5728416990193903E-3</v>
      </c>
      <c r="Y81" s="12">
        <f t="shared" si="5"/>
        <v>-5.3313071112511823E-3</v>
      </c>
      <c r="Z81" s="12">
        <f t="shared" si="5"/>
        <v>3.2180188463271087E-3</v>
      </c>
      <c r="AA81" s="12">
        <f t="shared" si="5"/>
        <v>9.8030362293528572E-3</v>
      </c>
      <c r="AB81" s="12">
        <f t="shared" si="5"/>
        <v>9.6965122986576446E-3</v>
      </c>
      <c r="AC81" s="12">
        <f t="shared" si="5"/>
        <v>7.4260198899342988E-3</v>
      </c>
      <c r="AD81" s="12">
        <f t="shared" si="5"/>
        <v>1.0906132096893506E-2</v>
      </c>
    </row>
    <row r="82" spans="1:30" x14ac:dyDescent="0.45">
      <c r="A82" s="11" t="s">
        <v>94</v>
      </c>
      <c r="B82" s="23">
        <v>20853.52</v>
      </c>
      <c r="C82" s="23">
        <v>2650.2679277683114</v>
      </c>
      <c r="D82" s="23">
        <v>2947.490034661329</v>
      </c>
      <c r="E82" s="23">
        <v>711.55850134139064</v>
      </c>
      <c r="F82" s="23">
        <v>369.53284490006985</v>
      </c>
      <c r="G82" s="23">
        <v>218.98876231887172</v>
      </c>
      <c r="H82" s="23">
        <v>476.5430743758298</v>
      </c>
      <c r="I82" s="23">
        <v>8150.14019533602</v>
      </c>
      <c r="J82" s="23">
        <v>86.895157197658321</v>
      </c>
      <c r="K82" s="23">
        <v>4613.1477216797994</v>
      </c>
      <c r="L82" s="23">
        <v>628.95578042070042</v>
      </c>
      <c r="M82" s="33"/>
      <c r="N82" s="11"/>
      <c r="O82" s="11"/>
      <c r="P82" s="11"/>
      <c r="Q82" s="11"/>
      <c r="R82" s="11"/>
      <c r="S82" s="11" t="s">
        <v>94</v>
      </c>
      <c r="T82" s="12">
        <f t="shared" si="5"/>
        <v>9.4431138072381682E-3</v>
      </c>
      <c r="U82" s="12">
        <f t="shared" si="5"/>
        <v>1.5245606081737639E-2</v>
      </c>
      <c r="V82" s="12">
        <f t="shared" si="5"/>
        <v>9.5568443356808253E-3</v>
      </c>
      <c r="W82" s="12">
        <f t="shared" si="5"/>
        <v>9.1236399561094306E-3</v>
      </c>
      <c r="X82" s="12">
        <f t="shared" si="5"/>
        <v>2.5132283455533422E-3</v>
      </c>
      <c r="Y82" s="12">
        <f t="shared" si="5"/>
        <v>-5.5300147080068474E-3</v>
      </c>
      <c r="Z82" s="12">
        <f t="shared" si="5"/>
        <v>2.9403985182407943E-3</v>
      </c>
      <c r="AA82" s="12">
        <f t="shared" si="5"/>
        <v>9.7520185714152774E-3</v>
      </c>
      <c r="AB82" s="12">
        <f t="shared" si="5"/>
        <v>9.6686341997305192E-3</v>
      </c>
      <c r="AC82" s="12">
        <f t="shared" si="5"/>
        <v>7.3212200196761668E-3</v>
      </c>
      <c r="AD82" s="12">
        <f t="shared" si="5"/>
        <v>1.0876870115997139E-2</v>
      </c>
    </row>
    <row r="83" spans="1:30" x14ac:dyDescent="0.45">
      <c r="A83" s="11" t="s">
        <v>95</v>
      </c>
      <c r="B83" s="23">
        <v>20900.68</v>
      </c>
      <c r="C83" s="23">
        <v>2660.2479215730045</v>
      </c>
      <c r="D83" s="23">
        <v>2954.3235912207451</v>
      </c>
      <c r="E83" s="23">
        <v>713.10298712849749</v>
      </c>
      <c r="F83" s="23">
        <v>369.71578415529473</v>
      </c>
      <c r="G83" s="23">
        <v>218.65651037898874</v>
      </c>
      <c r="H83" s="23">
        <v>476.81482146732469</v>
      </c>
      <c r="I83" s="23">
        <v>8169.1136891689703</v>
      </c>
      <c r="J83" s="23">
        <v>87.089790216386106</v>
      </c>
      <c r="K83" s="23">
        <v>4621.021759054297</v>
      </c>
      <c r="L83" s="23">
        <v>630.5931456364724</v>
      </c>
      <c r="M83" s="33"/>
      <c r="N83" s="11"/>
      <c r="O83" s="11"/>
      <c r="P83" s="11"/>
      <c r="Q83" s="11"/>
      <c r="R83" s="11"/>
      <c r="S83" s="11" t="s">
        <v>95</v>
      </c>
      <c r="T83" s="12">
        <f t="shared" si="5"/>
        <v>9.3601830504479455E-3</v>
      </c>
      <c r="U83" s="12">
        <f t="shared" si="5"/>
        <v>1.526530111470481E-2</v>
      </c>
      <c r="V83" s="12">
        <f t="shared" si="5"/>
        <v>9.4631838097736232E-3</v>
      </c>
      <c r="W83" s="12">
        <f t="shared" si="5"/>
        <v>9.0282123345197807E-3</v>
      </c>
      <c r="X83" s="12">
        <f t="shared" si="5"/>
        <v>2.3890442583021088E-3</v>
      </c>
      <c r="Y83" s="12">
        <f t="shared" si="5"/>
        <v>-5.6769599231696333E-3</v>
      </c>
      <c r="Z83" s="12">
        <f t="shared" si="5"/>
        <v>2.7350739807301405E-3</v>
      </c>
      <c r="AA83" s="12">
        <f t="shared" si="5"/>
        <v>9.6692902891093446E-3</v>
      </c>
      <c r="AB83" s="12">
        <f t="shared" si="5"/>
        <v>9.5238362151388589E-3</v>
      </c>
      <c r="AC83" s="12">
        <f t="shared" si="5"/>
        <v>7.1981084721557398E-3</v>
      </c>
      <c r="AD83" s="12">
        <f t="shared" si="5"/>
        <v>1.0791724774290357E-2</v>
      </c>
    </row>
    <row r="84" spans="1:30" x14ac:dyDescent="0.45">
      <c r="A84" s="11" t="s">
        <v>96</v>
      </c>
      <c r="B84" s="23">
        <v>20947.8</v>
      </c>
      <c r="C84" s="23">
        <v>2670.3190568341165</v>
      </c>
      <c r="D84" s="23">
        <v>2961.2219322363285</v>
      </c>
      <c r="E84" s="23">
        <v>714.6416076319656</v>
      </c>
      <c r="F84" s="23">
        <v>369.88811366781783</v>
      </c>
      <c r="G84" s="23">
        <v>218.31970149165741</v>
      </c>
      <c r="H84" s="23">
        <v>477.07015079748282</v>
      </c>
      <c r="I84" s="23">
        <v>8188.0120104719808</v>
      </c>
      <c r="J84" s="23">
        <v>87.280392784888093</v>
      </c>
      <c r="K84" s="23">
        <v>4628.8229186806975</v>
      </c>
      <c r="L84" s="23">
        <v>632.22411540305006</v>
      </c>
      <c r="M84" s="33"/>
      <c r="N84" s="11"/>
      <c r="O84" s="11"/>
      <c r="P84" s="11"/>
      <c r="Q84" s="11"/>
      <c r="R84" s="11"/>
      <c r="S84" s="11" t="s">
        <v>96</v>
      </c>
      <c r="T84" s="12">
        <f t="shared" si="5"/>
        <v>9.2338941633656191E-3</v>
      </c>
      <c r="U84" s="12">
        <f t="shared" si="5"/>
        <v>1.524340864330731E-2</v>
      </c>
      <c r="V84" s="12">
        <f t="shared" si="5"/>
        <v>9.3616072005524575E-3</v>
      </c>
      <c r="W84" s="12">
        <f t="shared" si="5"/>
        <v>8.885680523246009E-3</v>
      </c>
      <c r="X84" s="12">
        <f t="shared" si="5"/>
        <v>2.2064936779080391E-3</v>
      </c>
      <c r="Y84" s="12">
        <f t="shared" si="5"/>
        <v>-5.8662402707498895E-3</v>
      </c>
      <c r="Z84" s="12">
        <f t="shared" si="5"/>
        <v>2.4907022634492737E-3</v>
      </c>
      <c r="AA84" s="12">
        <f t="shared" si="5"/>
        <v>9.5328582556823971E-3</v>
      </c>
      <c r="AB84" s="12">
        <f t="shared" si="5"/>
        <v>9.2967120181359775E-3</v>
      </c>
      <c r="AC84" s="12">
        <f t="shared" si="5"/>
        <v>7.0295956870387588E-3</v>
      </c>
      <c r="AD84" s="12">
        <f t="shared" si="5"/>
        <v>1.0650486225006528E-2</v>
      </c>
    </row>
    <row r="85" spans="1:30" x14ac:dyDescent="0.45">
      <c r="A85" s="11" t="s">
        <v>97</v>
      </c>
      <c r="B85" s="23">
        <v>20999.98</v>
      </c>
      <c r="C85" s="23">
        <v>2681.1320094472003</v>
      </c>
      <c r="D85" s="23">
        <v>2968.9060271671592</v>
      </c>
      <c r="E85" s="23">
        <v>716.34834216019271</v>
      </c>
      <c r="F85" s="23">
        <v>370.13979658711753</v>
      </c>
      <c r="G85" s="23">
        <v>218.03137336016704</v>
      </c>
      <c r="H85" s="23">
        <v>477.42509901542525</v>
      </c>
      <c r="I85" s="23">
        <v>8208.8287067597012</v>
      </c>
      <c r="J85" s="23">
        <v>87.488214118797742</v>
      </c>
      <c r="K85" s="23">
        <v>4637.6777890737567</v>
      </c>
      <c r="L85" s="23">
        <v>634.00264231045696</v>
      </c>
      <c r="M85" s="33"/>
      <c r="N85" s="11"/>
      <c r="O85" s="11"/>
      <c r="P85" s="11"/>
      <c r="Q85" s="11"/>
      <c r="R85" s="11"/>
      <c r="S85" s="11" t="s">
        <v>97</v>
      </c>
      <c r="T85" s="12">
        <f t="shared" si="5"/>
        <v>9.3062935113559231E-3</v>
      </c>
      <c r="U85" s="12">
        <f t="shared" si="5"/>
        <v>1.5423344197562638E-2</v>
      </c>
      <c r="V85" s="12">
        <f t="shared" si="5"/>
        <v>9.493932025754992E-3</v>
      </c>
      <c r="W85" s="12">
        <f t="shared" si="5"/>
        <v>8.9380358200583654E-3</v>
      </c>
      <c r="X85" s="12">
        <f t="shared" si="5"/>
        <v>2.2060058203081656E-3</v>
      </c>
      <c r="Y85" s="12">
        <f t="shared" si="5"/>
        <v>-5.8593518734511019E-3</v>
      </c>
      <c r="Z85" s="12">
        <f t="shared" si="5"/>
        <v>2.4477316630493462E-3</v>
      </c>
      <c r="AA85" s="12">
        <f t="shared" si="5"/>
        <v>9.5849152009488403E-3</v>
      </c>
      <c r="AB85" s="12">
        <f t="shared" si="5"/>
        <v>9.2296074259814453E-3</v>
      </c>
      <c r="AC85" s="12">
        <f t="shared" si="5"/>
        <v>7.0572237662207549E-3</v>
      </c>
      <c r="AD85" s="12">
        <f t="shared" si="5"/>
        <v>1.0695637027834604E-2</v>
      </c>
    </row>
    <row r="86" spans="1:30" x14ac:dyDescent="0.45">
      <c r="A86" s="11" t="s">
        <v>98</v>
      </c>
      <c r="B86" s="23">
        <v>21051.11</v>
      </c>
      <c r="C86" s="23">
        <v>2691.9080790383123</v>
      </c>
      <c r="D86" s="23">
        <v>2976.512164264881</v>
      </c>
      <c r="E86" s="23">
        <v>718.01474300666268</v>
      </c>
      <c r="F86" s="23">
        <v>370.3629170739037</v>
      </c>
      <c r="G86" s="23">
        <v>217.72781210220762</v>
      </c>
      <c r="H86" s="23">
        <v>477.7404810438772</v>
      </c>
      <c r="I86" s="23">
        <v>8229.1755404010401</v>
      </c>
      <c r="J86" s="23">
        <v>87.687796270610136</v>
      </c>
      <c r="K86" s="23">
        <v>4646.2361370913504</v>
      </c>
      <c r="L86" s="23">
        <v>635.74432970714668</v>
      </c>
      <c r="M86" s="33"/>
      <c r="N86" s="11"/>
      <c r="O86" s="11"/>
      <c r="P86" s="11"/>
      <c r="Q86" s="11"/>
      <c r="R86" s="11"/>
      <c r="S86" s="11" t="s">
        <v>98</v>
      </c>
      <c r="T86" s="12">
        <f t="shared" si="5"/>
        <v>9.4751389693443766E-3</v>
      </c>
      <c r="U86" s="12">
        <f t="shared" si="5"/>
        <v>1.5711676104032346E-2</v>
      </c>
      <c r="V86" s="12">
        <f t="shared" si="5"/>
        <v>9.8463876933470029E-3</v>
      </c>
      <c r="W86" s="12">
        <f t="shared" si="5"/>
        <v>9.0733813918337791E-3</v>
      </c>
      <c r="X86" s="12">
        <f t="shared" si="5"/>
        <v>2.2462744118409983E-3</v>
      </c>
      <c r="Y86" s="12">
        <f t="shared" si="5"/>
        <v>-5.7580590132201293E-3</v>
      </c>
      <c r="Z86" s="12">
        <f t="shared" si="5"/>
        <v>2.512693463472937E-3</v>
      </c>
      <c r="AA86" s="12">
        <f t="shared" si="5"/>
        <v>9.6974215376379735E-3</v>
      </c>
      <c r="AB86" s="12">
        <f t="shared" si="5"/>
        <v>9.121786512783725E-3</v>
      </c>
      <c r="AC86" s="12">
        <f t="shared" si="5"/>
        <v>7.1726329629657748E-3</v>
      </c>
      <c r="AD86" s="12">
        <f t="shared" si="5"/>
        <v>1.0793364967415453E-2</v>
      </c>
    </row>
    <row r="87" spans="1:30" x14ac:dyDescent="0.45">
      <c r="A87" s="11" t="s">
        <v>99</v>
      </c>
      <c r="B87" s="23">
        <v>21103.31</v>
      </c>
      <c r="C87" s="23">
        <v>2702.9177407059442</v>
      </c>
      <c r="D87" s="23">
        <v>2984.3400509414837</v>
      </c>
      <c r="E87" s="23">
        <v>719.71313055368717</v>
      </c>
      <c r="F87" s="23">
        <v>370.59487280833423</v>
      </c>
      <c r="G87" s="23">
        <v>217.43106764334175</v>
      </c>
      <c r="H87" s="23">
        <v>478.06453273549704</v>
      </c>
      <c r="I87" s="23">
        <v>8249.8811901107638</v>
      </c>
      <c r="J87" s="23">
        <v>87.887971651190142</v>
      </c>
      <c r="K87" s="23">
        <v>4654.9662710062275</v>
      </c>
      <c r="L87" s="23">
        <v>637.51317184351899</v>
      </c>
      <c r="M87" s="33"/>
      <c r="N87" s="11"/>
      <c r="O87" s="11"/>
      <c r="P87" s="11"/>
      <c r="Q87" s="11"/>
      <c r="R87" s="11"/>
      <c r="S87" s="11" t="s">
        <v>99</v>
      </c>
      <c r="T87" s="12">
        <f t="shared" ref="T87:AD89" si="6">B87/B83-1</f>
        <v>9.694899878855745E-3</v>
      </c>
      <c r="U87" s="12">
        <f t="shared" si="6"/>
        <v>1.6039790422130551E-2</v>
      </c>
      <c r="V87" s="12">
        <f t="shared" si="6"/>
        <v>1.0160180086547621E-2</v>
      </c>
      <c r="W87" s="12">
        <f t="shared" si="6"/>
        <v>9.2695494823367142E-3</v>
      </c>
      <c r="X87" s="12">
        <f t="shared" si="6"/>
        <v>2.3777417430201897E-3</v>
      </c>
      <c r="Y87" s="12">
        <f t="shared" si="6"/>
        <v>-5.6044191573485502E-3</v>
      </c>
      <c r="Z87" s="12">
        <f t="shared" si="6"/>
        <v>2.6209572603606013E-3</v>
      </c>
      <c r="AA87" s="12">
        <f t="shared" si="6"/>
        <v>9.8869355985189422E-3</v>
      </c>
      <c r="AB87" s="12">
        <f t="shared" si="6"/>
        <v>9.1650402741911829E-3</v>
      </c>
      <c r="AC87" s="12">
        <f t="shared" si="6"/>
        <v>7.3456723906180077E-3</v>
      </c>
      <c r="AD87" s="12">
        <f t="shared" si="6"/>
        <v>1.097383670426999E-2</v>
      </c>
    </row>
    <row r="88" spans="1:30" x14ac:dyDescent="0.45">
      <c r="A88" s="11" t="s">
        <v>100</v>
      </c>
      <c r="B88" s="23">
        <v>21156.46</v>
      </c>
      <c r="C88" s="23">
        <v>2714.145836135946</v>
      </c>
      <c r="D88" s="23">
        <v>2992.3727417963205</v>
      </c>
      <c r="E88" s="23">
        <v>721.43940816840893</v>
      </c>
      <c r="F88" s="23">
        <v>370.83352324534923</v>
      </c>
      <c r="G88" s="23">
        <v>217.13986345705408</v>
      </c>
      <c r="H88" s="23">
        <v>478.39449387113388</v>
      </c>
      <c r="I88" s="23">
        <v>8270.8987561710874</v>
      </c>
      <c r="J88" s="23">
        <v>88.088239505798512</v>
      </c>
      <c r="K88" s="23">
        <v>4663.8415850688889</v>
      </c>
      <c r="L88" s="23">
        <v>639.30555258009258</v>
      </c>
      <c r="M88" s="33"/>
      <c r="N88" s="11"/>
      <c r="O88" s="11"/>
      <c r="P88" s="11"/>
      <c r="Q88" s="11"/>
      <c r="R88" s="11"/>
      <c r="S88" s="11" t="s">
        <v>100</v>
      </c>
      <c r="T88" s="12">
        <f t="shared" si="6"/>
        <v>9.9609505532800569E-3</v>
      </c>
      <c r="U88" s="12">
        <f t="shared" si="6"/>
        <v>1.641256283201975E-2</v>
      </c>
      <c r="V88" s="12">
        <f t="shared" si="6"/>
        <v>1.0519579509012722E-2</v>
      </c>
      <c r="W88" s="12">
        <f t="shared" si="6"/>
        <v>9.5121813001743938E-3</v>
      </c>
      <c r="X88" s="12">
        <f t="shared" si="6"/>
        <v>2.5559339232523737E-3</v>
      </c>
      <c r="Y88" s="12">
        <f t="shared" si="6"/>
        <v>-5.4041757410905333E-3</v>
      </c>
      <c r="Z88" s="12">
        <f t="shared" si="6"/>
        <v>2.7759923177697043E-3</v>
      </c>
      <c r="AA88" s="12">
        <f t="shared" si="6"/>
        <v>1.0122938949417737E-2</v>
      </c>
      <c r="AB88" s="12">
        <f t="shared" si="6"/>
        <v>9.2557640397132879E-3</v>
      </c>
      <c r="AC88" s="12">
        <f t="shared" si="6"/>
        <v>7.5653501988304228E-3</v>
      </c>
      <c r="AD88" s="12">
        <f t="shared" si="6"/>
        <v>1.1200833698866486E-2</v>
      </c>
    </row>
    <row r="89" spans="1:30" x14ac:dyDescent="0.45">
      <c r="A89" s="11" t="s">
        <v>101</v>
      </c>
      <c r="B89" s="23">
        <v>21209.55</v>
      </c>
      <c r="C89" s="23">
        <v>2725.4627464847499</v>
      </c>
      <c r="D89" s="23">
        <v>3000.4673791236437</v>
      </c>
      <c r="E89" s="23">
        <v>723.15913546518436</v>
      </c>
      <c r="F89" s="23">
        <v>371.0611725033653</v>
      </c>
      <c r="G89" s="23">
        <v>216.84384279756625</v>
      </c>
      <c r="H89" s="23">
        <v>478.70753548617506</v>
      </c>
      <c r="I89" s="23">
        <v>8291.8333845020588</v>
      </c>
      <c r="J89" s="23">
        <v>88.284394631682744</v>
      </c>
      <c r="K89" s="23">
        <v>4672.6394595851652</v>
      </c>
      <c r="L89" s="23">
        <v>641.09094942038644</v>
      </c>
      <c r="M89" s="33"/>
      <c r="N89" s="11"/>
      <c r="O89" s="14"/>
      <c r="P89" s="14"/>
      <c r="Q89" s="14"/>
      <c r="R89" s="14"/>
      <c r="S89" s="14" t="s">
        <v>101</v>
      </c>
      <c r="T89" s="15">
        <f t="shared" si="6"/>
        <v>9.9795333138412712E-3</v>
      </c>
      <c r="U89" s="15">
        <f t="shared" si="6"/>
        <v>1.653433582581787E-2</v>
      </c>
      <c r="V89" s="15">
        <f t="shared" si="6"/>
        <v>1.0630633528875721E-2</v>
      </c>
      <c r="W89" s="15">
        <f t="shared" si="6"/>
        <v>9.507655569430451E-3</v>
      </c>
      <c r="X89" s="15">
        <f t="shared" si="6"/>
        <v>2.4892646636307525E-3</v>
      </c>
      <c r="Y89" s="15">
        <f t="shared" si="6"/>
        <v>-5.4466040565597229E-3</v>
      </c>
      <c r="Z89" s="15">
        <f t="shared" si="6"/>
        <v>2.6861521805086053E-3</v>
      </c>
      <c r="AA89" s="15">
        <f t="shared" si="6"/>
        <v>1.0111634766359012E-2</v>
      </c>
      <c r="AB89" s="15">
        <f t="shared" si="6"/>
        <v>9.1004316513294548E-3</v>
      </c>
      <c r="AC89" s="15">
        <f t="shared" si="6"/>
        <v>7.5386156825678619E-3</v>
      </c>
      <c r="AD89" s="15">
        <f t="shared" si="6"/>
        <v>1.1180248530350045E-2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89"/>
  <sheetViews>
    <sheetView topLeftCell="A58" zoomScale="85" zoomScaleNormal="85" workbookViewId="0">
      <selection activeCell="P17" sqref="P17"/>
    </sheetView>
  </sheetViews>
  <sheetFormatPr defaultRowHeight="14.25" x14ac:dyDescent="0.45"/>
  <cols>
    <col min="2" max="2" width="7.3984375" bestFit="1" customWidth="1"/>
    <col min="3" max="5" width="10.73046875" bestFit="1" customWidth="1"/>
    <col min="6" max="6" width="10.86328125" customWidth="1"/>
    <col min="7" max="7" width="14.86328125" customWidth="1"/>
    <col min="8" max="11" width="10.73046875" bestFit="1" customWidth="1"/>
    <col min="12" max="12" width="13.73046875" customWidth="1"/>
  </cols>
  <sheetData>
    <row r="1" spans="1:30" ht="28.5" x14ac:dyDescent="0.45">
      <c r="A1" s="4" t="s">
        <v>103</v>
      </c>
      <c r="B1" s="5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6" t="s">
        <v>11</v>
      </c>
      <c r="P1" t="s">
        <v>1</v>
      </c>
      <c r="S1" s="4" t="s">
        <v>12</v>
      </c>
      <c r="T1" s="5" t="s">
        <v>1</v>
      </c>
      <c r="U1" s="5" t="s">
        <v>2</v>
      </c>
      <c r="V1" s="6" t="s">
        <v>3</v>
      </c>
      <c r="W1" s="5" t="s">
        <v>4</v>
      </c>
      <c r="X1" s="6" t="s">
        <v>5</v>
      </c>
      <c r="Y1" s="6" t="s">
        <v>6</v>
      </c>
      <c r="Z1" s="6" t="s">
        <v>7</v>
      </c>
      <c r="AA1" s="5" t="s">
        <v>8</v>
      </c>
      <c r="AB1" s="5" t="s">
        <v>9</v>
      </c>
      <c r="AC1" s="5" t="s">
        <v>10</v>
      </c>
      <c r="AD1" s="6" t="s">
        <v>11</v>
      </c>
    </row>
    <row r="2" spans="1:30" x14ac:dyDescent="0.45">
      <c r="A2" t="s">
        <v>13</v>
      </c>
      <c r="B2" s="24">
        <v>95.414559999999994</v>
      </c>
      <c r="C2" s="24">
        <v>94.569158593190721</v>
      </c>
      <c r="D2" s="24">
        <v>97.522046568891355</v>
      </c>
      <c r="E2" s="24">
        <v>94.378163689947954</v>
      </c>
      <c r="F2" s="24">
        <v>93.864272699824838</v>
      </c>
      <c r="G2" s="24">
        <v>83.808085785619951</v>
      </c>
      <c r="H2" s="24">
        <v>97.795557083756364</v>
      </c>
      <c r="I2" s="24">
        <v>96.753108188589977</v>
      </c>
      <c r="J2" s="24">
        <v>97.380008010007572</v>
      </c>
      <c r="K2" s="24">
        <v>95.286296322766773</v>
      </c>
      <c r="L2" s="24">
        <v>82.389989833313521</v>
      </c>
      <c r="P2" t="s">
        <v>104</v>
      </c>
      <c r="S2" t="s">
        <v>13</v>
      </c>
    </row>
    <row r="3" spans="1:30" x14ac:dyDescent="0.45">
      <c r="A3" t="s">
        <v>15</v>
      </c>
      <c r="B3" s="24">
        <v>95.449520000000007</v>
      </c>
      <c r="C3" s="24">
        <v>95.159550958335913</v>
      </c>
      <c r="D3" s="24">
        <v>97.550601173973121</v>
      </c>
      <c r="E3" s="24">
        <v>93.918211583017055</v>
      </c>
      <c r="F3" s="24">
        <v>94.101417298752651</v>
      </c>
      <c r="G3" s="24">
        <v>87.648257211135203</v>
      </c>
      <c r="H3" s="24">
        <v>97.040361788617773</v>
      </c>
      <c r="I3" s="24">
        <v>96.204568926403695</v>
      </c>
      <c r="J3" s="24">
        <v>96.651528270696417</v>
      </c>
      <c r="K3" s="24">
        <v>95.196116447882218</v>
      </c>
      <c r="L3" s="24">
        <v>85.626954575409115</v>
      </c>
      <c r="O3">
        <v>2021</v>
      </c>
      <c r="P3" s="7">
        <v>7.4452889999999998</v>
      </c>
      <c r="S3" t="s">
        <v>15</v>
      </c>
    </row>
    <row r="4" spans="1:30" x14ac:dyDescent="0.45">
      <c r="A4" t="s">
        <v>16</v>
      </c>
      <c r="B4" s="24">
        <v>95.473339999999993</v>
      </c>
      <c r="C4" s="24">
        <v>95.621508603612952</v>
      </c>
      <c r="D4" s="24">
        <v>97.516143319611416</v>
      </c>
      <c r="E4" s="24">
        <v>93.597160848521639</v>
      </c>
      <c r="F4" s="24">
        <v>94.316347680470315</v>
      </c>
      <c r="G4" s="24">
        <v>90.821135628793115</v>
      </c>
      <c r="H4" s="24">
        <v>96.411023880603196</v>
      </c>
      <c r="I4" s="24">
        <v>95.75671014932378</v>
      </c>
      <c r="J4" s="24">
        <v>96.052777099744063</v>
      </c>
      <c r="K4" s="24">
        <v>95.129327570710672</v>
      </c>
      <c r="L4" s="24">
        <v>88.383353537394342</v>
      </c>
      <c r="O4">
        <v>2022</v>
      </c>
      <c r="P4" s="7">
        <v>3.280735</v>
      </c>
      <c r="S4" t="s">
        <v>16</v>
      </c>
    </row>
    <row r="5" spans="1:30" x14ac:dyDescent="0.45">
      <c r="A5" t="s">
        <v>17</v>
      </c>
      <c r="B5" s="24">
        <v>96.469210000000004</v>
      </c>
      <c r="C5" s="24">
        <v>96.948131369002041</v>
      </c>
      <c r="D5" s="24">
        <v>98.423154637297117</v>
      </c>
      <c r="E5" s="24">
        <v>94.371109405407523</v>
      </c>
      <c r="F5" s="24">
        <v>95.483182147482538</v>
      </c>
      <c r="G5" s="24">
        <v>94.318466949133466</v>
      </c>
      <c r="H5" s="24">
        <v>96.888659834110214</v>
      </c>
      <c r="I5" s="24">
        <v>96.386907641140866</v>
      </c>
      <c r="J5" s="24">
        <v>96.561522176488722</v>
      </c>
      <c r="K5" s="24">
        <v>96.063634592278717</v>
      </c>
      <c r="L5" s="24">
        <v>91.616331263455237</v>
      </c>
      <c r="O5">
        <v>2023</v>
      </c>
      <c r="P5" s="7">
        <v>1.5586329999999999</v>
      </c>
      <c r="S5" t="s">
        <v>17</v>
      </c>
    </row>
    <row r="6" spans="1:30" x14ac:dyDescent="0.45">
      <c r="A6" t="s">
        <v>18</v>
      </c>
      <c r="B6" s="24">
        <v>97.794439999999994</v>
      </c>
      <c r="C6" s="24">
        <v>98.502890370589853</v>
      </c>
      <c r="D6" s="24">
        <v>99.613098954332699</v>
      </c>
      <c r="E6" s="24">
        <v>95.605339642210197</v>
      </c>
      <c r="F6" s="24">
        <v>96.97082044994599</v>
      </c>
      <c r="G6" s="24">
        <v>97.583493884411453</v>
      </c>
      <c r="H6" s="24">
        <v>97.812954721079947</v>
      </c>
      <c r="I6" s="24">
        <v>97.442612553781615</v>
      </c>
      <c r="J6" s="24">
        <v>97.5205641168602</v>
      </c>
      <c r="K6" s="24">
        <v>97.357356834937207</v>
      </c>
      <c r="L6" s="24">
        <v>94.780009984764945</v>
      </c>
      <c r="O6">
        <v>2024</v>
      </c>
      <c r="P6" s="7">
        <v>1.284476</v>
      </c>
      <c r="S6" t="s">
        <v>18</v>
      </c>
      <c r="T6" s="8">
        <f>B6/B2-1</f>
        <v>2.4942524495213281E-2</v>
      </c>
      <c r="U6" s="8">
        <f t="shared" ref="U6:AD21" si="0">C6/C2-1</f>
        <v>4.1596349549020584E-2</v>
      </c>
      <c r="V6" s="8">
        <f t="shared" si="0"/>
        <v>2.1441842732086158E-2</v>
      </c>
      <c r="W6" s="8">
        <f t="shared" si="0"/>
        <v>1.3002753012802515E-2</v>
      </c>
      <c r="X6" s="8">
        <f t="shared" si="0"/>
        <v>3.3096168124114644E-2</v>
      </c>
      <c r="Y6" s="8">
        <f t="shared" si="0"/>
        <v>0.16436848508900237</v>
      </c>
      <c r="Z6" s="8">
        <f t="shared" si="0"/>
        <v>1.7789803384093972E-4</v>
      </c>
      <c r="AA6" s="8">
        <f t="shared" si="0"/>
        <v>7.1264311617531551E-3</v>
      </c>
      <c r="AB6" s="8">
        <f t="shared" si="0"/>
        <v>1.4433774418891598E-3</v>
      </c>
      <c r="AC6" s="8">
        <f t="shared" si="0"/>
        <v>2.1735134978434489E-2</v>
      </c>
      <c r="AD6" s="8">
        <f t="shared" si="0"/>
        <v>0.15038259109532803</v>
      </c>
    </row>
    <row r="7" spans="1:30" x14ac:dyDescent="0.45">
      <c r="A7" t="s">
        <v>19</v>
      </c>
      <c r="B7" s="24">
        <v>98.834220000000002</v>
      </c>
      <c r="C7" s="24">
        <v>99.667011801563632</v>
      </c>
      <c r="D7" s="24">
        <v>100.45799106424536</v>
      </c>
      <c r="E7" s="24">
        <v>96.699852249860214</v>
      </c>
      <c r="F7" s="24">
        <v>98.170840331492386</v>
      </c>
      <c r="G7" s="24">
        <v>100.01089843470668</v>
      </c>
      <c r="H7" s="24">
        <v>98.567310857144406</v>
      </c>
      <c r="I7" s="24">
        <v>98.310340043970385</v>
      </c>
      <c r="J7" s="24">
        <v>98.315477286038231</v>
      </c>
      <c r="K7" s="24">
        <v>98.398586070660954</v>
      </c>
      <c r="L7" s="24">
        <v>97.28809998808903</v>
      </c>
      <c r="O7">
        <v>2025</v>
      </c>
      <c r="P7" s="7">
        <v>1.87249</v>
      </c>
      <c r="S7" t="s">
        <v>19</v>
      </c>
      <c r="T7" s="8">
        <f t="shared" ref="T7:AD22" si="1">B7/B3-1</f>
        <v>3.5460628822439277E-2</v>
      </c>
      <c r="U7" s="8">
        <f t="shared" si="0"/>
        <v>4.7367403459072976E-2</v>
      </c>
      <c r="V7" s="8">
        <f t="shared" si="0"/>
        <v>2.9803915663084046E-2</v>
      </c>
      <c r="W7" s="8">
        <f t="shared" si="0"/>
        <v>2.9617692031799203E-2</v>
      </c>
      <c r="X7" s="8">
        <f t="shared" si="0"/>
        <v>4.3245076955856554E-2</v>
      </c>
      <c r="Y7" s="8">
        <f t="shared" si="0"/>
        <v>0.14104834045691517</v>
      </c>
      <c r="Z7" s="8">
        <f t="shared" si="0"/>
        <v>1.5735195545259595E-2</v>
      </c>
      <c r="AA7" s="8">
        <f t="shared" si="0"/>
        <v>2.18884730846578E-2</v>
      </c>
      <c r="AB7" s="8">
        <f t="shared" si="0"/>
        <v>1.7215961766083199E-2</v>
      </c>
      <c r="AC7" s="8">
        <f t="shared" si="0"/>
        <v>3.3640759122059549E-2</v>
      </c>
      <c r="AD7" s="8">
        <f t="shared" si="0"/>
        <v>0.1361854508373328</v>
      </c>
    </row>
    <row r="8" spans="1:30" x14ac:dyDescent="0.45">
      <c r="A8" t="s">
        <v>20</v>
      </c>
      <c r="B8" s="24">
        <v>98.923760000000001</v>
      </c>
      <c r="C8" s="24">
        <v>99.768184071926655</v>
      </c>
      <c r="D8" s="24">
        <v>100.28439799051091</v>
      </c>
      <c r="E8" s="24">
        <v>97.003993960847097</v>
      </c>
      <c r="F8" s="24">
        <v>98.420874121226987</v>
      </c>
      <c r="G8" s="24">
        <v>100.90857133939798</v>
      </c>
      <c r="H8" s="24">
        <v>98.492731267352767</v>
      </c>
      <c r="I8" s="24">
        <v>98.331324326595606</v>
      </c>
      <c r="J8" s="24">
        <v>98.288462902423603</v>
      </c>
      <c r="K8" s="24">
        <v>98.525551440640299</v>
      </c>
      <c r="L8" s="24">
        <v>98.466375205848337</v>
      </c>
      <c r="O8">
        <v>2026</v>
      </c>
      <c r="P8" s="7">
        <v>2.0035910000000001</v>
      </c>
      <c r="S8" t="s">
        <v>20</v>
      </c>
      <c r="T8" s="8">
        <f t="shared" si="1"/>
        <v>3.6140141321127084E-2</v>
      </c>
      <c r="U8" s="8">
        <f t="shared" si="0"/>
        <v>4.3365509798671154E-2</v>
      </c>
      <c r="V8" s="8">
        <f t="shared" si="0"/>
        <v>2.8387655383647292E-2</v>
      </c>
      <c r="W8" s="8">
        <f t="shared" si="0"/>
        <v>3.6398893742504601E-2</v>
      </c>
      <c r="X8" s="8">
        <f t="shared" si="0"/>
        <v>4.3518716974306537E-2</v>
      </c>
      <c r="Y8" s="8">
        <f t="shared" si="0"/>
        <v>0.11106925321694439</v>
      </c>
      <c r="Z8" s="8">
        <f t="shared" si="0"/>
        <v>2.1592005799332625E-2</v>
      </c>
      <c r="AA8" s="8">
        <f t="shared" si="0"/>
        <v>2.688703667092307E-2</v>
      </c>
      <c r="AB8" s="8">
        <f t="shared" si="0"/>
        <v>2.3275597751410526E-2</v>
      </c>
      <c r="AC8" s="8">
        <f t="shared" si="0"/>
        <v>3.5701123477459351E-2</v>
      </c>
      <c r="AD8" s="8">
        <f t="shared" si="0"/>
        <v>0.11408281384330987</v>
      </c>
    </row>
    <row r="9" spans="1:30" x14ac:dyDescent="0.45">
      <c r="A9" t="s">
        <v>21</v>
      </c>
      <c r="B9" s="24">
        <v>99.632189999999994</v>
      </c>
      <c r="C9" s="24">
        <v>100.3885886663077</v>
      </c>
      <c r="D9" s="24">
        <v>100.68539672485038</v>
      </c>
      <c r="E9" s="24">
        <v>98.054729676290492</v>
      </c>
      <c r="F9" s="24">
        <v>99.280547765045441</v>
      </c>
      <c r="G9" s="24">
        <v>101.86823908459181</v>
      </c>
      <c r="H9" s="24">
        <v>99.153321165626707</v>
      </c>
      <c r="I9" s="24">
        <v>99.066163938741383</v>
      </c>
      <c r="J9" s="24">
        <v>98.999947679644862</v>
      </c>
      <c r="K9" s="24">
        <v>99.30078435113009</v>
      </c>
      <c r="L9" s="24">
        <v>99.865564294844759</v>
      </c>
      <c r="O9">
        <v>2027</v>
      </c>
      <c r="P9" s="7">
        <v>1.980804</v>
      </c>
      <c r="S9" t="s">
        <v>21</v>
      </c>
      <c r="T9" s="8">
        <f t="shared" si="1"/>
        <v>3.2787456225670253E-2</v>
      </c>
      <c r="U9" s="8">
        <f t="shared" si="0"/>
        <v>3.5487608154206152E-2</v>
      </c>
      <c r="V9" s="8">
        <f t="shared" si="0"/>
        <v>2.2984856519687291E-2</v>
      </c>
      <c r="W9" s="8">
        <f t="shared" si="0"/>
        <v>3.9033347113241579E-2</v>
      </c>
      <c r="X9" s="8">
        <f t="shared" si="0"/>
        <v>3.9769994381811946E-2</v>
      </c>
      <c r="Y9" s="8">
        <f t="shared" si="0"/>
        <v>8.0045534874204183E-2</v>
      </c>
      <c r="Z9" s="8">
        <f t="shared" si="0"/>
        <v>2.3373853404453859E-2</v>
      </c>
      <c r="AA9" s="8">
        <f t="shared" si="0"/>
        <v>2.7796890295263887E-2</v>
      </c>
      <c r="AB9" s="8">
        <f t="shared" si="0"/>
        <v>2.5252558660988633E-2</v>
      </c>
      <c r="AC9" s="8">
        <f t="shared" si="0"/>
        <v>3.369797293836263E-2</v>
      </c>
      <c r="AD9" s="8">
        <f t="shared" si="0"/>
        <v>9.0041075839063289E-2</v>
      </c>
    </row>
    <row r="10" spans="1:30" x14ac:dyDescent="0.45">
      <c r="A10" t="s">
        <v>22</v>
      </c>
      <c r="B10" s="24">
        <v>99.701300000000003</v>
      </c>
      <c r="C10" s="24">
        <v>99.572572688898973</v>
      </c>
      <c r="D10" s="24">
        <v>100.11125960146526</v>
      </c>
      <c r="E10" s="24">
        <v>99.34403229757271</v>
      </c>
      <c r="F10" s="24">
        <v>99.759017886887037</v>
      </c>
      <c r="G10" s="24">
        <v>99.91037044425542</v>
      </c>
      <c r="H10" s="24">
        <v>99.529674966369782</v>
      </c>
      <c r="I10" s="24">
        <v>99.727982999249377</v>
      </c>
      <c r="J10" s="24">
        <v>99.635007392553291</v>
      </c>
      <c r="K10" s="24">
        <v>99.633046489846166</v>
      </c>
      <c r="L10" s="24">
        <v>99.691844126194994</v>
      </c>
      <c r="O10">
        <v>2028</v>
      </c>
      <c r="P10" s="7">
        <v>1.9787110000000001</v>
      </c>
      <c r="S10" t="s">
        <v>22</v>
      </c>
      <c r="T10" s="8">
        <f t="shared" si="1"/>
        <v>1.9498654524735759E-2</v>
      </c>
      <c r="U10" s="8">
        <f t="shared" si="0"/>
        <v>1.0859400310841094E-2</v>
      </c>
      <c r="V10" s="8">
        <f t="shared" si="0"/>
        <v>5.0009552193626128E-3</v>
      </c>
      <c r="W10" s="8">
        <f t="shared" si="0"/>
        <v>3.9105479561644341E-2</v>
      </c>
      <c r="X10" s="8">
        <f t="shared" si="0"/>
        <v>2.8752952939902654E-2</v>
      </c>
      <c r="Y10" s="8">
        <f t="shared" si="0"/>
        <v>2.384498102312449E-2</v>
      </c>
      <c r="Z10" s="8">
        <f t="shared" si="0"/>
        <v>1.7551051904987292E-2</v>
      </c>
      <c r="AA10" s="8">
        <f t="shared" si="0"/>
        <v>2.3453501354003592E-2</v>
      </c>
      <c r="AB10" s="8">
        <f t="shared" si="0"/>
        <v>2.1682024656454191E-2</v>
      </c>
      <c r="AC10" s="8">
        <f t="shared" si="0"/>
        <v>2.3374603921994641E-2</v>
      </c>
      <c r="AD10" s="8">
        <f t="shared" si="0"/>
        <v>5.1823524203253202E-2</v>
      </c>
    </row>
    <row r="11" spans="1:30" x14ac:dyDescent="0.45">
      <c r="A11" t="s">
        <v>23</v>
      </c>
      <c r="B11" s="24">
        <v>99.588719999999995</v>
      </c>
      <c r="C11" s="24">
        <v>99.433693922117598</v>
      </c>
      <c r="D11" s="24">
        <v>99.68767436824524</v>
      </c>
      <c r="E11" s="24">
        <v>99.572484251365097</v>
      </c>
      <c r="F11" s="24">
        <v>99.683571461346247</v>
      </c>
      <c r="G11" s="24">
        <v>99.583092496929439</v>
      </c>
      <c r="H11" s="24">
        <v>99.515504769288839</v>
      </c>
      <c r="I11" s="24">
        <v>99.655741422333165</v>
      </c>
      <c r="J11" s="24">
        <v>99.600922070688668</v>
      </c>
      <c r="K11" s="24">
        <v>99.588195169695894</v>
      </c>
      <c r="L11" s="24">
        <v>99.702241449644703</v>
      </c>
      <c r="O11">
        <v>2029</v>
      </c>
      <c r="P11" s="7">
        <v>1.9916769999999999</v>
      </c>
      <c r="S11" t="s">
        <v>23</v>
      </c>
      <c r="T11" s="8">
        <f t="shared" si="1"/>
        <v>7.63399559383382E-3</v>
      </c>
      <c r="U11" s="8">
        <f t="shared" si="0"/>
        <v>-2.3409739614805858E-3</v>
      </c>
      <c r="V11" s="8">
        <f t="shared" si="0"/>
        <v>-7.6680479854259742E-3</v>
      </c>
      <c r="W11" s="8">
        <f t="shared" si="0"/>
        <v>2.9706684495053537E-2</v>
      </c>
      <c r="X11" s="8">
        <f t="shared" si="0"/>
        <v>1.5409169614376772E-2</v>
      </c>
      <c r="Y11" s="8">
        <f t="shared" si="0"/>
        <v>-4.277593187071882E-3</v>
      </c>
      <c r="Z11" s="8">
        <f t="shared" si="0"/>
        <v>9.6197603840351142E-3</v>
      </c>
      <c r="AA11" s="8">
        <f t="shared" si="0"/>
        <v>1.3685247937918144E-2</v>
      </c>
      <c r="AB11" s="8">
        <f t="shared" si="0"/>
        <v>1.3074694037344514E-2</v>
      </c>
      <c r="AC11" s="8">
        <f t="shared" si="0"/>
        <v>1.208969708345875E-2</v>
      </c>
      <c r="AD11" s="8">
        <f t="shared" si="0"/>
        <v>2.4814355114872511E-2</v>
      </c>
    </row>
    <row r="12" spans="1:30" x14ac:dyDescent="0.45">
      <c r="A12" t="s">
        <v>24</v>
      </c>
      <c r="B12" s="24">
        <v>100.0903</v>
      </c>
      <c r="C12" s="24">
        <v>100.07734420216779</v>
      </c>
      <c r="D12" s="24">
        <v>99.935875258492217</v>
      </c>
      <c r="E12" s="24">
        <v>100.26436297061524</v>
      </c>
      <c r="F12" s="24">
        <v>100.11293814112901</v>
      </c>
      <c r="G12" s="24">
        <v>99.980976048863468</v>
      </c>
      <c r="H12" s="24">
        <v>100.14000635947772</v>
      </c>
      <c r="I12" s="24">
        <v>100.11123568246855</v>
      </c>
      <c r="J12" s="24">
        <v>100.13027124370966</v>
      </c>
      <c r="K12" s="24">
        <v>100.1245967978623</v>
      </c>
      <c r="L12" s="24">
        <v>100.15139084917084</v>
      </c>
      <c r="O12">
        <v>2030</v>
      </c>
      <c r="P12" s="7">
        <v>1.996248</v>
      </c>
      <c r="S12" t="s">
        <v>24</v>
      </c>
      <c r="T12" s="8">
        <f t="shared" si="1"/>
        <v>1.1792313595843984E-2</v>
      </c>
      <c r="U12" s="8">
        <f t="shared" si="0"/>
        <v>3.0987847791059675E-3</v>
      </c>
      <c r="V12" s="8">
        <f t="shared" si="0"/>
        <v>-3.4753435130724375E-3</v>
      </c>
      <c r="W12" s="8">
        <f t="shared" si="0"/>
        <v>3.361066773275434E-2</v>
      </c>
      <c r="X12" s="8">
        <f t="shared" si="0"/>
        <v>1.7192125501932276E-2</v>
      </c>
      <c r="Y12" s="8">
        <f t="shared" si="0"/>
        <v>-9.1924330928699893E-3</v>
      </c>
      <c r="Z12" s="8">
        <f t="shared" si="0"/>
        <v>1.6724839192991059E-2</v>
      </c>
      <c r="AA12" s="8">
        <f t="shared" si="0"/>
        <v>1.8101163266765141E-2</v>
      </c>
      <c r="AB12" s="8">
        <f t="shared" si="0"/>
        <v>1.8738805012288307E-2</v>
      </c>
      <c r="AC12" s="8">
        <f t="shared" si="0"/>
        <v>1.6229752930491337E-2</v>
      </c>
      <c r="AD12" s="8">
        <f t="shared" si="0"/>
        <v>1.7112599502113301E-2</v>
      </c>
    </row>
    <row r="13" spans="1:30" x14ac:dyDescent="0.45">
      <c r="A13" t="s">
        <v>25</v>
      </c>
      <c r="B13" s="24">
        <v>100.6164</v>
      </c>
      <c r="C13" s="24">
        <v>100.91528751942114</v>
      </c>
      <c r="D13" s="24">
        <v>100.26409872929177</v>
      </c>
      <c r="E13" s="24">
        <v>100.83148070583826</v>
      </c>
      <c r="F13" s="24">
        <v>100.4567137063854</v>
      </c>
      <c r="G13" s="24">
        <v>100.51362136232382</v>
      </c>
      <c r="H13" s="24">
        <v>100.81462085721876</v>
      </c>
      <c r="I13" s="24">
        <v>100.5043308588137</v>
      </c>
      <c r="J13" s="24">
        <v>100.63359438803577</v>
      </c>
      <c r="K13" s="24">
        <v>100.65287261271597</v>
      </c>
      <c r="L13" s="24">
        <v>100.44901304673778</v>
      </c>
      <c r="O13">
        <v>2031</v>
      </c>
      <c r="P13" s="7">
        <v>1.939848</v>
      </c>
      <c r="S13" t="s">
        <v>25</v>
      </c>
      <c r="T13" s="8">
        <f t="shared" si="1"/>
        <v>9.8784338676085603E-3</v>
      </c>
      <c r="U13" s="8">
        <f t="shared" si="0"/>
        <v>5.2466008349234539E-3</v>
      </c>
      <c r="V13" s="8">
        <f t="shared" si="0"/>
        <v>-4.1843008942986648E-3</v>
      </c>
      <c r="W13" s="8">
        <f t="shared" si="0"/>
        <v>2.8318379324635323E-2</v>
      </c>
      <c r="X13" s="8">
        <f t="shared" si="0"/>
        <v>1.184689214370005E-2</v>
      </c>
      <c r="Y13" s="8">
        <f t="shared" si="0"/>
        <v>-1.3297743579754107E-2</v>
      </c>
      <c r="Z13" s="8">
        <f t="shared" si="0"/>
        <v>1.6754856741681978E-2</v>
      </c>
      <c r="AA13" s="8">
        <f t="shared" si="0"/>
        <v>1.4517236389223864E-2</v>
      </c>
      <c r="AB13" s="8">
        <f t="shared" si="0"/>
        <v>1.6501490623785475E-2</v>
      </c>
      <c r="AC13" s="8">
        <f t="shared" si="0"/>
        <v>1.3616088436974039E-2</v>
      </c>
      <c r="AD13" s="8">
        <f t="shared" si="0"/>
        <v>5.8423417122086541E-3</v>
      </c>
    </row>
    <row r="14" spans="1:30" x14ac:dyDescent="0.45">
      <c r="A14" t="s">
        <v>26</v>
      </c>
      <c r="B14" s="24">
        <v>101.49460000000001</v>
      </c>
      <c r="C14" s="24">
        <v>102.68972400635779</v>
      </c>
      <c r="D14" s="24">
        <v>101.0695216206188</v>
      </c>
      <c r="E14" s="24">
        <v>101.30976273325598</v>
      </c>
      <c r="F14" s="24">
        <v>100.62849025830937</v>
      </c>
      <c r="G14" s="24">
        <v>102.0711284484406</v>
      </c>
      <c r="H14" s="24">
        <v>102.04822538389749</v>
      </c>
      <c r="I14" s="24">
        <v>100.81946903426112</v>
      </c>
      <c r="J14" s="24">
        <v>101.33884120678165</v>
      </c>
      <c r="K14" s="24">
        <v>101.48431330165822</v>
      </c>
      <c r="L14" s="24">
        <v>100.9027014564263</v>
      </c>
      <c r="S14" t="s">
        <v>26</v>
      </c>
      <c r="T14" s="8">
        <f t="shared" si="1"/>
        <v>1.7986726351612248E-2</v>
      </c>
      <c r="U14" s="8">
        <f t="shared" si="0"/>
        <v>3.1305320664937852E-2</v>
      </c>
      <c r="V14" s="8">
        <f t="shared" si="0"/>
        <v>9.571970455354295E-3</v>
      </c>
      <c r="W14" s="8">
        <f t="shared" si="0"/>
        <v>1.9787101350941416E-2</v>
      </c>
      <c r="X14" s="8">
        <f t="shared" si="0"/>
        <v>8.7157270574595991E-3</v>
      </c>
      <c r="Y14" s="8">
        <f t="shared" si="0"/>
        <v>2.1626964193779852E-2</v>
      </c>
      <c r="Z14" s="8">
        <f t="shared" si="0"/>
        <v>2.5304517656454806E-2</v>
      </c>
      <c r="AA14" s="8">
        <f t="shared" si="0"/>
        <v>1.0944631608762689E-2</v>
      </c>
      <c r="AB14" s="8">
        <f t="shared" si="0"/>
        <v>1.7100754632509929E-2</v>
      </c>
      <c r="AC14" s="8">
        <f t="shared" si="0"/>
        <v>1.8580851203829463E-2</v>
      </c>
      <c r="AD14" s="8">
        <f t="shared" si="0"/>
        <v>1.2146001920664062E-2</v>
      </c>
    </row>
    <row r="15" spans="1:30" x14ac:dyDescent="0.45">
      <c r="A15" t="s">
        <v>27</v>
      </c>
      <c r="B15" s="24">
        <v>101.4331</v>
      </c>
      <c r="C15" s="24">
        <v>103.10822590482468</v>
      </c>
      <c r="D15" s="24">
        <v>100.89672273022765</v>
      </c>
      <c r="E15" s="24">
        <v>101.10672637259238</v>
      </c>
      <c r="F15" s="24">
        <v>100.33371434086318</v>
      </c>
      <c r="G15" s="24">
        <v>102.01046362217302</v>
      </c>
      <c r="H15" s="24">
        <v>102.11100865341098</v>
      </c>
      <c r="I15" s="24">
        <v>100.59116098923643</v>
      </c>
      <c r="J15" s="24">
        <v>101.1937228623369</v>
      </c>
      <c r="K15" s="24">
        <v>101.36604249607913</v>
      </c>
      <c r="L15" s="24">
        <v>100.27154039563759</v>
      </c>
      <c r="S15" t="s">
        <v>27</v>
      </c>
      <c r="T15" s="8">
        <f t="shared" si="1"/>
        <v>1.8519968928207842E-2</v>
      </c>
      <c r="U15" s="8">
        <f t="shared" si="0"/>
        <v>3.6954595949992397E-2</v>
      </c>
      <c r="V15" s="8">
        <f t="shared" si="0"/>
        <v>1.2128363608084669E-2</v>
      </c>
      <c r="W15" s="8">
        <f t="shared" si="0"/>
        <v>1.540829409612976E-2</v>
      </c>
      <c r="X15" s="8">
        <f t="shared" si="0"/>
        <v>6.5220664748055768E-3</v>
      </c>
      <c r="Y15" s="8">
        <f t="shared" si="0"/>
        <v>2.4375333848147163E-2</v>
      </c>
      <c r="Z15" s="8">
        <f t="shared" si="0"/>
        <v>2.6081401989965336E-2</v>
      </c>
      <c r="AA15" s="8">
        <f t="shared" si="0"/>
        <v>9.3865095332443804E-3</v>
      </c>
      <c r="AB15" s="8">
        <f t="shared" si="0"/>
        <v>1.5991827771612233E-2</v>
      </c>
      <c r="AC15" s="8">
        <f t="shared" si="0"/>
        <v>1.7851988615255276E-2</v>
      </c>
      <c r="AD15" s="8">
        <f t="shared" si="0"/>
        <v>5.7099914476888003E-3</v>
      </c>
    </row>
    <row r="16" spans="1:30" x14ac:dyDescent="0.45">
      <c r="A16" t="s">
        <v>28</v>
      </c>
      <c r="B16" s="24">
        <v>101.9909</v>
      </c>
      <c r="C16" s="24">
        <v>104.15931204055966</v>
      </c>
      <c r="D16" s="24">
        <v>101.36845831812059</v>
      </c>
      <c r="E16" s="24">
        <v>101.48797102472203</v>
      </c>
      <c r="F16" s="24">
        <v>100.70702234323836</v>
      </c>
      <c r="G16" s="24">
        <v>102.45911035036099</v>
      </c>
      <c r="H16" s="24">
        <v>102.75010272987851</v>
      </c>
      <c r="I16" s="24">
        <v>101.02725419061724</v>
      </c>
      <c r="J16" s="24">
        <v>101.65577177252467</v>
      </c>
      <c r="K16" s="24">
        <v>101.8406258027335</v>
      </c>
      <c r="L16" s="24">
        <v>100.0863286900134</v>
      </c>
      <c r="S16" t="s">
        <v>28</v>
      </c>
      <c r="T16" s="8">
        <f t="shared" si="1"/>
        <v>1.8988853065681655E-2</v>
      </c>
      <c r="U16" s="8">
        <f t="shared" si="0"/>
        <v>4.0788131129317451E-2</v>
      </c>
      <c r="V16" s="8">
        <f t="shared" si="0"/>
        <v>1.4335022892658644E-2</v>
      </c>
      <c r="W16" s="8">
        <f t="shared" si="0"/>
        <v>1.2203818164838953E-2</v>
      </c>
      <c r="X16" s="8">
        <f t="shared" si="0"/>
        <v>5.9341401135573069E-3</v>
      </c>
      <c r="Y16" s="8">
        <f t="shared" si="0"/>
        <v>2.4786058302595393E-2</v>
      </c>
      <c r="Z16" s="8">
        <f t="shared" si="0"/>
        <v>2.6064471785943288E-2</v>
      </c>
      <c r="AA16" s="8">
        <f t="shared" si="0"/>
        <v>9.1500070087449092E-3</v>
      </c>
      <c r="AB16" s="8">
        <f t="shared" si="0"/>
        <v>1.5235158258006365E-2</v>
      </c>
      <c r="AC16" s="8">
        <f t="shared" si="0"/>
        <v>1.7138935483911322E-2</v>
      </c>
      <c r="AD16" s="8">
        <f t="shared" si="0"/>
        <v>-6.4963809893980873E-4</v>
      </c>
    </row>
    <row r="17" spans="1:30" x14ac:dyDescent="0.45">
      <c r="A17" t="s">
        <v>29</v>
      </c>
      <c r="B17" s="24">
        <v>102.02290000000001</v>
      </c>
      <c r="C17" s="24">
        <v>104.67669748698322</v>
      </c>
      <c r="D17" s="24">
        <v>101.34582817919262</v>
      </c>
      <c r="E17" s="24">
        <v>101.31317258248743</v>
      </c>
      <c r="F17" s="24">
        <v>100.61608413359239</v>
      </c>
      <c r="G17" s="24">
        <v>102.26693386587132</v>
      </c>
      <c r="H17" s="24">
        <v>102.81279352281949</v>
      </c>
      <c r="I17" s="24">
        <v>100.9922716279885</v>
      </c>
      <c r="J17" s="24">
        <v>101.58311929068965</v>
      </c>
      <c r="K17" s="24">
        <v>101.76432556249969</v>
      </c>
      <c r="L17" s="24">
        <v>99.21990884088747</v>
      </c>
      <c r="S17" t="s">
        <v>29</v>
      </c>
      <c r="T17" s="8">
        <f t="shared" si="1"/>
        <v>1.3978834464361656E-2</v>
      </c>
      <c r="U17" s="8">
        <f t="shared" si="0"/>
        <v>3.7272945061353369E-2</v>
      </c>
      <c r="V17" s="8">
        <f t="shared" si="0"/>
        <v>1.0788801411574678E-2</v>
      </c>
      <c r="W17" s="8">
        <f t="shared" si="0"/>
        <v>4.7771972927228568E-3</v>
      </c>
      <c r="X17" s="8">
        <f t="shared" si="0"/>
        <v>1.586458697751203E-3</v>
      </c>
      <c r="Y17" s="8">
        <f t="shared" si="0"/>
        <v>1.7443531332209217E-2</v>
      </c>
      <c r="Z17" s="8">
        <f t="shared" si="0"/>
        <v>1.9820266630082406E-2</v>
      </c>
      <c r="AA17" s="8">
        <f t="shared" si="0"/>
        <v>4.8549228178063064E-3</v>
      </c>
      <c r="AB17" s="8">
        <f t="shared" si="0"/>
        <v>9.4354664406854916E-3</v>
      </c>
      <c r="AC17" s="8">
        <f t="shared" si="0"/>
        <v>1.1042436454449689E-2</v>
      </c>
      <c r="AD17" s="8">
        <f t="shared" si="0"/>
        <v>-1.223610037142342E-2</v>
      </c>
    </row>
    <row r="18" spans="1:30" x14ac:dyDescent="0.45">
      <c r="A18" t="s">
        <v>30</v>
      </c>
      <c r="B18" s="24">
        <v>103.45440000000001</v>
      </c>
      <c r="C18" s="24">
        <v>108.60620959292248</v>
      </c>
      <c r="D18" s="24">
        <v>102.52764828260987</v>
      </c>
      <c r="E18" s="24">
        <v>101.91195504703943</v>
      </c>
      <c r="F18" s="24">
        <v>101.53260498997791</v>
      </c>
      <c r="G18" s="24">
        <v>104.02561946861147</v>
      </c>
      <c r="H18" s="24">
        <v>103.72697237963737</v>
      </c>
      <c r="I18" s="24">
        <v>102.02941393069793</v>
      </c>
      <c r="J18" s="24">
        <v>102.25189373500456</v>
      </c>
      <c r="K18" s="24">
        <v>102.45179515106696</v>
      </c>
      <c r="L18" s="24">
        <v>98.790681207853879</v>
      </c>
      <c r="S18" t="s">
        <v>30</v>
      </c>
      <c r="T18" s="8">
        <f t="shared" si="1"/>
        <v>1.9309401682453986E-2</v>
      </c>
      <c r="U18" s="8">
        <f t="shared" si="0"/>
        <v>5.7615166890490288E-2</v>
      </c>
      <c r="V18" s="8">
        <f t="shared" si="0"/>
        <v>1.4426967087708187E-2</v>
      </c>
      <c r="W18" s="8">
        <f t="shared" si="0"/>
        <v>5.9440699251165352E-3</v>
      </c>
      <c r="X18" s="8">
        <f t="shared" si="0"/>
        <v>8.9846794814045783E-3</v>
      </c>
      <c r="Y18" s="8">
        <f t="shared" si="0"/>
        <v>1.914832381967968E-2</v>
      </c>
      <c r="Z18" s="8">
        <f t="shared" si="0"/>
        <v>1.645052610591291E-2</v>
      </c>
      <c r="AA18" s="8">
        <f t="shared" si="0"/>
        <v>1.2001103636299026E-2</v>
      </c>
      <c r="AB18" s="8">
        <f t="shared" si="0"/>
        <v>9.0098970675993595E-3</v>
      </c>
      <c r="AC18" s="8">
        <f t="shared" si="0"/>
        <v>9.533314242694324E-3</v>
      </c>
      <c r="AD18" s="8">
        <f t="shared" si="0"/>
        <v>-2.0931255735352816E-2</v>
      </c>
    </row>
    <row r="19" spans="1:30" x14ac:dyDescent="0.45">
      <c r="A19" t="s">
        <v>31</v>
      </c>
      <c r="B19" s="24">
        <v>103.82089999999999</v>
      </c>
      <c r="C19" s="24">
        <v>108.68912234964361</v>
      </c>
      <c r="D19" s="24">
        <v>102.97889550741412</v>
      </c>
      <c r="E19" s="24">
        <v>102.23484949893202</v>
      </c>
      <c r="F19" s="24">
        <v>102.05147054115714</v>
      </c>
      <c r="G19" s="24">
        <v>103.67704939534548</v>
      </c>
      <c r="H19" s="24">
        <v>104.23818525317765</v>
      </c>
      <c r="I19" s="24">
        <v>102.56973853787692</v>
      </c>
      <c r="J19" s="24">
        <v>102.74643722868144</v>
      </c>
      <c r="K19" s="24">
        <v>102.89871353897492</v>
      </c>
      <c r="L19" s="24">
        <v>98.213690005075534</v>
      </c>
      <c r="S19" t="s">
        <v>31</v>
      </c>
      <c r="T19" s="8">
        <f t="shared" si="1"/>
        <v>2.3540639101042871E-2</v>
      </c>
      <c r="U19" s="8">
        <f t="shared" si="0"/>
        <v>5.412658782404467E-2</v>
      </c>
      <c r="V19" s="8">
        <f t="shared" si="0"/>
        <v>2.0636674025118484E-2</v>
      </c>
      <c r="W19" s="8">
        <f t="shared" si="0"/>
        <v>1.1157745550798959E-2</v>
      </c>
      <c r="X19" s="8">
        <f t="shared" si="0"/>
        <v>1.7120428677226407E-2</v>
      </c>
      <c r="Y19" s="8">
        <f t="shared" si="0"/>
        <v>1.6337400243029654E-2</v>
      </c>
      <c r="Z19" s="8">
        <f t="shared" si="0"/>
        <v>2.0832000661033634E-2</v>
      </c>
      <c r="AA19" s="8">
        <f t="shared" si="0"/>
        <v>1.9669497092813071E-2</v>
      </c>
      <c r="AB19" s="8">
        <f t="shared" si="0"/>
        <v>1.5343979077208525E-2</v>
      </c>
      <c r="AC19" s="8">
        <f t="shared" si="0"/>
        <v>1.512016258260318E-2</v>
      </c>
      <c r="AD19" s="8">
        <f t="shared" si="0"/>
        <v>-2.0522776277720145E-2</v>
      </c>
    </row>
    <row r="20" spans="1:30" x14ac:dyDescent="0.45">
      <c r="A20" t="s">
        <v>32</v>
      </c>
      <c r="B20" s="24">
        <v>104.1476</v>
      </c>
      <c r="C20" s="24">
        <v>107.94795253650086</v>
      </c>
      <c r="D20" s="24">
        <v>103.5044758390825</v>
      </c>
      <c r="E20" s="24">
        <v>102.71692705404337</v>
      </c>
      <c r="F20" s="24">
        <v>102.75703595353964</v>
      </c>
      <c r="G20" s="24">
        <v>102.90743351689332</v>
      </c>
      <c r="H20" s="24">
        <v>104.86773036534839</v>
      </c>
      <c r="I20" s="24">
        <v>103.26597499377696</v>
      </c>
      <c r="J20" s="24">
        <v>103.44682380012216</v>
      </c>
      <c r="K20" s="24">
        <v>103.52187798171217</v>
      </c>
      <c r="L20" s="24">
        <v>97.726227855907624</v>
      </c>
      <c r="S20" t="s">
        <v>32</v>
      </c>
      <c r="T20" s="8">
        <f t="shared" si="1"/>
        <v>2.11460042023357E-2</v>
      </c>
      <c r="U20" s="8">
        <f t="shared" si="0"/>
        <v>3.6373516891758273E-2</v>
      </c>
      <c r="V20" s="8">
        <f t="shared" si="0"/>
        <v>2.1071816188212411E-2</v>
      </c>
      <c r="W20" s="8">
        <f t="shared" si="0"/>
        <v>1.2109376282849915E-2</v>
      </c>
      <c r="X20" s="8">
        <f t="shared" si="0"/>
        <v>2.0356213127960876E-2</v>
      </c>
      <c r="Y20" s="8">
        <f t="shared" si="0"/>
        <v>4.3756300928172731E-3</v>
      </c>
      <c r="Z20" s="8">
        <f t="shared" si="0"/>
        <v>2.0609494094978809E-2</v>
      </c>
      <c r="AA20" s="8">
        <f t="shared" si="0"/>
        <v>2.2159572890457113E-2</v>
      </c>
      <c r="AB20" s="8">
        <f t="shared" si="0"/>
        <v>1.7618793270345101E-2</v>
      </c>
      <c r="AC20" s="8">
        <f t="shared" si="0"/>
        <v>1.6508659149790272E-2</v>
      </c>
      <c r="AD20" s="8">
        <f t="shared" si="0"/>
        <v>-2.3580651473544045E-2</v>
      </c>
    </row>
    <row r="21" spans="1:30" x14ac:dyDescent="0.45">
      <c r="A21" t="s">
        <v>33</v>
      </c>
      <c r="B21" s="24">
        <v>103.4397</v>
      </c>
      <c r="C21" s="24">
        <v>105.36068343357482</v>
      </c>
      <c r="D21" s="24">
        <v>103.11416963854158</v>
      </c>
      <c r="E21" s="24">
        <v>102.37537739509052</v>
      </c>
      <c r="F21" s="24">
        <v>102.66476781225137</v>
      </c>
      <c r="G21" s="24">
        <v>100.74136218048018</v>
      </c>
      <c r="H21" s="24">
        <v>104.61163918955712</v>
      </c>
      <c r="I21" s="24">
        <v>103.12891142319432</v>
      </c>
      <c r="J21" s="24">
        <v>103.3618938880134</v>
      </c>
      <c r="K21" s="24">
        <v>103.32995698685865</v>
      </c>
      <c r="L21" s="24">
        <v>96.398692699121966</v>
      </c>
      <c r="S21" t="s">
        <v>33</v>
      </c>
      <c r="T21" s="8">
        <f t="shared" si="1"/>
        <v>1.3887078293206567E-2</v>
      </c>
      <c r="U21" s="8">
        <f t="shared" si="0"/>
        <v>6.5342713613663062E-3</v>
      </c>
      <c r="V21" s="8">
        <f t="shared" si="0"/>
        <v>1.7448586598180382E-2</v>
      </c>
      <c r="W21" s="8">
        <f t="shared" si="0"/>
        <v>1.0484370250455566E-2</v>
      </c>
      <c r="X21" s="8">
        <f t="shared" si="0"/>
        <v>2.0361393472030143E-2</v>
      </c>
      <c r="Y21" s="8">
        <f t="shared" si="0"/>
        <v>-1.4917545952751632E-2</v>
      </c>
      <c r="Z21" s="8">
        <f t="shared" si="0"/>
        <v>1.7496321275799032E-2</v>
      </c>
      <c r="AA21" s="8">
        <f t="shared" si="0"/>
        <v>2.1156468319440069E-2</v>
      </c>
      <c r="AB21" s="8">
        <f t="shared" si="0"/>
        <v>1.7510533341997592E-2</v>
      </c>
      <c r="AC21" s="8">
        <f t="shared" si="0"/>
        <v>1.538487496187857E-2</v>
      </c>
      <c r="AD21" s="8">
        <f t="shared" si="0"/>
        <v>-2.8433972321922907E-2</v>
      </c>
    </row>
    <row r="22" spans="1:30" x14ac:dyDescent="0.45">
      <c r="A22" t="s">
        <v>34</v>
      </c>
      <c r="B22" s="24">
        <v>102.4803</v>
      </c>
      <c r="C22" s="24">
        <v>98.6780851627625</v>
      </c>
      <c r="D22" s="24">
        <v>102.87239242306273</v>
      </c>
      <c r="E22" s="24">
        <v>102.84473600120815</v>
      </c>
      <c r="F22" s="24">
        <v>103.45521610658008</v>
      </c>
      <c r="G22" s="24">
        <v>96.017685234042062</v>
      </c>
      <c r="H22" s="24">
        <v>105.05693847864774</v>
      </c>
      <c r="I22" s="24">
        <v>103.71344646753181</v>
      </c>
      <c r="J22" s="24">
        <v>104.12378247961982</v>
      </c>
      <c r="K22" s="24">
        <v>103.99038421118991</v>
      </c>
      <c r="L22" s="24">
        <v>95.784919636348661</v>
      </c>
      <c r="S22" t="s">
        <v>34</v>
      </c>
      <c r="T22" s="8">
        <f t="shared" si="1"/>
        <v>-9.4157425880389001E-3</v>
      </c>
      <c r="U22" s="8">
        <f t="shared" si="1"/>
        <v>-9.1413966727800888E-2</v>
      </c>
      <c r="V22" s="8">
        <f t="shared" si="1"/>
        <v>3.3624504826503809E-3</v>
      </c>
      <c r="W22" s="8">
        <f t="shared" si="1"/>
        <v>9.1528118927575175E-3</v>
      </c>
      <c r="X22" s="8">
        <f t="shared" si="1"/>
        <v>1.8935898638589466E-2</v>
      </c>
      <c r="Y22" s="8">
        <f t="shared" si="1"/>
        <v>-7.6980404206924313E-2</v>
      </c>
      <c r="Z22" s="8">
        <f t="shared" si="1"/>
        <v>1.2821796187617807E-2</v>
      </c>
      <c r="AA22" s="8">
        <f t="shared" si="1"/>
        <v>1.6505363227683922E-2</v>
      </c>
      <c r="AB22" s="8">
        <f t="shared" si="1"/>
        <v>1.8306641336799379E-2</v>
      </c>
      <c r="AC22" s="8">
        <f t="shared" si="1"/>
        <v>1.5017687663298362E-2</v>
      </c>
      <c r="AD22" s="8">
        <f t="shared" si="1"/>
        <v>-3.0425557701957207E-2</v>
      </c>
    </row>
    <row r="23" spans="1:30" x14ac:dyDescent="0.45">
      <c r="A23" t="s">
        <v>35</v>
      </c>
      <c r="B23" s="24">
        <v>102.7921</v>
      </c>
      <c r="C23" s="24">
        <v>96.772796518744684</v>
      </c>
      <c r="D23" s="24">
        <v>103.61381939841441</v>
      </c>
      <c r="E23" s="24">
        <v>103.5682469890583</v>
      </c>
      <c r="F23" s="24">
        <v>104.46843883170585</v>
      </c>
      <c r="G23" s="24">
        <v>94.84536243273125</v>
      </c>
      <c r="H23" s="24">
        <v>105.83325731416897</v>
      </c>
      <c r="I23" s="24">
        <v>104.67649833967907</v>
      </c>
      <c r="J23" s="24">
        <v>105.21144509204521</v>
      </c>
      <c r="K23" s="24">
        <v>104.89743027935053</v>
      </c>
      <c r="L23" s="24">
        <v>95.334954650556583</v>
      </c>
      <c r="S23" t="s">
        <v>35</v>
      </c>
      <c r="T23" s="8">
        <f t="shared" ref="T23:AD38" si="2">B23/B19-1</f>
        <v>-9.9093727756163208E-3</v>
      </c>
      <c r="U23" s="8">
        <f t="shared" si="2"/>
        <v>-0.10963678400645394</v>
      </c>
      <c r="V23" s="8">
        <f t="shared" si="2"/>
        <v>6.1655729348404353E-3</v>
      </c>
      <c r="W23" s="8">
        <f t="shared" si="2"/>
        <v>1.3042494772198099E-2</v>
      </c>
      <c r="X23" s="8">
        <f t="shared" si="2"/>
        <v>2.3683816389240109E-2</v>
      </c>
      <c r="Y23" s="8">
        <f t="shared" si="2"/>
        <v>-8.518459016842661E-2</v>
      </c>
      <c r="Z23" s="8">
        <f t="shared" si="2"/>
        <v>1.5302185634920251E-2</v>
      </c>
      <c r="AA23" s="8">
        <f t="shared" si="2"/>
        <v>2.0539779391405721E-2</v>
      </c>
      <c r="AB23" s="8">
        <f t="shared" si="2"/>
        <v>2.3991176043189011E-2</v>
      </c>
      <c r="AC23" s="8">
        <f t="shared" si="2"/>
        <v>1.9424117869253577E-2</v>
      </c>
      <c r="AD23" s="8">
        <f t="shared" si="2"/>
        <v>-2.9310937755929745E-2</v>
      </c>
    </row>
    <row r="24" spans="1:30" x14ac:dyDescent="0.45">
      <c r="A24" t="s">
        <v>36</v>
      </c>
      <c r="B24" s="24">
        <v>103.2525</v>
      </c>
      <c r="C24" s="24">
        <v>95.446159819462238</v>
      </c>
      <c r="D24" s="24">
        <v>104.50637909198373</v>
      </c>
      <c r="E24" s="24">
        <v>104.29434099652563</v>
      </c>
      <c r="F24" s="24">
        <v>105.49656644147528</v>
      </c>
      <c r="G24" s="24">
        <v>94.200815450031072</v>
      </c>
      <c r="H24" s="24">
        <v>106.60128180979503</v>
      </c>
      <c r="I24" s="24">
        <v>105.67612316100478</v>
      </c>
      <c r="J24" s="24">
        <v>106.35678432135636</v>
      </c>
      <c r="K24" s="24">
        <v>105.81673237746297</v>
      </c>
      <c r="L24" s="24">
        <v>94.813773841074266</v>
      </c>
      <c r="S24" t="s">
        <v>36</v>
      </c>
      <c r="T24" s="8">
        <f t="shared" si="2"/>
        <v>-8.5945331433465721E-3</v>
      </c>
      <c r="U24" s="8">
        <f t="shared" si="2"/>
        <v>-0.11581315275814374</v>
      </c>
      <c r="V24" s="8">
        <f t="shared" si="2"/>
        <v>9.6798060642215855E-3</v>
      </c>
      <c r="W24" s="8">
        <f t="shared" si="2"/>
        <v>1.5356903557408152E-2</v>
      </c>
      <c r="X24" s="8">
        <f t="shared" si="2"/>
        <v>2.6660271605871255E-2</v>
      </c>
      <c r="Y24" s="8">
        <f t="shared" si="2"/>
        <v>-8.4606308497947036E-2</v>
      </c>
      <c r="Z24" s="8">
        <f t="shared" si="2"/>
        <v>1.6530837831686851E-2</v>
      </c>
      <c r="AA24" s="8">
        <f t="shared" si="2"/>
        <v>2.3339228311871851E-2</v>
      </c>
      <c r="AB24" s="8">
        <f t="shared" si="2"/>
        <v>2.8130013221640882E-2</v>
      </c>
      <c r="AC24" s="8">
        <f t="shared" si="2"/>
        <v>2.2167820372773761E-2</v>
      </c>
      <c r="AD24" s="8">
        <f t="shared" si="2"/>
        <v>-2.9802173671612753E-2</v>
      </c>
    </row>
    <row r="25" spans="1:30" x14ac:dyDescent="0.45">
      <c r="A25" t="s">
        <v>37</v>
      </c>
      <c r="B25" s="24">
        <v>102.7017</v>
      </c>
      <c r="C25" s="24">
        <v>93.644800009283827</v>
      </c>
      <c r="D25" s="24">
        <v>104.37191335202844</v>
      </c>
      <c r="E25" s="24">
        <v>103.84850578409566</v>
      </c>
      <c r="F25" s="24">
        <v>105.34863703468369</v>
      </c>
      <c r="G25" s="24">
        <v>93.037634434375377</v>
      </c>
      <c r="H25" s="24">
        <v>106.16023164538667</v>
      </c>
      <c r="I25" s="24">
        <v>105.51969288861326</v>
      </c>
      <c r="J25" s="24">
        <v>106.35814995981056</v>
      </c>
      <c r="K25" s="24">
        <v>105.55482912426389</v>
      </c>
      <c r="L25" s="24">
        <v>93.16527497179537</v>
      </c>
      <c r="S25" t="s">
        <v>37</v>
      </c>
      <c r="T25" s="8">
        <f t="shared" si="2"/>
        <v>-7.1345914576318448E-3</v>
      </c>
      <c r="U25" s="8">
        <f t="shared" si="2"/>
        <v>-0.11119786852633062</v>
      </c>
      <c r="V25" s="8">
        <f t="shared" si="2"/>
        <v>1.2197583687050706E-2</v>
      </c>
      <c r="W25" s="8">
        <f t="shared" si="2"/>
        <v>1.4389479447973086E-2</v>
      </c>
      <c r="X25" s="8">
        <f t="shared" si="2"/>
        <v>2.6142066841669198E-2</v>
      </c>
      <c r="Y25" s="8">
        <f t="shared" si="2"/>
        <v>-7.6470355168549498E-2</v>
      </c>
      <c r="Z25" s="8">
        <f t="shared" si="2"/>
        <v>1.4803251988275257E-2</v>
      </c>
      <c r="AA25" s="8">
        <f t="shared" si="2"/>
        <v>2.3182456135973917E-2</v>
      </c>
      <c r="AB25" s="8">
        <f t="shared" si="2"/>
        <v>2.8988014432508757E-2</v>
      </c>
      <c r="AC25" s="8">
        <f t="shared" si="2"/>
        <v>2.1531724219029602E-2</v>
      </c>
      <c r="AD25" s="8">
        <f t="shared" si="2"/>
        <v>-3.3542132541347747E-2</v>
      </c>
    </row>
    <row r="26" spans="1:30" x14ac:dyDescent="0.45">
      <c r="A26" t="s">
        <v>38</v>
      </c>
      <c r="B26" s="24">
        <v>102.4871</v>
      </c>
      <c r="C26" s="24">
        <v>92.967789140790458</v>
      </c>
      <c r="D26" s="24">
        <v>104.74293073778102</v>
      </c>
      <c r="E26" s="24">
        <v>103.19652573664199</v>
      </c>
      <c r="F26" s="24">
        <v>105.33454849756382</v>
      </c>
      <c r="G26" s="24">
        <v>93.022826937914019</v>
      </c>
      <c r="H26" s="24">
        <v>105.52372848669363</v>
      </c>
      <c r="I26" s="24">
        <v>105.64246624011562</v>
      </c>
      <c r="J26" s="24">
        <v>106.77411315373969</v>
      </c>
      <c r="K26" s="24">
        <v>105.33063348521418</v>
      </c>
      <c r="L26" s="24">
        <v>90.208838269089895</v>
      </c>
      <c r="S26" t="s">
        <v>38</v>
      </c>
      <c r="T26" s="8">
        <f t="shared" si="2"/>
        <v>6.6354216371244945E-5</v>
      </c>
      <c r="U26" s="8">
        <f t="shared" si="2"/>
        <v>-5.7867924905041668E-2</v>
      </c>
      <c r="V26" s="8">
        <f t="shared" si="2"/>
        <v>1.8183093351476609E-2</v>
      </c>
      <c r="W26" s="8">
        <f t="shared" si="2"/>
        <v>3.4205905825817062E-3</v>
      </c>
      <c r="X26" s="8">
        <f t="shared" si="2"/>
        <v>1.8165661062924388E-2</v>
      </c>
      <c r="Y26" s="8">
        <f t="shared" si="2"/>
        <v>-3.1190694597855728E-2</v>
      </c>
      <c r="Z26" s="8">
        <f t="shared" si="2"/>
        <v>4.4432096994788672E-3</v>
      </c>
      <c r="AA26" s="8">
        <f t="shared" si="2"/>
        <v>1.8599514704081388E-2</v>
      </c>
      <c r="AB26" s="8">
        <f t="shared" si="2"/>
        <v>2.5453653440208335E-2</v>
      </c>
      <c r="AC26" s="8">
        <f t="shared" si="2"/>
        <v>1.2888203887221117E-2</v>
      </c>
      <c r="AD26" s="8">
        <f t="shared" si="2"/>
        <v>-5.8214606103221489E-2</v>
      </c>
    </row>
    <row r="27" spans="1:30" x14ac:dyDescent="0.45">
      <c r="A27" t="s">
        <v>39</v>
      </c>
      <c r="B27" s="24">
        <v>103.1859</v>
      </c>
      <c r="C27" s="24">
        <v>93.089420271294898</v>
      </c>
      <c r="D27" s="24">
        <v>105.80265041665587</v>
      </c>
      <c r="E27" s="24">
        <v>103.87015299655788</v>
      </c>
      <c r="F27" s="24">
        <v>106.20789020412799</v>
      </c>
      <c r="G27" s="24">
        <v>93.627326099830725</v>
      </c>
      <c r="H27" s="24">
        <v>106.19406549244685</v>
      </c>
      <c r="I27" s="24">
        <v>106.50398375241427</v>
      </c>
      <c r="J27" s="24">
        <v>107.79500393772413</v>
      </c>
      <c r="K27" s="24">
        <v>106.1267429858904</v>
      </c>
      <c r="L27" s="24">
        <v>89.864695617793316</v>
      </c>
      <c r="S27" t="s">
        <v>39</v>
      </c>
      <c r="T27" s="8">
        <f t="shared" si="2"/>
        <v>3.8310337078433232E-3</v>
      </c>
      <c r="U27" s="8">
        <f t="shared" si="2"/>
        <v>-3.8062104020486043E-2</v>
      </c>
      <c r="V27" s="8">
        <f t="shared" si="2"/>
        <v>2.112489464194911E-2</v>
      </c>
      <c r="W27" s="8">
        <f t="shared" si="2"/>
        <v>2.9150441016103645E-3</v>
      </c>
      <c r="X27" s="8">
        <f t="shared" si="2"/>
        <v>1.6650496474100773E-2</v>
      </c>
      <c r="Y27" s="8">
        <f t="shared" si="2"/>
        <v>-1.2842339379159573E-2</v>
      </c>
      <c r="Z27" s="8">
        <f t="shared" si="2"/>
        <v>3.409213582142856E-3</v>
      </c>
      <c r="AA27" s="8">
        <f t="shared" si="2"/>
        <v>1.7458411789864625E-2</v>
      </c>
      <c r="AB27" s="8">
        <f t="shared" si="2"/>
        <v>2.4555872637417542E-2</v>
      </c>
      <c r="AC27" s="8">
        <f t="shared" si="2"/>
        <v>1.1719188003615599E-2</v>
      </c>
      <c r="AD27" s="8">
        <f t="shared" si="2"/>
        <v>-5.7379363663769611E-2</v>
      </c>
    </row>
    <row r="28" spans="1:30" x14ac:dyDescent="0.45">
      <c r="A28" t="s">
        <v>40</v>
      </c>
      <c r="B28" s="24">
        <v>103.8297</v>
      </c>
      <c r="C28" s="24">
        <v>93.479129784468512</v>
      </c>
      <c r="D28" s="24">
        <v>106.73468601401913</v>
      </c>
      <c r="E28" s="24">
        <v>104.49727325045549</v>
      </c>
      <c r="F28" s="24">
        <v>106.90852875087664</v>
      </c>
      <c r="G28" s="24">
        <v>94.410032022793729</v>
      </c>
      <c r="H28" s="24">
        <v>106.79484502222346</v>
      </c>
      <c r="I28" s="24">
        <v>107.16466355589036</v>
      </c>
      <c r="J28" s="24">
        <v>108.58711615761761</v>
      </c>
      <c r="K28" s="24">
        <v>106.78656232822226</v>
      </c>
      <c r="L28" s="24">
        <v>89.845504106378016</v>
      </c>
      <c r="S28" t="s">
        <v>40</v>
      </c>
      <c r="T28" s="8">
        <f t="shared" si="2"/>
        <v>5.5901794145420958E-3</v>
      </c>
      <c r="U28" s="8">
        <f t="shared" si="2"/>
        <v>-2.0608791791250636E-2</v>
      </c>
      <c r="V28" s="8">
        <f t="shared" si="2"/>
        <v>2.1322209623912958E-2</v>
      </c>
      <c r="W28" s="8">
        <f t="shared" si="2"/>
        <v>1.9457647652869614E-3</v>
      </c>
      <c r="X28" s="8">
        <f t="shared" si="2"/>
        <v>1.3383964587934338E-2</v>
      </c>
      <c r="Y28" s="8">
        <f t="shared" si="2"/>
        <v>2.220963499765416E-3</v>
      </c>
      <c r="Z28" s="8">
        <f t="shared" si="2"/>
        <v>1.8157681515855728E-3</v>
      </c>
      <c r="AA28" s="8">
        <f t="shared" si="2"/>
        <v>1.4085872478664774E-2</v>
      </c>
      <c r="AB28" s="8">
        <f t="shared" si="2"/>
        <v>2.0970282718611788E-2</v>
      </c>
      <c r="AC28" s="8">
        <f t="shared" si="2"/>
        <v>9.165185211916782E-3</v>
      </c>
      <c r="AD28" s="8">
        <f t="shared" si="2"/>
        <v>-5.2400295162008947E-2</v>
      </c>
    </row>
    <row r="29" spans="1:30" x14ac:dyDescent="0.45">
      <c r="A29" t="s">
        <v>41</v>
      </c>
      <c r="B29" s="24">
        <v>104.8087</v>
      </c>
      <c r="C29" s="24">
        <v>94.491674784794824</v>
      </c>
      <c r="D29" s="24">
        <v>107.93906234946733</v>
      </c>
      <c r="E29" s="24">
        <v>105.47071324845884</v>
      </c>
      <c r="F29" s="24">
        <v>107.83701604206644</v>
      </c>
      <c r="G29" s="24">
        <v>95.727761172397109</v>
      </c>
      <c r="H29" s="24">
        <v>107.72736573004201</v>
      </c>
      <c r="I29" s="24">
        <v>108.02579699947893</v>
      </c>
      <c r="J29" s="24">
        <v>109.5566423714269</v>
      </c>
      <c r="K29" s="24">
        <v>107.71060613951289</v>
      </c>
      <c r="L29" s="24">
        <v>90.49345743114371</v>
      </c>
      <c r="S29" t="s">
        <v>41</v>
      </c>
      <c r="T29" s="8">
        <f t="shared" si="2"/>
        <v>2.0515726614067642E-2</v>
      </c>
      <c r="U29" s="8">
        <f t="shared" si="2"/>
        <v>9.0434789270417149E-3</v>
      </c>
      <c r="V29" s="8">
        <f t="shared" si="2"/>
        <v>3.4177288533626005E-2</v>
      </c>
      <c r="W29" s="8">
        <f t="shared" si="2"/>
        <v>1.5620903277470344E-2</v>
      </c>
      <c r="X29" s="8">
        <f t="shared" si="2"/>
        <v>2.3620419565214767E-2</v>
      </c>
      <c r="Y29" s="8">
        <f t="shared" si="2"/>
        <v>2.8914393131085347E-2</v>
      </c>
      <c r="Z29" s="8">
        <f t="shared" si="2"/>
        <v>1.4761969339800673E-2</v>
      </c>
      <c r="AA29" s="8">
        <f t="shared" si="2"/>
        <v>2.3750108081826093E-2</v>
      </c>
      <c r="AB29" s="8">
        <f t="shared" si="2"/>
        <v>3.0072847382405232E-2</v>
      </c>
      <c r="AC29" s="8">
        <f t="shared" si="2"/>
        <v>2.0423291223475193E-2</v>
      </c>
      <c r="AD29" s="8">
        <f t="shared" si="2"/>
        <v>-2.86782552990964E-2</v>
      </c>
    </row>
    <row r="30" spans="1:30" x14ac:dyDescent="0.45">
      <c r="A30" t="s">
        <v>42</v>
      </c>
      <c r="B30" s="24">
        <v>105.7782</v>
      </c>
      <c r="C30" s="24">
        <v>96.852480346490992</v>
      </c>
      <c r="D30" s="24">
        <v>108.93148438404647</v>
      </c>
      <c r="E30" s="24">
        <v>106.5839719391155</v>
      </c>
      <c r="F30" s="24">
        <v>108.07300076732503</v>
      </c>
      <c r="G30" s="24">
        <v>97.647249173802038</v>
      </c>
      <c r="H30" s="24">
        <v>108.53944814330984</v>
      </c>
      <c r="I30" s="24">
        <v>108.32421010002987</v>
      </c>
      <c r="J30" s="24">
        <v>109.86065904975364</v>
      </c>
      <c r="K30" s="24">
        <v>108.17405160967868</v>
      </c>
      <c r="L30" s="24">
        <v>92.458581383576885</v>
      </c>
      <c r="S30" t="s">
        <v>42</v>
      </c>
      <c r="T30" s="8">
        <f t="shared" si="2"/>
        <v>3.2112334137662124E-2</v>
      </c>
      <c r="U30" s="8">
        <f t="shared" si="2"/>
        <v>4.1785345672978869E-2</v>
      </c>
      <c r="V30" s="8">
        <f t="shared" si="2"/>
        <v>3.9988891057013642E-2</v>
      </c>
      <c r="W30" s="8">
        <f t="shared" si="2"/>
        <v>3.2825196180715333E-2</v>
      </c>
      <c r="X30" s="8">
        <f t="shared" si="2"/>
        <v>2.599766466768072E-2</v>
      </c>
      <c r="Y30" s="8">
        <f t="shared" si="2"/>
        <v>4.9712768232408999E-2</v>
      </c>
      <c r="Z30" s="8">
        <f t="shared" si="2"/>
        <v>2.8578592700090999E-2</v>
      </c>
      <c r="AA30" s="8">
        <f t="shared" si="2"/>
        <v>2.5385093280754001E-2</v>
      </c>
      <c r="AB30" s="8">
        <f t="shared" si="2"/>
        <v>2.8907249190351481E-2</v>
      </c>
      <c r="AC30" s="8">
        <f t="shared" si="2"/>
        <v>2.6995167790988761E-2</v>
      </c>
      <c r="AD30" s="8">
        <f t="shared" si="2"/>
        <v>2.4939275991739063E-2</v>
      </c>
    </row>
    <row r="31" spans="1:30" x14ac:dyDescent="0.45">
      <c r="A31" t="s">
        <v>43</v>
      </c>
      <c r="B31" s="24">
        <v>105.8047</v>
      </c>
      <c r="C31" s="24">
        <v>97.225945919599184</v>
      </c>
      <c r="D31" s="24">
        <v>109.05832478978103</v>
      </c>
      <c r="E31" s="24">
        <v>106.56044660933614</v>
      </c>
      <c r="F31" s="24">
        <v>108.0174200335224</v>
      </c>
      <c r="G31" s="24">
        <v>98.3905735182868</v>
      </c>
      <c r="H31" s="24">
        <v>108.5081449766483</v>
      </c>
      <c r="I31" s="24">
        <v>108.08123286844868</v>
      </c>
      <c r="J31" s="24">
        <v>109.68495460025139</v>
      </c>
      <c r="K31" s="24">
        <v>108.10993242267834</v>
      </c>
      <c r="L31" s="24">
        <v>92.658987414792819</v>
      </c>
      <c r="S31" t="s">
        <v>43</v>
      </c>
      <c r="T31" s="8">
        <f t="shared" si="2"/>
        <v>2.5379436531541621E-2</v>
      </c>
      <c r="U31" s="8">
        <f t="shared" si="2"/>
        <v>4.4436044786281936E-2</v>
      </c>
      <c r="V31" s="8">
        <f t="shared" si="2"/>
        <v>3.0771198644874875E-2</v>
      </c>
      <c r="W31" s="8">
        <f t="shared" si="2"/>
        <v>2.590054539408837E-2</v>
      </c>
      <c r="X31" s="8">
        <f t="shared" si="2"/>
        <v>1.7037621460294083E-2</v>
      </c>
      <c r="Y31" s="8">
        <f t="shared" si="2"/>
        <v>5.0874542901900632E-2</v>
      </c>
      <c r="Z31" s="8">
        <f t="shared" si="2"/>
        <v>2.1791043345694705E-2</v>
      </c>
      <c r="AA31" s="8">
        <f t="shared" si="2"/>
        <v>1.4809296896358237E-2</v>
      </c>
      <c r="AB31" s="8">
        <f t="shared" si="2"/>
        <v>1.7532822426715944E-2</v>
      </c>
      <c r="AC31" s="8">
        <f t="shared" si="2"/>
        <v>1.8686990488830935E-2</v>
      </c>
      <c r="AD31" s="8">
        <f t="shared" si="2"/>
        <v>3.1094433445632452E-2</v>
      </c>
    </row>
    <row r="32" spans="1:30" x14ac:dyDescent="0.45">
      <c r="A32" t="s">
        <v>44</v>
      </c>
      <c r="B32" s="24">
        <v>105.941</v>
      </c>
      <c r="C32" s="24">
        <v>97.606661937736618</v>
      </c>
      <c r="D32" s="24">
        <v>109.27510066505518</v>
      </c>
      <c r="E32" s="24">
        <v>106.60142741637618</v>
      </c>
      <c r="F32" s="24">
        <v>108.18203996652255</v>
      </c>
      <c r="G32" s="24">
        <v>99.305377845697166</v>
      </c>
      <c r="H32" s="24">
        <v>108.61623009829694</v>
      </c>
      <c r="I32" s="24">
        <v>107.97005981973945</v>
      </c>
      <c r="J32" s="24">
        <v>109.64343077526588</v>
      </c>
      <c r="K32" s="24">
        <v>108.22569390551061</v>
      </c>
      <c r="L32" s="24">
        <v>92.956786865957753</v>
      </c>
      <c r="S32" t="s">
        <v>44</v>
      </c>
      <c r="T32" s="8">
        <f t="shared" si="2"/>
        <v>2.03342588873896E-2</v>
      </c>
      <c r="U32" s="8">
        <f t="shared" si="2"/>
        <v>4.415458469483835E-2</v>
      </c>
      <c r="V32" s="8">
        <f t="shared" si="2"/>
        <v>2.3801209765140108E-2</v>
      </c>
      <c r="W32" s="8">
        <f t="shared" si="2"/>
        <v>2.0135971977733202E-2</v>
      </c>
      <c r="X32" s="8">
        <f t="shared" si="2"/>
        <v>1.1912157341660734E-2</v>
      </c>
      <c r="Y32" s="8">
        <f t="shared" si="2"/>
        <v>5.1851966555011231E-2</v>
      </c>
      <c r="Z32" s="8">
        <f t="shared" si="2"/>
        <v>1.7054990582124674E-2</v>
      </c>
      <c r="AA32" s="8">
        <f t="shared" si="2"/>
        <v>7.5155021919053322E-3</v>
      </c>
      <c r="AB32" s="8">
        <f t="shared" si="2"/>
        <v>9.7278080036216075E-3</v>
      </c>
      <c r="AC32" s="8">
        <f t="shared" si="2"/>
        <v>1.3476710420408544E-2</v>
      </c>
      <c r="AD32" s="8">
        <f t="shared" si="2"/>
        <v>3.4629253745362076E-2</v>
      </c>
    </row>
    <row r="33" spans="1:30" x14ac:dyDescent="0.45">
      <c r="A33" t="s">
        <v>45</v>
      </c>
      <c r="B33" s="24">
        <v>107.4169</v>
      </c>
      <c r="C33" s="24">
        <v>99.13187320440565</v>
      </c>
      <c r="D33" s="24">
        <v>110.85156694948225</v>
      </c>
      <c r="E33" s="24">
        <v>107.942807952371</v>
      </c>
      <c r="F33" s="24">
        <v>109.82308256464539</v>
      </c>
      <c r="G33" s="24">
        <v>101.55733414697825</v>
      </c>
      <c r="H33" s="24">
        <v>110.12403690313363</v>
      </c>
      <c r="I33" s="24">
        <v>109.23994197680882</v>
      </c>
      <c r="J33" s="24">
        <v>111.00587050053633</v>
      </c>
      <c r="K33" s="24">
        <v>109.77726634703902</v>
      </c>
      <c r="L33" s="24">
        <v>94.433976796062325</v>
      </c>
      <c r="S33" t="s">
        <v>45</v>
      </c>
      <c r="T33" s="8">
        <f t="shared" si="2"/>
        <v>2.4885338717110184E-2</v>
      </c>
      <c r="U33" s="8">
        <f t="shared" si="2"/>
        <v>4.910695497967299E-2</v>
      </c>
      <c r="V33" s="8">
        <f t="shared" si="2"/>
        <v>2.6982859926884428E-2</v>
      </c>
      <c r="W33" s="8">
        <f t="shared" si="2"/>
        <v>2.3438683856139342E-2</v>
      </c>
      <c r="X33" s="8">
        <f t="shared" si="2"/>
        <v>1.8417298581446362E-2</v>
      </c>
      <c r="Y33" s="8">
        <f t="shared" si="2"/>
        <v>6.0897412654230987E-2</v>
      </c>
      <c r="Z33" s="8">
        <f t="shared" si="2"/>
        <v>2.2247561303016861E-2</v>
      </c>
      <c r="AA33" s="8">
        <f t="shared" si="2"/>
        <v>1.1239398468272821E-2</v>
      </c>
      <c r="AB33" s="8">
        <f t="shared" si="2"/>
        <v>1.3228117417072305E-2</v>
      </c>
      <c r="AC33" s="8">
        <f t="shared" si="2"/>
        <v>1.9187156043382281E-2</v>
      </c>
      <c r="AD33" s="8">
        <f t="shared" si="2"/>
        <v>4.3544798450395605E-2</v>
      </c>
    </row>
    <row r="34" spans="1:30" x14ac:dyDescent="0.45">
      <c r="A34" t="s">
        <v>46</v>
      </c>
      <c r="B34" s="24">
        <v>107.6649</v>
      </c>
      <c r="C34" s="24">
        <v>99.228315042798599</v>
      </c>
      <c r="D34" s="24">
        <v>111.10272365874428</v>
      </c>
      <c r="E34" s="24">
        <v>107.96122033122805</v>
      </c>
      <c r="F34" s="24">
        <v>110.81762544521219</v>
      </c>
      <c r="G34" s="24">
        <v>103.91366892523426</v>
      </c>
      <c r="H34" s="24">
        <v>110.61299106942781</v>
      </c>
      <c r="I34" s="24">
        <v>109.15368004986186</v>
      </c>
      <c r="J34" s="24">
        <v>111.00642033476261</v>
      </c>
      <c r="K34" s="24">
        <v>110.31364264722372</v>
      </c>
      <c r="L34" s="24">
        <v>95.076145914785073</v>
      </c>
      <c r="S34" t="s">
        <v>46</v>
      </c>
      <c r="T34" s="8">
        <f t="shared" si="2"/>
        <v>1.7836378384203933E-2</v>
      </c>
      <c r="U34" s="8">
        <f t="shared" si="2"/>
        <v>2.4530447623107188E-2</v>
      </c>
      <c r="V34" s="8">
        <f t="shared" si="2"/>
        <v>1.9932155400021356E-2</v>
      </c>
      <c r="W34" s="8">
        <f t="shared" si="2"/>
        <v>1.2921721409475007E-2</v>
      </c>
      <c r="X34" s="8">
        <f t="shared" si="2"/>
        <v>2.5396025449466064E-2</v>
      </c>
      <c r="Y34" s="8">
        <f t="shared" si="2"/>
        <v>6.4174053078327242E-2</v>
      </c>
      <c r="Z34" s="8">
        <f t="shared" si="2"/>
        <v>1.9104048911140259E-2</v>
      </c>
      <c r="AA34" s="8">
        <f t="shared" si="2"/>
        <v>7.6572905453549112E-3</v>
      </c>
      <c r="AB34" s="8">
        <f t="shared" si="2"/>
        <v>1.0429222752888156E-2</v>
      </c>
      <c r="AC34" s="8">
        <f t="shared" si="2"/>
        <v>1.9779152261627964E-2</v>
      </c>
      <c r="AD34" s="8">
        <f t="shared" si="2"/>
        <v>2.8310671568157364E-2</v>
      </c>
    </row>
    <row r="35" spans="1:30" x14ac:dyDescent="0.45">
      <c r="A35" t="s">
        <v>47</v>
      </c>
      <c r="B35" s="24">
        <v>108.4256</v>
      </c>
      <c r="C35" s="24">
        <v>99.995208746276418</v>
      </c>
      <c r="D35" s="24">
        <v>111.91123963502967</v>
      </c>
      <c r="E35" s="24">
        <v>108.50337478040969</v>
      </c>
      <c r="F35" s="24">
        <v>111.7483509322407</v>
      </c>
      <c r="G35" s="24">
        <v>105.18846295739358</v>
      </c>
      <c r="H35" s="24">
        <v>111.3555999256299</v>
      </c>
      <c r="I35" s="24">
        <v>109.77566252200775</v>
      </c>
      <c r="J35" s="24">
        <v>111.70813972936695</v>
      </c>
      <c r="K35" s="24">
        <v>111.20202507824536</v>
      </c>
      <c r="L35" s="24">
        <v>95.838057745496073</v>
      </c>
      <c r="S35" t="s">
        <v>47</v>
      </c>
      <c r="T35" s="8">
        <f t="shared" si="2"/>
        <v>2.4771111302239079E-2</v>
      </c>
      <c r="U35" s="8">
        <f t="shared" si="2"/>
        <v>2.848275530245048E-2</v>
      </c>
      <c r="V35" s="8">
        <f t="shared" si="2"/>
        <v>2.6159532990698953E-2</v>
      </c>
      <c r="W35" s="8">
        <f t="shared" si="2"/>
        <v>1.8233108370843798E-2</v>
      </c>
      <c r="X35" s="8">
        <f t="shared" si="2"/>
        <v>3.4540085271064891E-2</v>
      </c>
      <c r="Y35" s="8">
        <f t="shared" si="2"/>
        <v>6.9090861004518223E-2</v>
      </c>
      <c r="Z35" s="8">
        <f t="shared" si="2"/>
        <v>2.6241854467186743E-2</v>
      </c>
      <c r="AA35" s="8">
        <f t="shared" si="2"/>
        <v>1.5677371626778625E-2</v>
      </c>
      <c r="AB35" s="8">
        <f t="shared" si="2"/>
        <v>1.8445420673136814E-2</v>
      </c>
      <c r="AC35" s="8">
        <f t="shared" si="2"/>
        <v>2.8601374418382175E-2</v>
      </c>
      <c r="AD35" s="8">
        <f t="shared" si="2"/>
        <v>3.4309357563686582E-2</v>
      </c>
    </row>
    <row r="36" spans="1:30" x14ac:dyDescent="0.45">
      <c r="A36" t="s">
        <v>48</v>
      </c>
      <c r="B36" s="24">
        <v>108.5902</v>
      </c>
      <c r="C36" s="24">
        <v>100.2038512830965</v>
      </c>
      <c r="D36" s="24">
        <v>112.09653779899409</v>
      </c>
      <c r="E36" s="24">
        <v>108.4179754224495</v>
      </c>
      <c r="F36" s="24">
        <v>111.97342881738754</v>
      </c>
      <c r="G36" s="24">
        <v>105.49084464519419</v>
      </c>
      <c r="H36" s="24">
        <v>111.42694879468345</v>
      </c>
      <c r="I36" s="24">
        <v>109.85998999437193</v>
      </c>
      <c r="J36" s="24">
        <v>111.85809375292132</v>
      </c>
      <c r="K36" s="24">
        <v>111.47784630545213</v>
      </c>
      <c r="L36" s="24">
        <v>95.980302178665809</v>
      </c>
      <c r="S36" t="s">
        <v>48</v>
      </c>
      <c r="T36" s="8">
        <f t="shared" si="2"/>
        <v>2.5006371470913002E-2</v>
      </c>
      <c r="U36" s="8">
        <f t="shared" si="2"/>
        <v>2.6608730324336083E-2</v>
      </c>
      <c r="V36" s="8">
        <f t="shared" si="2"/>
        <v>2.5819579362246881E-2</v>
      </c>
      <c r="W36" s="8">
        <f t="shared" si="2"/>
        <v>1.7040559869597516E-2</v>
      </c>
      <c r="X36" s="8">
        <f t="shared" si="2"/>
        <v>3.5046379713659093E-2</v>
      </c>
      <c r="Y36" s="8">
        <f t="shared" si="2"/>
        <v>6.2287329585595463E-2</v>
      </c>
      <c r="Z36" s="8">
        <f t="shared" si="2"/>
        <v>2.5877520273377419E-2</v>
      </c>
      <c r="AA36" s="8">
        <f t="shared" si="2"/>
        <v>1.7504206052935345E-2</v>
      </c>
      <c r="AB36" s="8">
        <f t="shared" si="2"/>
        <v>2.0198774901478478E-2</v>
      </c>
      <c r="AC36" s="8">
        <f t="shared" si="2"/>
        <v>3.0049725555753026E-2</v>
      </c>
      <c r="AD36" s="8">
        <f t="shared" si="2"/>
        <v>3.2526030800396732E-2</v>
      </c>
    </row>
    <row r="37" spans="1:30" x14ac:dyDescent="0.45">
      <c r="A37" t="s">
        <v>49</v>
      </c>
      <c r="B37" s="24">
        <v>107.15009999999999</v>
      </c>
      <c r="C37" s="24">
        <v>98.922230359586862</v>
      </c>
      <c r="D37" s="24">
        <v>110.61718820977839</v>
      </c>
      <c r="E37" s="24">
        <v>106.7048736849987</v>
      </c>
      <c r="F37" s="24">
        <v>110.45290295009039</v>
      </c>
      <c r="G37" s="24">
        <v>103.84374735338434</v>
      </c>
      <c r="H37" s="24">
        <v>109.79552444250044</v>
      </c>
      <c r="I37" s="24">
        <v>108.38729414149579</v>
      </c>
      <c r="J37" s="24">
        <v>110.41682002277014</v>
      </c>
      <c r="K37" s="24">
        <v>110.10298799139954</v>
      </c>
      <c r="L37" s="24">
        <v>94.612983279813577</v>
      </c>
      <c r="S37" t="s">
        <v>49</v>
      </c>
      <c r="T37" s="8">
        <f t="shared" si="2"/>
        <v>-2.4837804851937095E-3</v>
      </c>
      <c r="U37" s="8">
        <f t="shared" si="2"/>
        <v>-2.114787485015146E-3</v>
      </c>
      <c r="V37" s="8">
        <f t="shared" si="2"/>
        <v>-2.1143475564100456E-3</v>
      </c>
      <c r="W37" s="8">
        <f t="shared" si="2"/>
        <v>-1.1468427502076106E-2</v>
      </c>
      <c r="X37" s="8">
        <f t="shared" si="2"/>
        <v>5.7348634798541909E-3</v>
      </c>
      <c r="Y37" s="8">
        <f t="shared" si="2"/>
        <v>2.2513521309028173E-2</v>
      </c>
      <c r="Z37" s="8">
        <f t="shared" si="2"/>
        <v>-2.9831131319872917E-3</v>
      </c>
      <c r="AA37" s="8">
        <f t="shared" si="2"/>
        <v>-7.8052754320764306E-3</v>
      </c>
      <c r="AB37" s="8">
        <f t="shared" si="2"/>
        <v>-5.3064804150456668E-3</v>
      </c>
      <c r="AC37" s="8">
        <f t="shared" si="2"/>
        <v>2.9671138223721361E-3</v>
      </c>
      <c r="AD37" s="8">
        <f t="shared" si="2"/>
        <v>1.8955728629095336E-3</v>
      </c>
    </row>
    <row r="38" spans="1:30" x14ac:dyDescent="0.45">
      <c r="A38" t="s">
        <v>50</v>
      </c>
      <c r="B38" s="24">
        <v>108.5386</v>
      </c>
      <c r="C38" s="24">
        <v>101.75753379220355</v>
      </c>
      <c r="D38" s="24">
        <v>111.63952303276444</v>
      </c>
      <c r="E38" s="24">
        <v>107.07401972813383</v>
      </c>
      <c r="F38" s="24">
        <v>111.2334513332795</v>
      </c>
      <c r="G38" s="24">
        <v>104.20348779560095</v>
      </c>
      <c r="H38" s="24">
        <v>110.28390354038424</v>
      </c>
      <c r="I38" s="24">
        <v>109.74759199137846</v>
      </c>
      <c r="J38" s="24">
        <v>111.8351269115317</v>
      </c>
      <c r="K38" s="24">
        <v>111.25363892975275</v>
      </c>
      <c r="L38" s="24">
        <v>95.684059010773311</v>
      </c>
      <c r="S38" t="s">
        <v>50</v>
      </c>
      <c r="T38" s="8">
        <f t="shared" si="2"/>
        <v>8.1149938373601405E-3</v>
      </c>
      <c r="U38" s="8">
        <f t="shared" si="2"/>
        <v>2.5488881357242255E-2</v>
      </c>
      <c r="V38" s="8">
        <f t="shared" si="2"/>
        <v>4.8315590864267399E-3</v>
      </c>
      <c r="W38" s="8">
        <f t="shared" si="2"/>
        <v>-8.2177711623883098E-3</v>
      </c>
      <c r="X38" s="8">
        <f t="shared" si="2"/>
        <v>3.7523443260647493E-3</v>
      </c>
      <c r="Y38" s="8">
        <f t="shared" si="2"/>
        <v>2.7890351035071426E-3</v>
      </c>
      <c r="Z38" s="8">
        <f t="shared" si="2"/>
        <v>-2.9751254880813205E-3</v>
      </c>
      <c r="AA38" s="8">
        <f t="shared" si="2"/>
        <v>5.4410620076692506E-3</v>
      </c>
      <c r="AB38" s="8">
        <f t="shared" si="2"/>
        <v>7.465393211221194E-3</v>
      </c>
      <c r="AC38" s="8">
        <f t="shared" si="2"/>
        <v>8.5211244953182774E-3</v>
      </c>
      <c r="AD38" s="8">
        <f t="shared" si="2"/>
        <v>6.3939602319713629E-3</v>
      </c>
    </row>
    <row r="39" spans="1:30" x14ac:dyDescent="0.45">
      <c r="A39" t="s">
        <v>51</v>
      </c>
      <c r="B39" s="24">
        <v>109.5526</v>
      </c>
      <c r="C39" s="24">
        <v>102.12445148114622</v>
      </c>
      <c r="D39" s="24">
        <v>112.84043518025857</v>
      </c>
      <c r="E39" s="24">
        <v>108.02203575407212</v>
      </c>
      <c r="F39" s="24">
        <v>112.26753617786514</v>
      </c>
      <c r="G39" s="24">
        <v>104.28151180740049</v>
      </c>
      <c r="H39" s="24">
        <v>111.33445011931674</v>
      </c>
      <c r="I39" s="24">
        <v>110.92645629806663</v>
      </c>
      <c r="J39" s="24">
        <v>113.09413955033708</v>
      </c>
      <c r="K39" s="24">
        <v>112.54848226938893</v>
      </c>
      <c r="L39" s="24">
        <v>96.284946170380962</v>
      </c>
      <c r="S39" t="s">
        <v>51</v>
      </c>
      <c r="T39" s="8">
        <f t="shared" ref="T39:AD54" si="3">B39/B35-1</f>
        <v>1.0394224242245231E-2</v>
      </c>
      <c r="U39" s="8">
        <f t="shared" si="3"/>
        <v>2.129344757179763E-2</v>
      </c>
      <c r="V39" s="8">
        <f t="shared" si="3"/>
        <v>8.3029689266174156E-3</v>
      </c>
      <c r="W39" s="8">
        <f t="shared" si="3"/>
        <v>-4.4361664078348406E-3</v>
      </c>
      <c r="X39" s="8">
        <f t="shared" si="3"/>
        <v>4.6460215411971983E-3</v>
      </c>
      <c r="Y39" s="8">
        <f t="shared" si="3"/>
        <v>-8.6221542219934166E-3</v>
      </c>
      <c r="Z39" s="8">
        <f t="shared" si="3"/>
        <v>-1.8993033423808647E-4</v>
      </c>
      <c r="AA39" s="8">
        <f t="shared" si="3"/>
        <v>1.0483141250258177E-2</v>
      </c>
      <c r="AB39" s="8">
        <f t="shared" si="3"/>
        <v>1.2407330605701317E-2</v>
      </c>
      <c r="AC39" s="8">
        <f t="shared" si="3"/>
        <v>1.2108207473705335E-2</v>
      </c>
      <c r="AD39" s="8">
        <f t="shared" si="3"/>
        <v>4.6629536887279333E-3</v>
      </c>
    </row>
    <row r="40" spans="1:30" x14ac:dyDescent="0.45">
      <c r="A40" t="s">
        <v>52</v>
      </c>
      <c r="B40" s="24">
        <v>109.55719999999999</v>
      </c>
      <c r="C40" s="24">
        <v>100.93249262725635</v>
      </c>
      <c r="D40" s="24">
        <v>113.15890896929687</v>
      </c>
      <c r="E40" s="24">
        <v>108.22690641289361</v>
      </c>
      <c r="F40" s="24">
        <v>112.38648164274049</v>
      </c>
      <c r="G40" s="24">
        <v>103.14104933382892</v>
      </c>
      <c r="H40" s="24">
        <v>111.58969343949079</v>
      </c>
      <c r="I40" s="24">
        <v>111.18711645645085</v>
      </c>
      <c r="J40" s="24">
        <v>113.42093739232374</v>
      </c>
      <c r="K40" s="24">
        <v>112.95799960503683</v>
      </c>
      <c r="L40" s="24">
        <v>95.892290271259185</v>
      </c>
      <c r="S40" t="s">
        <v>52</v>
      </c>
      <c r="T40" s="8">
        <f t="shared" si="3"/>
        <v>8.9050393129397332E-3</v>
      </c>
      <c r="U40" s="8">
        <f t="shared" si="3"/>
        <v>7.2715902116504694E-3</v>
      </c>
      <c r="V40" s="8">
        <f t="shared" si="3"/>
        <v>9.4772879801852117E-3</v>
      </c>
      <c r="W40" s="8">
        <f t="shared" si="3"/>
        <v>-1.7623370000351413E-3</v>
      </c>
      <c r="X40" s="8">
        <f t="shared" si="3"/>
        <v>3.6888468069204983E-3</v>
      </c>
      <c r="Y40" s="8">
        <f t="shared" si="3"/>
        <v>-2.2274874367235631E-2</v>
      </c>
      <c r="Z40" s="8">
        <f t="shared" si="3"/>
        <v>1.460550132331262E-3</v>
      </c>
      <c r="AA40" s="8">
        <f t="shared" si="3"/>
        <v>1.2080161869183703E-2</v>
      </c>
      <c r="AB40" s="8">
        <f t="shared" si="3"/>
        <v>1.397166344399281E-2</v>
      </c>
      <c r="AC40" s="8">
        <f t="shared" si="3"/>
        <v>1.3277555573948163E-2</v>
      </c>
      <c r="AD40" s="8">
        <f t="shared" si="3"/>
        <v>-9.1697885304420357E-4</v>
      </c>
    </row>
    <row r="41" spans="1:30" x14ac:dyDescent="0.45">
      <c r="A41" t="s">
        <v>53</v>
      </c>
      <c r="B41" s="24">
        <v>110.53449999999999</v>
      </c>
      <c r="C41" s="24">
        <v>100.01133025350489</v>
      </c>
      <c r="D41" s="24">
        <v>114.64121054708485</v>
      </c>
      <c r="E41" s="24">
        <v>109.64756835343972</v>
      </c>
      <c r="F41" s="24">
        <v>113.62384177085042</v>
      </c>
      <c r="G41" s="24">
        <v>102.65496214844569</v>
      </c>
      <c r="H41" s="24">
        <v>113.06877485036067</v>
      </c>
      <c r="I41" s="24">
        <v>112.54010004940186</v>
      </c>
      <c r="J41" s="24">
        <v>114.86597704470887</v>
      </c>
      <c r="K41" s="24">
        <v>114.52401345357147</v>
      </c>
      <c r="L41" s="24">
        <v>96.243164132821704</v>
      </c>
      <c r="S41" t="s">
        <v>53</v>
      </c>
      <c r="T41" s="8">
        <f t="shared" si="3"/>
        <v>3.1585598146898652E-2</v>
      </c>
      <c r="U41" s="8">
        <f t="shared" si="3"/>
        <v>1.1009657687246932E-2</v>
      </c>
      <c r="V41" s="8">
        <f t="shared" si="3"/>
        <v>3.6377911990270073E-2</v>
      </c>
      <c r="W41" s="8">
        <f t="shared" si="3"/>
        <v>2.757788437225539E-2</v>
      </c>
      <c r="X41" s="8">
        <f t="shared" si="3"/>
        <v>2.8708514996594214E-2</v>
      </c>
      <c r="Y41" s="8">
        <f t="shared" si="3"/>
        <v>-1.1447826520485371E-2</v>
      </c>
      <c r="Z41" s="8">
        <f t="shared" si="3"/>
        <v>2.9812238927593215E-2</v>
      </c>
      <c r="AA41" s="8">
        <f t="shared" si="3"/>
        <v>3.8314508548250359E-2</v>
      </c>
      <c r="AB41" s="8">
        <f t="shared" si="3"/>
        <v>4.0294196310138419E-2</v>
      </c>
      <c r="AC41" s="8">
        <f t="shared" si="3"/>
        <v>4.0153546627792469E-2</v>
      </c>
      <c r="AD41" s="8">
        <f t="shared" si="3"/>
        <v>1.7229991027626124E-2</v>
      </c>
    </row>
    <row r="42" spans="1:30" x14ac:dyDescent="0.45">
      <c r="A42" t="s">
        <v>54</v>
      </c>
      <c r="B42" s="24">
        <v>109.3587</v>
      </c>
      <c r="C42" s="24">
        <v>93.87448002245921</v>
      </c>
      <c r="D42" s="24">
        <v>114.47235385271217</v>
      </c>
      <c r="E42" s="24">
        <v>109.86675575167307</v>
      </c>
      <c r="F42" s="24">
        <v>113.19062416429091</v>
      </c>
      <c r="G42" s="24">
        <v>97.112314911469426</v>
      </c>
      <c r="H42" s="24">
        <v>113.46726295213837</v>
      </c>
      <c r="I42" s="24">
        <v>112.40888644841365</v>
      </c>
      <c r="J42" s="24">
        <v>114.6101035401696</v>
      </c>
      <c r="K42" s="24">
        <v>114.69291971320999</v>
      </c>
      <c r="L42" s="24">
        <v>93.28914476571218</v>
      </c>
      <c r="S42" t="s">
        <v>54</v>
      </c>
      <c r="T42" s="8">
        <f t="shared" si="3"/>
        <v>7.555837278166555E-3</v>
      </c>
      <c r="U42" s="8">
        <f t="shared" si="3"/>
        <v>-7.7468993950286946E-2</v>
      </c>
      <c r="V42" s="8">
        <f t="shared" si="3"/>
        <v>2.537480224737565E-2</v>
      </c>
      <c r="W42" s="8">
        <f t="shared" si="3"/>
        <v>2.6082293637897713E-2</v>
      </c>
      <c r="X42" s="8">
        <f t="shared" si="3"/>
        <v>1.7595182092725814E-2</v>
      </c>
      <c r="Y42" s="8">
        <f t="shared" si="3"/>
        <v>-6.8051204754692285E-2</v>
      </c>
      <c r="Z42" s="8">
        <f t="shared" si="3"/>
        <v>2.8865131805825506E-2</v>
      </c>
      <c r="AA42" s="8">
        <f t="shared" si="3"/>
        <v>2.4249228696008762E-2</v>
      </c>
      <c r="AB42" s="8">
        <f t="shared" si="3"/>
        <v>2.4813103943925219E-2</v>
      </c>
      <c r="AC42" s="8">
        <f t="shared" si="3"/>
        <v>3.0913872270091236E-2</v>
      </c>
      <c r="AD42" s="8">
        <f t="shared" si="3"/>
        <v>-2.502939643051183E-2</v>
      </c>
    </row>
    <row r="43" spans="1:30" x14ac:dyDescent="0.45">
      <c r="A43" t="s">
        <v>55</v>
      </c>
      <c r="B43" s="24">
        <v>108.562</v>
      </c>
      <c r="C43" s="24">
        <v>91.243905433099144</v>
      </c>
      <c r="D43" s="24">
        <v>114.24290480756117</v>
      </c>
      <c r="E43" s="24">
        <v>109.74000026355667</v>
      </c>
      <c r="F43" s="24">
        <v>112.66328475498582</v>
      </c>
      <c r="G43" s="24">
        <v>95.642174070630475</v>
      </c>
      <c r="H43" s="24">
        <v>113.21494633483975</v>
      </c>
      <c r="I43" s="24">
        <v>111.90709816361881</v>
      </c>
      <c r="J43" s="24">
        <v>114.24551576515496</v>
      </c>
      <c r="K43" s="24">
        <v>114.43090304597767</v>
      </c>
      <c r="L43" s="24">
        <v>92.436003319050585</v>
      </c>
      <c r="S43" t="s">
        <v>55</v>
      </c>
      <c r="T43" s="8">
        <f t="shared" si="3"/>
        <v>-9.0422317681186914E-3</v>
      </c>
      <c r="U43" s="8">
        <f t="shared" si="3"/>
        <v>-0.10654202681378222</v>
      </c>
      <c r="V43" s="8">
        <f t="shared" si="3"/>
        <v>1.242878605583364E-2</v>
      </c>
      <c r="W43" s="8">
        <f t="shared" si="3"/>
        <v>1.5903833856600658E-2</v>
      </c>
      <c r="X43" s="8">
        <f t="shared" si="3"/>
        <v>3.5250490978415705E-3</v>
      </c>
      <c r="Y43" s="8">
        <f t="shared" si="3"/>
        <v>-8.2846303117720232E-2</v>
      </c>
      <c r="Z43" s="8">
        <f t="shared" si="3"/>
        <v>1.6890515141608775E-2</v>
      </c>
      <c r="AA43" s="8">
        <f t="shared" si="3"/>
        <v>8.8404687058345477E-3</v>
      </c>
      <c r="AB43" s="8">
        <f t="shared" si="3"/>
        <v>1.0180688578522057E-2</v>
      </c>
      <c r="AC43" s="8">
        <f t="shared" si="3"/>
        <v>1.6725421246313266E-2</v>
      </c>
      <c r="AD43" s="8">
        <f t="shared" si="3"/>
        <v>-3.9974502810849355E-2</v>
      </c>
    </row>
    <row r="44" spans="1:30" x14ac:dyDescent="0.45">
      <c r="A44" t="s">
        <v>56</v>
      </c>
      <c r="B44" s="24">
        <v>110.9515</v>
      </c>
      <c r="C44" s="24">
        <v>91.757386782633219</v>
      </c>
      <c r="D44" s="24">
        <v>117.34777896048094</v>
      </c>
      <c r="E44" s="24">
        <v>112.80714410748251</v>
      </c>
      <c r="F44" s="24">
        <v>115.38918050486589</v>
      </c>
      <c r="G44" s="24">
        <v>97.86041927444424</v>
      </c>
      <c r="H44" s="24">
        <v>116.15267947314946</v>
      </c>
      <c r="I44" s="24">
        <v>114.54702841259203</v>
      </c>
      <c r="J44" s="24">
        <v>117.16755323666131</v>
      </c>
      <c r="K44" s="24">
        <v>117.39896004562537</v>
      </c>
      <c r="L44" s="24">
        <v>94.726190196435738</v>
      </c>
      <c r="S44" t="s">
        <v>56</v>
      </c>
      <c r="T44" s="8">
        <f t="shared" si="3"/>
        <v>1.272668523839604E-2</v>
      </c>
      <c r="U44" s="8">
        <f t="shared" si="3"/>
        <v>-9.0903391026978753E-2</v>
      </c>
      <c r="V44" s="8">
        <f t="shared" si="3"/>
        <v>3.7017589064247902E-2</v>
      </c>
      <c r="W44" s="8">
        <f t="shared" si="3"/>
        <v>4.2320693128887532E-2</v>
      </c>
      <c r="X44" s="8">
        <f t="shared" si="3"/>
        <v>2.6717616017827961E-2</v>
      </c>
      <c r="Y44" s="8">
        <f t="shared" si="3"/>
        <v>-5.1198141704892453E-2</v>
      </c>
      <c r="Z44" s="8">
        <f t="shared" si="3"/>
        <v>4.0890747998451493E-2</v>
      </c>
      <c r="AA44" s="8">
        <f t="shared" si="3"/>
        <v>3.0218536672431462E-2</v>
      </c>
      <c r="AB44" s="8">
        <f t="shared" si="3"/>
        <v>3.3032841470689078E-2</v>
      </c>
      <c r="AC44" s="8">
        <f t="shared" si="3"/>
        <v>3.9315147719653165E-2</v>
      </c>
      <c r="AD44" s="8">
        <f t="shared" si="3"/>
        <v>-1.2160519594690999E-2</v>
      </c>
    </row>
    <row r="45" spans="1:30" x14ac:dyDescent="0.45">
      <c r="A45" t="s">
        <v>57</v>
      </c>
      <c r="B45" s="24">
        <v>112.449</v>
      </c>
      <c r="C45" s="24">
        <v>91.985905359849198</v>
      </c>
      <c r="D45" s="24">
        <v>119.49547676195725</v>
      </c>
      <c r="E45" s="24">
        <v>114.94587014366553</v>
      </c>
      <c r="F45" s="24">
        <v>117.13620976074282</v>
      </c>
      <c r="G45" s="24">
        <v>100.17186324145339</v>
      </c>
      <c r="H45" s="24">
        <v>118.02786747996356</v>
      </c>
      <c r="I45" s="24">
        <v>116.12521250350953</v>
      </c>
      <c r="J45" s="24">
        <v>119.08472723377048</v>
      </c>
      <c r="K45" s="24">
        <v>119.29880648057532</v>
      </c>
      <c r="L45" s="24">
        <v>96.686171062021742</v>
      </c>
      <c r="S45" t="s">
        <v>57</v>
      </c>
      <c r="T45" s="8">
        <f t="shared" si="3"/>
        <v>1.7320384133460598E-2</v>
      </c>
      <c r="U45" s="8">
        <f t="shared" si="3"/>
        <v>-8.0245156956848307E-2</v>
      </c>
      <c r="V45" s="8">
        <f t="shared" si="3"/>
        <v>4.2343117206344205E-2</v>
      </c>
      <c r="W45" s="8">
        <f t="shared" si="3"/>
        <v>4.8321197357949375E-2</v>
      </c>
      <c r="X45" s="8">
        <f t="shared" si="3"/>
        <v>3.0912244605986183E-2</v>
      </c>
      <c r="Y45" s="8">
        <f t="shared" si="3"/>
        <v>-2.4188785958554782E-2</v>
      </c>
      <c r="Z45" s="8">
        <f t="shared" si="3"/>
        <v>4.3859081662164678E-2</v>
      </c>
      <c r="AA45" s="8">
        <f t="shared" si="3"/>
        <v>3.185631123958399E-2</v>
      </c>
      <c r="AB45" s="8">
        <f t="shared" si="3"/>
        <v>3.6727587207302959E-2</v>
      </c>
      <c r="AC45" s="8">
        <f t="shared" si="3"/>
        <v>4.1692505204941721E-2</v>
      </c>
      <c r="AD45" s="8">
        <f t="shared" si="3"/>
        <v>4.6029963082745429E-3</v>
      </c>
    </row>
    <row r="46" spans="1:30" x14ac:dyDescent="0.45">
      <c r="A46" t="s">
        <v>58</v>
      </c>
      <c r="B46" s="24">
        <v>115.9644</v>
      </c>
      <c r="C46" s="25">
        <v>94.392865261385069</v>
      </c>
      <c r="D46" s="25">
        <v>123.77137272981201</v>
      </c>
      <c r="E46" s="25">
        <v>119.22693420239844</v>
      </c>
      <c r="F46" s="25">
        <v>120.8270469512408</v>
      </c>
      <c r="G46" s="25">
        <v>106.85412287404216</v>
      </c>
      <c r="H46" s="25">
        <v>121.5764987599328</v>
      </c>
      <c r="I46" s="25">
        <v>119.14767930231693</v>
      </c>
      <c r="J46" s="25">
        <v>123.01467565033305</v>
      </c>
      <c r="K46" s="25">
        <v>122.89822711210306</v>
      </c>
      <c r="L46" s="25">
        <v>101.68909788519646</v>
      </c>
      <c r="S46" t="s">
        <v>58</v>
      </c>
      <c r="T46" s="8">
        <f t="shared" si="3"/>
        <v>6.0403973346427886E-2</v>
      </c>
      <c r="U46" s="13">
        <f t="shared" si="3"/>
        <v>5.5221103627081103E-3</v>
      </c>
      <c r="V46" s="13">
        <f t="shared" si="3"/>
        <v>8.1233752640961443E-2</v>
      </c>
      <c r="W46" s="13">
        <f t="shared" si="3"/>
        <v>8.5195729924725905E-2</v>
      </c>
      <c r="X46" s="13">
        <f t="shared" si="3"/>
        <v>6.7465153084287133E-2</v>
      </c>
      <c r="Y46" s="13">
        <f t="shared" si="3"/>
        <v>0.1003148567867389</v>
      </c>
      <c r="Z46" s="13">
        <f t="shared" si="3"/>
        <v>7.1467625082443309E-2</v>
      </c>
      <c r="AA46" s="13">
        <f t="shared" si="3"/>
        <v>5.9948933459062603E-2</v>
      </c>
      <c r="AB46" s="13">
        <f t="shared" si="3"/>
        <v>7.3331860373180291E-2</v>
      </c>
      <c r="AC46" s="13">
        <f t="shared" si="3"/>
        <v>7.154153385763018E-2</v>
      </c>
      <c r="AD46" s="13">
        <f t="shared" si="3"/>
        <v>9.0042128058736681E-2</v>
      </c>
    </row>
    <row r="47" spans="1:30" x14ac:dyDescent="0.45">
      <c r="A47" t="s">
        <v>59</v>
      </c>
      <c r="B47" s="24">
        <v>118.6524</v>
      </c>
      <c r="C47" s="25">
        <v>96.516356568123811</v>
      </c>
      <c r="D47" s="25">
        <v>127.14213299338101</v>
      </c>
      <c r="E47" s="25">
        <v>122.4824286608094</v>
      </c>
      <c r="F47" s="25">
        <v>123.74701078299057</v>
      </c>
      <c r="G47" s="25">
        <v>111.3264919493293</v>
      </c>
      <c r="H47" s="25">
        <v>124.55523905643514</v>
      </c>
      <c r="I47" s="25">
        <v>121.8641549727873</v>
      </c>
      <c r="J47" s="25">
        <v>126.07959850660468</v>
      </c>
      <c r="K47" s="25">
        <v>125.92416854125668</v>
      </c>
      <c r="L47" s="25">
        <v>105.18853708586728</v>
      </c>
      <c r="S47" t="s">
        <v>59</v>
      </c>
      <c r="T47" s="8">
        <f t="shared" si="3"/>
        <v>9.2945966360236554E-2</v>
      </c>
      <c r="U47" s="13">
        <f t="shared" si="3"/>
        <v>5.7784145801282882E-2</v>
      </c>
      <c r="V47" s="13">
        <f t="shared" si="3"/>
        <v>0.11291054098762809</v>
      </c>
      <c r="W47" s="13">
        <f t="shared" si="3"/>
        <v>0.11611471083151015</v>
      </c>
      <c r="X47" s="13">
        <f t="shared" si="3"/>
        <v>9.8379219566596676E-2</v>
      </c>
      <c r="Y47" s="13">
        <f t="shared" si="3"/>
        <v>0.16398955827913486</v>
      </c>
      <c r="Z47" s="13">
        <f t="shared" si="3"/>
        <v>0.10016603892613096</v>
      </c>
      <c r="AA47" s="13">
        <f t="shared" si="3"/>
        <v>8.8976096892534384E-2</v>
      </c>
      <c r="AB47" s="13">
        <f t="shared" si="3"/>
        <v>0.10358465855041588</v>
      </c>
      <c r="AC47" s="13">
        <f t="shared" si="3"/>
        <v>0.10043847587798105</v>
      </c>
      <c r="AD47" s="13">
        <f t="shared" si="3"/>
        <v>0.13796067883636498</v>
      </c>
    </row>
    <row r="48" spans="1:30" x14ac:dyDescent="0.45">
      <c r="A48" t="s">
        <v>60</v>
      </c>
      <c r="B48" s="24">
        <v>119.6003</v>
      </c>
      <c r="C48" s="25">
        <v>97.674332857328778</v>
      </c>
      <c r="D48" s="25">
        <v>128.62645875668539</v>
      </c>
      <c r="E48" s="25">
        <v>123.86956230565515</v>
      </c>
      <c r="F48" s="25">
        <v>124.8396297162754</v>
      </c>
      <c r="G48" s="25">
        <v>114.37482865781448</v>
      </c>
      <c r="H48" s="25">
        <v>125.69714282095426</v>
      </c>
      <c r="I48" s="25">
        <v>122.84841236361096</v>
      </c>
      <c r="J48" s="25">
        <v>127.25039099125692</v>
      </c>
      <c r="K48" s="25">
        <v>127.09795701241144</v>
      </c>
      <c r="L48" s="25">
        <v>107.22593227760599</v>
      </c>
      <c r="S48" t="s">
        <v>60</v>
      </c>
      <c r="T48" s="8">
        <f t="shared" si="3"/>
        <v>7.7951176865567406E-2</v>
      </c>
      <c r="U48" s="13">
        <f t="shared" si="3"/>
        <v>6.4484683818561539E-2</v>
      </c>
      <c r="V48" s="13">
        <f t="shared" si="3"/>
        <v>9.6113278803536373E-2</v>
      </c>
      <c r="W48" s="13">
        <f t="shared" si="3"/>
        <v>9.8064872448436313E-2</v>
      </c>
      <c r="X48" s="13">
        <f t="shared" si="3"/>
        <v>8.1900652817366915E-2</v>
      </c>
      <c r="Y48" s="13">
        <f t="shared" si="3"/>
        <v>0.16875473767444693</v>
      </c>
      <c r="Z48" s="13">
        <f t="shared" si="3"/>
        <v>8.2171701859113266E-2</v>
      </c>
      <c r="AA48" s="13">
        <f t="shared" si="3"/>
        <v>7.2471403807332413E-2</v>
      </c>
      <c r="AB48" s="13">
        <f t="shared" si="3"/>
        <v>8.6054863108985025E-2</v>
      </c>
      <c r="AC48" s="13">
        <f t="shared" si="3"/>
        <v>8.2615697473101157E-2</v>
      </c>
      <c r="AD48" s="13">
        <f t="shared" si="3"/>
        <v>0.1319565587431446</v>
      </c>
    </row>
    <row r="49" spans="1:30" x14ac:dyDescent="0.45">
      <c r="A49" s="11" t="s">
        <v>61</v>
      </c>
      <c r="B49" s="25">
        <v>119.96169999999999</v>
      </c>
      <c r="C49" s="25">
        <v>98.796415715976067</v>
      </c>
      <c r="D49" s="25">
        <v>129.45239657135187</v>
      </c>
      <c r="E49" s="25">
        <v>124.57234895382662</v>
      </c>
      <c r="F49" s="25">
        <v>125.30627338316306</v>
      </c>
      <c r="G49" s="25">
        <v>117.04283911667633</v>
      </c>
      <c r="H49" s="25">
        <v>126.21067852308323</v>
      </c>
      <c r="I49" s="25">
        <v>123.28484681770153</v>
      </c>
      <c r="J49" s="25">
        <v>127.75020507701983</v>
      </c>
      <c r="K49" s="25">
        <v>127.64098310573604</v>
      </c>
      <c r="L49" s="25">
        <v>108.80269683939939</v>
      </c>
      <c r="S49" t="s">
        <v>61</v>
      </c>
      <c r="T49" s="13">
        <f t="shared" si="3"/>
        <v>6.6809842684238951E-2</v>
      </c>
      <c r="U49" s="13">
        <f t="shared" si="3"/>
        <v>7.403862939092809E-2</v>
      </c>
      <c r="V49" s="13">
        <f t="shared" si="3"/>
        <v>8.3324658633141757E-2</v>
      </c>
      <c r="W49" s="13">
        <f t="shared" si="3"/>
        <v>8.3747931075117243E-2</v>
      </c>
      <c r="X49" s="13">
        <f t="shared" si="3"/>
        <v>6.9748403496306066E-2</v>
      </c>
      <c r="Y49" s="13">
        <f t="shared" si="3"/>
        <v>0.16842030615480597</v>
      </c>
      <c r="Z49" s="13">
        <f t="shared" si="3"/>
        <v>6.932948309439535E-2</v>
      </c>
      <c r="AA49" s="13">
        <f t="shared" si="3"/>
        <v>6.1654434552493198E-2</v>
      </c>
      <c r="AB49" s="13">
        <f t="shared" si="3"/>
        <v>7.2767331668304402E-2</v>
      </c>
      <c r="AC49" s="13">
        <f t="shared" si="3"/>
        <v>6.992674001746213E-2</v>
      </c>
      <c r="AD49" s="13">
        <f t="shared" si="3"/>
        <v>0.1253180847300821</v>
      </c>
    </row>
    <row r="50" spans="1:30" x14ac:dyDescent="0.45">
      <c r="A50" s="9" t="s">
        <v>62</v>
      </c>
      <c r="B50" s="26">
        <v>121.03919999999999</v>
      </c>
      <c r="C50" s="26">
        <v>103.20179729916886</v>
      </c>
      <c r="D50" s="26">
        <v>131.27352930312526</v>
      </c>
      <c r="E50" s="26">
        <v>125.97247697251234</v>
      </c>
      <c r="F50" s="26">
        <v>126.48221417396294</v>
      </c>
      <c r="G50" s="26">
        <v>123.18243400087665</v>
      </c>
      <c r="H50" s="26">
        <v>127.45533267089851</v>
      </c>
      <c r="I50" s="26">
        <v>124.67848167196428</v>
      </c>
      <c r="J50" s="26">
        <v>128.89608321007842</v>
      </c>
      <c r="K50" s="26">
        <v>128.99796702950729</v>
      </c>
      <c r="L50" s="26">
        <v>112.51860151088486</v>
      </c>
      <c r="O50" s="9"/>
      <c r="P50" s="9"/>
      <c r="Q50" s="9"/>
      <c r="R50" s="9"/>
      <c r="S50" s="9" t="s">
        <v>62</v>
      </c>
      <c r="T50" s="10">
        <f t="shared" si="3"/>
        <v>4.3761706178792714E-2</v>
      </c>
      <c r="U50" s="10">
        <f t="shared" si="3"/>
        <v>9.3322011291751883E-2</v>
      </c>
      <c r="V50" s="10">
        <f t="shared" si="3"/>
        <v>6.0613019051587669E-2</v>
      </c>
      <c r="W50" s="10">
        <f t="shared" si="3"/>
        <v>5.6577339803628002E-2</v>
      </c>
      <c r="X50" s="10">
        <f t="shared" si="3"/>
        <v>4.6803818891677951E-2</v>
      </c>
      <c r="Y50" s="10">
        <f t="shared" si="3"/>
        <v>0.15280936933132683</v>
      </c>
      <c r="Z50" s="10">
        <f t="shared" si="3"/>
        <v>4.8355019028588409E-2</v>
      </c>
      <c r="AA50" s="10">
        <f t="shared" si="3"/>
        <v>4.6419723842156202E-2</v>
      </c>
      <c r="AB50" s="10">
        <f t="shared" si="3"/>
        <v>4.7810617136959888E-2</v>
      </c>
      <c r="AC50" s="10">
        <f t="shared" si="3"/>
        <v>4.9632448414738128E-2</v>
      </c>
      <c r="AD50" s="10">
        <f t="shared" si="3"/>
        <v>0.10649621100891804</v>
      </c>
    </row>
    <row r="51" spans="1:30" x14ac:dyDescent="0.45">
      <c r="A51" s="11" t="s">
        <v>63</v>
      </c>
      <c r="B51" s="25">
        <v>122.40049999999999</v>
      </c>
      <c r="C51" s="25">
        <v>105.16757373746618</v>
      </c>
      <c r="D51" s="25">
        <v>133.04074406935442</v>
      </c>
      <c r="E51" s="25">
        <v>127.56069643663858</v>
      </c>
      <c r="F51" s="25">
        <v>127.97916285916553</v>
      </c>
      <c r="G51" s="25">
        <v>126.24427962405902</v>
      </c>
      <c r="H51" s="25">
        <v>129.00621062756809</v>
      </c>
      <c r="I51" s="25">
        <v>126.18759653896269</v>
      </c>
      <c r="J51" s="25">
        <v>130.3991757558515</v>
      </c>
      <c r="K51" s="25">
        <v>130.57238816468197</v>
      </c>
      <c r="L51" s="25">
        <v>114.6138995958465</v>
      </c>
      <c r="O51" s="11"/>
      <c r="P51" s="11"/>
      <c r="Q51" s="11"/>
      <c r="R51" s="11"/>
      <c r="S51" s="11" t="s">
        <v>63</v>
      </c>
      <c r="T51" s="12">
        <f t="shared" si="3"/>
        <v>3.1588910127397396E-2</v>
      </c>
      <c r="U51" s="12">
        <f t="shared" si="3"/>
        <v>8.9634725936179604E-2</v>
      </c>
      <c r="V51" s="12">
        <f t="shared" si="3"/>
        <v>4.6393834499225184E-2</v>
      </c>
      <c r="W51" s="12">
        <f t="shared" si="3"/>
        <v>4.1461194322758077E-2</v>
      </c>
      <c r="X51" s="12">
        <f t="shared" si="3"/>
        <v>3.4200034808086643E-2</v>
      </c>
      <c r="Y51" s="12">
        <f t="shared" si="3"/>
        <v>0.13400033912430853</v>
      </c>
      <c r="Z51" s="12">
        <f t="shared" si="3"/>
        <v>3.5734920544901794E-2</v>
      </c>
      <c r="AA51" s="12">
        <f t="shared" si="3"/>
        <v>3.5477549301850431E-2</v>
      </c>
      <c r="AB51" s="12">
        <f t="shared" si="3"/>
        <v>3.4260715456042146E-2</v>
      </c>
      <c r="AC51" s="12">
        <f t="shared" si="3"/>
        <v>3.6912847448362429E-2</v>
      </c>
      <c r="AD51" s="12">
        <f t="shared" si="3"/>
        <v>8.9604464242003301E-2</v>
      </c>
    </row>
    <row r="52" spans="1:30" x14ac:dyDescent="0.45">
      <c r="A52" s="11" t="s">
        <v>64</v>
      </c>
      <c r="B52" s="25">
        <v>122.9432</v>
      </c>
      <c r="C52" s="25">
        <v>105.98870252971851</v>
      </c>
      <c r="D52" s="25">
        <v>133.80048019050039</v>
      </c>
      <c r="E52" s="25">
        <v>128.21437320576197</v>
      </c>
      <c r="F52" s="25">
        <v>128.61854379889473</v>
      </c>
      <c r="G52" s="25">
        <v>127.65606771870746</v>
      </c>
      <c r="H52" s="25">
        <v>129.68964199639768</v>
      </c>
      <c r="I52" s="25">
        <v>126.8419819281665</v>
      </c>
      <c r="J52" s="25">
        <v>131.01388429629606</v>
      </c>
      <c r="K52" s="25">
        <v>131.24591689979991</v>
      </c>
      <c r="L52" s="25">
        <v>115.46536386839975</v>
      </c>
      <c r="O52" s="11"/>
      <c r="P52" s="11"/>
      <c r="Q52" s="11"/>
      <c r="R52" s="11"/>
      <c r="S52" s="11" t="s">
        <v>64</v>
      </c>
      <c r="T52" s="12">
        <f t="shared" si="3"/>
        <v>2.7950598786123493E-2</v>
      </c>
      <c r="U52" s="12">
        <f t="shared" si="3"/>
        <v>8.512338327956015E-2</v>
      </c>
      <c r="V52" s="12">
        <f t="shared" si="3"/>
        <v>4.0225172051127966E-2</v>
      </c>
      <c r="W52" s="12">
        <f t="shared" si="3"/>
        <v>3.5075694296761606E-2</v>
      </c>
      <c r="X52" s="12">
        <f t="shared" si="3"/>
        <v>3.0270148118892504E-2</v>
      </c>
      <c r="Y52" s="12">
        <f t="shared" si="3"/>
        <v>0.1161202968935382</v>
      </c>
      <c r="Z52" s="12">
        <f t="shared" si="3"/>
        <v>3.1762847474826383E-2</v>
      </c>
      <c r="AA52" s="12">
        <f t="shared" si="3"/>
        <v>3.2508108877591591E-2</v>
      </c>
      <c r="AB52" s="12">
        <f t="shared" si="3"/>
        <v>2.9575495019875442E-2</v>
      </c>
      <c r="AC52" s="12">
        <f t="shared" si="3"/>
        <v>3.2635928892101873E-2</v>
      </c>
      <c r="AD52" s="12">
        <f t="shared" si="3"/>
        <v>7.6841780861946818E-2</v>
      </c>
    </row>
    <row r="53" spans="1:30" x14ac:dyDescent="0.45">
      <c r="A53" s="11" t="s">
        <v>65</v>
      </c>
      <c r="B53" s="25">
        <v>123.35250000000001</v>
      </c>
      <c r="C53" s="25">
        <v>106.25133079047994</v>
      </c>
      <c r="D53" s="25">
        <v>134.29637467274142</v>
      </c>
      <c r="E53" s="25">
        <v>128.64698573104587</v>
      </c>
      <c r="F53" s="25">
        <v>129.11636518647552</v>
      </c>
      <c r="G53" s="25">
        <v>128.11861029467852</v>
      </c>
      <c r="H53" s="25">
        <v>130.22715069515135</v>
      </c>
      <c r="I53" s="25">
        <v>127.34747240719257</v>
      </c>
      <c r="J53" s="25">
        <v>131.46995356641025</v>
      </c>
      <c r="K53" s="25">
        <v>131.74891603885681</v>
      </c>
      <c r="L53" s="25">
        <v>115.71204743913884</v>
      </c>
      <c r="O53" s="11"/>
      <c r="P53" s="11"/>
      <c r="Q53" s="11"/>
      <c r="R53" s="11"/>
      <c r="S53" s="11" t="s">
        <v>65</v>
      </c>
      <c r="T53" s="12">
        <f t="shared" si="3"/>
        <v>2.8265688132129041E-2</v>
      </c>
      <c r="U53" s="12">
        <f t="shared" si="3"/>
        <v>7.5457343472212335E-2</v>
      </c>
      <c r="V53" s="12">
        <f t="shared" si="3"/>
        <v>3.7418991302487381E-2</v>
      </c>
      <c r="W53" s="12">
        <f t="shared" si="3"/>
        <v>3.2708998517235521E-2</v>
      </c>
      <c r="X53" s="12">
        <f t="shared" si="3"/>
        <v>3.0406233466555355E-2</v>
      </c>
      <c r="Y53" s="12">
        <f t="shared" si="3"/>
        <v>9.4630062476193766E-2</v>
      </c>
      <c r="Z53" s="12">
        <f t="shared" si="3"/>
        <v>3.1823552642841868E-2</v>
      </c>
      <c r="AA53" s="12">
        <f t="shared" si="3"/>
        <v>3.2953162487992849E-2</v>
      </c>
      <c r="AB53" s="12">
        <f t="shared" si="3"/>
        <v>2.9117358262930493E-2</v>
      </c>
      <c r="AC53" s="12">
        <f t="shared" si="3"/>
        <v>3.2183494933737844E-2</v>
      </c>
      <c r="AD53" s="12">
        <f t="shared" si="3"/>
        <v>6.3503486590393621E-2</v>
      </c>
    </row>
    <row r="54" spans="1:30" x14ac:dyDescent="0.45">
      <c r="A54" s="11" t="s">
        <v>66</v>
      </c>
      <c r="B54" s="25">
        <v>123.7313</v>
      </c>
      <c r="C54" s="25">
        <v>104.81857479746769</v>
      </c>
      <c r="D54" s="25">
        <v>134.35159598840522</v>
      </c>
      <c r="E54" s="25">
        <v>128.76533351075554</v>
      </c>
      <c r="F54" s="25">
        <v>129.63080476335537</v>
      </c>
      <c r="G54" s="25">
        <v>125.60611723318088</v>
      </c>
      <c r="H54" s="25">
        <v>130.77876370683813</v>
      </c>
      <c r="I54" s="25">
        <v>127.83511722367513</v>
      </c>
      <c r="J54" s="25">
        <v>131.85492128560591</v>
      </c>
      <c r="K54" s="25">
        <v>132.16846996048443</v>
      </c>
      <c r="L54" s="25">
        <v>114.16914090473097</v>
      </c>
      <c r="O54" s="11"/>
      <c r="P54" s="11"/>
      <c r="Q54" s="11"/>
      <c r="R54" s="11"/>
      <c r="S54" s="11" t="s">
        <v>66</v>
      </c>
      <c r="T54" s="12">
        <f t="shared" si="3"/>
        <v>2.2241554802080676E-2</v>
      </c>
      <c r="U54" s="12">
        <f t="shared" si="3"/>
        <v>1.5666175789671666E-2</v>
      </c>
      <c r="V54" s="12">
        <f t="shared" si="3"/>
        <v>2.3447733153973305E-2</v>
      </c>
      <c r="W54" s="12">
        <f t="shared" si="3"/>
        <v>2.2170370904531778E-2</v>
      </c>
      <c r="X54" s="12">
        <f t="shared" si="3"/>
        <v>2.4893544202680307E-2</v>
      </c>
      <c r="Y54" s="12">
        <f t="shared" si="3"/>
        <v>1.9675558873004428E-2</v>
      </c>
      <c r="Z54" s="12">
        <f t="shared" si="3"/>
        <v>2.6075260770147768E-2</v>
      </c>
      <c r="AA54" s="12">
        <f t="shared" si="3"/>
        <v>2.5318206553205602E-2</v>
      </c>
      <c r="AB54" s="12">
        <f t="shared" si="3"/>
        <v>2.2955220995389825E-2</v>
      </c>
      <c r="AC54" s="12">
        <f t="shared" si="3"/>
        <v>2.4577929435522838E-2</v>
      </c>
      <c r="AD54" s="12">
        <f t="shared" si="3"/>
        <v>1.4669035801039731E-2</v>
      </c>
    </row>
    <row r="55" spans="1:30" x14ac:dyDescent="0.45">
      <c r="A55" s="11" t="s">
        <v>67</v>
      </c>
      <c r="B55" s="25">
        <v>124.2696</v>
      </c>
      <c r="C55" s="25">
        <v>104.79510996206102</v>
      </c>
      <c r="D55" s="25">
        <v>134.86682502270187</v>
      </c>
      <c r="E55" s="25">
        <v>129.24896244839539</v>
      </c>
      <c r="F55" s="25">
        <v>130.24020108429804</v>
      </c>
      <c r="G55" s="25">
        <v>125.43559361291528</v>
      </c>
      <c r="H55" s="25">
        <v>131.42261590871243</v>
      </c>
      <c r="I55" s="25">
        <v>128.4422176409812</v>
      </c>
      <c r="J55" s="25">
        <v>132.42460075560751</v>
      </c>
      <c r="K55" s="25">
        <v>132.76286707577344</v>
      </c>
      <c r="L55" s="25">
        <v>114.08952818433032</v>
      </c>
      <c r="O55" s="11"/>
      <c r="P55" s="11"/>
      <c r="Q55" s="11"/>
      <c r="R55" s="11"/>
      <c r="S55" s="11" t="s">
        <v>67</v>
      </c>
      <c r="T55" s="12">
        <f t="shared" ref="T55:AD70" si="4">B55/B51-1</f>
        <v>1.5270362457669773E-2</v>
      </c>
      <c r="U55" s="12">
        <f t="shared" si="4"/>
        <v>-3.541621834263875E-3</v>
      </c>
      <c r="V55" s="12">
        <f t="shared" si="4"/>
        <v>1.3725727153145684E-2</v>
      </c>
      <c r="W55" s="12">
        <f t="shared" si="4"/>
        <v>1.3235001524120715E-2</v>
      </c>
      <c r="X55" s="12">
        <f t="shared" si="4"/>
        <v>1.766723718626495E-2</v>
      </c>
      <c r="Y55" s="12">
        <f t="shared" si="4"/>
        <v>-6.4057239944012023E-3</v>
      </c>
      <c r="Z55" s="12">
        <f t="shared" si="4"/>
        <v>1.8730922095838709E-2</v>
      </c>
      <c r="AA55" s="12">
        <f t="shared" si="4"/>
        <v>1.7867216460710988E-2</v>
      </c>
      <c r="AB55" s="12">
        <f t="shared" si="4"/>
        <v>1.5532498484102764E-2</v>
      </c>
      <c r="AC55" s="12">
        <f t="shared" si="4"/>
        <v>1.6775973403571065E-2</v>
      </c>
      <c r="AD55" s="12">
        <f t="shared" si="4"/>
        <v>-4.5751118613469588E-3</v>
      </c>
    </row>
    <row r="56" spans="1:30" x14ac:dyDescent="0.45">
      <c r="A56" s="11" t="s">
        <v>68</v>
      </c>
      <c r="B56" s="25">
        <v>124.5386</v>
      </c>
      <c r="C56" s="25">
        <v>104.5918227206777</v>
      </c>
      <c r="D56" s="25">
        <v>135.08720344381149</v>
      </c>
      <c r="E56" s="25">
        <v>129.45099094402877</v>
      </c>
      <c r="F56" s="25">
        <v>130.54554130203394</v>
      </c>
      <c r="G56" s="25">
        <v>125.03764238208392</v>
      </c>
      <c r="H56" s="25">
        <v>131.75646458826552</v>
      </c>
      <c r="I56" s="25">
        <v>128.75024152645182</v>
      </c>
      <c r="J56" s="25">
        <v>132.69982605218868</v>
      </c>
      <c r="K56" s="25">
        <v>133.05097868411951</v>
      </c>
      <c r="L56" s="25">
        <v>113.79616560198779</v>
      </c>
      <c r="O56" s="11"/>
      <c r="P56" s="11"/>
      <c r="Q56" s="11"/>
      <c r="R56" s="11"/>
      <c r="S56" s="11" t="s">
        <v>68</v>
      </c>
      <c r="T56" s="12">
        <f t="shared" si="4"/>
        <v>1.2976724210855162E-2</v>
      </c>
      <c r="U56" s="12">
        <f t="shared" si="4"/>
        <v>-1.3179516077660547E-2</v>
      </c>
      <c r="V56" s="12">
        <f t="shared" si="4"/>
        <v>9.6167312066377519E-3</v>
      </c>
      <c r="W56" s="12">
        <f t="shared" si="4"/>
        <v>9.6449228534014608E-3</v>
      </c>
      <c r="X56" s="12">
        <f t="shared" si="4"/>
        <v>1.498226807910541E-2</v>
      </c>
      <c r="Y56" s="12">
        <f t="shared" si="4"/>
        <v>-2.0511561913322374E-2</v>
      </c>
      <c r="Z56" s="12">
        <f t="shared" si="4"/>
        <v>1.5936682066908903E-2</v>
      </c>
      <c r="AA56" s="12">
        <f t="shared" si="4"/>
        <v>1.5044384905354091E-2</v>
      </c>
      <c r="AB56" s="12">
        <f t="shared" si="4"/>
        <v>1.2868420510911305E-2</v>
      </c>
      <c r="AC56" s="12">
        <f t="shared" si="4"/>
        <v>1.3753279545432928E-2</v>
      </c>
      <c r="AD56" s="12">
        <f t="shared" si="4"/>
        <v>-1.4456268187180377E-2</v>
      </c>
    </row>
    <row r="57" spans="1:30" x14ac:dyDescent="0.45">
      <c r="A57" s="11" t="s">
        <v>69</v>
      </c>
      <c r="B57" s="25">
        <v>124.8291</v>
      </c>
      <c r="C57" s="25">
        <v>104.45443470284079</v>
      </c>
      <c r="D57" s="25">
        <v>135.32842978489793</v>
      </c>
      <c r="E57" s="25">
        <v>129.67397773077278</v>
      </c>
      <c r="F57" s="25">
        <v>130.85160365381475</v>
      </c>
      <c r="G57" s="25">
        <v>124.70661067487808</v>
      </c>
      <c r="H57" s="25">
        <v>132.08782608306521</v>
      </c>
      <c r="I57" s="25">
        <v>129.05974902233785</v>
      </c>
      <c r="J57" s="25">
        <v>132.99050877231568</v>
      </c>
      <c r="K57" s="25">
        <v>133.34351097903823</v>
      </c>
      <c r="L57" s="25">
        <v>113.55669581931664</v>
      </c>
      <c r="O57" s="11"/>
      <c r="P57" s="11"/>
      <c r="Q57" s="11"/>
      <c r="R57" s="11"/>
      <c r="S57" s="11" t="s">
        <v>69</v>
      </c>
      <c r="T57" s="12">
        <f t="shared" si="4"/>
        <v>1.1970572140815872E-2</v>
      </c>
      <c r="U57" s="12">
        <f t="shared" si="4"/>
        <v>-1.6911751356625371E-2</v>
      </c>
      <c r="V57" s="12">
        <f t="shared" si="4"/>
        <v>7.6849067197195531E-3</v>
      </c>
      <c r="W57" s="12">
        <f t="shared" si="4"/>
        <v>7.9830241951721614E-3</v>
      </c>
      <c r="X57" s="12">
        <f t="shared" si="4"/>
        <v>1.3439337955596375E-2</v>
      </c>
      <c r="Y57" s="12">
        <f t="shared" si="4"/>
        <v>-2.6631569074568429E-2</v>
      </c>
      <c r="Z57" s="12">
        <f t="shared" si="4"/>
        <v>1.4287922126696273E-2</v>
      </c>
      <c r="AA57" s="12">
        <f t="shared" si="4"/>
        <v>1.344570553917479E-2</v>
      </c>
      <c r="AB57" s="12">
        <f t="shared" si="4"/>
        <v>1.1565800128904291E-2</v>
      </c>
      <c r="AC57" s="12">
        <f t="shared" si="4"/>
        <v>1.2103286980449379E-2</v>
      </c>
      <c r="AD57" s="12">
        <f t="shared" si="4"/>
        <v>-1.8626855781424534E-2</v>
      </c>
    </row>
    <row r="58" spans="1:30" x14ac:dyDescent="0.45">
      <c r="A58" s="11" t="s">
        <v>70</v>
      </c>
      <c r="B58" s="25">
        <v>125.1451</v>
      </c>
      <c r="C58" s="25">
        <v>104.38218812045271</v>
      </c>
      <c r="D58" s="25">
        <v>135.56679233139033</v>
      </c>
      <c r="E58" s="25">
        <v>129.906560934499</v>
      </c>
      <c r="F58" s="25">
        <v>131.11023601730855</v>
      </c>
      <c r="G58" s="25">
        <v>124.32112141143358</v>
      </c>
      <c r="H58" s="25">
        <v>132.36040461212937</v>
      </c>
      <c r="I58" s="25">
        <v>129.32876341517436</v>
      </c>
      <c r="J58" s="25">
        <v>133.29068085467691</v>
      </c>
      <c r="K58" s="25">
        <v>133.5945892078588</v>
      </c>
      <c r="L58" s="25">
        <v>113.31458585889168</v>
      </c>
      <c r="O58" s="11"/>
      <c r="P58" s="11"/>
      <c r="Q58" s="11"/>
      <c r="R58" s="11"/>
      <c r="S58" s="11" t="s">
        <v>70</v>
      </c>
      <c r="T58" s="12">
        <f t="shared" si="4"/>
        <v>1.142637311658401E-2</v>
      </c>
      <c r="U58" s="12">
        <f t="shared" si="4"/>
        <v>-4.1632571121881234E-3</v>
      </c>
      <c r="V58" s="12">
        <f t="shared" si="4"/>
        <v>9.0448969663894374E-3</v>
      </c>
      <c r="W58" s="12">
        <f t="shared" si="4"/>
        <v>8.8628467975671033E-3</v>
      </c>
      <c r="X58" s="12">
        <f t="shared" si="4"/>
        <v>1.1412651928327744E-2</v>
      </c>
      <c r="Y58" s="12">
        <f t="shared" si="4"/>
        <v>-1.0230360193061117E-2</v>
      </c>
      <c r="Z58" s="12">
        <f t="shared" si="4"/>
        <v>1.2094019399332634E-2</v>
      </c>
      <c r="AA58" s="12">
        <f t="shared" si="4"/>
        <v>1.1684161785417535E-2</v>
      </c>
      <c r="AB58" s="12">
        <f t="shared" si="4"/>
        <v>1.0888934254953186E-2</v>
      </c>
      <c r="AC58" s="12">
        <f t="shared" si="4"/>
        <v>1.0790162342052989E-2</v>
      </c>
      <c r="AD58" s="12">
        <f t="shared" si="4"/>
        <v>-7.4849914702640463E-3</v>
      </c>
    </row>
    <row r="59" spans="1:30" x14ac:dyDescent="0.45">
      <c r="A59" s="11" t="s">
        <v>71</v>
      </c>
      <c r="B59" s="25">
        <v>125.72839999999999</v>
      </c>
      <c r="C59" s="25">
        <v>104.58409689232003</v>
      </c>
      <c r="D59" s="25">
        <v>136.1311221350411</v>
      </c>
      <c r="E59" s="25">
        <v>130.43650968572075</v>
      </c>
      <c r="F59" s="25">
        <v>131.70052946768746</v>
      </c>
      <c r="G59" s="25">
        <v>124.41840511855389</v>
      </c>
      <c r="H59" s="25">
        <v>132.97550761236585</v>
      </c>
      <c r="I59" s="25">
        <v>129.91801186201033</v>
      </c>
      <c r="J59" s="25">
        <v>133.88234729981886</v>
      </c>
      <c r="K59" s="25">
        <v>134.18269710645518</v>
      </c>
      <c r="L59" s="25">
        <v>113.43000304911803</v>
      </c>
      <c r="O59" s="11"/>
      <c r="P59" s="11"/>
      <c r="Q59" s="11"/>
      <c r="R59" s="11"/>
      <c r="S59" s="11" t="s">
        <v>71</v>
      </c>
      <c r="T59" s="12">
        <f t="shared" si="4"/>
        <v>1.1738993285566268E-2</v>
      </c>
      <c r="U59" s="12">
        <f t="shared" si="4"/>
        <v>-2.0135774447622712E-3</v>
      </c>
      <c r="V59" s="12">
        <f t="shared" si="4"/>
        <v>9.374411476850586E-3</v>
      </c>
      <c r="W59" s="12">
        <f t="shared" si="4"/>
        <v>9.1880601192408928E-3</v>
      </c>
      <c r="X59" s="12">
        <f t="shared" si="4"/>
        <v>1.121257776962592E-2</v>
      </c>
      <c r="Y59" s="12">
        <f t="shared" si="4"/>
        <v>-8.1092492574345032E-3</v>
      </c>
      <c r="Z59" s="12">
        <f t="shared" si="4"/>
        <v>1.1816015781728639E-2</v>
      </c>
      <c r="AA59" s="12">
        <f t="shared" si="4"/>
        <v>1.1489946593371991E-2</v>
      </c>
      <c r="AB59" s="12">
        <f t="shared" si="4"/>
        <v>1.100812489441938E-2</v>
      </c>
      <c r="AC59" s="12">
        <f t="shared" si="4"/>
        <v>1.069448153655328E-2</v>
      </c>
      <c r="AD59" s="12">
        <f t="shared" si="4"/>
        <v>-5.7807683641808438E-3</v>
      </c>
    </row>
    <row r="60" spans="1:30" x14ac:dyDescent="0.45">
      <c r="A60" s="11" t="s">
        <v>72</v>
      </c>
      <c r="B60" s="25">
        <v>126.1729</v>
      </c>
      <c r="C60" s="25">
        <v>104.71866154698667</v>
      </c>
      <c r="D60" s="25">
        <v>136.5536866267559</v>
      </c>
      <c r="E60" s="25">
        <v>130.82702196824718</v>
      </c>
      <c r="F60" s="25">
        <v>132.14463128435267</v>
      </c>
      <c r="G60" s="25">
        <v>124.47171914541721</v>
      </c>
      <c r="H60" s="25">
        <v>133.44295467113233</v>
      </c>
      <c r="I60" s="25">
        <v>130.36163446091228</v>
      </c>
      <c r="J60" s="25">
        <v>134.32280683173721</v>
      </c>
      <c r="K60" s="25">
        <v>134.62418737113185</v>
      </c>
      <c r="L60" s="25">
        <v>113.47678302203647</v>
      </c>
      <c r="O60" s="11"/>
      <c r="P60" s="11"/>
      <c r="Q60" s="11"/>
      <c r="R60" s="11"/>
      <c r="S60" s="11" t="s">
        <v>72</v>
      </c>
      <c r="T60" s="12">
        <f t="shared" si="4"/>
        <v>1.3122839023403055E-2</v>
      </c>
      <c r="U60" s="12">
        <f t="shared" si="4"/>
        <v>1.2127030871973421E-3</v>
      </c>
      <c r="V60" s="12">
        <f t="shared" si="4"/>
        <v>1.0855826055754969E-2</v>
      </c>
      <c r="W60" s="12">
        <f t="shared" si="4"/>
        <v>1.0629745003754909E-2</v>
      </c>
      <c r="X60" s="12">
        <f t="shared" si="4"/>
        <v>1.22492883814318E-2</v>
      </c>
      <c r="Y60" s="12">
        <f t="shared" si="4"/>
        <v>-4.5260229310577493E-3</v>
      </c>
      <c r="Z60" s="12">
        <f t="shared" si="4"/>
        <v>1.2800055679522249E-2</v>
      </c>
      <c r="AA60" s="12">
        <f t="shared" si="4"/>
        <v>1.2515649798834794E-2</v>
      </c>
      <c r="AB60" s="12">
        <f t="shared" si="4"/>
        <v>1.2230466518548644E-2</v>
      </c>
      <c r="AC60" s="12">
        <f t="shared" si="4"/>
        <v>1.1824104584359008E-2</v>
      </c>
      <c r="AD60" s="12">
        <f t="shared" si="4"/>
        <v>-2.8066198738927461E-3</v>
      </c>
    </row>
    <row r="61" spans="1:30" x14ac:dyDescent="0.45">
      <c r="A61" s="11" t="s">
        <v>73</v>
      </c>
      <c r="B61" s="25">
        <v>126.71080000000001</v>
      </c>
      <c r="C61" s="25">
        <v>104.97924140912275</v>
      </c>
      <c r="D61" s="25">
        <v>137.08594793599588</v>
      </c>
      <c r="E61" s="25">
        <v>131.31904928938371</v>
      </c>
      <c r="F61" s="25">
        <v>132.68578675841545</v>
      </c>
      <c r="G61" s="25">
        <v>124.71119778279767</v>
      </c>
      <c r="H61" s="25">
        <v>134.00833148149823</v>
      </c>
      <c r="I61" s="25">
        <v>130.89957915769222</v>
      </c>
      <c r="J61" s="25">
        <v>134.85934107412635</v>
      </c>
      <c r="K61" s="25">
        <v>135.16689958482604</v>
      </c>
      <c r="L61" s="25">
        <v>113.66471762745617</v>
      </c>
      <c r="O61" s="11"/>
      <c r="P61" s="11"/>
      <c r="Q61" s="11"/>
      <c r="R61" s="11"/>
      <c r="S61" s="11" t="s">
        <v>73</v>
      </c>
      <c r="T61" s="12">
        <f t="shared" si="4"/>
        <v>1.5074209459172705E-2</v>
      </c>
      <c r="U61" s="12">
        <f t="shared" si="4"/>
        <v>5.0242644821636429E-3</v>
      </c>
      <c r="V61" s="12">
        <f t="shared" si="4"/>
        <v>1.2987057884965347E-2</v>
      </c>
      <c r="W61" s="12">
        <f t="shared" si="4"/>
        <v>1.2686211893849775E-2</v>
      </c>
      <c r="X61" s="12">
        <f t="shared" si="4"/>
        <v>1.4017276467266582E-2</v>
      </c>
      <c r="Y61" s="12">
        <f t="shared" si="4"/>
        <v>3.6783197737255691E-5</v>
      </c>
      <c r="Z61" s="12">
        <f t="shared" si="4"/>
        <v>1.4539609405224807E-2</v>
      </c>
      <c r="AA61" s="12">
        <f t="shared" si="4"/>
        <v>1.4255646313366954E-2</v>
      </c>
      <c r="AB61" s="12">
        <f t="shared" si="4"/>
        <v>1.4052373504414239E-2</v>
      </c>
      <c r="AC61" s="12">
        <f t="shared" si="4"/>
        <v>1.3674370746653342E-2</v>
      </c>
      <c r="AD61" s="12">
        <f t="shared" si="4"/>
        <v>9.5125881710589333E-4</v>
      </c>
    </row>
    <row r="62" spans="1:30" x14ac:dyDescent="0.45">
      <c r="A62" s="11" t="s">
        <v>74</v>
      </c>
      <c r="B62" s="25">
        <v>127.2899</v>
      </c>
      <c r="C62" s="25">
        <v>105.40484775088447</v>
      </c>
      <c r="D62" s="25">
        <v>137.68795215959992</v>
      </c>
      <c r="E62" s="25">
        <v>131.86492715718893</v>
      </c>
      <c r="F62" s="25">
        <v>133.26626333570411</v>
      </c>
      <c r="G62" s="25">
        <v>125.25545884466362</v>
      </c>
      <c r="H62" s="25">
        <v>134.61354402780694</v>
      </c>
      <c r="I62" s="25">
        <v>131.47292026725103</v>
      </c>
      <c r="J62" s="25">
        <v>135.4214721297478</v>
      </c>
      <c r="K62" s="25">
        <v>135.75601969270787</v>
      </c>
      <c r="L62" s="25">
        <v>114.03392709136475</v>
      </c>
      <c r="O62" s="11"/>
      <c r="P62" s="11"/>
      <c r="Q62" s="11"/>
      <c r="R62" s="11"/>
      <c r="S62" s="11" t="s">
        <v>74</v>
      </c>
      <c r="T62" s="12">
        <f t="shared" si="4"/>
        <v>1.7138505622673161E-2</v>
      </c>
      <c r="U62" s="12">
        <f t="shared" si="4"/>
        <v>9.7972618590027594E-3</v>
      </c>
      <c r="V62" s="12">
        <f t="shared" si="4"/>
        <v>1.5646603358619338E-2</v>
      </c>
      <c r="W62" s="12">
        <f t="shared" si="4"/>
        <v>1.507519103424948E-2</v>
      </c>
      <c r="X62" s="12">
        <f t="shared" si="4"/>
        <v>1.6444385914391457E-2</v>
      </c>
      <c r="Y62" s="12">
        <f t="shared" si="4"/>
        <v>7.5155164514475459E-3</v>
      </c>
      <c r="Z62" s="12">
        <f t="shared" si="4"/>
        <v>1.7022760109265178E-2</v>
      </c>
      <c r="AA62" s="12">
        <f t="shared" si="4"/>
        <v>1.6579118174921748E-2</v>
      </c>
      <c r="AB62" s="12">
        <f t="shared" si="4"/>
        <v>1.5986048397442332E-2</v>
      </c>
      <c r="AC62" s="12">
        <f t="shared" si="4"/>
        <v>1.6179027142230407E-2</v>
      </c>
      <c r="AD62" s="12">
        <f t="shared" si="4"/>
        <v>6.3481786304973031E-3</v>
      </c>
    </row>
    <row r="63" spans="1:30" x14ac:dyDescent="0.45">
      <c r="A63" s="11" t="s">
        <v>75</v>
      </c>
      <c r="B63" s="25">
        <v>128.04230000000001</v>
      </c>
      <c r="C63" s="25">
        <v>105.90701148033223</v>
      </c>
      <c r="D63" s="25">
        <v>138.46282803683152</v>
      </c>
      <c r="E63" s="25">
        <v>132.58591997436278</v>
      </c>
      <c r="F63" s="25">
        <v>134.03168843677827</v>
      </c>
      <c r="G63" s="25">
        <v>125.82580164364101</v>
      </c>
      <c r="H63" s="25">
        <v>135.40521709240622</v>
      </c>
      <c r="I63" s="25">
        <v>132.23006404740158</v>
      </c>
      <c r="J63" s="25">
        <v>136.18547953940501</v>
      </c>
      <c r="K63" s="25">
        <v>136.53028033104204</v>
      </c>
      <c r="L63" s="25">
        <v>114.49341252970159</v>
      </c>
      <c r="O63" s="11"/>
      <c r="P63" s="11"/>
      <c r="Q63" s="11"/>
      <c r="R63" s="11"/>
      <c r="S63" s="11" t="s">
        <v>75</v>
      </c>
      <c r="T63" s="12">
        <f t="shared" si="4"/>
        <v>1.8403956464887905E-2</v>
      </c>
      <c r="U63" s="12">
        <f t="shared" si="4"/>
        <v>1.2649290162865423E-2</v>
      </c>
      <c r="V63" s="12">
        <f t="shared" si="4"/>
        <v>1.712838229216529E-2</v>
      </c>
      <c r="W63" s="12">
        <f t="shared" si="4"/>
        <v>1.6478594021113402E-2</v>
      </c>
      <c r="X63" s="12">
        <f t="shared" si="4"/>
        <v>1.7700452522954713E-2</v>
      </c>
      <c r="Y63" s="12">
        <f t="shared" si="4"/>
        <v>1.1311803295871448E-2</v>
      </c>
      <c r="Z63" s="12">
        <f t="shared" si="4"/>
        <v>1.8271857153748794E-2</v>
      </c>
      <c r="AA63" s="12">
        <f t="shared" si="4"/>
        <v>1.7796240507797823E-2</v>
      </c>
      <c r="AB63" s="12">
        <f t="shared" si="4"/>
        <v>1.720265805041854E-2</v>
      </c>
      <c r="AC63" s="12">
        <f t="shared" si="4"/>
        <v>1.7495424337195864E-2</v>
      </c>
      <c r="AD63" s="12">
        <f t="shared" si="4"/>
        <v>9.3750282288458386E-3</v>
      </c>
    </row>
    <row r="64" spans="1:30" x14ac:dyDescent="0.45">
      <c r="A64" s="11" t="s">
        <v>76</v>
      </c>
      <c r="B64" s="25">
        <v>128.6268</v>
      </c>
      <c r="C64" s="25">
        <v>106.28572445192053</v>
      </c>
      <c r="D64" s="25">
        <v>139.05809935723843</v>
      </c>
      <c r="E64" s="25">
        <v>133.1350994262466</v>
      </c>
      <c r="F64" s="25">
        <v>134.62180616937096</v>
      </c>
      <c r="G64" s="25">
        <v>126.25689237416016</v>
      </c>
      <c r="H64" s="25">
        <v>136.01963739128615</v>
      </c>
      <c r="I64" s="25">
        <v>132.81362659510307</v>
      </c>
      <c r="J64" s="25">
        <v>136.77350085429137</v>
      </c>
      <c r="K64" s="25">
        <v>137.12670556597595</v>
      </c>
      <c r="L64" s="25">
        <v>114.82488853046505</v>
      </c>
      <c r="O64" s="11"/>
      <c r="P64" s="11"/>
      <c r="Q64" s="11"/>
      <c r="R64" s="11"/>
      <c r="S64" s="11" t="s">
        <v>76</v>
      </c>
      <c r="T64" s="12">
        <f t="shared" si="4"/>
        <v>1.9448708874885146E-2</v>
      </c>
      <c r="U64" s="12">
        <f t="shared" si="4"/>
        <v>1.4964504719445104E-2</v>
      </c>
      <c r="V64" s="12">
        <f t="shared" si="4"/>
        <v>1.8340132678569709E-2</v>
      </c>
      <c r="W64" s="12">
        <f t="shared" si="4"/>
        <v>1.7642207422252643E-2</v>
      </c>
      <c r="X64" s="12">
        <f t="shared" si="4"/>
        <v>1.8745936637318383E-2</v>
      </c>
      <c r="Y64" s="12">
        <f t="shared" si="4"/>
        <v>1.4341998656396626E-2</v>
      </c>
      <c r="Z64" s="12">
        <f t="shared" si="4"/>
        <v>1.930924511154597E-2</v>
      </c>
      <c r="AA64" s="12">
        <f t="shared" si="4"/>
        <v>1.8809154582408949E-2</v>
      </c>
      <c r="AB64" s="12">
        <f t="shared" si="4"/>
        <v>1.8244809503006332E-2</v>
      </c>
      <c r="AC64" s="12">
        <f t="shared" si="4"/>
        <v>1.8588919596930653E-2</v>
      </c>
      <c r="AD64" s="12">
        <f t="shared" si="4"/>
        <v>1.1880011686326908E-2</v>
      </c>
    </row>
    <row r="65" spans="1:30" x14ac:dyDescent="0.45">
      <c r="A65" s="11" t="s">
        <v>77</v>
      </c>
      <c r="B65" s="25">
        <v>129.23099999999999</v>
      </c>
      <c r="C65" s="25">
        <v>106.69630444251445</v>
      </c>
      <c r="D65" s="25">
        <v>139.67668351829954</v>
      </c>
      <c r="E65" s="25">
        <v>133.70679782758438</v>
      </c>
      <c r="F65" s="25">
        <v>135.23302074565487</v>
      </c>
      <c r="G65" s="25">
        <v>126.7332909014318</v>
      </c>
      <c r="H65" s="25">
        <v>136.65519771223617</v>
      </c>
      <c r="I65" s="25">
        <v>133.41736982863051</v>
      </c>
      <c r="J65" s="25">
        <v>137.38511315638303</v>
      </c>
      <c r="K65" s="25">
        <v>137.7453676539418</v>
      </c>
      <c r="L65" s="25">
        <v>115.19637179387877</v>
      </c>
      <c r="O65" s="11"/>
      <c r="P65" s="11"/>
      <c r="Q65" s="11"/>
      <c r="R65" s="11"/>
      <c r="S65" s="11" t="s">
        <v>77</v>
      </c>
      <c r="T65" s="12">
        <f t="shared" si="4"/>
        <v>1.9889385908699042E-2</v>
      </c>
      <c r="U65" s="12">
        <f t="shared" si="4"/>
        <v>1.6356214908240796E-2</v>
      </c>
      <c r="V65" s="12">
        <f t="shared" si="4"/>
        <v>1.8898622516096752E-2</v>
      </c>
      <c r="W65" s="12">
        <f t="shared" si="4"/>
        <v>1.8182804026694255E-2</v>
      </c>
      <c r="X65" s="12">
        <f t="shared" si="4"/>
        <v>1.919748941819388E-2</v>
      </c>
      <c r="Y65" s="12">
        <f t="shared" si="4"/>
        <v>1.6214206539463261E-2</v>
      </c>
      <c r="Z65" s="12">
        <f t="shared" si="4"/>
        <v>1.9751505010741743E-2</v>
      </c>
      <c r="AA65" s="12">
        <f t="shared" si="4"/>
        <v>1.9234520745900596E-2</v>
      </c>
      <c r="AB65" s="12">
        <f t="shared" si="4"/>
        <v>1.8728936847380639E-2</v>
      </c>
      <c r="AC65" s="12">
        <f t="shared" si="4"/>
        <v>1.9076179723258369E-2</v>
      </c>
      <c r="AD65" s="12">
        <f t="shared" si="4"/>
        <v>1.3475194399749535E-2</v>
      </c>
    </row>
    <row r="66" spans="1:30" x14ac:dyDescent="0.45">
      <c r="A66" s="11" t="s">
        <v>78</v>
      </c>
      <c r="B66" s="25">
        <v>129.8365</v>
      </c>
      <c r="C66" s="25">
        <v>107.13560784136483</v>
      </c>
      <c r="D66" s="25">
        <v>140.29710608941303</v>
      </c>
      <c r="E66" s="25">
        <v>134.2750067958423</v>
      </c>
      <c r="F66" s="25">
        <v>135.84271651674439</v>
      </c>
      <c r="G66" s="25">
        <v>127.25136489560171</v>
      </c>
      <c r="H66" s="25">
        <v>137.2898108374645</v>
      </c>
      <c r="I66" s="25">
        <v>134.01955802102134</v>
      </c>
      <c r="J66" s="25">
        <v>137.99824202959425</v>
      </c>
      <c r="K66" s="25">
        <v>138.36344906944512</v>
      </c>
      <c r="L66" s="25">
        <v>115.60607544505766</v>
      </c>
      <c r="O66" s="11"/>
      <c r="P66" s="11"/>
      <c r="Q66" s="11"/>
      <c r="R66" s="11"/>
      <c r="S66" s="11" t="s">
        <v>78</v>
      </c>
      <c r="T66" s="12">
        <f t="shared" si="4"/>
        <v>2.0006300578443437E-2</v>
      </c>
      <c r="U66" s="12">
        <f t="shared" si="4"/>
        <v>1.6420118499396397E-2</v>
      </c>
      <c r="V66" s="12">
        <f t="shared" si="4"/>
        <v>1.8949762044457863E-2</v>
      </c>
      <c r="W66" s="12">
        <f t="shared" si="4"/>
        <v>1.8276881431712688E-2</v>
      </c>
      <c r="X66" s="12">
        <f t="shared" si="4"/>
        <v>1.9333123902109284E-2</v>
      </c>
      <c r="Y66" s="12">
        <f t="shared" si="4"/>
        <v>1.5934683161500596E-2</v>
      </c>
      <c r="Z66" s="12">
        <f t="shared" si="4"/>
        <v>1.9881110990620066E-2</v>
      </c>
      <c r="AA66" s="12">
        <f t="shared" si="4"/>
        <v>1.9370055434941635E-2</v>
      </c>
      <c r="AB66" s="12">
        <f t="shared" si="4"/>
        <v>1.902777941579048E-2</v>
      </c>
      <c r="AC66" s="12">
        <f t="shared" si="4"/>
        <v>1.9206731183186943E-2</v>
      </c>
      <c r="AD66" s="12">
        <f t="shared" si="4"/>
        <v>1.3786672035185576E-2</v>
      </c>
    </row>
    <row r="67" spans="1:30" x14ac:dyDescent="0.45">
      <c r="A67" s="11" t="s">
        <v>79</v>
      </c>
      <c r="B67" s="25">
        <v>130.61189999999999</v>
      </c>
      <c r="C67" s="25">
        <v>107.71374338087068</v>
      </c>
      <c r="D67" s="25">
        <v>141.10532840232383</v>
      </c>
      <c r="E67" s="25">
        <v>135.03077542046316</v>
      </c>
      <c r="F67" s="25">
        <v>136.63534228832776</v>
      </c>
      <c r="G67" s="25">
        <v>127.94163749632486</v>
      </c>
      <c r="H67" s="25">
        <v>138.10806626606612</v>
      </c>
      <c r="I67" s="25">
        <v>134.8007819894803</v>
      </c>
      <c r="J67" s="25">
        <v>138.79809033155465</v>
      </c>
      <c r="K67" s="25">
        <v>139.16829346100133</v>
      </c>
      <c r="L67" s="25">
        <v>116.16886907085375</v>
      </c>
      <c r="O67" s="11"/>
      <c r="P67" s="11"/>
      <c r="Q67" s="11"/>
      <c r="R67" s="11"/>
      <c r="S67" s="11" t="s">
        <v>79</v>
      </c>
      <c r="T67" s="12">
        <f t="shared" si="4"/>
        <v>2.0068368031501915E-2</v>
      </c>
      <c r="U67" s="12">
        <f t="shared" si="4"/>
        <v>1.7059606113746018E-2</v>
      </c>
      <c r="V67" s="12">
        <f t="shared" si="4"/>
        <v>1.9084547116063444E-2</v>
      </c>
      <c r="W67" s="12">
        <f t="shared" si="4"/>
        <v>1.8439781890664753E-2</v>
      </c>
      <c r="X67" s="12">
        <f t="shared" si="4"/>
        <v>1.9425658826775383E-2</v>
      </c>
      <c r="Y67" s="12">
        <f t="shared" si="4"/>
        <v>1.6815596046637848E-2</v>
      </c>
      <c r="Z67" s="12">
        <f t="shared" si="4"/>
        <v>1.9961189322678541E-2</v>
      </c>
      <c r="AA67" s="12">
        <f t="shared" si="4"/>
        <v>1.9441251583733443E-2</v>
      </c>
      <c r="AB67" s="12">
        <f t="shared" si="4"/>
        <v>1.9184209660132456E-2</v>
      </c>
      <c r="AC67" s="12">
        <f t="shared" si="4"/>
        <v>1.9321817281580111E-2</v>
      </c>
      <c r="AD67" s="12">
        <f t="shared" si="4"/>
        <v>1.4633650130023934E-2</v>
      </c>
    </row>
    <row r="68" spans="1:30" x14ac:dyDescent="0.45">
      <c r="A68" s="11" t="s">
        <v>80</v>
      </c>
      <c r="B68" s="25">
        <v>131.2098</v>
      </c>
      <c r="C68" s="25">
        <v>108.15619190989652</v>
      </c>
      <c r="D68" s="25">
        <v>141.72441219118323</v>
      </c>
      <c r="E68" s="25">
        <v>135.60791389967386</v>
      </c>
      <c r="F68" s="25">
        <v>137.24408900693598</v>
      </c>
      <c r="G68" s="25">
        <v>128.47815015473503</v>
      </c>
      <c r="H68" s="25">
        <v>138.73999294012469</v>
      </c>
      <c r="I68" s="25">
        <v>135.39973247448034</v>
      </c>
      <c r="J68" s="25">
        <v>139.41293827189278</v>
      </c>
      <c r="K68" s="25">
        <v>139.78650716248893</v>
      </c>
      <c r="L68" s="25">
        <v>116.59022441050311</v>
      </c>
      <c r="O68" s="11"/>
      <c r="P68" s="11"/>
      <c r="Q68" s="11"/>
      <c r="R68" s="11"/>
      <c r="S68" s="11" t="s">
        <v>80</v>
      </c>
      <c r="T68" s="12">
        <f t="shared" si="4"/>
        <v>2.0081351631230815E-2</v>
      </c>
      <c r="U68" s="12">
        <f t="shared" si="4"/>
        <v>1.7598482464332488E-2</v>
      </c>
      <c r="V68" s="12">
        <f t="shared" si="4"/>
        <v>1.9174092312991275E-2</v>
      </c>
      <c r="W68" s="12">
        <f t="shared" si="4"/>
        <v>1.8573723113469054E-2</v>
      </c>
      <c r="X68" s="12">
        <f t="shared" si="4"/>
        <v>1.9478886163998288E-2</v>
      </c>
      <c r="Y68" s="12">
        <f t="shared" si="4"/>
        <v>1.7593160569739252E-2</v>
      </c>
      <c r="Z68" s="12">
        <f t="shared" si="4"/>
        <v>1.9999726517524241E-2</v>
      </c>
      <c r="AA68" s="12">
        <f t="shared" si="4"/>
        <v>1.9471690862424174E-2</v>
      </c>
      <c r="AB68" s="12">
        <f t="shared" si="4"/>
        <v>1.9297871306323211E-2</v>
      </c>
      <c r="AC68" s="12">
        <f t="shared" si="4"/>
        <v>1.9396671024326961E-2</v>
      </c>
      <c r="AD68" s="12">
        <f t="shared" si="4"/>
        <v>1.5374157141634814E-2</v>
      </c>
    </row>
    <row r="69" spans="1:30" x14ac:dyDescent="0.45">
      <c r="A69" s="11" t="s">
        <v>81</v>
      </c>
      <c r="B69" s="25">
        <v>131.81399999999999</v>
      </c>
      <c r="C69" s="25">
        <v>108.61459944852233</v>
      </c>
      <c r="D69" s="25">
        <v>142.3529595611958</v>
      </c>
      <c r="E69" s="25">
        <v>136.19649507238429</v>
      </c>
      <c r="F69" s="25">
        <v>137.86125517618314</v>
      </c>
      <c r="G69" s="25">
        <v>129.04101517374264</v>
      </c>
      <c r="H69" s="25">
        <v>139.37994044280063</v>
      </c>
      <c r="I69" s="25">
        <v>136.00612786499664</v>
      </c>
      <c r="J69" s="25">
        <v>140.03813331264485</v>
      </c>
      <c r="K69" s="25">
        <v>140.41395607350057</v>
      </c>
      <c r="L69" s="25">
        <v>117.03376478999377</v>
      </c>
      <c r="O69" s="11"/>
      <c r="P69" s="11"/>
      <c r="Q69" s="11"/>
      <c r="R69" s="11"/>
      <c r="S69" s="11" t="s">
        <v>81</v>
      </c>
      <c r="T69" s="12">
        <f t="shared" si="4"/>
        <v>1.9987464308099501E-2</v>
      </c>
      <c r="U69" s="12">
        <f t="shared" si="4"/>
        <v>1.797902013599173E-2</v>
      </c>
      <c r="V69" s="12">
        <f t="shared" si="4"/>
        <v>1.9160506789564824E-2</v>
      </c>
      <c r="W69" s="12">
        <f t="shared" si="4"/>
        <v>1.862057341325607E-2</v>
      </c>
      <c r="X69" s="12">
        <f t="shared" si="4"/>
        <v>1.9434857078815204E-2</v>
      </c>
      <c r="Y69" s="12">
        <f t="shared" si="4"/>
        <v>1.8209298092840553E-2</v>
      </c>
      <c r="Z69" s="12">
        <f t="shared" si="4"/>
        <v>1.9938815179954883E-2</v>
      </c>
      <c r="AA69" s="12">
        <f t="shared" si="4"/>
        <v>1.9403455784590129E-2</v>
      </c>
      <c r="AB69" s="12">
        <f t="shared" si="4"/>
        <v>1.9310827027102517E-2</v>
      </c>
      <c r="AC69" s="12">
        <f t="shared" si="4"/>
        <v>1.9373344200315223E-2</v>
      </c>
      <c r="AD69" s="12">
        <f t="shared" si="4"/>
        <v>1.5950094325910324E-2</v>
      </c>
    </row>
    <row r="70" spans="1:30" x14ac:dyDescent="0.45">
      <c r="A70" s="11" t="s">
        <v>82</v>
      </c>
      <c r="B70" s="25">
        <v>132.41980000000001</v>
      </c>
      <c r="C70" s="25">
        <v>109.09636988210185</v>
      </c>
      <c r="D70" s="25">
        <v>142.98978358770194</v>
      </c>
      <c r="E70" s="25">
        <v>136.79941380848308</v>
      </c>
      <c r="F70" s="25">
        <v>138.48459619469784</v>
      </c>
      <c r="G70" s="25">
        <v>129.64651104042468</v>
      </c>
      <c r="H70" s="25">
        <v>140.02491073163893</v>
      </c>
      <c r="I70" s="25">
        <v>136.61724746229962</v>
      </c>
      <c r="J70" s="25">
        <v>140.67463736635989</v>
      </c>
      <c r="K70" s="25">
        <v>141.04938402645956</v>
      </c>
      <c r="L70" s="25">
        <v>117.51286113930588</v>
      </c>
      <c r="O70" s="11"/>
      <c r="P70" s="11"/>
      <c r="Q70" s="11"/>
      <c r="R70" s="11"/>
      <c r="S70" s="11" t="s">
        <v>82</v>
      </c>
      <c r="T70" s="12">
        <f t="shared" si="4"/>
        <v>1.9896562214785529E-2</v>
      </c>
      <c r="U70" s="12">
        <f t="shared" si="4"/>
        <v>1.8301684008180663E-2</v>
      </c>
      <c r="V70" s="12">
        <f t="shared" si="4"/>
        <v>1.9192680257943628E-2</v>
      </c>
      <c r="W70" s="12">
        <f t="shared" si="4"/>
        <v>1.8800274696533892E-2</v>
      </c>
      <c r="X70" s="12">
        <f t="shared" si="4"/>
        <v>1.9448077495032967E-2</v>
      </c>
      <c r="Y70" s="12">
        <f t="shared" si="4"/>
        <v>1.8822164672166686E-2</v>
      </c>
      <c r="Z70" s="12">
        <f t="shared" si="4"/>
        <v>1.9922089465273407E-2</v>
      </c>
      <c r="AA70" s="12">
        <f t="shared" si="4"/>
        <v>1.9382913058636042E-2</v>
      </c>
      <c r="AB70" s="12">
        <f t="shared" si="4"/>
        <v>1.9394416170835482E-2</v>
      </c>
      <c r="AC70" s="12">
        <f t="shared" si="4"/>
        <v>1.9412171170049008E-2</v>
      </c>
      <c r="AD70" s="12">
        <f t="shared" si="4"/>
        <v>1.6493819091319528E-2</v>
      </c>
    </row>
    <row r="71" spans="1:30" x14ac:dyDescent="0.45">
      <c r="A71" s="11" t="s">
        <v>83</v>
      </c>
      <c r="B71" s="25">
        <v>133.1961</v>
      </c>
      <c r="C71" s="25">
        <v>109.71351460508249</v>
      </c>
      <c r="D71" s="25">
        <v>143.80789203155223</v>
      </c>
      <c r="E71" s="25">
        <v>137.57249046107276</v>
      </c>
      <c r="F71" s="25">
        <v>139.28431167177743</v>
      </c>
      <c r="G71" s="25">
        <v>130.4098156649539</v>
      </c>
      <c r="H71" s="25">
        <v>140.84877102565883</v>
      </c>
      <c r="I71" s="25">
        <v>137.40220814995271</v>
      </c>
      <c r="J71" s="25">
        <v>141.48755480117214</v>
      </c>
      <c r="K71" s="25">
        <v>141.86366785682574</v>
      </c>
      <c r="L71" s="25">
        <v>118.13512919793789</v>
      </c>
      <c r="O71" s="11"/>
      <c r="P71" s="11"/>
      <c r="Q71" s="11"/>
      <c r="R71" s="11"/>
      <c r="S71" s="11" t="s">
        <v>83</v>
      </c>
      <c r="T71" s="12">
        <f t="shared" ref="T71:AD86" si="5">B71/B67-1</f>
        <v>1.9785333495646373E-2</v>
      </c>
      <c r="U71" s="12">
        <f t="shared" si="5"/>
        <v>1.8565608820600765E-2</v>
      </c>
      <c r="V71" s="12">
        <f t="shared" si="5"/>
        <v>1.9152810597788061E-2</v>
      </c>
      <c r="W71" s="12">
        <f t="shared" si="5"/>
        <v>1.8823227761931571E-2</v>
      </c>
      <c r="X71" s="12">
        <f t="shared" si="5"/>
        <v>1.9387146393352817E-2</v>
      </c>
      <c r="Y71" s="12">
        <f t="shared" si="5"/>
        <v>1.9291438009771733E-2</v>
      </c>
      <c r="Z71" s="12">
        <f t="shared" si="5"/>
        <v>1.9844639300884426E-2</v>
      </c>
      <c r="AA71" s="12">
        <f t="shared" si="5"/>
        <v>1.9298301701806242E-2</v>
      </c>
      <c r="AB71" s="12">
        <f t="shared" si="5"/>
        <v>1.9376811764434398E-2</v>
      </c>
      <c r="AC71" s="12">
        <f t="shared" si="5"/>
        <v>1.936773333057884E-2</v>
      </c>
      <c r="AD71" s="12">
        <f t="shared" si="5"/>
        <v>1.6925878187596721E-2</v>
      </c>
    </row>
    <row r="72" spans="1:30" x14ac:dyDescent="0.45">
      <c r="A72" s="11" t="s">
        <v>84</v>
      </c>
      <c r="B72" s="25">
        <v>133.80609999999999</v>
      </c>
      <c r="C72" s="25">
        <v>110.19988114911628</v>
      </c>
      <c r="D72" s="25">
        <v>144.4475227072729</v>
      </c>
      <c r="E72" s="25">
        <v>138.17558616896224</v>
      </c>
      <c r="F72" s="25">
        <v>139.91086749312038</v>
      </c>
      <c r="G72" s="25">
        <v>131.02209123761057</v>
      </c>
      <c r="H72" s="25">
        <v>141.497348176504</v>
      </c>
      <c r="I72" s="25">
        <v>138.01568697380958</v>
      </c>
      <c r="J72" s="25">
        <v>142.12506815997668</v>
      </c>
      <c r="K72" s="25">
        <v>142.50183141992335</v>
      </c>
      <c r="L72" s="25">
        <v>118.61934889119092</v>
      </c>
      <c r="O72" s="11"/>
      <c r="P72" s="11"/>
      <c r="Q72" s="11"/>
      <c r="R72" s="11"/>
      <c r="S72" s="11" t="s">
        <v>84</v>
      </c>
      <c r="T72" s="12">
        <f t="shared" si="5"/>
        <v>1.9787393929416641E-2</v>
      </c>
      <c r="U72" s="12">
        <f t="shared" si="5"/>
        <v>1.8895721115276709E-2</v>
      </c>
      <c r="V72" s="12">
        <f t="shared" si="5"/>
        <v>1.9214124609783223E-2</v>
      </c>
      <c r="W72" s="12">
        <f t="shared" si="5"/>
        <v>1.8934531145343048E-2</v>
      </c>
      <c r="X72" s="12">
        <f t="shared" si="5"/>
        <v>1.9430916883055094E-2</v>
      </c>
      <c r="Y72" s="12">
        <f t="shared" si="5"/>
        <v>1.9800573714765513E-2</v>
      </c>
      <c r="Z72" s="12">
        <f t="shared" si="5"/>
        <v>1.9874263923087332E-2</v>
      </c>
      <c r="AA72" s="12">
        <f t="shared" si="5"/>
        <v>1.9320233884673854E-2</v>
      </c>
      <c r="AB72" s="12">
        <f t="shared" si="5"/>
        <v>1.9453932480746561E-2</v>
      </c>
      <c r="AC72" s="12">
        <f t="shared" si="5"/>
        <v>1.9424795086110169E-2</v>
      </c>
      <c r="AD72" s="12">
        <f t="shared" si="5"/>
        <v>1.7403898919891025E-2</v>
      </c>
    </row>
    <row r="73" spans="1:30" x14ac:dyDescent="0.45">
      <c r="A73" s="11" t="s">
        <v>85</v>
      </c>
      <c r="B73" s="25">
        <v>134.41919999999999</v>
      </c>
      <c r="C73" s="25">
        <v>110.69502629148634</v>
      </c>
      <c r="D73" s="25">
        <v>145.09159612967082</v>
      </c>
      <c r="E73" s="25">
        <v>138.78370151965166</v>
      </c>
      <c r="F73" s="25">
        <v>140.54142126519352</v>
      </c>
      <c r="G73" s="25">
        <v>131.64917840537791</v>
      </c>
      <c r="H73" s="25">
        <v>142.14977060727421</v>
      </c>
      <c r="I73" s="25">
        <v>138.63245332397435</v>
      </c>
      <c r="J73" s="25">
        <v>142.76713619726499</v>
      </c>
      <c r="K73" s="25">
        <v>143.14431310368073</v>
      </c>
      <c r="L73" s="25">
        <v>119.11584019830705</v>
      </c>
      <c r="O73" s="11"/>
      <c r="P73" s="11"/>
      <c r="Q73" s="11"/>
      <c r="R73" s="11"/>
      <c r="S73" s="11" t="s">
        <v>85</v>
      </c>
      <c r="T73" s="12">
        <f t="shared" si="5"/>
        <v>1.9764213209522374E-2</v>
      </c>
      <c r="U73" s="12">
        <f t="shared" si="5"/>
        <v>1.9154209963735402E-2</v>
      </c>
      <c r="V73" s="12">
        <f t="shared" si="5"/>
        <v>1.9238353574923206E-2</v>
      </c>
      <c r="W73" s="12">
        <f t="shared" si="5"/>
        <v>1.8996130890830409E-2</v>
      </c>
      <c r="X73" s="12">
        <f t="shared" si="5"/>
        <v>1.9441039366609569E-2</v>
      </c>
      <c r="Y73" s="12">
        <f t="shared" si="5"/>
        <v>2.0211893312553464E-2</v>
      </c>
      <c r="Z73" s="12">
        <f t="shared" si="5"/>
        <v>1.987251648748023E-2</v>
      </c>
      <c r="AA73" s="12">
        <f t="shared" si="5"/>
        <v>1.9310346527802613E-2</v>
      </c>
      <c r="AB73" s="12">
        <f t="shared" si="5"/>
        <v>1.9487569707369978E-2</v>
      </c>
      <c r="AC73" s="12">
        <f t="shared" si="5"/>
        <v>1.9445054512607918E-2</v>
      </c>
      <c r="AD73" s="12">
        <f t="shared" si="5"/>
        <v>1.7790382220459033E-2</v>
      </c>
    </row>
    <row r="74" spans="1:30" x14ac:dyDescent="0.45">
      <c r="A74" s="11" t="s">
        <v>86</v>
      </c>
      <c r="B74" s="25">
        <v>135.03659999999999</v>
      </c>
      <c r="C74" s="25">
        <v>111.22378368118437</v>
      </c>
      <c r="D74" s="25">
        <v>145.7485897386519</v>
      </c>
      <c r="E74" s="25">
        <v>139.40731750760969</v>
      </c>
      <c r="F74" s="25">
        <v>141.18137680875958</v>
      </c>
      <c r="G74" s="25">
        <v>132.33690257769706</v>
      </c>
      <c r="H74" s="25">
        <v>142.81098192611245</v>
      </c>
      <c r="I74" s="25">
        <v>139.25567606675995</v>
      </c>
      <c r="J74" s="25">
        <v>143.42143961575556</v>
      </c>
      <c r="K74" s="25">
        <v>143.79729161657968</v>
      </c>
      <c r="L74" s="25">
        <v>119.66141418414028</v>
      </c>
      <c r="O74" s="11"/>
      <c r="P74" s="11"/>
      <c r="Q74" s="11"/>
      <c r="R74" s="11"/>
      <c r="S74" s="11" t="s">
        <v>86</v>
      </c>
      <c r="T74" s="12">
        <f t="shared" si="5"/>
        <v>1.9761395199207277E-2</v>
      </c>
      <c r="U74" s="12">
        <f t="shared" si="5"/>
        <v>1.9500317025961333E-2</v>
      </c>
      <c r="V74" s="12">
        <f t="shared" si="5"/>
        <v>1.9293729116373282E-2</v>
      </c>
      <c r="W74" s="12">
        <f t="shared" si="5"/>
        <v>1.9063705220094151E-2</v>
      </c>
      <c r="X74" s="12">
        <f t="shared" si="5"/>
        <v>1.9473505993910623E-2</v>
      </c>
      <c r="Y74" s="12">
        <f t="shared" si="5"/>
        <v>2.0751746542824412E-2</v>
      </c>
      <c r="Z74" s="12">
        <f t="shared" si="5"/>
        <v>1.9896968188846786E-2</v>
      </c>
      <c r="AA74" s="12">
        <f t="shared" si="5"/>
        <v>1.9312558651779499E-2</v>
      </c>
      <c r="AB74" s="12">
        <f t="shared" si="5"/>
        <v>1.9525923797067746E-2</v>
      </c>
      <c r="AC74" s="12">
        <f t="shared" si="5"/>
        <v>1.9481882952460339E-2</v>
      </c>
      <c r="AD74" s="12">
        <f t="shared" si="5"/>
        <v>1.8283556574181237E-2</v>
      </c>
    </row>
    <row r="75" spans="1:30" x14ac:dyDescent="0.45">
      <c r="A75" s="11" t="s">
        <v>87</v>
      </c>
      <c r="B75" s="25">
        <v>135.83109999999999</v>
      </c>
      <c r="C75" s="25">
        <v>111.87121774391505</v>
      </c>
      <c r="D75" s="25">
        <v>146.58774397388603</v>
      </c>
      <c r="E75" s="25">
        <v>140.20260449814006</v>
      </c>
      <c r="F75" s="25">
        <v>142.00142156332441</v>
      </c>
      <c r="G75" s="25">
        <v>133.1474456149038</v>
      </c>
      <c r="H75" s="25">
        <v>143.65491419194728</v>
      </c>
      <c r="I75" s="25">
        <v>140.0588964797646</v>
      </c>
      <c r="J75" s="25">
        <v>144.25611545496668</v>
      </c>
      <c r="K75" s="25">
        <v>144.63299726810382</v>
      </c>
      <c r="L75" s="25">
        <v>120.32330585859611</v>
      </c>
      <c r="O75" s="11"/>
      <c r="P75" s="11"/>
      <c r="Q75" s="11"/>
      <c r="R75" s="11"/>
      <c r="S75" s="11" t="s">
        <v>87</v>
      </c>
      <c r="T75" s="12">
        <f t="shared" si="5"/>
        <v>1.978286151020936E-2</v>
      </c>
      <c r="U75" s="12">
        <f t="shared" si="5"/>
        <v>1.9666703291743914E-2</v>
      </c>
      <c r="V75" s="12">
        <f t="shared" si="5"/>
        <v>1.9330315624985994E-2</v>
      </c>
      <c r="W75" s="12">
        <f t="shared" si="5"/>
        <v>1.9118023001927886E-2</v>
      </c>
      <c r="X75" s="12">
        <f t="shared" si="5"/>
        <v>1.9507652074627346E-2</v>
      </c>
      <c r="Y75" s="12">
        <f t="shared" si="5"/>
        <v>2.099251452807338E-2</v>
      </c>
      <c r="Z75" s="12">
        <f t="shared" si="5"/>
        <v>1.9923093015680182E-2</v>
      </c>
      <c r="AA75" s="12">
        <f t="shared" si="5"/>
        <v>1.9335121069615768E-2</v>
      </c>
      <c r="AB75" s="12">
        <f t="shared" si="5"/>
        <v>1.9567520674769634E-2</v>
      </c>
      <c r="AC75" s="12">
        <f t="shared" si="5"/>
        <v>1.9521061686301522E-2</v>
      </c>
      <c r="AD75" s="12">
        <f t="shared" si="5"/>
        <v>1.8522658548008053E-2</v>
      </c>
    </row>
    <row r="76" spans="1:30" x14ac:dyDescent="0.45">
      <c r="A76" s="11" t="s">
        <v>88</v>
      </c>
      <c r="B76" s="25">
        <v>136.44980000000001</v>
      </c>
      <c r="C76" s="25">
        <v>112.37052813758493</v>
      </c>
      <c r="D76" s="25">
        <v>147.23537568619741</v>
      </c>
      <c r="E76" s="25">
        <v>140.81452197389464</v>
      </c>
      <c r="F76" s="25">
        <v>142.63676307403503</v>
      </c>
      <c r="G76" s="25">
        <v>133.77959125991501</v>
      </c>
      <c r="H76" s="25">
        <v>144.3120208663143</v>
      </c>
      <c r="I76" s="25">
        <v>140.68014330743785</v>
      </c>
      <c r="J76" s="25">
        <v>144.90277318690994</v>
      </c>
      <c r="K76" s="25">
        <v>145.28055301079971</v>
      </c>
      <c r="L76" s="25">
        <v>120.82462333447852</v>
      </c>
      <c r="O76" s="11"/>
      <c r="P76" s="11"/>
      <c r="Q76" s="11"/>
      <c r="R76" s="11"/>
      <c r="S76" s="11" t="s">
        <v>88</v>
      </c>
      <c r="T76" s="12">
        <f t="shared" si="5"/>
        <v>1.9757694155946748E-2</v>
      </c>
      <c r="U76" s="12">
        <f t="shared" si="5"/>
        <v>1.9697362336819957E-2</v>
      </c>
      <c r="V76" s="12">
        <f t="shared" si="5"/>
        <v>1.9300109317722081E-2</v>
      </c>
      <c r="W76" s="12">
        <f t="shared" si="5"/>
        <v>1.9098423086879368E-2</v>
      </c>
      <c r="X76" s="12">
        <f t="shared" si="5"/>
        <v>1.9483086837758901E-2</v>
      </c>
      <c r="Y76" s="12">
        <f t="shared" si="5"/>
        <v>2.1046069378511723E-2</v>
      </c>
      <c r="Z76" s="12">
        <f t="shared" si="5"/>
        <v>1.9892052579665753E-2</v>
      </c>
      <c r="AA76" s="12">
        <f t="shared" si="5"/>
        <v>1.9305460067984059E-2</v>
      </c>
      <c r="AB76" s="12">
        <f t="shared" si="5"/>
        <v>1.9544089321432478E-2</v>
      </c>
      <c r="AC76" s="12">
        <f t="shared" si="5"/>
        <v>1.9499550028154067E-2</v>
      </c>
      <c r="AD76" s="12">
        <f t="shared" si="5"/>
        <v>1.8591186546728311E-2</v>
      </c>
    </row>
    <row r="77" spans="1:30" x14ac:dyDescent="0.45">
      <c r="A77" s="11" t="s">
        <v>89</v>
      </c>
      <c r="B77" s="25">
        <v>137.08680000000001</v>
      </c>
      <c r="C77" s="25">
        <v>112.88158705815346</v>
      </c>
      <c r="D77" s="25">
        <v>147.90097779063072</v>
      </c>
      <c r="E77" s="25">
        <v>141.44344599694841</v>
      </c>
      <c r="F77" s="25">
        <v>143.29033114793518</v>
      </c>
      <c r="G77" s="25">
        <v>134.42357392109398</v>
      </c>
      <c r="H77" s="25">
        <v>144.9875786356159</v>
      </c>
      <c r="I77" s="25">
        <v>141.31957646981169</v>
      </c>
      <c r="J77" s="25">
        <v>145.56756323268417</v>
      </c>
      <c r="K77" s="25">
        <v>145.94664885421233</v>
      </c>
      <c r="L77" s="25">
        <v>121.33735704223588</v>
      </c>
      <c r="O77" s="11"/>
      <c r="P77" s="11"/>
      <c r="Q77" s="11"/>
      <c r="R77" s="11"/>
      <c r="S77" s="11" t="s">
        <v>89</v>
      </c>
      <c r="T77" s="12">
        <f t="shared" si="5"/>
        <v>1.9845379231538507E-2</v>
      </c>
      <c r="U77" s="12">
        <f t="shared" si="5"/>
        <v>1.9753017275675688E-2</v>
      </c>
      <c r="V77" s="12">
        <f t="shared" si="5"/>
        <v>1.9362814497189129E-2</v>
      </c>
      <c r="W77" s="12">
        <f t="shared" si="5"/>
        <v>1.9164674584789987E-2</v>
      </c>
      <c r="X77" s="12">
        <f t="shared" si="5"/>
        <v>1.9559428515772748E-2</v>
      </c>
      <c r="Y77" s="12">
        <f t="shared" si="5"/>
        <v>2.1074157463961241E-2</v>
      </c>
      <c r="Z77" s="12">
        <f t="shared" si="5"/>
        <v>1.9963507617482446E-2</v>
      </c>
      <c r="AA77" s="12">
        <f t="shared" si="5"/>
        <v>1.9383074319241356E-2</v>
      </c>
      <c r="AB77" s="12">
        <f t="shared" si="5"/>
        <v>1.9615347831518859E-2</v>
      </c>
      <c r="AC77" s="12">
        <f t="shared" si="5"/>
        <v>1.9576996736865304E-2</v>
      </c>
      <c r="AD77" s="12">
        <f t="shared" si="5"/>
        <v>1.8650053932628863E-2</v>
      </c>
    </row>
    <row r="78" spans="1:30" x14ac:dyDescent="0.45">
      <c r="A78" s="11" t="s">
        <v>90</v>
      </c>
      <c r="B78" s="25">
        <v>137.7268</v>
      </c>
      <c r="C78" s="25">
        <v>113.38514230768</v>
      </c>
      <c r="D78" s="25">
        <v>148.56579845350154</v>
      </c>
      <c r="E78" s="25">
        <v>142.07219580509755</v>
      </c>
      <c r="F78" s="25">
        <v>143.94576730373535</v>
      </c>
      <c r="G78" s="25">
        <v>135.05652642564908</v>
      </c>
      <c r="H78" s="25">
        <v>145.66499249545211</v>
      </c>
      <c r="I78" s="25">
        <v>141.96104659763606</v>
      </c>
      <c r="J78" s="25">
        <v>146.23311447520797</v>
      </c>
      <c r="K78" s="25">
        <v>146.61422603140284</v>
      </c>
      <c r="L78" s="25">
        <v>121.84383658032593</v>
      </c>
      <c r="O78" s="11"/>
      <c r="P78" s="11"/>
      <c r="Q78" s="11"/>
      <c r="R78" s="11"/>
      <c r="S78" s="11" t="s">
        <v>90</v>
      </c>
      <c r="T78" s="12">
        <f t="shared" si="5"/>
        <v>1.9922006330135744E-2</v>
      </c>
      <c r="U78" s="12">
        <f t="shared" si="5"/>
        <v>1.9432522028660859E-2</v>
      </c>
      <c r="V78" s="12">
        <f t="shared" si="5"/>
        <v>1.9329234813875829E-2</v>
      </c>
      <c r="W78" s="12">
        <f t="shared" si="5"/>
        <v>1.911577057167313E-2</v>
      </c>
      <c r="X78" s="12">
        <f t="shared" si="5"/>
        <v>1.9580418872953365E-2</v>
      </c>
      <c r="Y78" s="12">
        <f t="shared" si="5"/>
        <v>2.0550759425212339E-2</v>
      </c>
      <c r="Z78" s="12">
        <f t="shared" si="5"/>
        <v>1.9984531517444948E-2</v>
      </c>
      <c r="AA78" s="12">
        <f t="shared" si="5"/>
        <v>1.9427362727959085E-2</v>
      </c>
      <c r="AB78" s="12">
        <f t="shared" si="5"/>
        <v>1.9604285572542235E-2</v>
      </c>
      <c r="AC78" s="12">
        <f t="shared" si="5"/>
        <v>1.9589620799912E-2</v>
      </c>
      <c r="AD78" s="12">
        <f t="shared" si="5"/>
        <v>1.8238313587262356E-2</v>
      </c>
    </row>
    <row r="79" spans="1:30" x14ac:dyDescent="0.45">
      <c r="A79" s="11" t="s">
        <v>91</v>
      </c>
      <c r="B79" s="25">
        <v>138.53319999999999</v>
      </c>
      <c r="C79" s="25">
        <v>114.03166819744162</v>
      </c>
      <c r="D79" s="25">
        <v>149.41145215428216</v>
      </c>
      <c r="E79" s="25">
        <v>142.87262959037329</v>
      </c>
      <c r="F79" s="25">
        <v>144.77470927762076</v>
      </c>
      <c r="G79" s="25">
        <v>135.85759615101387</v>
      </c>
      <c r="H79" s="25">
        <v>146.51807597611881</v>
      </c>
      <c r="I79" s="25">
        <v>142.77385448491347</v>
      </c>
      <c r="J79" s="25">
        <v>147.07560052683914</v>
      </c>
      <c r="K79" s="25">
        <v>147.45905791089362</v>
      </c>
      <c r="L79" s="25">
        <v>122.49844838193418</v>
      </c>
      <c r="O79" s="11"/>
      <c r="P79" s="11"/>
      <c r="Q79" s="11"/>
      <c r="R79" s="11"/>
      <c r="S79" s="11" t="s">
        <v>91</v>
      </c>
      <c r="T79" s="12">
        <f t="shared" si="5"/>
        <v>1.9893087812732135E-2</v>
      </c>
      <c r="U79" s="12">
        <f t="shared" si="5"/>
        <v>1.9311941865798321E-2</v>
      </c>
      <c r="V79" s="12">
        <f t="shared" si="5"/>
        <v>1.9262921331943961E-2</v>
      </c>
      <c r="W79" s="12">
        <f t="shared" si="5"/>
        <v>1.9044047732142078E-2</v>
      </c>
      <c r="X79" s="12">
        <f t="shared" si="5"/>
        <v>1.9529999656092256E-2</v>
      </c>
      <c r="Y79" s="12">
        <f t="shared" si="5"/>
        <v>2.0354506416506934E-2</v>
      </c>
      <c r="Z79" s="12">
        <f t="shared" si="5"/>
        <v>1.993083077092539E-2</v>
      </c>
      <c r="AA79" s="12">
        <f t="shared" si="5"/>
        <v>1.9384402372048637E-2</v>
      </c>
      <c r="AB79" s="12">
        <f t="shared" si="5"/>
        <v>1.9544995114974206E-2</v>
      </c>
      <c r="AC79" s="12">
        <f t="shared" si="5"/>
        <v>1.9539528988334443E-2</v>
      </c>
      <c r="AD79" s="12">
        <f t="shared" si="5"/>
        <v>1.807748305963508E-2</v>
      </c>
    </row>
    <row r="80" spans="1:30" x14ac:dyDescent="0.45">
      <c r="A80" s="11" t="s">
        <v>92</v>
      </c>
      <c r="B80" s="25">
        <v>139.1748</v>
      </c>
      <c r="C80" s="25">
        <v>114.5418663078937</v>
      </c>
      <c r="D80" s="25">
        <v>150.07846100651207</v>
      </c>
      <c r="E80" s="25">
        <v>143.50174575210158</v>
      </c>
      <c r="F80" s="25">
        <v>145.43065451827624</v>
      </c>
      <c r="G80" s="25">
        <v>136.49411464470631</v>
      </c>
      <c r="H80" s="25">
        <v>147.19612462233721</v>
      </c>
      <c r="I80" s="25">
        <v>143.41626644417403</v>
      </c>
      <c r="J80" s="25">
        <v>147.74225891868159</v>
      </c>
      <c r="K80" s="25">
        <v>148.12782063669482</v>
      </c>
      <c r="L80" s="25">
        <v>123.00413651370451</v>
      </c>
      <c r="O80" s="11"/>
      <c r="P80" s="11"/>
      <c r="Q80" s="11"/>
      <c r="R80" s="11"/>
      <c r="S80" s="11" t="s">
        <v>92</v>
      </c>
      <c r="T80" s="12">
        <f t="shared" si="5"/>
        <v>1.9970714504528253E-2</v>
      </c>
      <c r="U80" s="12">
        <f t="shared" si="5"/>
        <v>1.9323021848310695E-2</v>
      </c>
      <c r="V80" s="12">
        <f t="shared" si="5"/>
        <v>1.9309797710396204E-2</v>
      </c>
      <c r="W80" s="12">
        <f t="shared" si="5"/>
        <v>1.9083427906001926E-2</v>
      </c>
      <c r="X80" s="12">
        <f t="shared" si="5"/>
        <v>1.9587456866159147E-2</v>
      </c>
      <c r="Y80" s="12">
        <f t="shared" si="5"/>
        <v>2.0291012696528332E-2</v>
      </c>
      <c r="Z80" s="12">
        <f t="shared" si="5"/>
        <v>1.9985194155756725E-2</v>
      </c>
      <c r="AA80" s="12">
        <f t="shared" si="5"/>
        <v>1.9449249001380009E-2</v>
      </c>
      <c r="AB80" s="12">
        <f t="shared" si="5"/>
        <v>1.9595799785756984E-2</v>
      </c>
      <c r="AC80" s="12">
        <f t="shared" si="5"/>
        <v>1.9598408506081633E-2</v>
      </c>
      <c r="AD80" s="12">
        <f t="shared" si="5"/>
        <v>1.8038650724301775E-2</v>
      </c>
    </row>
    <row r="81" spans="1:30" x14ac:dyDescent="0.45">
      <c r="A81" s="11" t="s">
        <v>93</v>
      </c>
      <c r="B81" s="25">
        <v>139.81229999999999</v>
      </c>
      <c r="C81" s="25">
        <v>115.04803823021423</v>
      </c>
      <c r="D81" s="25">
        <v>150.74017682794945</v>
      </c>
      <c r="E81" s="25">
        <v>144.12532099795649</v>
      </c>
      <c r="F81" s="25">
        <v>146.08156239040352</v>
      </c>
      <c r="G81" s="25">
        <v>137.12366783479044</v>
      </c>
      <c r="H81" s="25">
        <v>147.86910152033056</v>
      </c>
      <c r="I81" s="25">
        <v>144.05392653538945</v>
      </c>
      <c r="J81" s="25">
        <v>148.40371797796482</v>
      </c>
      <c r="K81" s="25">
        <v>148.79158696230002</v>
      </c>
      <c r="L81" s="25">
        <v>123.50308156826698</v>
      </c>
      <c r="O81" s="11"/>
      <c r="P81" s="11"/>
      <c r="Q81" s="11"/>
      <c r="R81" s="11"/>
      <c r="S81" s="11" t="s">
        <v>93</v>
      </c>
      <c r="T81" s="12">
        <f t="shared" si="5"/>
        <v>1.9881564089321291E-2</v>
      </c>
      <c r="U81" s="12">
        <f t="shared" si="5"/>
        <v>1.9192245861538781E-2</v>
      </c>
      <c r="V81" s="12">
        <f t="shared" si="5"/>
        <v>1.9196621142950843E-2</v>
      </c>
      <c r="W81" s="12">
        <f t="shared" si="5"/>
        <v>1.8960758358969487E-2</v>
      </c>
      <c r="X81" s="12">
        <f t="shared" si="5"/>
        <v>1.9479550504957865E-2</v>
      </c>
      <c r="Y81" s="12">
        <f t="shared" si="5"/>
        <v>2.008646128752245E-2</v>
      </c>
      <c r="Z81" s="12">
        <f t="shared" si="5"/>
        <v>1.9874274140107673E-2</v>
      </c>
      <c r="AA81" s="12">
        <f t="shared" si="5"/>
        <v>1.9348699832552052E-2</v>
      </c>
      <c r="AB81" s="12">
        <f t="shared" si="5"/>
        <v>1.9483425306413782E-2</v>
      </c>
      <c r="AC81" s="12">
        <f t="shared" si="5"/>
        <v>1.9493000561660923E-2</v>
      </c>
      <c r="AD81" s="12">
        <f t="shared" si="5"/>
        <v>1.7848786052569343E-2</v>
      </c>
    </row>
    <row r="82" spans="1:30" x14ac:dyDescent="0.45">
      <c r="A82" s="11" t="s">
        <v>94</v>
      </c>
      <c r="B82" s="25">
        <v>140.48519999999999</v>
      </c>
      <c r="C82" s="25">
        <v>115.55387542665568</v>
      </c>
      <c r="D82" s="25">
        <v>151.42960881526687</v>
      </c>
      <c r="E82" s="25">
        <v>144.77309213275112</v>
      </c>
      <c r="F82" s="25">
        <v>146.76356563695623</v>
      </c>
      <c r="G82" s="25">
        <v>137.73518209259365</v>
      </c>
      <c r="H82" s="25">
        <v>148.5741782818136</v>
      </c>
      <c r="I82" s="25">
        <v>144.72447619320602</v>
      </c>
      <c r="J82" s="25">
        <v>149.09378222009059</v>
      </c>
      <c r="K82" s="25">
        <v>149.48599890274642</v>
      </c>
      <c r="L82" s="25">
        <v>123.99088061364306</v>
      </c>
      <c r="O82" s="11"/>
      <c r="P82" s="11"/>
      <c r="Q82" s="11"/>
      <c r="R82" s="11"/>
      <c r="S82" s="11" t="s">
        <v>94</v>
      </c>
      <c r="T82" s="12">
        <f t="shared" si="5"/>
        <v>2.0028055541840839E-2</v>
      </c>
      <c r="U82" s="12">
        <f t="shared" si="5"/>
        <v>1.9127136720352933E-2</v>
      </c>
      <c r="V82" s="12">
        <f t="shared" si="5"/>
        <v>1.927637714451258E-2</v>
      </c>
      <c r="W82" s="12">
        <f t="shared" si="5"/>
        <v>1.901073121554897E-2</v>
      </c>
      <c r="X82" s="12">
        <f t="shared" si="5"/>
        <v>1.9575416394669976E-2</v>
      </c>
      <c r="Y82" s="12">
        <f t="shared" si="5"/>
        <v>1.9833589222503889E-2</v>
      </c>
      <c r="Z82" s="12">
        <f t="shared" si="5"/>
        <v>1.9971756676212538E-2</v>
      </c>
      <c r="AA82" s="12">
        <f t="shared" si="5"/>
        <v>1.9466111738401182E-2</v>
      </c>
      <c r="AB82" s="12">
        <f t="shared" si="5"/>
        <v>1.9562379938010688E-2</v>
      </c>
      <c r="AC82" s="12">
        <f t="shared" si="5"/>
        <v>1.9587273002610761E-2</v>
      </c>
      <c r="AD82" s="12">
        <f t="shared" si="5"/>
        <v>1.7621277313454309E-2</v>
      </c>
    </row>
    <row r="83" spans="1:30" x14ac:dyDescent="0.45">
      <c r="A83" s="11" t="s">
        <v>95</v>
      </c>
      <c r="B83" s="25">
        <v>141.29509999999999</v>
      </c>
      <c r="C83" s="25">
        <v>116.21207287717948</v>
      </c>
      <c r="D83" s="25">
        <v>152.27922027127562</v>
      </c>
      <c r="E83" s="25">
        <v>145.57606439660856</v>
      </c>
      <c r="F83" s="25">
        <v>147.59511376702841</v>
      </c>
      <c r="G83" s="25">
        <v>138.54784131695058</v>
      </c>
      <c r="H83" s="25">
        <v>149.42985522178969</v>
      </c>
      <c r="I83" s="25">
        <v>145.53988746165714</v>
      </c>
      <c r="J83" s="25">
        <v>149.9397492995071</v>
      </c>
      <c r="K83" s="25">
        <v>150.33449118037319</v>
      </c>
      <c r="L83" s="25">
        <v>124.6514183834678</v>
      </c>
      <c r="O83" s="11"/>
      <c r="P83" s="11"/>
      <c r="Q83" s="11"/>
      <c r="R83" s="11"/>
      <c r="S83" s="11" t="s">
        <v>95</v>
      </c>
      <c r="T83" s="12">
        <f t="shared" si="5"/>
        <v>1.9936737186464937E-2</v>
      </c>
      <c r="U83" s="12">
        <f t="shared" si="5"/>
        <v>1.9121045181611951E-2</v>
      </c>
      <c r="V83" s="12">
        <f t="shared" si="5"/>
        <v>1.9193763768738492E-2</v>
      </c>
      <c r="W83" s="12">
        <f t="shared" si="5"/>
        <v>1.892199236471126E-2</v>
      </c>
      <c r="X83" s="12">
        <f t="shared" si="5"/>
        <v>1.9481334160369235E-2</v>
      </c>
      <c r="Y83" s="12">
        <f t="shared" si="5"/>
        <v>1.9801948821075444E-2</v>
      </c>
      <c r="Z83" s="12">
        <f t="shared" si="5"/>
        <v>1.9873174188729248E-2</v>
      </c>
      <c r="AA83" s="12">
        <f t="shared" si="5"/>
        <v>1.9373525963298555E-2</v>
      </c>
      <c r="AB83" s="12">
        <f t="shared" si="5"/>
        <v>1.9473989991598106E-2</v>
      </c>
      <c r="AC83" s="12">
        <f t="shared" si="5"/>
        <v>1.9499875492335894E-2</v>
      </c>
      <c r="AD83" s="12">
        <f t="shared" si="5"/>
        <v>1.7575487934516021E-2</v>
      </c>
    </row>
    <row r="84" spans="1:30" x14ac:dyDescent="0.45">
      <c r="A84" s="11" t="s">
        <v>96</v>
      </c>
      <c r="B84" s="25">
        <v>141.94290000000001</v>
      </c>
      <c r="C84" s="25">
        <v>116.74780914097956</v>
      </c>
      <c r="D84" s="25">
        <v>152.95706191051957</v>
      </c>
      <c r="E84" s="25">
        <v>146.21506738576673</v>
      </c>
      <c r="F84" s="25">
        <v>148.25861975733983</v>
      </c>
      <c r="G84" s="25">
        <v>139.21855937831643</v>
      </c>
      <c r="H84" s="25">
        <v>150.11520616698681</v>
      </c>
      <c r="I84" s="25">
        <v>146.18900222483327</v>
      </c>
      <c r="J84" s="25">
        <v>150.61608542560114</v>
      </c>
      <c r="K84" s="25">
        <v>151.01242276177047</v>
      </c>
      <c r="L84" s="25">
        <v>125.18148574067416</v>
      </c>
      <c r="O84" s="11"/>
      <c r="P84" s="11"/>
      <c r="Q84" s="11"/>
      <c r="R84" s="11"/>
      <c r="S84" s="11" t="s">
        <v>96</v>
      </c>
      <c r="T84" s="12">
        <f t="shared" si="5"/>
        <v>1.9889376525060509E-2</v>
      </c>
      <c r="U84" s="12">
        <f t="shared" si="5"/>
        <v>1.9258834382497092E-2</v>
      </c>
      <c r="V84" s="12">
        <f t="shared" si="5"/>
        <v>1.9180639811348987E-2</v>
      </c>
      <c r="W84" s="12">
        <f t="shared" si="5"/>
        <v>1.8907934669675663E-2</v>
      </c>
      <c r="X84" s="12">
        <f t="shared" si="5"/>
        <v>1.9445454938169071E-2</v>
      </c>
      <c r="Y84" s="12">
        <f t="shared" si="5"/>
        <v>1.9960162683217764E-2</v>
      </c>
      <c r="Z84" s="12">
        <f t="shared" si="5"/>
        <v>1.983123911814344E-2</v>
      </c>
      <c r="AA84" s="12">
        <f t="shared" si="5"/>
        <v>1.9333481824661547E-2</v>
      </c>
      <c r="AB84" s="12">
        <f t="shared" si="5"/>
        <v>1.9451621546556552E-2</v>
      </c>
      <c r="AC84" s="12">
        <f t="shared" si="5"/>
        <v>1.9473736349301607E-2</v>
      </c>
      <c r="AD84" s="12">
        <f t="shared" si="5"/>
        <v>1.7701430932991924E-2</v>
      </c>
    </row>
    <row r="85" spans="1:30" x14ac:dyDescent="0.45">
      <c r="A85" s="11" t="s">
        <v>97</v>
      </c>
      <c r="B85" s="25">
        <v>142.6079</v>
      </c>
      <c r="C85" s="25">
        <v>117.3085560745606</v>
      </c>
      <c r="D85" s="25">
        <v>153.65639113410103</v>
      </c>
      <c r="E85" s="25">
        <v>146.87485946653376</v>
      </c>
      <c r="F85" s="25">
        <v>148.94139014298634</v>
      </c>
      <c r="G85" s="25">
        <v>139.92312564136637</v>
      </c>
      <c r="H85" s="25">
        <v>150.81985412238555</v>
      </c>
      <c r="I85" s="25">
        <v>146.85652308075043</v>
      </c>
      <c r="J85" s="25">
        <v>151.31307102686682</v>
      </c>
      <c r="K85" s="25">
        <v>151.71057499738211</v>
      </c>
      <c r="L85" s="25">
        <v>125.73930315190638</v>
      </c>
      <c r="O85" s="11"/>
      <c r="P85" s="11"/>
      <c r="Q85" s="11"/>
      <c r="R85" s="11"/>
      <c r="S85" s="11" t="s">
        <v>97</v>
      </c>
      <c r="T85" s="12">
        <f t="shared" si="5"/>
        <v>1.9995379519541556E-2</v>
      </c>
      <c r="U85" s="12">
        <f t="shared" si="5"/>
        <v>1.9648469275269198E-2</v>
      </c>
      <c r="V85" s="12">
        <f t="shared" si="5"/>
        <v>1.9345965803662768E-2</v>
      </c>
      <c r="W85" s="12">
        <f t="shared" si="5"/>
        <v>1.9077414360910705E-2</v>
      </c>
      <c r="X85" s="12">
        <f t="shared" si="5"/>
        <v>1.9576924738386348E-2</v>
      </c>
      <c r="Y85" s="12">
        <f t="shared" si="5"/>
        <v>2.0415569761077057E-2</v>
      </c>
      <c r="Z85" s="12">
        <f t="shared" si="5"/>
        <v>1.9955166912604128E-2</v>
      </c>
      <c r="AA85" s="12">
        <f t="shared" si="5"/>
        <v>1.9455190238583775E-2</v>
      </c>
      <c r="AB85" s="12">
        <f t="shared" si="5"/>
        <v>1.9604313749969515E-2</v>
      </c>
      <c r="AC85" s="12">
        <f t="shared" si="5"/>
        <v>1.9617964259106113E-2</v>
      </c>
      <c r="AD85" s="12">
        <f t="shared" si="5"/>
        <v>1.8106605561929445E-2</v>
      </c>
    </row>
    <row r="86" spans="1:30" x14ac:dyDescent="0.45">
      <c r="A86" s="11" t="s">
        <v>98</v>
      </c>
      <c r="B86" s="25">
        <v>143.31120000000001</v>
      </c>
      <c r="C86" s="25">
        <v>117.91167422154179</v>
      </c>
      <c r="D86" s="25">
        <v>154.39993222696259</v>
      </c>
      <c r="E86" s="25">
        <v>147.57715716577403</v>
      </c>
      <c r="F86" s="25">
        <v>149.66545512655085</v>
      </c>
      <c r="G86" s="25">
        <v>140.68226557413649</v>
      </c>
      <c r="H86" s="25">
        <v>151.56611447558271</v>
      </c>
      <c r="I86" s="25">
        <v>147.5641689398872</v>
      </c>
      <c r="J86" s="25">
        <v>152.05308856658615</v>
      </c>
      <c r="K86" s="25">
        <v>152.45138895179431</v>
      </c>
      <c r="L86" s="25">
        <v>126.34345483181735</v>
      </c>
      <c r="O86" s="11"/>
      <c r="P86" s="11"/>
      <c r="Q86" s="11"/>
      <c r="R86" s="11"/>
      <c r="S86" s="11" t="s">
        <v>98</v>
      </c>
      <c r="T86" s="12">
        <f t="shared" si="5"/>
        <v>2.0115997984129441E-2</v>
      </c>
      <c r="U86" s="12">
        <f t="shared" si="5"/>
        <v>2.0404324702918863E-2</v>
      </c>
      <c r="V86" s="12">
        <f t="shared" si="5"/>
        <v>1.9615208907521442E-2</v>
      </c>
      <c r="W86" s="12">
        <f t="shared" si="5"/>
        <v>1.9368689248218107E-2</v>
      </c>
      <c r="X86" s="12">
        <f t="shared" si="5"/>
        <v>1.9772546932887547E-2</v>
      </c>
      <c r="Y86" s="12">
        <f t="shared" si="5"/>
        <v>2.1396737106439856E-2</v>
      </c>
      <c r="Z86" s="12">
        <f t="shared" si="5"/>
        <v>2.0137659372371219E-2</v>
      </c>
      <c r="AA86" s="12">
        <f t="shared" si="5"/>
        <v>1.9621371735975224E-2</v>
      </c>
      <c r="AB86" s="12">
        <f t="shared" si="5"/>
        <v>1.984862347999905E-2</v>
      </c>
      <c r="AC86" s="12">
        <f t="shared" si="5"/>
        <v>1.9837242757277496E-2</v>
      </c>
      <c r="AD86" s="12">
        <f t="shared" si="5"/>
        <v>1.8973768123358603E-2</v>
      </c>
    </row>
    <row r="87" spans="1:30" x14ac:dyDescent="0.45">
      <c r="A87" s="11" t="s">
        <v>99</v>
      </c>
      <c r="B87" s="25">
        <v>143.9939</v>
      </c>
      <c r="C87" s="25">
        <v>118.50871235194677</v>
      </c>
      <c r="D87" s="25">
        <v>155.12422157194385</v>
      </c>
      <c r="E87" s="25">
        <v>148.26129767444618</v>
      </c>
      <c r="F87" s="25">
        <v>150.36929863447656</v>
      </c>
      <c r="G87" s="25">
        <v>141.43818782965872</v>
      </c>
      <c r="H87" s="25">
        <v>152.29169548112321</v>
      </c>
      <c r="I87" s="25">
        <v>148.251284783952</v>
      </c>
      <c r="J87" s="25">
        <v>152.77364240159423</v>
      </c>
      <c r="K87" s="25">
        <v>153.17220482014909</v>
      </c>
      <c r="L87" s="25">
        <v>126.94200686740332</v>
      </c>
      <c r="O87" s="11"/>
      <c r="P87" s="11"/>
      <c r="Q87" s="11"/>
      <c r="R87" s="11"/>
      <c r="S87" s="11" t="s">
        <v>99</v>
      </c>
      <c r="T87" s="12">
        <f t="shared" ref="T87:AD89" si="6">B87/B83-1</f>
        <v>1.910045005099259E-2</v>
      </c>
      <c r="U87" s="12">
        <f t="shared" si="6"/>
        <v>1.9762486098966026E-2</v>
      </c>
      <c r="V87" s="12">
        <f t="shared" si="6"/>
        <v>1.8682793985942636E-2</v>
      </c>
      <c r="W87" s="12">
        <f t="shared" si="6"/>
        <v>1.8445568569033233E-2</v>
      </c>
      <c r="X87" s="12">
        <f t="shared" si="6"/>
        <v>1.8795912660273251E-2</v>
      </c>
      <c r="Y87" s="12">
        <f t="shared" si="6"/>
        <v>2.0861721736219696E-2</v>
      </c>
      <c r="Z87" s="12">
        <f t="shared" si="6"/>
        <v>1.9151730121707455E-2</v>
      </c>
      <c r="AA87" s="12">
        <f t="shared" si="6"/>
        <v>1.8629925923291601E-2</v>
      </c>
      <c r="AB87" s="12">
        <f t="shared" si="6"/>
        <v>1.8900212354139523E-2</v>
      </c>
      <c r="AC87" s="12">
        <f t="shared" si="6"/>
        <v>1.8875998564901408E-2</v>
      </c>
      <c r="AD87" s="12">
        <f t="shared" si="6"/>
        <v>1.8375952023978792E-2</v>
      </c>
    </row>
    <row r="88" spans="1:30" x14ac:dyDescent="0.45">
      <c r="A88" s="11" t="s">
        <v>100</v>
      </c>
      <c r="B88" s="25">
        <v>144.66210000000001</v>
      </c>
      <c r="C88" s="25">
        <v>119.10467822828825</v>
      </c>
      <c r="D88" s="25">
        <v>155.83583464908116</v>
      </c>
      <c r="E88" s="25">
        <v>148.93356845195848</v>
      </c>
      <c r="F88" s="25">
        <v>151.0592939772923</v>
      </c>
      <c r="G88" s="25">
        <v>142.1968536005084</v>
      </c>
      <c r="H88" s="25">
        <v>153.00304738833094</v>
      </c>
      <c r="I88" s="25">
        <v>148.9241565860992</v>
      </c>
      <c r="J88" s="25">
        <v>153.48120579652993</v>
      </c>
      <c r="K88" s="25">
        <v>153.8795133348271</v>
      </c>
      <c r="L88" s="25">
        <v>127.54033798520018</v>
      </c>
      <c r="O88" s="11"/>
      <c r="P88" s="11"/>
      <c r="Q88" s="11"/>
      <c r="R88" s="11"/>
      <c r="S88" s="11" t="s">
        <v>100</v>
      </c>
      <c r="T88" s="12">
        <f t="shared" si="6"/>
        <v>1.9156999046799905E-2</v>
      </c>
      <c r="U88" s="12">
        <f t="shared" si="6"/>
        <v>2.0187694352899133E-2</v>
      </c>
      <c r="V88" s="12">
        <f t="shared" si="6"/>
        <v>1.8820789982522568E-2</v>
      </c>
      <c r="W88" s="12">
        <f t="shared" si="6"/>
        <v>1.8592482394576892E-2</v>
      </c>
      <c r="X88" s="12">
        <f t="shared" si="6"/>
        <v>1.8890464679466312E-2</v>
      </c>
      <c r="Y88" s="12">
        <f t="shared" si="6"/>
        <v>2.1392939529697896E-2</v>
      </c>
      <c r="Z88" s="12">
        <f t="shared" si="6"/>
        <v>1.9237499618337983E-2</v>
      </c>
      <c r="AA88" s="12">
        <f t="shared" si="6"/>
        <v>1.8709713587478749E-2</v>
      </c>
      <c r="AB88" s="12">
        <f t="shared" si="6"/>
        <v>1.9022671866903984E-2</v>
      </c>
      <c r="AC88" s="12">
        <f t="shared" si="6"/>
        <v>1.8985792828313253E-2</v>
      </c>
      <c r="AD88" s="12">
        <f t="shared" si="6"/>
        <v>1.884345940271559E-2</v>
      </c>
    </row>
    <row r="89" spans="1:30" x14ac:dyDescent="0.45">
      <c r="A89" s="11" t="s">
        <v>101</v>
      </c>
      <c r="B89" s="25">
        <v>145.34989999999999</v>
      </c>
      <c r="C89" s="25">
        <v>119.72764501318022</v>
      </c>
      <c r="D89" s="25">
        <v>156.57150537251746</v>
      </c>
      <c r="E89" s="25">
        <v>149.62907663193153</v>
      </c>
      <c r="F89" s="25">
        <v>151.77104925764041</v>
      </c>
      <c r="G89" s="25">
        <v>142.99177704017345</v>
      </c>
      <c r="H89" s="25">
        <v>153.73623609685151</v>
      </c>
      <c r="I89" s="25">
        <v>149.6178894381172</v>
      </c>
      <c r="J89" s="25">
        <v>154.21195745169209</v>
      </c>
      <c r="K89" s="25">
        <v>154.60958719384445</v>
      </c>
      <c r="L89" s="25">
        <v>128.16851086759144</v>
      </c>
      <c r="O89" s="14"/>
      <c r="P89" s="14"/>
      <c r="Q89" s="14"/>
      <c r="R89" s="14"/>
      <c r="S89" s="14" t="s">
        <v>101</v>
      </c>
      <c r="T89" s="15">
        <f t="shared" si="6"/>
        <v>1.9227546300029541E-2</v>
      </c>
      <c r="U89" s="15">
        <f t="shared" si="6"/>
        <v>2.0621589929741058E-2</v>
      </c>
      <c r="V89" s="15">
        <f t="shared" si="6"/>
        <v>1.897164326781775E-2</v>
      </c>
      <c r="W89" s="15">
        <f t="shared" si="6"/>
        <v>1.875213481327842E-2</v>
      </c>
      <c r="X89" s="15">
        <f t="shared" si="6"/>
        <v>1.899847390935161E-2</v>
      </c>
      <c r="Y89" s="15">
        <f t="shared" si="6"/>
        <v>2.1930980920711107E-2</v>
      </c>
      <c r="Z89" s="15">
        <f t="shared" si="6"/>
        <v>1.9336857149453435E-2</v>
      </c>
      <c r="AA89" s="15">
        <f t="shared" si="6"/>
        <v>1.8803157663268344E-2</v>
      </c>
      <c r="AB89" s="15">
        <f t="shared" si="6"/>
        <v>1.9158202296419846E-2</v>
      </c>
      <c r="AC89" s="15">
        <f t="shared" si="6"/>
        <v>1.9108834018408904E-2</v>
      </c>
      <c r="AD89" s="15">
        <f t="shared" si="6"/>
        <v>1.9319398587332115E-2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workbookViewId="0">
      <selection activeCell="M2" sqref="M2"/>
    </sheetView>
  </sheetViews>
  <sheetFormatPr defaultRowHeight="14.25" x14ac:dyDescent="0.45"/>
  <sheetData>
    <row r="1" spans="1:15" ht="85.5" x14ac:dyDescent="0.45"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113</v>
      </c>
      <c r="K1" s="1" t="s">
        <v>114</v>
      </c>
      <c r="L1" s="1"/>
      <c r="M1" s="1" t="s">
        <v>115</v>
      </c>
      <c r="N1" s="1" t="s">
        <v>116</v>
      </c>
      <c r="O1" s="1" t="s">
        <v>117</v>
      </c>
    </row>
    <row r="2" spans="1:15" x14ac:dyDescent="0.45">
      <c r="A2" t="s">
        <v>13</v>
      </c>
      <c r="B2" s="2">
        <v>0.25</v>
      </c>
      <c r="C2" s="2">
        <v>0.1867742</v>
      </c>
      <c r="D2" s="2">
        <v>0.33435480000000001</v>
      </c>
      <c r="E2" s="2">
        <v>0.69446149999999995</v>
      </c>
      <c r="F2" s="2">
        <v>1.400806</v>
      </c>
      <c r="G2" s="2">
        <v>1.7530650000000001</v>
      </c>
      <c r="H2" s="2">
        <v>2.6333869999999999</v>
      </c>
      <c r="I2" s="2">
        <v>2.9393549999999999</v>
      </c>
      <c r="J2" s="2">
        <v>3.468226</v>
      </c>
      <c r="K2" s="2">
        <v>4.7466670000000004</v>
      </c>
      <c r="L2" s="2"/>
      <c r="M2" s="3">
        <v>3.6</v>
      </c>
      <c r="N2" s="3">
        <v>4.1961538461538401</v>
      </c>
      <c r="O2" s="3">
        <v>5.4346153846153804</v>
      </c>
    </row>
    <row r="3" spans="1:15" x14ac:dyDescent="0.45">
      <c r="A3" t="s">
        <v>15</v>
      </c>
      <c r="B3" s="2">
        <v>0.33461540000000001</v>
      </c>
      <c r="C3" s="2">
        <v>0.4138095</v>
      </c>
      <c r="D3" s="2">
        <v>0.6461905</v>
      </c>
      <c r="E3" s="2">
        <v>1.167462</v>
      </c>
      <c r="F3" s="2">
        <v>1.78746</v>
      </c>
      <c r="G3" s="2">
        <v>2.1980949999999999</v>
      </c>
      <c r="H3" s="2">
        <v>2.8079360000000002</v>
      </c>
      <c r="I3" s="2">
        <v>3.0141269999999998</v>
      </c>
      <c r="J3" s="2">
        <v>3.4687299999999999</v>
      </c>
      <c r="K3" s="2">
        <v>5.21</v>
      </c>
      <c r="L3" s="2"/>
      <c r="M3" s="3">
        <v>3.68461538461538</v>
      </c>
      <c r="N3" s="3">
        <v>4.5884615384615302</v>
      </c>
      <c r="O3" s="3">
        <v>6.0261538461538402</v>
      </c>
    </row>
    <row r="4" spans="1:15" x14ac:dyDescent="0.45">
      <c r="A4" t="s">
        <v>16</v>
      </c>
      <c r="B4" s="2">
        <v>0.76515149999999998</v>
      </c>
      <c r="C4" s="2">
        <v>0.6977778</v>
      </c>
      <c r="D4" s="2">
        <v>0.96682539999999995</v>
      </c>
      <c r="E4" s="2">
        <v>1.1395150000000001</v>
      </c>
      <c r="F4" s="2">
        <v>1.44381</v>
      </c>
      <c r="G4" s="2">
        <v>1.7053970000000001</v>
      </c>
      <c r="H4" s="2">
        <v>2.2509519999999998</v>
      </c>
      <c r="I4" s="2">
        <v>2.4182540000000001</v>
      </c>
      <c r="J4" s="2">
        <v>3.0053969999999999</v>
      </c>
      <c r="K4" s="2">
        <v>4.8133340000000002</v>
      </c>
      <c r="L4" s="2"/>
      <c r="M4" s="3">
        <v>3.3769230769230698</v>
      </c>
      <c r="N4" s="3">
        <v>4.2230769230769196</v>
      </c>
      <c r="O4" s="3">
        <v>5.5669230769230698</v>
      </c>
    </row>
    <row r="5" spans="1:15" x14ac:dyDescent="0.45">
      <c r="A5" t="s">
        <v>17</v>
      </c>
      <c r="B5" s="2">
        <v>1</v>
      </c>
      <c r="C5" s="2">
        <v>0.94451609999999997</v>
      </c>
      <c r="D5" s="2">
        <v>1.1814290000000001</v>
      </c>
      <c r="E5" s="2">
        <v>1.2756890000000001</v>
      </c>
      <c r="F5" s="2">
        <v>1.5440320000000001</v>
      </c>
      <c r="G5" s="2">
        <v>1.728065</v>
      </c>
      <c r="H5" s="2">
        <v>2.2248389999999998</v>
      </c>
      <c r="I5" s="2">
        <v>2.4811290000000001</v>
      </c>
      <c r="J5" s="2">
        <v>3.0014509999999999</v>
      </c>
      <c r="K5" s="2">
        <v>4.49</v>
      </c>
      <c r="L5" s="2"/>
      <c r="M5" s="3">
        <v>3.2961538461538402</v>
      </c>
      <c r="N5" s="3">
        <v>4.0923076923076902</v>
      </c>
      <c r="O5" s="3">
        <v>5.2553846153846102</v>
      </c>
    </row>
    <row r="6" spans="1:15" x14ac:dyDescent="0.45">
      <c r="A6" t="s">
        <v>18</v>
      </c>
      <c r="B6" s="2">
        <v>1</v>
      </c>
      <c r="C6" s="2">
        <v>0.94645159999999995</v>
      </c>
      <c r="D6" s="2">
        <v>1.1972579999999999</v>
      </c>
      <c r="E6" s="2">
        <v>1.360438</v>
      </c>
      <c r="F6" s="2">
        <v>1.7654840000000001</v>
      </c>
      <c r="G6" s="2">
        <v>2.052581</v>
      </c>
      <c r="H6" s="2">
        <v>2.624355</v>
      </c>
      <c r="I6" s="2">
        <v>2.8725809999999998</v>
      </c>
      <c r="J6" s="2">
        <v>3.3083870000000002</v>
      </c>
      <c r="K6" s="2">
        <v>4.6433330000000002</v>
      </c>
      <c r="L6" s="2"/>
      <c r="M6" s="3">
        <v>3.4423076923076898</v>
      </c>
      <c r="N6" s="3">
        <v>4.2730769230769203</v>
      </c>
      <c r="O6" s="3">
        <v>5.3284615384615304</v>
      </c>
    </row>
    <row r="7" spans="1:15" x14ac:dyDescent="0.45">
      <c r="A7" t="s">
        <v>19</v>
      </c>
      <c r="B7" s="2">
        <v>1</v>
      </c>
      <c r="C7" s="2">
        <v>0.95</v>
      </c>
      <c r="D7" s="2">
        <v>1.201111</v>
      </c>
      <c r="E7" s="2">
        <v>1.3080609999999999</v>
      </c>
      <c r="F7" s="2">
        <v>1.6307940000000001</v>
      </c>
      <c r="G7" s="2">
        <v>1.954286</v>
      </c>
      <c r="H7" s="2">
        <v>2.4603169999999999</v>
      </c>
      <c r="I7" s="2">
        <v>2.7506349999999999</v>
      </c>
      <c r="J7" s="2">
        <v>3.1504759999999998</v>
      </c>
      <c r="K7" s="2">
        <v>4.766667</v>
      </c>
      <c r="L7" s="2"/>
      <c r="M7" s="3">
        <v>3.6307692307692299</v>
      </c>
      <c r="N7" s="3">
        <v>4.45</v>
      </c>
      <c r="O7" s="3">
        <v>5.5746153846153801</v>
      </c>
    </row>
    <row r="8" spans="1:15" x14ac:dyDescent="0.45">
      <c r="A8" t="s">
        <v>20</v>
      </c>
      <c r="B8" s="2">
        <v>1</v>
      </c>
      <c r="C8" s="2">
        <v>0.88365079999999996</v>
      </c>
      <c r="D8" s="2">
        <v>1.163016</v>
      </c>
      <c r="E8" s="2">
        <v>1.0106740000000001</v>
      </c>
      <c r="F8" s="2">
        <v>1.120317</v>
      </c>
      <c r="G8" s="2">
        <v>1.31873</v>
      </c>
      <c r="H8" s="2">
        <v>1.725873</v>
      </c>
      <c r="I8" s="2">
        <v>2.0534919999999999</v>
      </c>
      <c r="J8" s="2">
        <v>2.5193650000000001</v>
      </c>
      <c r="K8" s="2">
        <v>4.5033329999999996</v>
      </c>
      <c r="L8" s="2"/>
      <c r="M8" s="3">
        <v>3.51538461538461</v>
      </c>
      <c r="N8" s="3">
        <v>4.3576923076923002</v>
      </c>
      <c r="O8" s="3">
        <v>5.3823076923076902</v>
      </c>
    </row>
    <row r="9" spans="1:15" x14ac:dyDescent="0.45">
      <c r="A9" t="s">
        <v>21</v>
      </c>
      <c r="B9" s="2">
        <v>1</v>
      </c>
      <c r="C9" s="2">
        <v>0.85786890000000005</v>
      </c>
      <c r="D9" s="2">
        <v>1.1493549999999999</v>
      </c>
      <c r="E9" s="2">
        <v>0.89183069999999998</v>
      </c>
      <c r="F9" s="2">
        <v>0.9440984</v>
      </c>
      <c r="G9" s="2">
        <v>1.058689</v>
      </c>
      <c r="H9" s="2">
        <v>1.402787</v>
      </c>
      <c r="I9" s="2">
        <v>1.675082</v>
      </c>
      <c r="J9" s="2">
        <v>2.1365569999999998</v>
      </c>
      <c r="K9" s="2">
        <v>4.3633329999999999</v>
      </c>
      <c r="L9" s="2"/>
      <c r="M9" s="3">
        <v>3.5</v>
      </c>
      <c r="N9" s="3">
        <v>4.0730769230769202</v>
      </c>
      <c r="O9" s="3">
        <v>5.2823076923076897</v>
      </c>
    </row>
    <row r="10" spans="1:15" x14ac:dyDescent="0.45">
      <c r="A10" t="s">
        <v>22</v>
      </c>
      <c r="B10" s="2">
        <v>1</v>
      </c>
      <c r="C10" s="2">
        <v>0.8834921</v>
      </c>
      <c r="D10" s="2">
        <v>1.1498409999999999</v>
      </c>
      <c r="E10" s="2">
        <v>1.0232619999999999</v>
      </c>
      <c r="F10" s="2">
        <v>1.0833330000000001</v>
      </c>
      <c r="G10" s="2">
        <v>1.164444</v>
      </c>
      <c r="H10" s="2">
        <v>1.4296819999999999</v>
      </c>
      <c r="I10" s="2">
        <v>1.6120639999999999</v>
      </c>
      <c r="J10" s="2">
        <v>2.0373019999999999</v>
      </c>
      <c r="K10" s="2">
        <v>4.25</v>
      </c>
      <c r="L10" s="2"/>
      <c r="M10" s="3">
        <v>3.3153846153846098</v>
      </c>
      <c r="N10" s="3">
        <v>3.9807692307692299</v>
      </c>
      <c r="O10" s="3">
        <v>5.24</v>
      </c>
    </row>
    <row r="11" spans="1:15" x14ac:dyDescent="0.45">
      <c r="A11" t="s">
        <v>23</v>
      </c>
      <c r="B11" s="2">
        <v>1</v>
      </c>
      <c r="C11" s="2">
        <v>0.95063489999999995</v>
      </c>
      <c r="D11" s="2">
        <v>1.182857</v>
      </c>
      <c r="E11" s="2">
        <v>1.1072150000000001</v>
      </c>
      <c r="F11" s="2">
        <v>1.171905</v>
      </c>
      <c r="G11" s="2">
        <v>1.248413</v>
      </c>
      <c r="H11" s="2">
        <v>1.4230160000000001</v>
      </c>
      <c r="I11" s="2">
        <v>1.604921</v>
      </c>
      <c r="J11" s="2">
        <v>1.909206</v>
      </c>
      <c r="K11" s="2">
        <v>4.32</v>
      </c>
      <c r="L11" s="2"/>
      <c r="M11" s="3">
        <v>3.2</v>
      </c>
      <c r="N11" s="3">
        <v>3.95</v>
      </c>
      <c r="O11" s="3">
        <v>5.3707692307692296</v>
      </c>
    </row>
    <row r="12" spans="1:15" x14ac:dyDescent="0.45">
      <c r="A12" t="s">
        <v>24</v>
      </c>
      <c r="B12" s="2">
        <v>1</v>
      </c>
      <c r="C12" s="2">
        <v>0.96467740000000002</v>
      </c>
      <c r="D12" s="2">
        <v>1.164839</v>
      </c>
      <c r="E12" s="2">
        <v>1.0688770000000001</v>
      </c>
      <c r="F12" s="2">
        <v>1.0987100000000001</v>
      </c>
      <c r="G12" s="2">
        <v>1.1651609999999999</v>
      </c>
      <c r="H12" s="2">
        <v>1.326613</v>
      </c>
      <c r="I12" s="2">
        <v>1.5135479999999999</v>
      </c>
      <c r="J12" s="2">
        <v>1.772419</v>
      </c>
      <c r="K12" s="2">
        <v>4.22</v>
      </c>
      <c r="L12" s="2"/>
      <c r="M12" s="3">
        <v>3.1153846153846101</v>
      </c>
      <c r="N12" s="3">
        <v>3.9730769230769201</v>
      </c>
      <c r="O12" s="3">
        <v>5.24</v>
      </c>
    </row>
    <row r="13" spans="1:15" x14ac:dyDescent="0.45">
      <c r="A13" t="s">
        <v>25</v>
      </c>
      <c r="B13" s="2">
        <v>1</v>
      </c>
      <c r="C13" s="2">
        <v>0.9651613</v>
      </c>
      <c r="D13" s="2">
        <v>1.1624589999999999</v>
      </c>
      <c r="E13" s="2">
        <v>1.0689390000000001</v>
      </c>
      <c r="F13" s="2">
        <v>1.097742</v>
      </c>
      <c r="G13" s="2">
        <v>1.1785479999999999</v>
      </c>
      <c r="H13" s="2">
        <v>1.339194</v>
      </c>
      <c r="I13" s="2">
        <v>1.502742</v>
      </c>
      <c r="J13" s="2">
        <v>1.773387</v>
      </c>
      <c r="K13" s="2">
        <v>4.1566669999999997</v>
      </c>
      <c r="L13" s="2"/>
      <c r="M13" s="3">
        <v>3.0846153846153799</v>
      </c>
      <c r="N13" s="3">
        <v>3.74615384615384</v>
      </c>
      <c r="O13" s="3">
        <v>5.24</v>
      </c>
    </row>
    <row r="14" spans="1:15" x14ac:dyDescent="0.45">
      <c r="A14" t="s">
        <v>26</v>
      </c>
      <c r="B14" s="2">
        <v>1</v>
      </c>
      <c r="C14" s="2">
        <v>0.9419672</v>
      </c>
      <c r="D14" s="2">
        <v>1.165246</v>
      </c>
      <c r="E14" s="2">
        <v>1.053016</v>
      </c>
      <c r="F14" s="2">
        <v>1.08623</v>
      </c>
      <c r="G14" s="2">
        <v>1.187541</v>
      </c>
      <c r="H14" s="2">
        <v>1.4131149999999999</v>
      </c>
      <c r="I14" s="2">
        <v>1.613934</v>
      </c>
      <c r="J14" s="2">
        <v>1.9165570000000001</v>
      </c>
      <c r="K14" s="2">
        <v>4.09</v>
      </c>
      <c r="L14" s="2"/>
      <c r="M14" s="3">
        <v>3</v>
      </c>
      <c r="N14" s="3">
        <v>3.6346153846153801</v>
      </c>
      <c r="O14" s="3">
        <v>5.2169230769230701</v>
      </c>
    </row>
    <row r="15" spans="1:15" x14ac:dyDescent="0.45">
      <c r="A15" t="s">
        <v>27</v>
      </c>
      <c r="B15" s="2">
        <v>1</v>
      </c>
      <c r="C15" s="2">
        <v>1.0010939999999999</v>
      </c>
      <c r="D15" s="2">
        <v>1.1510940000000001</v>
      </c>
      <c r="E15" s="2">
        <v>1.0513459999999999</v>
      </c>
      <c r="F15" s="2">
        <v>1.035938</v>
      </c>
      <c r="G15" s="2">
        <v>1.1371869999999999</v>
      </c>
      <c r="H15" s="2">
        <v>1.387656</v>
      </c>
      <c r="I15" s="2">
        <v>1.6598440000000001</v>
      </c>
      <c r="J15" s="2">
        <v>1.95625</v>
      </c>
      <c r="K15" s="2">
        <v>4.0133330000000003</v>
      </c>
      <c r="L15" s="2"/>
      <c r="M15" s="3">
        <v>3.0323076923076902</v>
      </c>
      <c r="N15" s="3">
        <v>3.5653846153846098</v>
      </c>
      <c r="O15" s="3">
        <v>5.14</v>
      </c>
    </row>
    <row r="16" spans="1:15" x14ac:dyDescent="0.45">
      <c r="A16" t="s">
        <v>28</v>
      </c>
      <c r="B16" s="2">
        <v>1</v>
      </c>
      <c r="C16" s="2">
        <v>0.99777780000000005</v>
      </c>
      <c r="D16" s="2">
        <v>1.1498409999999999</v>
      </c>
      <c r="E16" s="2">
        <v>1.100727</v>
      </c>
      <c r="F16" s="2">
        <v>1.1890480000000001</v>
      </c>
      <c r="G16" s="2">
        <v>1.3492059999999999</v>
      </c>
      <c r="H16" s="2">
        <v>1.877936</v>
      </c>
      <c r="I16" s="2">
        <v>2.2222219999999999</v>
      </c>
      <c r="J16" s="2">
        <v>2.5784129999999998</v>
      </c>
      <c r="K16" s="2">
        <v>4.1833330000000002</v>
      </c>
      <c r="L16" s="2"/>
      <c r="M16" s="3">
        <v>3.14</v>
      </c>
      <c r="N16" s="3">
        <v>3.82692307692307</v>
      </c>
      <c r="O16" s="3">
        <v>5.2169230769230701</v>
      </c>
    </row>
    <row r="17" spans="1:15" x14ac:dyDescent="0.45">
      <c r="A17" t="s">
        <v>29</v>
      </c>
      <c r="B17" s="2">
        <v>1</v>
      </c>
      <c r="C17" s="2">
        <v>0.92419359999999995</v>
      </c>
      <c r="D17" s="2">
        <v>1.18</v>
      </c>
      <c r="E17" s="2">
        <v>0.99743939999999998</v>
      </c>
      <c r="F17" s="2">
        <v>1.126935</v>
      </c>
      <c r="G17" s="2">
        <v>1.251935</v>
      </c>
      <c r="H17" s="2">
        <v>1.8091930000000001</v>
      </c>
      <c r="I17" s="2">
        <v>2.105645</v>
      </c>
      <c r="J17" s="2">
        <v>2.5812900000000001</v>
      </c>
      <c r="K17" s="2">
        <v>4.3933330000000002</v>
      </c>
      <c r="L17" s="2"/>
      <c r="M17" s="3">
        <v>3.14</v>
      </c>
      <c r="N17" s="3">
        <v>3.95</v>
      </c>
      <c r="O17" s="3">
        <v>5.34</v>
      </c>
    </row>
    <row r="18" spans="1:15" x14ac:dyDescent="0.45">
      <c r="A18" t="s">
        <v>30</v>
      </c>
      <c r="B18" s="2">
        <v>1</v>
      </c>
      <c r="C18" s="2">
        <v>0.87096770000000001</v>
      </c>
      <c r="D18" s="2">
        <v>1.196885</v>
      </c>
      <c r="E18" s="2">
        <v>0.94864850000000001</v>
      </c>
      <c r="F18" s="2">
        <v>1.025968</v>
      </c>
      <c r="G18" s="2">
        <v>1.1945159999999999</v>
      </c>
      <c r="H18" s="2">
        <v>1.6759679999999999</v>
      </c>
      <c r="I18" s="2">
        <v>1.9645159999999999</v>
      </c>
      <c r="J18" s="2">
        <v>2.4720970000000002</v>
      </c>
      <c r="K18" s="2">
        <v>4.2866669999999996</v>
      </c>
      <c r="L18" s="2"/>
      <c r="M18" s="3">
        <v>3.14</v>
      </c>
      <c r="N18" s="3">
        <v>3.7961538461538402</v>
      </c>
      <c r="O18" s="3">
        <v>5.1861538461538403</v>
      </c>
    </row>
    <row r="19" spans="1:15" x14ac:dyDescent="0.45">
      <c r="A19" t="s">
        <v>31</v>
      </c>
      <c r="B19" s="2">
        <v>1</v>
      </c>
      <c r="C19" s="2">
        <v>0.9301587</v>
      </c>
      <c r="D19" s="2">
        <v>1.211452</v>
      </c>
      <c r="E19" s="2">
        <v>0.98688279999999995</v>
      </c>
      <c r="F19" s="2">
        <v>1.0711109999999999</v>
      </c>
      <c r="G19" s="2">
        <v>1.178571</v>
      </c>
      <c r="H19" s="2">
        <v>1.6219049999999999</v>
      </c>
      <c r="I19" s="2">
        <v>1.9423809999999999</v>
      </c>
      <c r="J19" s="2">
        <v>2.3528570000000002</v>
      </c>
      <c r="K19" s="2">
        <v>4.0133330000000003</v>
      </c>
      <c r="L19" s="2"/>
      <c r="M19" s="3">
        <v>3.14</v>
      </c>
      <c r="N19" s="3">
        <v>3.75</v>
      </c>
      <c r="O19" s="3">
        <v>4.80538461538461</v>
      </c>
    </row>
    <row r="20" spans="1:15" x14ac:dyDescent="0.45">
      <c r="A20" t="s">
        <v>32</v>
      </c>
      <c r="B20" s="2">
        <v>1</v>
      </c>
      <c r="C20" s="2">
        <v>0.93952380000000002</v>
      </c>
      <c r="D20" s="2">
        <v>1.2178690000000001</v>
      </c>
      <c r="E20" s="2">
        <v>1.0070319999999999</v>
      </c>
      <c r="F20" s="2">
        <v>1.105397</v>
      </c>
      <c r="G20" s="2">
        <v>1.138571</v>
      </c>
      <c r="H20" s="2">
        <v>1.559841</v>
      </c>
      <c r="I20" s="2">
        <v>1.7626980000000001</v>
      </c>
      <c r="J20" s="2">
        <v>2.1479370000000002</v>
      </c>
      <c r="K20" s="2">
        <v>4.0133330000000003</v>
      </c>
      <c r="L20" s="2"/>
      <c r="M20" s="3">
        <v>3.14</v>
      </c>
      <c r="N20" s="3">
        <v>3.75</v>
      </c>
      <c r="O20" s="3">
        <v>4.79</v>
      </c>
    </row>
    <row r="21" spans="1:15" x14ac:dyDescent="0.45">
      <c r="A21" t="s">
        <v>33</v>
      </c>
      <c r="B21" s="2">
        <v>1</v>
      </c>
      <c r="C21" s="2">
        <v>0.89806450000000004</v>
      </c>
      <c r="D21" s="2">
        <v>1.2155739999999999</v>
      </c>
      <c r="E21" s="2">
        <v>0.97477780000000003</v>
      </c>
      <c r="F21" s="2">
        <v>1.0129030000000001</v>
      </c>
      <c r="G21" s="2">
        <v>1.103065</v>
      </c>
      <c r="H21" s="2">
        <v>1.4604839999999999</v>
      </c>
      <c r="I21" s="2">
        <v>1.6167739999999999</v>
      </c>
      <c r="J21" s="2">
        <v>1.9545159999999999</v>
      </c>
      <c r="K21" s="2">
        <v>3.9933329999999998</v>
      </c>
      <c r="L21" s="2"/>
      <c r="M21" s="3">
        <v>3.14</v>
      </c>
      <c r="N21" s="3">
        <v>3.4621428571428501</v>
      </c>
      <c r="O21" s="3">
        <v>4.79</v>
      </c>
    </row>
    <row r="22" spans="1:15" x14ac:dyDescent="0.45">
      <c r="A22" t="s">
        <v>34</v>
      </c>
      <c r="B22" s="2">
        <v>0.8046875</v>
      </c>
      <c r="C22" s="2">
        <v>0.62870970000000004</v>
      </c>
      <c r="D22" s="2">
        <v>0.97150000000000003</v>
      </c>
      <c r="E22" s="2">
        <v>0.62818750000000001</v>
      </c>
      <c r="F22" s="2">
        <v>0.58016129999999999</v>
      </c>
      <c r="G22" s="2">
        <v>0.57645159999999995</v>
      </c>
      <c r="H22" s="2">
        <v>0.85693549999999996</v>
      </c>
      <c r="I22" s="2">
        <v>1.1001609999999999</v>
      </c>
      <c r="J22" s="2">
        <v>1.4438709999999999</v>
      </c>
      <c r="K22" s="2">
        <v>3.9033329999999999</v>
      </c>
      <c r="L22" s="2"/>
      <c r="M22" s="3">
        <v>3.0358333333333301</v>
      </c>
      <c r="N22" s="3">
        <v>3.5091666666666601</v>
      </c>
      <c r="O22" s="3">
        <v>4.7691666666666599</v>
      </c>
    </row>
    <row r="23" spans="1:15" x14ac:dyDescent="0.45">
      <c r="A23" t="s">
        <v>35</v>
      </c>
      <c r="B23" s="2">
        <v>0.75</v>
      </c>
      <c r="C23" s="2">
        <v>0.62555559999999999</v>
      </c>
      <c r="D23" s="2">
        <v>0.92333330000000002</v>
      </c>
      <c r="E23" s="2">
        <v>0.66781539999999995</v>
      </c>
      <c r="F23" s="2">
        <v>0.61968259999999997</v>
      </c>
      <c r="G23" s="2">
        <v>0.62301589999999996</v>
      </c>
      <c r="H23" s="2">
        <v>0.9484127</v>
      </c>
      <c r="I23" s="2">
        <v>1.3019050000000001</v>
      </c>
      <c r="J23" s="2">
        <v>1.645556</v>
      </c>
      <c r="K23" s="2">
        <v>3.74</v>
      </c>
      <c r="L23" s="2"/>
      <c r="M23" s="3">
        <v>2.89</v>
      </c>
      <c r="N23" s="3">
        <v>3.39</v>
      </c>
      <c r="O23" s="3">
        <v>4.6476923076923002</v>
      </c>
    </row>
    <row r="24" spans="1:15" x14ac:dyDescent="0.45">
      <c r="A24" t="s">
        <v>36</v>
      </c>
      <c r="B24" s="2">
        <v>0.53787879999999999</v>
      </c>
      <c r="C24" s="2">
        <v>0.4166667</v>
      </c>
      <c r="D24" s="2">
        <v>0.71714290000000003</v>
      </c>
      <c r="E24" s="2">
        <v>0.4502121</v>
      </c>
      <c r="F24" s="2">
        <v>0.44111109999999998</v>
      </c>
      <c r="G24" s="2">
        <v>0.44730160000000002</v>
      </c>
      <c r="H24" s="2">
        <v>0.75285709999999995</v>
      </c>
      <c r="I24" s="2">
        <v>1.093809</v>
      </c>
      <c r="J24" s="2">
        <v>1.4836510000000001</v>
      </c>
      <c r="K24" s="2">
        <v>3.71</v>
      </c>
      <c r="L24" s="2"/>
      <c r="M24" s="3">
        <v>2.89</v>
      </c>
      <c r="N24" s="3">
        <v>3.39</v>
      </c>
      <c r="O24" s="3">
        <v>4.6399999999999997</v>
      </c>
    </row>
    <row r="25" spans="1:15" x14ac:dyDescent="0.45">
      <c r="A25" t="s">
        <v>37</v>
      </c>
      <c r="B25" s="2">
        <v>0.5</v>
      </c>
      <c r="C25" s="2">
        <v>0.44500000000000001</v>
      </c>
      <c r="D25" s="2">
        <v>0.77500000000000002</v>
      </c>
      <c r="E25" s="2">
        <v>0.5079167</v>
      </c>
      <c r="F25" s="2">
        <v>0.56354839999999995</v>
      </c>
      <c r="G25" s="2">
        <v>0.59451620000000005</v>
      </c>
      <c r="H25" s="2">
        <v>0.85467740000000003</v>
      </c>
      <c r="I25" s="2">
        <v>1.1553230000000001</v>
      </c>
      <c r="J25" s="2">
        <v>1.5169349999999999</v>
      </c>
      <c r="K25" s="2">
        <v>3.73</v>
      </c>
      <c r="L25" s="2"/>
      <c r="M25" s="3">
        <v>3.0630769230769199</v>
      </c>
      <c r="N25" s="3">
        <v>3.39</v>
      </c>
      <c r="O25" s="3">
        <v>4.6399999999999997</v>
      </c>
    </row>
    <row r="26" spans="1:15" x14ac:dyDescent="0.45">
      <c r="A26" t="s">
        <v>38</v>
      </c>
      <c r="B26" s="2">
        <v>0.5</v>
      </c>
      <c r="C26" s="2">
        <v>0.44741930000000002</v>
      </c>
      <c r="D26" s="2">
        <v>0.79983870000000001</v>
      </c>
      <c r="E26" s="2">
        <v>0.46243079999999998</v>
      </c>
      <c r="F26" s="2">
        <v>0.4558065</v>
      </c>
      <c r="G26" s="2">
        <v>0.45741929999999997</v>
      </c>
      <c r="H26" s="2">
        <v>0.65467739999999996</v>
      </c>
      <c r="I26" s="2">
        <v>0.98467740000000004</v>
      </c>
      <c r="J26" s="2">
        <v>1.218548</v>
      </c>
      <c r="K26" s="2">
        <v>3.746667</v>
      </c>
      <c r="L26" s="2"/>
      <c r="M26" s="3">
        <v>3.14</v>
      </c>
      <c r="N26" s="3">
        <v>3.39</v>
      </c>
      <c r="O26" s="3">
        <v>4.6399999999999997</v>
      </c>
    </row>
    <row r="27" spans="1:15" x14ac:dyDescent="0.45">
      <c r="A27" t="s">
        <v>39</v>
      </c>
      <c r="B27" s="2">
        <v>0.5</v>
      </c>
      <c r="C27" s="2">
        <v>0.51</v>
      </c>
      <c r="D27" s="2">
        <v>0.85281249999999997</v>
      </c>
      <c r="E27" s="2">
        <v>0.56073839999999997</v>
      </c>
      <c r="F27" s="2">
        <v>0.57718749999999996</v>
      </c>
      <c r="G27" s="2">
        <v>0.60109380000000001</v>
      </c>
      <c r="H27" s="2">
        <v>0.71296879999999996</v>
      </c>
      <c r="I27" s="2">
        <v>0.99</v>
      </c>
      <c r="J27" s="2">
        <v>1.282969</v>
      </c>
      <c r="K27" s="2">
        <v>3.6766670000000001</v>
      </c>
      <c r="L27" s="2"/>
      <c r="M27" s="3">
        <v>3.14</v>
      </c>
      <c r="N27" s="3">
        <v>3.39</v>
      </c>
      <c r="O27" s="3">
        <v>4.6399999999999997</v>
      </c>
    </row>
    <row r="28" spans="1:15" x14ac:dyDescent="0.45">
      <c r="A28" t="s">
        <v>40</v>
      </c>
      <c r="B28" s="2">
        <v>0.5</v>
      </c>
      <c r="C28" s="2">
        <v>0.50238099999999997</v>
      </c>
      <c r="D28" s="2">
        <v>0.82730159999999997</v>
      </c>
      <c r="E28" s="2">
        <v>0.54451510000000003</v>
      </c>
      <c r="F28" s="2">
        <v>0.54857140000000004</v>
      </c>
      <c r="G28" s="2">
        <v>0.55238100000000001</v>
      </c>
      <c r="H28" s="2">
        <v>0.63952379999999998</v>
      </c>
      <c r="I28" s="2">
        <v>0.79746030000000001</v>
      </c>
      <c r="J28" s="2">
        <v>1.059841</v>
      </c>
      <c r="K28" s="2">
        <v>3.673333</v>
      </c>
      <c r="L28" s="2"/>
      <c r="M28" s="3">
        <v>3.14</v>
      </c>
      <c r="N28" s="3">
        <v>3.39</v>
      </c>
      <c r="O28" s="3">
        <v>4.7092307692307704</v>
      </c>
    </row>
    <row r="29" spans="1:15" x14ac:dyDescent="0.45">
      <c r="A29" t="s">
        <v>41</v>
      </c>
      <c r="B29" s="2">
        <v>0.5</v>
      </c>
      <c r="C29" s="2">
        <v>0.48229509999999998</v>
      </c>
      <c r="D29" s="2">
        <v>0.84704919999999995</v>
      </c>
      <c r="E29" s="2">
        <v>0.57516920000000005</v>
      </c>
      <c r="F29" s="2">
        <v>0.65573769999999998</v>
      </c>
      <c r="G29" s="2">
        <v>0.7003279</v>
      </c>
      <c r="H29" s="2">
        <v>0.90262290000000001</v>
      </c>
      <c r="I29" s="2">
        <v>1.13541</v>
      </c>
      <c r="J29" s="2">
        <v>1.445246</v>
      </c>
      <c r="K29" s="2">
        <v>3.7066669999999999</v>
      </c>
      <c r="L29" s="2"/>
      <c r="M29" s="3">
        <v>3.14</v>
      </c>
      <c r="N29" s="3">
        <v>3.39</v>
      </c>
      <c r="O29" s="3">
        <v>4.6399999999999997</v>
      </c>
    </row>
    <row r="30" spans="1:15" x14ac:dyDescent="0.45">
      <c r="A30" t="s">
        <v>42</v>
      </c>
      <c r="B30" s="2">
        <v>0.5</v>
      </c>
      <c r="C30" s="2">
        <v>0.47238089999999999</v>
      </c>
      <c r="D30" s="2">
        <v>0.89317460000000004</v>
      </c>
      <c r="E30" s="2">
        <v>0.60846920000000004</v>
      </c>
      <c r="F30" s="2">
        <v>0.77412700000000001</v>
      </c>
      <c r="G30" s="2">
        <v>0.90063490000000002</v>
      </c>
      <c r="H30" s="2">
        <v>1.137143</v>
      </c>
      <c r="I30" s="2">
        <v>1.379524</v>
      </c>
      <c r="J30" s="2">
        <v>1.713333</v>
      </c>
      <c r="K30" s="2">
        <v>3.713333</v>
      </c>
      <c r="L30" s="2"/>
      <c r="M30" s="3">
        <v>3.14</v>
      </c>
      <c r="N30" s="3">
        <v>3.39</v>
      </c>
      <c r="O30" s="3">
        <v>4.6399999999999997</v>
      </c>
    </row>
    <row r="31" spans="1:15" x14ac:dyDescent="0.45">
      <c r="A31" t="s">
        <v>43</v>
      </c>
      <c r="B31" s="2">
        <v>0.5</v>
      </c>
      <c r="C31" s="2">
        <v>0.54015869999999999</v>
      </c>
      <c r="D31" s="2">
        <v>0.85904760000000002</v>
      </c>
      <c r="E31" s="2">
        <v>0.67955390000000004</v>
      </c>
      <c r="F31" s="2">
        <v>0.7655556</v>
      </c>
      <c r="G31" s="2">
        <v>0.83650789999999997</v>
      </c>
      <c r="H31" s="2">
        <v>1.04254</v>
      </c>
      <c r="I31" s="2">
        <v>1.2307939999999999</v>
      </c>
      <c r="J31" s="2">
        <v>1.51254</v>
      </c>
      <c r="K31" s="2">
        <v>3.6033330000000001</v>
      </c>
      <c r="L31" s="2"/>
      <c r="M31" s="3">
        <v>3.14</v>
      </c>
      <c r="N31" s="3">
        <v>3.39</v>
      </c>
      <c r="O31" s="3">
        <v>4.6399999999999997</v>
      </c>
    </row>
    <row r="32" spans="1:15" x14ac:dyDescent="0.45">
      <c r="A32" t="s">
        <v>44</v>
      </c>
      <c r="B32" s="2">
        <v>0.79230769999999995</v>
      </c>
      <c r="C32" s="2">
        <v>0.80564519999999995</v>
      </c>
      <c r="D32" s="2">
        <v>1.2601610000000001</v>
      </c>
      <c r="E32" s="2">
        <v>1.198177</v>
      </c>
      <c r="F32" s="2">
        <v>1.3282259999999999</v>
      </c>
      <c r="G32" s="2">
        <v>1.389839</v>
      </c>
      <c r="H32" s="2">
        <v>1.591936</v>
      </c>
      <c r="I32" s="2">
        <v>1.7591939999999999</v>
      </c>
      <c r="J32" s="2">
        <v>1.9450000000000001</v>
      </c>
      <c r="K32" s="2">
        <v>3.81</v>
      </c>
      <c r="L32" s="2"/>
      <c r="M32" s="3">
        <v>3.1361538461538401</v>
      </c>
      <c r="N32" s="3">
        <v>3.4169230769230698</v>
      </c>
      <c r="O32" s="3">
        <v>4.8130769230769204</v>
      </c>
    </row>
    <row r="33" spans="1:15" x14ac:dyDescent="0.45">
      <c r="A33" t="s">
        <v>45</v>
      </c>
      <c r="B33" s="2">
        <v>1</v>
      </c>
      <c r="C33" s="2">
        <v>0.92278689999999997</v>
      </c>
      <c r="D33" s="2">
        <v>1.373934</v>
      </c>
      <c r="E33" s="2">
        <v>1.3682859999999999</v>
      </c>
      <c r="F33" s="2">
        <v>1.500656</v>
      </c>
      <c r="G33" s="2">
        <v>1.5503279999999999</v>
      </c>
      <c r="H33" s="2">
        <v>1.695738</v>
      </c>
      <c r="I33" s="2">
        <v>1.81</v>
      </c>
      <c r="J33" s="2">
        <v>1.9631149999999999</v>
      </c>
      <c r="K33" s="2">
        <v>4.03</v>
      </c>
      <c r="L33" s="2"/>
      <c r="M33" s="3">
        <v>3.24</v>
      </c>
      <c r="N33" s="3">
        <v>3.7053846153846099</v>
      </c>
      <c r="O33" s="3">
        <v>4.9669230769230701</v>
      </c>
    </row>
    <row r="34" spans="1:15" x14ac:dyDescent="0.45">
      <c r="A34" t="s">
        <v>46</v>
      </c>
      <c r="B34" s="2">
        <v>1.203846</v>
      </c>
      <c r="C34" s="2">
        <v>1.139194</v>
      </c>
      <c r="D34" s="2">
        <v>1.6167739999999999</v>
      </c>
      <c r="E34" s="2">
        <v>1.5849770000000001</v>
      </c>
      <c r="F34" s="2">
        <v>1.795323</v>
      </c>
      <c r="G34" s="2">
        <v>1.8958060000000001</v>
      </c>
      <c r="H34" s="2">
        <v>2.037258</v>
      </c>
      <c r="I34" s="2">
        <v>2.1235490000000001</v>
      </c>
      <c r="J34" s="2">
        <v>2.2335479999999999</v>
      </c>
      <c r="K34" s="2">
        <v>4.2233330000000002</v>
      </c>
      <c r="L34" s="2"/>
      <c r="M34" s="3">
        <v>3.3246153846153801</v>
      </c>
      <c r="N34" s="3">
        <v>4.0869230769230702</v>
      </c>
      <c r="O34" s="3">
        <v>5.1169230769230696</v>
      </c>
    </row>
    <row r="35" spans="1:15" x14ac:dyDescent="0.45">
      <c r="A35" t="s">
        <v>47</v>
      </c>
      <c r="B35" s="2">
        <v>1.25</v>
      </c>
      <c r="C35" s="2">
        <v>1.213438</v>
      </c>
      <c r="D35" s="2">
        <v>1.6942189999999999</v>
      </c>
      <c r="E35" s="2">
        <v>1.670992</v>
      </c>
      <c r="F35" s="2">
        <v>1.900469</v>
      </c>
      <c r="G35" s="2">
        <v>1.9996879999999999</v>
      </c>
      <c r="H35" s="2">
        <v>2.1220309999999998</v>
      </c>
      <c r="I35" s="2">
        <v>2.1904690000000002</v>
      </c>
      <c r="J35" s="2">
        <v>2.2793749999999999</v>
      </c>
      <c r="K35" s="2">
        <v>4.3133340000000002</v>
      </c>
      <c r="L35" s="2"/>
      <c r="M35" s="3">
        <v>3.4438461538461498</v>
      </c>
      <c r="N35" s="3">
        <v>4.2538461538461503</v>
      </c>
      <c r="O35" s="3">
        <v>5.2630769230769197</v>
      </c>
    </row>
    <row r="36" spans="1:15" x14ac:dyDescent="0.45">
      <c r="A36" t="s">
        <v>48</v>
      </c>
      <c r="B36" s="2">
        <v>1.473077</v>
      </c>
      <c r="C36" s="2">
        <v>1.463387</v>
      </c>
      <c r="D36" s="2">
        <v>1.896441</v>
      </c>
      <c r="E36" s="2">
        <v>1.8925540000000001</v>
      </c>
      <c r="F36" s="2">
        <v>2.0703230000000001</v>
      </c>
      <c r="G36" s="2">
        <v>2.102903</v>
      </c>
      <c r="H36" s="2">
        <v>2.1909679999999998</v>
      </c>
      <c r="I36" s="2">
        <v>2.2237100000000001</v>
      </c>
      <c r="J36" s="2">
        <v>2.2766130000000002</v>
      </c>
      <c r="K36" s="2">
        <v>4.43</v>
      </c>
      <c r="L36" s="2"/>
      <c r="M36" s="3">
        <v>3.49</v>
      </c>
      <c r="N36" s="3">
        <v>4.3</v>
      </c>
      <c r="O36" s="3">
        <v>5.34</v>
      </c>
    </row>
    <row r="37" spans="1:15" x14ac:dyDescent="0.45">
      <c r="A37" t="s">
        <v>49</v>
      </c>
      <c r="B37" s="2">
        <v>1.6856059999999999</v>
      </c>
      <c r="C37" s="2">
        <v>1.6632260000000001</v>
      </c>
      <c r="D37" s="2">
        <v>2.1490480000000001</v>
      </c>
      <c r="E37" s="2">
        <v>2.0561970000000001</v>
      </c>
      <c r="F37" s="2">
        <v>2.1883870000000001</v>
      </c>
      <c r="G37" s="2">
        <v>2.200968</v>
      </c>
      <c r="H37" s="2">
        <v>2.2559680000000002</v>
      </c>
      <c r="I37" s="2">
        <v>2.2775810000000001</v>
      </c>
      <c r="J37" s="2">
        <v>2.3291940000000002</v>
      </c>
      <c r="K37" s="2">
        <v>4.5366669999999996</v>
      </c>
      <c r="L37" s="2"/>
      <c r="M37" s="3">
        <v>3.61692307692307</v>
      </c>
      <c r="N37" s="3">
        <v>4.2907692307692296</v>
      </c>
      <c r="O37" s="3">
        <v>5.34</v>
      </c>
    </row>
    <row r="38" spans="1:15" x14ac:dyDescent="0.45">
      <c r="A38" t="s">
        <v>50</v>
      </c>
      <c r="B38" s="2">
        <v>1.75</v>
      </c>
      <c r="C38" s="2">
        <v>1.6479029999999999</v>
      </c>
      <c r="D38" s="2">
        <v>2.0882260000000001</v>
      </c>
      <c r="E38" s="2">
        <v>1.7840309999999999</v>
      </c>
      <c r="F38" s="2">
        <v>1.7609680000000001</v>
      </c>
      <c r="G38" s="2">
        <v>1.763871</v>
      </c>
      <c r="H38" s="2">
        <v>1.7635479999999999</v>
      </c>
      <c r="I38" s="2">
        <v>1.794516</v>
      </c>
      <c r="J38" s="2">
        <v>1.857742</v>
      </c>
      <c r="K38" s="2">
        <v>4.516667</v>
      </c>
      <c r="L38" s="2"/>
      <c r="M38" s="3">
        <v>3.64</v>
      </c>
      <c r="N38" s="3">
        <v>4.29</v>
      </c>
      <c r="O38" s="3">
        <v>5.34</v>
      </c>
    </row>
    <row r="39" spans="1:15" x14ac:dyDescent="0.45">
      <c r="A39" t="s">
        <v>51</v>
      </c>
      <c r="B39" s="2">
        <v>1.75</v>
      </c>
      <c r="C39" s="2">
        <v>1.673651</v>
      </c>
      <c r="D39" s="2">
        <v>1.927937</v>
      </c>
      <c r="E39" s="2">
        <v>1.694985</v>
      </c>
      <c r="F39" s="2">
        <v>1.5303169999999999</v>
      </c>
      <c r="G39" s="2">
        <v>1.5128569999999999</v>
      </c>
      <c r="H39" s="2">
        <v>1.493333</v>
      </c>
      <c r="I39" s="2">
        <v>1.5304759999999999</v>
      </c>
      <c r="J39" s="2">
        <v>1.620317</v>
      </c>
      <c r="K39" s="2">
        <v>4.2866669999999996</v>
      </c>
      <c r="L39" s="2"/>
      <c r="M39" s="3">
        <v>3.64</v>
      </c>
      <c r="N39" s="3">
        <v>4.29</v>
      </c>
      <c r="O39" s="3">
        <v>5.34</v>
      </c>
    </row>
    <row r="40" spans="1:15" x14ac:dyDescent="0.45">
      <c r="A40" t="s">
        <v>52</v>
      </c>
      <c r="B40" s="2">
        <v>1.75</v>
      </c>
      <c r="C40" s="2">
        <v>1.6392059999999999</v>
      </c>
      <c r="D40" s="2">
        <v>1.8947620000000001</v>
      </c>
      <c r="E40" s="2">
        <v>1.6398410000000001</v>
      </c>
      <c r="F40" s="2">
        <v>1.478413</v>
      </c>
      <c r="G40" s="2">
        <v>1.4304760000000001</v>
      </c>
      <c r="H40" s="2">
        <v>1.3566670000000001</v>
      </c>
      <c r="I40" s="2">
        <v>1.357143</v>
      </c>
      <c r="J40" s="2">
        <v>1.365238</v>
      </c>
      <c r="K40" s="2">
        <v>4.08</v>
      </c>
      <c r="L40" s="2"/>
      <c r="M40" s="3">
        <v>3.64</v>
      </c>
      <c r="N40" s="3">
        <v>4.1553846153846097</v>
      </c>
      <c r="O40" s="3">
        <v>5.2130769230769198</v>
      </c>
    </row>
    <row r="41" spans="1:15" x14ac:dyDescent="0.45">
      <c r="A41" t="s">
        <v>53</v>
      </c>
      <c r="B41" s="2">
        <v>1.75</v>
      </c>
      <c r="C41" s="2">
        <v>1.6579029999999999</v>
      </c>
      <c r="D41" s="2">
        <v>1.9153230000000001</v>
      </c>
      <c r="E41" s="2">
        <v>1.702386</v>
      </c>
      <c r="F41" s="2">
        <v>1.604355</v>
      </c>
      <c r="G41" s="2">
        <v>1.583226</v>
      </c>
      <c r="H41" s="2">
        <v>1.5274190000000001</v>
      </c>
      <c r="I41" s="2">
        <v>1.522097</v>
      </c>
      <c r="J41" s="2">
        <v>1.5156449999999999</v>
      </c>
      <c r="K41" s="2">
        <v>4.0866670000000003</v>
      </c>
      <c r="L41" s="2"/>
      <c r="M41" s="3">
        <v>3.64</v>
      </c>
      <c r="N41" s="3">
        <v>3.94</v>
      </c>
      <c r="O41" s="3">
        <v>5.19</v>
      </c>
    </row>
    <row r="42" spans="1:15" x14ac:dyDescent="0.45">
      <c r="A42" t="s">
        <v>54</v>
      </c>
      <c r="B42" s="2">
        <v>1.480769</v>
      </c>
      <c r="C42" s="2">
        <v>1.2703169999999999</v>
      </c>
      <c r="D42" s="2">
        <v>1.7244440000000001</v>
      </c>
      <c r="E42" s="2">
        <v>1.262985</v>
      </c>
      <c r="F42" s="2">
        <v>1.1973020000000001</v>
      </c>
      <c r="G42" s="2">
        <v>1.1946030000000001</v>
      </c>
      <c r="H42" s="2">
        <v>1.16873</v>
      </c>
      <c r="I42" s="2">
        <v>1.176984</v>
      </c>
      <c r="J42" s="2">
        <v>1.197619</v>
      </c>
      <c r="K42" s="2">
        <v>4.0266669999999998</v>
      </c>
      <c r="L42" s="2"/>
      <c r="M42" s="3">
        <v>3.5669230769230702</v>
      </c>
      <c r="N42" s="3">
        <v>3.94</v>
      </c>
      <c r="O42" s="3">
        <v>5.1669230769230703</v>
      </c>
    </row>
    <row r="43" spans="1:15" x14ac:dyDescent="0.45">
      <c r="A43" t="s">
        <v>55</v>
      </c>
      <c r="B43" s="2">
        <v>0.25</v>
      </c>
      <c r="C43" s="2">
        <v>0.21873020000000001</v>
      </c>
      <c r="D43" s="2">
        <v>0.5607936</v>
      </c>
      <c r="E43" s="2">
        <v>0.31522309999999998</v>
      </c>
      <c r="F43" s="2">
        <v>0.31698409999999999</v>
      </c>
      <c r="G43" s="2">
        <v>0.32571430000000001</v>
      </c>
      <c r="H43" s="2">
        <v>0.43031750000000002</v>
      </c>
      <c r="I43" s="2">
        <v>0.44809520000000003</v>
      </c>
      <c r="J43" s="2">
        <v>0.59</v>
      </c>
      <c r="K43" s="2">
        <v>3.8633329999999999</v>
      </c>
      <c r="L43" s="2"/>
      <c r="M43" s="3">
        <v>3.24384615384615</v>
      </c>
      <c r="N43" s="3">
        <v>3.9423076923076898</v>
      </c>
      <c r="O43" s="3">
        <v>4.9938461538461496</v>
      </c>
    </row>
    <row r="44" spans="1:15" x14ac:dyDescent="0.45">
      <c r="A44" t="s">
        <v>56</v>
      </c>
      <c r="B44" s="2">
        <v>0.25</v>
      </c>
      <c r="C44" s="2">
        <v>0.16111110000000001</v>
      </c>
      <c r="D44" s="2">
        <v>0.3996826</v>
      </c>
      <c r="E44" s="2">
        <v>0.22817190000000001</v>
      </c>
      <c r="F44" s="2">
        <v>0.27174599999999999</v>
      </c>
      <c r="G44" s="2">
        <v>0.2796825</v>
      </c>
      <c r="H44" s="2">
        <v>0.36047620000000002</v>
      </c>
      <c r="I44" s="2">
        <v>0.40079360000000003</v>
      </c>
      <c r="J44" s="2">
        <v>0.54571429999999999</v>
      </c>
      <c r="K44" s="2">
        <v>3.5733329999999999</v>
      </c>
      <c r="L44" s="2"/>
      <c r="M44" s="3">
        <v>3.1042857142857101</v>
      </c>
      <c r="N44" s="3">
        <v>3.73142857142857</v>
      </c>
      <c r="O44" s="3">
        <v>4.8542857142857097</v>
      </c>
    </row>
    <row r="45" spans="1:15" x14ac:dyDescent="0.45">
      <c r="A45" t="s">
        <v>57</v>
      </c>
      <c r="B45" s="2">
        <v>0.25</v>
      </c>
      <c r="C45" s="2">
        <v>0.1043548</v>
      </c>
      <c r="D45" s="2">
        <v>0.37064520000000001</v>
      </c>
      <c r="E45" s="2">
        <v>0.1875</v>
      </c>
      <c r="F45" s="2">
        <v>0.25032260000000001</v>
      </c>
      <c r="G45" s="2">
        <v>0.2787097</v>
      </c>
      <c r="H45" s="2">
        <v>0.4145161</v>
      </c>
      <c r="I45" s="2">
        <v>0.4701613</v>
      </c>
      <c r="J45" s="2">
        <v>0.673871</v>
      </c>
      <c r="K45" s="2">
        <v>3.41</v>
      </c>
      <c r="L45" s="2"/>
      <c r="M45" s="3">
        <v>3.09</v>
      </c>
      <c r="N45" s="3">
        <v>3.55615384615384</v>
      </c>
      <c r="O45" s="3">
        <v>4.79</v>
      </c>
    </row>
    <row r="46" spans="1:15" x14ac:dyDescent="0.45">
      <c r="A46" t="s">
        <v>58</v>
      </c>
      <c r="B46" s="2">
        <v>0.25</v>
      </c>
      <c r="C46" s="2">
        <v>8.354839E-2</v>
      </c>
      <c r="D46" s="2">
        <v>0.31935479999999999</v>
      </c>
      <c r="E46" s="2">
        <v>0.1520156</v>
      </c>
      <c r="F46" s="2">
        <v>0.21629029999999999</v>
      </c>
      <c r="G46" s="2">
        <v>0.3275807</v>
      </c>
      <c r="H46" s="2">
        <v>0.66209680000000004</v>
      </c>
      <c r="I46" s="2">
        <v>0.8354838</v>
      </c>
      <c r="J46" s="2">
        <v>1.1519349999999999</v>
      </c>
      <c r="K46" s="2">
        <v>3.27</v>
      </c>
      <c r="L46" s="2"/>
      <c r="M46" s="3">
        <v>2.8130769230769199</v>
      </c>
      <c r="N46" s="3">
        <v>3.49</v>
      </c>
      <c r="O46" s="3">
        <v>4.79</v>
      </c>
    </row>
    <row r="47" spans="1:15" x14ac:dyDescent="0.45">
      <c r="A47" t="s">
        <v>59</v>
      </c>
      <c r="B47" s="2">
        <v>0.25</v>
      </c>
      <c r="C47" s="2">
        <v>0.10619049999999999</v>
      </c>
      <c r="D47" s="2">
        <v>0.31317460000000003</v>
      </c>
      <c r="E47" s="2">
        <v>0.19366920000000001</v>
      </c>
      <c r="F47" s="2">
        <v>0.32015870000000002</v>
      </c>
      <c r="G47" s="2">
        <v>0.51666670000000003</v>
      </c>
      <c r="H47" s="2">
        <v>0.92555560000000003</v>
      </c>
      <c r="I47" s="2">
        <v>1.1865079999999999</v>
      </c>
      <c r="J47" s="2">
        <v>1.4868250000000001</v>
      </c>
      <c r="K47" s="2">
        <v>3.253333</v>
      </c>
      <c r="L47" s="2"/>
      <c r="M47" s="3">
        <v>2.79</v>
      </c>
      <c r="N47" s="3">
        <v>3.49</v>
      </c>
      <c r="O47" s="3">
        <v>4.79</v>
      </c>
    </row>
    <row r="48" spans="1:15" x14ac:dyDescent="0.45">
      <c r="A48" t="s">
        <v>60</v>
      </c>
      <c r="B48" s="2">
        <v>0.25</v>
      </c>
      <c r="C48" s="2">
        <v>0.1566129</v>
      </c>
      <c r="D48" s="2">
        <v>0.32306449999999998</v>
      </c>
      <c r="E48" s="2">
        <v>0.25554539999999998</v>
      </c>
      <c r="F48" s="2">
        <v>0.44903219999999999</v>
      </c>
      <c r="G48" s="2">
        <v>0.57048390000000004</v>
      </c>
      <c r="H48" s="2">
        <v>0.86048389999999997</v>
      </c>
      <c r="I48" s="2">
        <v>1.021774</v>
      </c>
      <c r="J48" s="2">
        <v>1.2350000000000001</v>
      </c>
      <c r="K48" s="2">
        <v>3.2066669999999999</v>
      </c>
      <c r="L48" s="2"/>
      <c r="M48" s="3">
        <v>2.79</v>
      </c>
      <c r="N48" s="3">
        <v>3.49</v>
      </c>
      <c r="O48" s="3">
        <v>4.79</v>
      </c>
    </row>
    <row r="49" spans="1:15" x14ac:dyDescent="0.45">
      <c r="A49" t="s">
        <v>61</v>
      </c>
      <c r="B49" s="2">
        <v>0.25</v>
      </c>
      <c r="C49" s="2">
        <v>0.1</v>
      </c>
      <c r="D49" s="2">
        <v>0.36274190000000001</v>
      </c>
      <c r="E49" s="2">
        <v>0.62956820000000002</v>
      </c>
      <c r="F49" s="2">
        <v>0.91854840000000004</v>
      </c>
      <c r="G49" s="2">
        <v>1.0030650000000001</v>
      </c>
      <c r="H49" s="2">
        <v>1.342903</v>
      </c>
      <c r="I49" s="2">
        <v>1.407097</v>
      </c>
      <c r="J49" s="2">
        <v>1.577258</v>
      </c>
      <c r="K49" s="2">
        <v>3.38</v>
      </c>
      <c r="L49" s="2"/>
      <c r="M49" s="3">
        <v>2.79</v>
      </c>
      <c r="N49" s="3">
        <v>3.49</v>
      </c>
      <c r="O49" s="3">
        <v>4.79</v>
      </c>
    </row>
    <row r="50" spans="1:15" x14ac:dyDescent="0.45">
      <c r="A50" s="9" t="s">
        <v>62</v>
      </c>
      <c r="B50" s="16">
        <v>0.33402999999999999</v>
      </c>
      <c r="C50" s="16">
        <v>0.32384000000000002</v>
      </c>
      <c r="D50" s="16">
        <v>0.45902999999999999</v>
      </c>
      <c r="E50" s="16">
        <v>0.9629875</v>
      </c>
      <c r="F50" s="16">
        <v>1.2262949999999999</v>
      </c>
      <c r="G50" s="16">
        <v>1.355138</v>
      </c>
      <c r="H50" s="16">
        <v>1.656549</v>
      </c>
      <c r="I50" s="16">
        <v>1.7344360000000001</v>
      </c>
      <c r="J50" s="16">
        <v>1.9039280000000001</v>
      </c>
      <c r="K50" s="16">
        <v>3.6561490000000001</v>
      </c>
      <c r="L50" s="16"/>
      <c r="M50" s="17">
        <v>3.0854582029059827</v>
      </c>
      <c r="N50" s="17">
        <v>3.7617584844145977</v>
      </c>
      <c r="O50" s="17">
        <v>5.0505804726115855</v>
      </c>
    </row>
    <row r="51" spans="1:15" x14ac:dyDescent="0.45">
      <c r="A51" s="11" t="s">
        <v>63</v>
      </c>
      <c r="B51" s="18">
        <v>0.75308419999999998</v>
      </c>
      <c r="C51" s="18">
        <v>0.74289419999999995</v>
      </c>
      <c r="D51" s="18">
        <v>0.91808429999999996</v>
      </c>
      <c r="E51" s="18">
        <v>1.437826</v>
      </c>
      <c r="F51" s="18">
        <v>1.5925830000000001</v>
      </c>
      <c r="G51" s="18">
        <v>1.643324</v>
      </c>
      <c r="H51" s="18">
        <v>1.9276409999999999</v>
      </c>
      <c r="I51" s="18">
        <v>1.991339</v>
      </c>
      <c r="J51" s="18">
        <v>2.1150190000000002</v>
      </c>
      <c r="K51" s="18">
        <v>4.0230730000000001</v>
      </c>
      <c r="L51" s="18"/>
      <c r="M51" s="19">
        <v>3.4716920658119661</v>
      </c>
      <c r="N51" s="19">
        <v>4.1242926288291955</v>
      </c>
      <c r="O51" s="19">
        <v>5.4019366052231721</v>
      </c>
    </row>
    <row r="52" spans="1:15" x14ac:dyDescent="0.45">
      <c r="A52" s="11" t="s">
        <v>64</v>
      </c>
      <c r="B52" s="18">
        <v>1.0068109999999999</v>
      </c>
      <c r="C52" s="18">
        <v>0.99662079999999997</v>
      </c>
      <c r="D52" s="18">
        <v>1.1408069999999999</v>
      </c>
      <c r="E52" s="18">
        <v>1.751544</v>
      </c>
      <c r="F52" s="18">
        <v>1.883926</v>
      </c>
      <c r="G52" s="18">
        <v>1.866328</v>
      </c>
      <c r="H52" s="18">
        <v>2.093912</v>
      </c>
      <c r="I52" s="18">
        <v>2.1636329999999999</v>
      </c>
      <c r="J52" s="18">
        <v>2.3299210000000001</v>
      </c>
      <c r="K52" s="18">
        <v>4.2027460000000003</v>
      </c>
      <c r="L52" s="18"/>
      <c r="M52" s="19">
        <v>3.6706749887179484</v>
      </c>
      <c r="N52" s="19">
        <v>4.299575833243793</v>
      </c>
      <c r="O52" s="19">
        <v>5.5660417978347576</v>
      </c>
    </row>
    <row r="53" spans="1:15" x14ac:dyDescent="0.45">
      <c r="A53" s="11" t="s">
        <v>65</v>
      </c>
      <c r="B53" s="18">
        <v>1.262548</v>
      </c>
      <c r="C53" s="18">
        <v>1.2523580000000001</v>
      </c>
      <c r="D53" s="18">
        <v>1.437548</v>
      </c>
      <c r="E53" s="18">
        <v>1.964693</v>
      </c>
      <c r="F53" s="18">
        <v>2.1029010000000001</v>
      </c>
      <c r="G53" s="18">
        <v>2.0871339999999998</v>
      </c>
      <c r="H53" s="18">
        <v>2.2769970000000002</v>
      </c>
      <c r="I53" s="18">
        <v>2.3931900000000002</v>
      </c>
      <c r="J53" s="18">
        <v>2.5524429999999998</v>
      </c>
      <c r="K53" s="18">
        <v>4.3479419999999998</v>
      </c>
      <c r="L53" s="18"/>
      <c r="M53" s="19">
        <v>3.8351804816239321</v>
      </c>
      <c r="N53" s="19">
        <v>4.4403816076583915</v>
      </c>
      <c r="O53" s="19">
        <v>5.6956695604463441</v>
      </c>
    </row>
    <row r="54" spans="1:15" x14ac:dyDescent="0.45">
      <c r="A54" s="11" t="s">
        <v>66</v>
      </c>
      <c r="B54" s="18">
        <v>1.519298</v>
      </c>
      <c r="C54" s="18">
        <v>1.5091079999999999</v>
      </c>
      <c r="D54" s="18">
        <v>1.7199789999999999</v>
      </c>
      <c r="E54" s="18">
        <v>2.0968290000000001</v>
      </c>
      <c r="F54" s="18">
        <v>2.24099</v>
      </c>
      <c r="G54" s="18">
        <v>2.2557640000000001</v>
      </c>
      <c r="H54" s="18">
        <v>2.4363260000000002</v>
      </c>
      <c r="I54" s="18">
        <v>2.5652029999999999</v>
      </c>
      <c r="J54" s="18">
        <v>2.7619850000000001</v>
      </c>
      <c r="K54" s="18">
        <v>4.4762459999999997</v>
      </c>
      <c r="L54" s="18"/>
      <c r="M54" s="19">
        <v>3.9827936645299147</v>
      </c>
      <c r="N54" s="19">
        <v>4.5642950720729889</v>
      </c>
      <c r="O54" s="19">
        <v>5.8084050130579294</v>
      </c>
    </row>
    <row r="55" spans="1:15" x14ac:dyDescent="0.45">
      <c r="A55" s="11" t="s">
        <v>67</v>
      </c>
      <c r="B55" s="18">
        <v>2.024438</v>
      </c>
      <c r="C55" s="18">
        <v>2.0142479999999998</v>
      </c>
      <c r="D55" s="18">
        <v>2.1707939999999999</v>
      </c>
      <c r="E55" s="18">
        <v>2.179986</v>
      </c>
      <c r="F55" s="18">
        <v>2.2999779999999999</v>
      </c>
      <c r="G55" s="18">
        <v>2.3399719999999999</v>
      </c>
      <c r="H55" s="18">
        <v>2.7090960000000002</v>
      </c>
      <c r="I55" s="18">
        <v>2.8463240000000001</v>
      </c>
      <c r="J55" s="18">
        <v>2.9725609999999998</v>
      </c>
      <c r="K55" s="18">
        <v>4.6894739999999997</v>
      </c>
      <c r="L55" s="18"/>
      <c r="M55" s="19">
        <v>4.2153311974358978</v>
      </c>
      <c r="N55" s="19">
        <v>4.7731328864875859</v>
      </c>
      <c r="O55" s="19">
        <v>6.0060648156695153</v>
      </c>
    </row>
    <row r="56" spans="1:15" x14ac:dyDescent="0.45">
      <c r="A56" s="11" t="s">
        <v>68</v>
      </c>
      <c r="B56" s="18">
        <v>2.25</v>
      </c>
      <c r="C56" s="18">
        <v>2.2398099999999999</v>
      </c>
      <c r="D56" s="18">
        <v>2.2329469999999998</v>
      </c>
      <c r="E56" s="18">
        <v>2.2595000000000001</v>
      </c>
      <c r="F56" s="18">
        <v>2.3586179999999999</v>
      </c>
      <c r="G56" s="18">
        <v>2.4279419999999998</v>
      </c>
      <c r="H56" s="18">
        <v>2.7061090000000001</v>
      </c>
      <c r="I56" s="18">
        <v>2.94869</v>
      </c>
      <c r="J56" s="18">
        <v>3.2052170000000002</v>
      </c>
      <c r="K56" s="18">
        <v>4.8629290000000003</v>
      </c>
      <c r="L56" s="18"/>
      <c r="M56" s="19">
        <v>4.3732183400474831</v>
      </c>
      <c r="N56" s="19">
        <v>4.931020029099173</v>
      </c>
      <c r="O56" s="19">
        <v>6.1639519582811015</v>
      </c>
    </row>
    <row r="57" spans="1:15" x14ac:dyDescent="0.45">
      <c r="A57" s="11" t="s">
        <v>69</v>
      </c>
      <c r="B57" s="18">
        <v>2.25</v>
      </c>
      <c r="C57" s="18">
        <v>2.2398099999999999</v>
      </c>
      <c r="D57" s="18">
        <v>2.29528</v>
      </c>
      <c r="E57" s="18">
        <v>2.3298519999999998</v>
      </c>
      <c r="F57" s="18">
        <v>2.419591</v>
      </c>
      <c r="G57" s="18">
        <v>2.5193910000000002</v>
      </c>
      <c r="H57" s="18">
        <v>2.7083550000000001</v>
      </c>
      <c r="I57" s="18">
        <v>2.9511319999999999</v>
      </c>
      <c r="J57" s="18">
        <v>3.2029700000000001</v>
      </c>
      <c r="K57" s="18">
        <v>4.8771240000000002</v>
      </c>
      <c r="L57" s="18"/>
      <c r="M57" s="19">
        <v>4.3718448026590693</v>
      </c>
      <c r="N57" s="19">
        <v>4.9296464917107592</v>
      </c>
      <c r="O57" s="19">
        <v>6.1625784208926877</v>
      </c>
    </row>
    <row r="58" spans="1:15" x14ac:dyDescent="0.45">
      <c r="A58" s="11" t="s">
        <v>70</v>
      </c>
      <c r="B58" s="18">
        <v>2.25</v>
      </c>
      <c r="C58" s="18">
        <v>2.2398099999999999</v>
      </c>
      <c r="D58" s="18">
        <v>2.3576419999999998</v>
      </c>
      <c r="E58" s="18">
        <v>2.3998940000000002</v>
      </c>
      <c r="F58" s="18">
        <v>2.4897049999999998</v>
      </c>
      <c r="G58" s="18">
        <v>2.6095609999999998</v>
      </c>
      <c r="H58" s="18">
        <v>2.7087080000000001</v>
      </c>
      <c r="I58" s="18">
        <v>2.9514710000000002</v>
      </c>
      <c r="J58" s="18">
        <v>3.2065199999999998</v>
      </c>
      <c r="K58" s="18">
        <v>4.8808150000000001</v>
      </c>
      <c r="L58" s="18"/>
      <c r="M58" s="19">
        <v>4.359967155270656</v>
      </c>
      <c r="N58" s="19">
        <v>4.9177688443223442</v>
      </c>
      <c r="O58" s="19">
        <v>6.1507007735042736</v>
      </c>
    </row>
    <row r="59" spans="1:15" x14ac:dyDescent="0.45">
      <c r="A59" s="11" t="s">
        <v>71</v>
      </c>
      <c r="B59" s="18">
        <v>2.25</v>
      </c>
      <c r="C59" s="18">
        <v>2.2398099999999999</v>
      </c>
      <c r="D59" s="18">
        <v>2.4199679999999999</v>
      </c>
      <c r="E59" s="18">
        <v>2.4798239999999998</v>
      </c>
      <c r="F59" s="18">
        <v>2.549515</v>
      </c>
      <c r="G59" s="18">
        <v>2.6092780000000002</v>
      </c>
      <c r="H59" s="18">
        <v>2.7083900000000001</v>
      </c>
      <c r="I59" s="18">
        <v>2.9510640000000001</v>
      </c>
      <c r="J59" s="18">
        <v>3.2068159999999999</v>
      </c>
      <c r="K59" s="18">
        <v>4.8810409999999997</v>
      </c>
      <c r="L59" s="18"/>
      <c r="M59" s="19">
        <v>4.3446249778822406</v>
      </c>
      <c r="N59" s="19">
        <v>4.9024266669339305</v>
      </c>
      <c r="O59" s="19">
        <v>6.135358596115859</v>
      </c>
    </row>
    <row r="60" spans="1:15" x14ac:dyDescent="0.45">
      <c r="A60" s="11" t="s">
        <v>72</v>
      </c>
      <c r="B60" s="18">
        <v>2.25</v>
      </c>
      <c r="C60" s="18">
        <v>2.2398099999999999</v>
      </c>
      <c r="D60" s="18">
        <v>2.4110269999999998</v>
      </c>
      <c r="E60" s="18">
        <v>2.4808330000000001</v>
      </c>
      <c r="F60" s="18">
        <v>2.564594</v>
      </c>
      <c r="G60" s="18">
        <v>2.610106</v>
      </c>
      <c r="H60" s="18">
        <v>2.7097190000000002</v>
      </c>
      <c r="I60" s="18">
        <v>2.9524859999999999</v>
      </c>
      <c r="J60" s="18">
        <v>3.2114090000000002</v>
      </c>
      <c r="K60" s="18">
        <v>4.8829159999999998</v>
      </c>
      <c r="L60" s="18"/>
      <c r="M60" s="19">
        <v>4.3309326604938274</v>
      </c>
      <c r="N60" s="19">
        <v>4.8887343495455156</v>
      </c>
      <c r="O60" s="19">
        <v>6.121666278727445</v>
      </c>
    </row>
    <row r="61" spans="1:15" x14ac:dyDescent="0.45">
      <c r="A61" s="11" t="s">
        <v>73</v>
      </c>
      <c r="B61" s="18">
        <v>2.25</v>
      </c>
      <c r="C61" s="18">
        <v>2.2398099999999999</v>
      </c>
      <c r="D61" s="18">
        <v>2.4180000000000001</v>
      </c>
      <c r="E61" s="18">
        <v>2.4797829999999998</v>
      </c>
      <c r="F61" s="18">
        <v>2.561896</v>
      </c>
      <c r="G61" s="18">
        <v>2.6097950000000001</v>
      </c>
      <c r="H61" s="18">
        <v>2.7093600000000002</v>
      </c>
      <c r="I61" s="18">
        <v>2.9520330000000001</v>
      </c>
      <c r="J61" s="18">
        <v>3.211246</v>
      </c>
      <c r="K61" s="18">
        <v>4.9015599999999999</v>
      </c>
      <c r="L61" s="18"/>
      <c r="M61" s="19">
        <v>4.3340083231054134</v>
      </c>
      <c r="N61" s="19">
        <v>4.8918100121571015</v>
      </c>
      <c r="O61" s="19">
        <v>6.1247419413390309</v>
      </c>
    </row>
    <row r="62" spans="1:15" x14ac:dyDescent="0.45">
      <c r="A62" s="11" t="s">
        <v>74</v>
      </c>
      <c r="B62" s="18">
        <v>2.25</v>
      </c>
      <c r="C62" s="18">
        <v>2.2398099999999999</v>
      </c>
      <c r="D62" s="18">
        <v>2.4180000000000001</v>
      </c>
      <c r="E62" s="18">
        <v>2.4790410000000001</v>
      </c>
      <c r="F62" s="18">
        <v>2.5600459999999998</v>
      </c>
      <c r="G62" s="18">
        <v>2.6098140000000001</v>
      </c>
      <c r="H62" s="18">
        <v>2.7094900000000002</v>
      </c>
      <c r="I62" s="18">
        <v>2.9521229999999998</v>
      </c>
      <c r="J62" s="18">
        <v>3.213695</v>
      </c>
      <c r="K62" s="18">
        <v>4.9229789999999998</v>
      </c>
      <c r="L62" s="18"/>
      <c r="M62" s="19">
        <v>4.3398591657169998</v>
      </c>
      <c r="N62" s="19">
        <v>4.897660854768688</v>
      </c>
      <c r="O62" s="19">
        <v>6.1305927839506174</v>
      </c>
    </row>
    <row r="63" spans="1:15" x14ac:dyDescent="0.45">
      <c r="A63" s="11" t="s">
        <v>75</v>
      </c>
      <c r="B63" s="18">
        <v>2.25</v>
      </c>
      <c r="C63" s="18">
        <v>2.2398099999999999</v>
      </c>
      <c r="D63" s="18">
        <v>2.4180000000000001</v>
      </c>
      <c r="E63" s="18">
        <v>2.478275</v>
      </c>
      <c r="F63" s="18">
        <v>2.5581290000000001</v>
      </c>
      <c r="G63" s="18">
        <v>2.6098020000000002</v>
      </c>
      <c r="H63" s="18">
        <v>2.7095739999999999</v>
      </c>
      <c r="I63" s="18">
        <v>2.9521630000000001</v>
      </c>
      <c r="J63" s="18">
        <v>3.2159420000000001</v>
      </c>
      <c r="K63" s="18">
        <v>4.9450890000000003</v>
      </c>
      <c r="L63" s="18"/>
      <c r="M63" s="19">
        <v>4.3464006183285857</v>
      </c>
      <c r="N63" s="19">
        <v>4.9042023073802739</v>
      </c>
      <c r="O63" s="19">
        <v>6.1371342365622032</v>
      </c>
    </row>
    <row r="64" spans="1:15" x14ac:dyDescent="0.45">
      <c r="A64" s="11" t="s">
        <v>76</v>
      </c>
      <c r="B64" s="18">
        <v>2.25</v>
      </c>
      <c r="C64" s="18">
        <v>2.2398099999999999</v>
      </c>
      <c r="D64" s="18">
        <v>2.4180000000000001</v>
      </c>
      <c r="E64" s="18">
        <v>2.4773960000000002</v>
      </c>
      <c r="F64" s="18">
        <v>2.5559020000000001</v>
      </c>
      <c r="G64" s="18">
        <v>2.6096970000000002</v>
      </c>
      <c r="H64" s="18">
        <v>2.7095210000000001</v>
      </c>
      <c r="I64" s="18">
        <v>2.9520499999999998</v>
      </c>
      <c r="J64" s="18">
        <v>3.2172990000000001</v>
      </c>
      <c r="K64" s="18">
        <v>4.9670670000000001</v>
      </c>
      <c r="L64" s="18"/>
      <c r="M64" s="19">
        <v>4.3528104209401715</v>
      </c>
      <c r="N64" s="19">
        <v>4.9106121099918596</v>
      </c>
      <c r="O64" s="19">
        <v>6.143544039173789</v>
      </c>
    </row>
    <row r="65" spans="1:15" x14ac:dyDescent="0.45">
      <c r="A65" s="11" t="s">
        <v>77</v>
      </c>
      <c r="B65" s="18">
        <v>2.25</v>
      </c>
      <c r="C65" s="18">
        <v>2.2398099999999999</v>
      </c>
      <c r="D65" s="18">
        <v>2.4180000000000001</v>
      </c>
      <c r="E65" s="18">
        <v>2.476423</v>
      </c>
      <c r="F65" s="18">
        <v>2.5534129999999999</v>
      </c>
      <c r="G65" s="18">
        <v>2.609661</v>
      </c>
      <c r="H65" s="18">
        <v>2.7095690000000001</v>
      </c>
      <c r="I65" s="18">
        <v>2.9520490000000001</v>
      </c>
      <c r="J65" s="18">
        <v>3.2178110000000002</v>
      </c>
      <c r="K65" s="18">
        <v>4.988772</v>
      </c>
      <c r="L65" s="18"/>
      <c r="M65" s="19">
        <v>4.3589476135517575</v>
      </c>
      <c r="N65" s="19">
        <v>4.9167493026034457</v>
      </c>
      <c r="O65" s="19">
        <v>6.1496812317853751</v>
      </c>
    </row>
    <row r="66" spans="1:15" x14ac:dyDescent="0.45">
      <c r="A66" s="11" t="s">
        <v>78</v>
      </c>
      <c r="B66" s="18">
        <v>2.25</v>
      </c>
      <c r="C66" s="18">
        <v>2.2398099999999999</v>
      </c>
      <c r="D66" s="18">
        <v>2.4180000000000001</v>
      </c>
      <c r="E66" s="18">
        <v>2.4753810000000001</v>
      </c>
      <c r="F66" s="18">
        <v>2.5507369999999998</v>
      </c>
      <c r="G66" s="18">
        <v>2.6096439999999999</v>
      </c>
      <c r="H66" s="18">
        <v>2.7096460000000002</v>
      </c>
      <c r="I66" s="18">
        <v>2.9520810000000002</v>
      </c>
      <c r="J66" s="18">
        <v>3.2178010000000001</v>
      </c>
      <c r="K66" s="18">
        <v>5.0103419999999996</v>
      </c>
      <c r="L66" s="18"/>
      <c r="M66" s="19">
        <v>4.3649490261633428</v>
      </c>
      <c r="N66" s="19">
        <v>4.9227507152150309</v>
      </c>
      <c r="O66" s="19">
        <v>6.1556826443969603</v>
      </c>
    </row>
    <row r="67" spans="1:15" x14ac:dyDescent="0.45">
      <c r="A67" s="11" t="s">
        <v>79</v>
      </c>
      <c r="B67" s="18">
        <v>2.25</v>
      </c>
      <c r="C67" s="18">
        <v>2.2398099999999999</v>
      </c>
      <c r="D67" s="18">
        <v>2.4176950000000001</v>
      </c>
      <c r="E67" s="18">
        <v>2.4742519999999999</v>
      </c>
      <c r="F67" s="18">
        <v>2.5478190000000001</v>
      </c>
      <c r="G67" s="18">
        <v>2.6096249999999999</v>
      </c>
      <c r="H67" s="18">
        <v>2.7097190000000002</v>
      </c>
      <c r="I67" s="18">
        <v>2.952108</v>
      </c>
      <c r="J67" s="18">
        <v>3.2170480000000001</v>
      </c>
      <c r="K67" s="18">
        <v>5.031517</v>
      </c>
      <c r="L67" s="18"/>
      <c r="M67" s="19">
        <v>4.3705553787749292</v>
      </c>
      <c r="N67" s="19">
        <v>4.9283570678266173</v>
      </c>
      <c r="O67" s="19">
        <v>6.1612889970085467</v>
      </c>
    </row>
    <row r="68" spans="1:15" x14ac:dyDescent="0.45">
      <c r="A68" s="11" t="s">
        <v>80</v>
      </c>
      <c r="B68" s="18">
        <v>2.25</v>
      </c>
      <c r="C68" s="18">
        <v>2.2398099999999999</v>
      </c>
      <c r="D68" s="18">
        <v>2.4176950000000001</v>
      </c>
      <c r="E68" s="18">
        <v>2.473106</v>
      </c>
      <c r="F68" s="18">
        <v>2.5448539999999999</v>
      </c>
      <c r="G68" s="18">
        <v>2.6096629999999998</v>
      </c>
      <c r="H68" s="18">
        <v>2.7098770000000001</v>
      </c>
      <c r="I68" s="18">
        <v>2.9522300000000001</v>
      </c>
      <c r="J68" s="18">
        <v>3.2162120000000001</v>
      </c>
      <c r="K68" s="18">
        <v>5.0528209999999998</v>
      </c>
      <c r="L68" s="18"/>
      <c r="M68" s="19">
        <v>4.3762913113865149</v>
      </c>
      <c r="N68" s="19">
        <v>4.9340930004382031</v>
      </c>
      <c r="O68" s="19">
        <v>6.1670249296201325</v>
      </c>
    </row>
    <row r="69" spans="1:15" x14ac:dyDescent="0.45">
      <c r="A69" s="11" t="s">
        <v>81</v>
      </c>
      <c r="B69" s="18">
        <v>2.25</v>
      </c>
      <c r="C69" s="18">
        <v>2.2398099999999999</v>
      </c>
      <c r="D69" s="18">
        <v>2.4176950000000001</v>
      </c>
      <c r="E69" s="18">
        <v>2.4719329999999999</v>
      </c>
      <c r="F69" s="18">
        <v>2.5418150000000002</v>
      </c>
      <c r="G69" s="18">
        <v>2.609766</v>
      </c>
      <c r="H69" s="18">
        <v>2.7101310000000001</v>
      </c>
      <c r="I69" s="18">
        <v>2.9524590000000002</v>
      </c>
      <c r="J69" s="18">
        <v>3.215125</v>
      </c>
      <c r="K69" s="18">
        <v>5.0740920000000003</v>
      </c>
      <c r="L69" s="18"/>
      <c r="M69" s="19">
        <v>4.3819948239981006</v>
      </c>
      <c r="N69" s="19">
        <v>4.9397965130497887</v>
      </c>
      <c r="O69" s="19">
        <v>6.1727284422317181</v>
      </c>
    </row>
    <row r="70" spans="1:15" x14ac:dyDescent="0.45">
      <c r="A70" s="11" t="s">
        <v>82</v>
      </c>
      <c r="B70" s="18">
        <v>2.25</v>
      </c>
      <c r="C70" s="18">
        <v>2.2398099999999999</v>
      </c>
      <c r="D70" s="18">
        <v>2.4180000000000001</v>
      </c>
      <c r="E70" s="18">
        <v>2.4707059999999998</v>
      </c>
      <c r="F70" s="18">
        <v>2.5386280000000001</v>
      </c>
      <c r="G70" s="18">
        <v>2.6098370000000002</v>
      </c>
      <c r="H70" s="18">
        <v>2.7103380000000001</v>
      </c>
      <c r="I70" s="18">
        <v>2.9526349999999999</v>
      </c>
      <c r="J70" s="18">
        <v>3.2136209999999998</v>
      </c>
      <c r="K70" s="18">
        <v>5.0952450000000002</v>
      </c>
      <c r="L70" s="18"/>
      <c r="M70" s="19">
        <v>4.3875795966096867</v>
      </c>
      <c r="N70" s="19">
        <v>4.9453812856613748</v>
      </c>
      <c r="O70" s="19">
        <v>6.1783132148433042</v>
      </c>
    </row>
    <row r="71" spans="1:15" x14ac:dyDescent="0.45">
      <c r="A71" s="11" t="s">
        <v>83</v>
      </c>
      <c r="B71" s="18">
        <v>2.25</v>
      </c>
      <c r="C71" s="18">
        <v>2.2398099999999999</v>
      </c>
      <c r="D71" s="18">
        <v>2.4180000000000001</v>
      </c>
      <c r="E71" s="18">
        <v>2.4694739999999999</v>
      </c>
      <c r="F71" s="18">
        <v>2.5354260000000002</v>
      </c>
      <c r="G71" s="18">
        <v>2.6098219999999999</v>
      </c>
      <c r="H71" s="18">
        <v>2.7104180000000002</v>
      </c>
      <c r="I71" s="18">
        <v>2.9526699999999999</v>
      </c>
      <c r="J71" s="18">
        <v>3.2120340000000001</v>
      </c>
      <c r="K71" s="18">
        <v>5.1163400000000001</v>
      </c>
      <c r="L71" s="18"/>
      <c r="M71" s="19">
        <v>4.393105719221273</v>
      </c>
      <c r="N71" s="19">
        <v>4.9509074082729612</v>
      </c>
      <c r="O71" s="19">
        <v>6.1838393374548906</v>
      </c>
    </row>
    <row r="72" spans="1:15" x14ac:dyDescent="0.45">
      <c r="A72" s="11" t="s">
        <v>84</v>
      </c>
      <c r="B72" s="18">
        <v>2.25</v>
      </c>
      <c r="C72" s="18">
        <v>2.2398099999999999</v>
      </c>
      <c r="D72" s="18">
        <v>2.4180000000000001</v>
      </c>
      <c r="E72" s="18">
        <v>2.4681670000000002</v>
      </c>
      <c r="F72" s="18">
        <v>2.5320149999999999</v>
      </c>
      <c r="G72" s="18">
        <v>2.6097269999999999</v>
      </c>
      <c r="H72" s="18">
        <v>2.7103790000000001</v>
      </c>
      <c r="I72" s="18">
        <v>2.9525730000000001</v>
      </c>
      <c r="J72" s="18">
        <v>3.209921</v>
      </c>
      <c r="K72" s="18">
        <v>5.1371320000000003</v>
      </c>
      <c r="L72" s="18"/>
      <c r="M72" s="19">
        <v>4.398329841832858</v>
      </c>
      <c r="N72" s="19">
        <v>4.9561315308845479</v>
      </c>
      <c r="O72" s="19">
        <v>6.1890634600664765</v>
      </c>
    </row>
    <row r="73" spans="1:15" x14ac:dyDescent="0.45">
      <c r="A73" s="11" t="s">
        <v>85</v>
      </c>
      <c r="B73" s="18">
        <v>2.25</v>
      </c>
      <c r="C73" s="18">
        <v>2.2398099999999999</v>
      </c>
      <c r="D73" s="18">
        <v>2.4180000000000001</v>
      </c>
      <c r="E73" s="18">
        <v>2.466847</v>
      </c>
      <c r="F73" s="18">
        <v>2.5285730000000002</v>
      </c>
      <c r="G73" s="18">
        <v>2.6097090000000001</v>
      </c>
      <c r="H73" s="18">
        <v>2.7104550000000001</v>
      </c>
      <c r="I73" s="18">
        <v>2.9526029999999999</v>
      </c>
      <c r="J73" s="18">
        <v>3.2075559999999999</v>
      </c>
      <c r="K73" s="18">
        <v>5.1577729999999997</v>
      </c>
      <c r="L73" s="18"/>
      <c r="M73" s="19">
        <v>4.4034026444444443</v>
      </c>
      <c r="N73" s="19">
        <v>4.9612043334961324</v>
      </c>
      <c r="O73" s="19">
        <v>6.1941362626780618</v>
      </c>
    </row>
    <row r="74" spans="1:15" x14ac:dyDescent="0.45">
      <c r="A74" s="11" t="s">
        <v>86</v>
      </c>
      <c r="B74" s="18">
        <v>2.25</v>
      </c>
      <c r="C74" s="18">
        <v>2.2398099999999999</v>
      </c>
      <c r="D74" s="18">
        <v>2.4180000000000001</v>
      </c>
      <c r="E74" s="18">
        <v>2.4655100000000001</v>
      </c>
      <c r="F74" s="18">
        <v>2.5250810000000001</v>
      </c>
      <c r="G74" s="18">
        <v>2.6096550000000001</v>
      </c>
      <c r="H74" s="18">
        <v>2.7104750000000002</v>
      </c>
      <c r="I74" s="18">
        <v>2.952572</v>
      </c>
      <c r="J74" s="18">
        <v>3.2051240000000001</v>
      </c>
      <c r="K74" s="18">
        <v>5.1783960000000002</v>
      </c>
      <c r="L74" s="18"/>
      <c r="M74" s="19">
        <v>4.4084574470560298</v>
      </c>
      <c r="N74" s="19">
        <v>4.9662591361077197</v>
      </c>
      <c r="O74" s="19">
        <v>6.1991910652896483</v>
      </c>
    </row>
    <row r="75" spans="1:15" x14ac:dyDescent="0.45">
      <c r="A75" s="11" t="s">
        <v>87</v>
      </c>
      <c r="B75" s="18">
        <v>2.25</v>
      </c>
      <c r="C75" s="18">
        <v>2.2398099999999999</v>
      </c>
      <c r="D75" s="18">
        <v>2.4176950000000001</v>
      </c>
      <c r="E75" s="18">
        <v>2.464134</v>
      </c>
      <c r="F75" s="18">
        <v>2.5214829999999999</v>
      </c>
      <c r="G75" s="18">
        <v>2.6096140000000001</v>
      </c>
      <c r="H75" s="18">
        <v>2.7105169999999998</v>
      </c>
      <c r="I75" s="18">
        <v>2.9525640000000002</v>
      </c>
      <c r="J75" s="18">
        <v>3.2023739999999998</v>
      </c>
      <c r="K75" s="18">
        <v>5.1987649999999999</v>
      </c>
      <c r="L75" s="18"/>
      <c r="M75" s="19">
        <v>4.4132582496676154</v>
      </c>
      <c r="N75" s="19">
        <v>4.9710599387193053</v>
      </c>
      <c r="O75" s="19">
        <v>6.2039918679012338</v>
      </c>
    </row>
    <row r="76" spans="1:15" x14ac:dyDescent="0.45">
      <c r="A76" s="11" t="s">
        <v>88</v>
      </c>
      <c r="B76" s="18">
        <v>2.25</v>
      </c>
      <c r="C76" s="18">
        <v>2.2398099999999999</v>
      </c>
      <c r="D76" s="18">
        <v>2.4176950000000001</v>
      </c>
      <c r="E76" s="18">
        <v>2.463336</v>
      </c>
      <c r="F76" s="18">
        <v>2.5194749999999999</v>
      </c>
      <c r="G76" s="18">
        <v>2.6096300000000001</v>
      </c>
      <c r="H76" s="18">
        <v>2.7106439999999998</v>
      </c>
      <c r="I76" s="18">
        <v>2.9526500000000002</v>
      </c>
      <c r="J76" s="18">
        <v>3.2001270000000002</v>
      </c>
      <c r="K76" s="18">
        <v>5.2224149999999998</v>
      </c>
      <c r="L76" s="18"/>
      <c r="M76" s="19">
        <v>4.4213405022792021</v>
      </c>
      <c r="N76" s="19">
        <v>4.9791421913308902</v>
      </c>
      <c r="O76" s="19">
        <v>6.2120741205128196</v>
      </c>
    </row>
    <row r="77" spans="1:15" x14ac:dyDescent="0.45">
      <c r="A77" s="11" t="s">
        <v>89</v>
      </c>
      <c r="B77" s="18">
        <v>2.25</v>
      </c>
      <c r="C77" s="18">
        <v>2.2398099999999999</v>
      </c>
      <c r="D77" s="18">
        <v>2.4176950000000001</v>
      </c>
      <c r="E77" s="18">
        <v>2.4630390000000002</v>
      </c>
      <c r="F77" s="18">
        <v>2.5188549999999998</v>
      </c>
      <c r="G77" s="18">
        <v>2.609607</v>
      </c>
      <c r="H77" s="18">
        <v>2.7107100000000002</v>
      </c>
      <c r="I77" s="18">
        <v>2.952671</v>
      </c>
      <c r="J77" s="18">
        <v>3.1977609999999999</v>
      </c>
      <c r="K77" s="18">
        <v>5.2491700000000003</v>
      </c>
      <c r="L77" s="18"/>
      <c r="M77" s="19">
        <v>4.4325268548907886</v>
      </c>
      <c r="N77" s="19">
        <v>4.9903285439424767</v>
      </c>
      <c r="O77" s="19">
        <v>6.2232604731244061</v>
      </c>
    </row>
    <row r="78" spans="1:15" x14ac:dyDescent="0.45">
      <c r="A78" s="11" t="s">
        <v>90</v>
      </c>
      <c r="B78" s="18">
        <v>2.25</v>
      </c>
      <c r="C78" s="18">
        <v>2.2398099999999999</v>
      </c>
      <c r="D78" s="18">
        <v>2.4180000000000001</v>
      </c>
      <c r="E78" s="18">
        <v>2.4626790000000001</v>
      </c>
      <c r="F78" s="18">
        <v>2.518062</v>
      </c>
      <c r="G78" s="18">
        <v>2.6096170000000001</v>
      </c>
      <c r="H78" s="18">
        <v>2.7108270000000001</v>
      </c>
      <c r="I78" s="18">
        <v>2.9527459999999999</v>
      </c>
      <c r="J78" s="18">
        <v>3.1948810000000001</v>
      </c>
      <c r="K78" s="18">
        <v>5.2758940000000001</v>
      </c>
      <c r="L78" s="18"/>
      <c r="M78" s="19">
        <v>4.4436826575023733</v>
      </c>
      <c r="N78" s="19">
        <v>5.0014843465540633</v>
      </c>
      <c r="O78" s="19">
        <v>6.2344162757359918</v>
      </c>
    </row>
    <row r="79" spans="1:15" x14ac:dyDescent="0.45">
      <c r="A79" s="11" t="s">
        <v>91</v>
      </c>
      <c r="B79" s="18">
        <v>2.25</v>
      </c>
      <c r="C79" s="18">
        <v>2.2398099999999999</v>
      </c>
      <c r="D79" s="18">
        <v>2.4180000000000001</v>
      </c>
      <c r="E79" s="18">
        <v>2.4623599999999999</v>
      </c>
      <c r="F79" s="18">
        <v>2.5171830000000002</v>
      </c>
      <c r="G79" s="18">
        <v>2.6096270000000001</v>
      </c>
      <c r="H79" s="18">
        <v>2.710944</v>
      </c>
      <c r="I79" s="18">
        <v>2.9528219999999998</v>
      </c>
      <c r="J79" s="18">
        <v>3.1922579999999998</v>
      </c>
      <c r="K79" s="18">
        <v>5.3026530000000003</v>
      </c>
      <c r="L79" s="18"/>
      <c r="M79" s="19">
        <v>4.4548737701139594</v>
      </c>
      <c r="N79" s="19">
        <v>5.0126754591656493</v>
      </c>
      <c r="O79" s="19">
        <v>6.2456073883475778</v>
      </c>
    </row>
    <row r="80" spans="1:15" x14ac:dyDescent="0.45">
      <c r="A80" s="11" t="s">
        <v>92</v>
      </c>
      <c r="B80" s="18">
        <v>2.25</v>
      </c>
      <c r="C80" s="18">
        <v>2.2398099999999999</v>
      </c>
      <c r="D80" s="18">
        <v>2.4180000000000001</v>
      </c>
      <c r="E80" s="18">
        <v>2.4620920000000002</v>
      </c>
      <c r="F80" s="18">
        <v>2.516445</v>
      </c>
      <c r="G80" s="18">
        <v>2.6096759999999999</v>
      </c>
      <c r="H80" s="18">
        <v>2.7111179999999999</v>
      </c>
      <c r="I80" s="18">
        <v>2.9529619999999999</v>
      </c>
      <c r="J80" s="18">
        <v>3.1900469999999999</v>
      </c>
      <c r="K80" s="18">
        <v>5.3013139999999996</v>
      </c>
      <c r="L80" s="18"/>
      <c r="M80" s="19">
        <v>4.4535348101139594</v>
      </c>
      <c r="N80" s="19">
        <v>5.0113364991656493</v>
      </c>
      <c r="O80" s="19">
        <v>6.2442684283475778</v>
      </c>
    </row>
    <row r="81" spans="1:15" x14ac:dyDescent="0.45">
      <c r="A81" s="11" t="s">
        <v>93</v>
      </c>
      <c r="B81" s="18">
        <v>2.25</v>
      </c>
      <c r="C81" s="18">
        <v>2.2398099999999999</v>
      </c>
      <c r="D81" s="18">
        <v>2.4180000000000001</v>
      </c>
      <c r="E81" s="18">
        <v>2.4617819999999999</v>
      </c>
      <c r="F81" s="18">
        <v>2.5155910000000001</v>
      </c>
      <c r="G81" s="18">
        <v>2.6096430000000002</v>
      </c>
      <c r="H81" s="18">
        <v>2.7111710000000002</v>
      </c>
      <c r="I81" s="18">
        <v>2.9529670000000001</v>
      </c>
      <c r="J81" s="18">
        <v>3.1875420000000001</v>
      </c>
      <c r="K81" s="18">
        <v>5.2997540000000001</v>
      </c>
      <c r="L81" s="18"/>
      <c r="M81" s="19">
        <v>4.4519741301139604</v>
      </c>
      <c r="N81" s="19">
        <v>5.0097758191656485</v>
      </c>
      <c r="O81" s="19">
        <v>6.2427077483475779</v>
      </c>
    </row>
    <row r="82" spans="1:15" x14ac:dyDescent="0.45">
      <c r="A82" s="11" t="s">
        <v>94</v>
      </c>
      <c r="B82" s="18">
        <v>2.25</v>
      </c>
      <c r="C82" s="18">
        <v>2.2398099999999999</v>
      </c>
      <c r="D82" s="18">
        <v>2.4180000000000001</v>
      </c>
      <c r="E82" s="18">
        <v>2.4615330000000002</v>
      </c>
      <c r="F82" s="18">
        <v>2.5149029999999999</v>
      </c>
      <c r="G82" s="18">
        <v>2.609645</v>
      </c>
      <c r="H82" s="18">
        <v>2.7112750000000001</v>
      </c>
      <c r="I82" s="18">
        <v>2.9530289999999999</v>
      </c>
      <c r="J82" s="18">
        <v>3.1854789999999999</v>
      </c>
      <c r="K82" s="18">
        <v>5.2984359999999997</v>
      </c>
      <c r="L82" s="18"/>
      <c r="M82" s="19">
        <v>4.4506564601139598</v>
      </c>
      <c r="N82" s="19">
        <v>5.0084581491656479</v>
      </c>
      <c r="O82" s="19">
        <v>6.2413900783475773</v>
      </c>
    </row>
    <row r="83" spans="1:15" x14ac:dyDescent="0.45">
      <c r="A83" s="11" t="s">
        <v>95</v>
      </c>
      <c r="B83" s="18">
        <v>2.25</v>
      </c>
      <c r="C83" s="18">
        <v>2.2398099999999999</v>
      </c>
      <c r="D83" s="18">
        <v>2.4176950000000001</v>
      </c>
      <c r="E83" s="18">
        <v>2.4612769999999999</v>
      </c>
      <c r="F83" s="18">
        <v>2.5141979999999999</v>
      </c>
      <c r="G83" s="18">
        <v>2.6095820000000001</v>
      </c>
      <c r="H83" s="18">
        <v>2.7112850000000002</v>
      </c>
      <c r="I83" s="18">
        <v>2.9529860000000001</v>
      </c>
      <c r="J83" s="18">
        <v>3.1833710000000002</v>
      </c>
      <c r="K83" s="18">
        <v>5.2969280000000003</v>
      </c>
      <c r="L83" s="18"/>
      <c r="M83" s="19">
        <v>4.4491488701139588</v>
      </c>
      <c r="N83" s="19">
        <v>5.0069505591656487</v>
      </c>
      <c r="O83" s="19">
        <v>6.2398824883475772</v>
      </c>
    </row>
    <row r="84" spans="1:15" x14ac:dyDescent="0.45">
      <c r="A84" s="11" t="s">
        <v>96</v>
      </c>
      <c r="B84" s="18">
        <v>2.25</v>
      </c>
      <c r="C84" s="18">
        <v>2.2398099999999999</v>
      </c>
      <c r="D84" s="18">
        <v>2.4176950000000001</v>
      </c>
      <c r="E84" s="18">
        <v>2.4610509999999999</v>
      </c>
      <c r="F84" s="18">
        <v>2.5135740000000002</v>
      </c>
      <c r="G84" s="18">
        <v>2.6095730000000001</v>
      </c>
      <c r="H84" s="18">
        <v>2.711373</v>
      </c>
      <c r="I84" s="18">
        <v>2.9530289999999999</v>
      </c>
      <c r="J84" s="18">
        <v>3.1815280000000001</v>
      </c>
      <c r="K84" s="18">
        <v>5.2957409999999996</v>
      </c>
      <c r="L84" s="18"/>
      <c r="M84" s="19">
        <v>4.4479614601139588</v>
      </c>
      <c r="N84" s="19">
        <v>5.0057631491656487</v>
      </c>
      <c r="O84" s="19">
        <v>6.2386950783475772</v>
      </c>
    </row>
    <row r="85" spans="1:15" x14ac:dyDescent="0.45">
      <c r="A85" s="11" t="s">
        <v>97</v>
      </c>
      <c r="B85" s="18">
        <v>2.25</v>
      </c>
      <c r="C85" s="18">
        <v>2.2398099999999999</v>
      </c>
      <c r="D85" s="18">
        <v>2.4176950000000001</v>
      </c>
      <c r="E85" s="18">
        <v>2.4608249999999998</v>
      </c>
      <c r="F85" s="18">
        <v>2.5129519999999999</v>
      </c>
      <c r="G85" s="18">
        <v>2.6096200000000001</v>
      </c>
      <c r="H85" s="18">
        <v>2.7115450000000001</v>
      </c>
      <c r="I85" s="18">
        <v>2.9531670000000001</v>
      </c>
      <c r="J85" s="18">
        <v>3.179678</v>
      </c>
      <c r="K85" s="18">
        <v>5.294556</v>
      </c>
      <c r="L85" s="18"/>
      <c r="M85" s="19">
        <v>4.4467764601139592</v>
      </c>
      <c r="N85" s="19">
        <v>5.0045781491656491</v>
      </c>
      <c r="O85" s="19">
        <v>6.2375100783475776</v>
      </c>
    </row>
    <row r="86" spans="1:15" x14ac:dyDescent="0.45">
      <c r="A86" s="11" t="s">
        <v>98</v>
      </c>
      <c r="B86" s="18">
        <v>2.25</v>
      </c>
      <c r="C86" s="18">
        <v>2.2398099999999999</v>
      </c>
      <c r="D86" s="18">
        <v>2.4176950000000001</v>
      </c>
      <c r="E86" s="18">
        <v>2.4606080000000001</v>
      </c>
      <c r="F86" s="18">
        <v>2.5123540000000002</v>
      </c>
      <c r="G86" s="18">
        <v>2.6096300000000001</v>
      </c>
      <c r="H86" s="18">
        <v>2.7116609999999999</v>
      </c>
      <c r="I86" s="18">
        <v>2.9532419999999999</v>
      </c>
      <c r="J86" s="18">
        <v>3.1778930000000001</v>
      </c>
      <c r="K86" s="18">
        <v>5.2934060000000001</v>
      </c>
      <c r="L86" s="18"/>
      <c r="M86" s="19">
        <v>4.4456264601139601</v>
      </c>
      <c r="N86" s="19">
        <v>5.0034281491656483</v>
      </c>
      <c r="O86" s="19">
        <v>6.2363600783475777</v>
      </c>
    </row>
    <row r="87" spans="1:15" x14ac:dyDescent="0.45">
      <c r="A87" s="11" t="s">
        <v>99</v>
      </c>
      <c r="B87" s="18">
        <v>2.25</v>
      </c>
      <c r="C87" s="18">
        <v>2.2398099999999999</v>
      </c>
      <c r="D87" s="18">
        <v>2.4176950000000001</v>
      </c>
      <c r="E87" s="18">
        <v>2.460378</v>
      </c>
      <c r="F87" s="18">
        <v>2.5117210000000001</v>
      </c>
      <c r="G87" s="18">
        <v>2.609639</v>
      </c>
      <c r="H87" s="18">
        <v>2.711776</v>
      </c>
      <c r="I87" s="18">
        <v>2.9533149999999999</v>
      </c>
      <c r="J87" s="18">
        <v>3.1760320000000002</v>
      </c>
      <c r="K87" s="18">
        <v>5.2921639999999996</v>
      </c>
      <c r="L87" s="18"/>
      <c r="M87" s="19">
        <v>4.4443844601139588</v>
      </c>
      <c r="N87" s="19">
        <v>5.0021861491656487</v>
      </c>
      <c r="O87" s="19">
        <v>6.2351180783475773</v>
      </c>
    </row>
    <row r="88" spans="1:15" x14ac:dyDescent="0.45">
      <c r="A88" s="11" t="s">
        <v>100</v>
      </c>
      <c r="B88" s="18">
        <v>2.25</v>
      </c>
      <c r="C88" s="18">
        <v>2.2398099999999999</v>
      </c>
      <c r="D88" s="18">
        <v>2.4176950000000001</v>
      </c>
      <c r="E88" s="18">
        <v>2.4601790000000001</v>
      </c>
      <c r="F88" s="18">
        <v>2.511171</v>
      </c>
      <c r="G88" s="18">
        <v>2.6096940000000002</v>
      </c>
      <c r="H88" s="18">
        <v>2.7119580000000001</v>
      </c>
      <c r="I88" s="18">
        <v>2.953465</v>
      </c>
      <c r="J88" s="18">
        <v>3.1743960000000002</v>
      </c>
      <c r="K88" s="18">
        <v>5.2910630000000003</v>
      </c>
      <c r="L88" s="18"/>
      <c r="M88" s="19">
        <v>4.4432834601139604</v>
      </c>
      <c r="N88" s="19">
        <v>5.0010851491656485</v>
      </c>
      <c r="O88" s="19">
        <v>6.2340170783475779</v>
      </c>
    </row>
    <row r="89" spans="1:15" x14ac:dyDescent="0.45">
      <c r="A89" s="11" t="s">
        <v>101</v>
      </c>
      <c r="B89" s="18">
        <v>2.25</v>
      </c>
      <c r="C89" s="18">
        <v>2.2398099999999999</v>
      </c>
      <c r="D89" s="18">
        <v>2.4176950000000001</v>
      </c>
      <c r="E89" s="18">
        <v>2.4599760000000002</v>
      </c>
      <c r="F89" s="18">
        <v>2.5106120000000001</v>
      </c>
      <c r="G89" s="18">
        <v>2.609686</v>
      </c>
      <c r="H89" s="18">
        <v>2.7120489999999999</v>
      </c>
      <c r="I89" s="18">
        <v>2.953506</v>
      </c>
      <c r="J89" s="18">
        <v>3.1727379999999998</v>
      </c>
      <c r="K89" s="18">
        <v>5.2899609999999999</v>
      </c>
      <c r="L89" s="18"/>
      <c r="M89" s="19">
        <v>4.4421814601139591</v>
      </c>
      <c r="N89" s="19">
        <v>4.999983149165649</v>
      </c>
      <c r="O89" s="19">
        <v>6.2329150783475775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9E9A6-0F81-4D3E-A0E9-40969B8F0EE5}">
  <dimension ref="A1:F205"/>
  <sheetViews>
    <sheetView tabSelected="1" workbookViewId="0">
      <selection activeCell="H14" sqref="H14"/>
    </sheetView>
  </sheetViews>
  <sheetFormatPr defaultRowHeight="14.25" x14ac:dyDescent="0.45"/>
  <sheetData>
    <row r="1" spans="1:6" x14ac:dyDescent="0.45">
      <c r="B1" s="38" t="s">
        <v>322</v>
      </c>
      <c r="C1" s="38" t="s">
        <v>323</v>
      </c>
      <c r="D1" s="38" t="s">
        <v>324</v>
      </c>
      <c r="E1" s="38" t="s">
        <v>325</v>
      </c>
      <c r="F1" s="38" t="s">
        <v>326</v>
      </c>
    </row>
    <row r="2" spans="1:6" x14ac:dyDescent="0.45">
      <c r="A2" s="35" t="s">
        <v>118</v>
      </c>
      <c r="B2" s="34">
        <v>35.833329999999997</v>
      </c>
      <c r="C2" s="34">
        <v>35.833329999999997</v>
      </c>
      <c r="D2" s="34">
        <v>35.833329999999997</v>
      </c>
      <c r="E2" s="34">
        <v>35.833329999999997</v>
      </c>
      <c r="F2" s="34">
        <v>35.833329999999997</v>
      </c>
    </row>
    <row r="3" spans="1:6" x14ac:dyDescent="0.45">
      <c r="A3" s="35" t="s">
        <v>119</v>
      </c>
      <c r="B3" s="34">
        <v>39.5</v>
      </c>
      <c r="C3" s="34">
        <v>39.5</v>
      </c>
      <c r="D3" s="34">
        <v>39.5</v>
      </c>
      <c r="E3" s="34">
        <v>39.5</v>
      </c>
      <c r="F3" s="34">
        <v>39.5</v>
      </c>
    </row>
    <row r="4" spans="1:6" x14ac:dyDescent="0.45">
      <c r="A4" s="35" t="s">
        <v>120</v>
      </c>
      <c r="B4" s="34">
        <v>37.833329999999997</v>
      </c>
      <c r="C4" s="34">
        <v>37.833329999999997</v>
      </c>
      <c r="D4" s="34">
        <v>37.833329999999997</v>
      </c>
      <c r="E4" s="34">
        <v>37.833329999999997</v>
      </c>
      <c r="F4" s="34">
        <v>37.833329999999997</v>
      </c>
    </row>
    <row r="5" spans="1:6" x14ac:dyDescent="0.45">
      <c r="A5" s="35" t="s">
        <v>121</v>
      </c>
      <c r="B5" s="34">
        <v>36.333329999999997</v>
      </c>
      <c r="C5" s="34">
        <v>36.333329999999997</v>
      </c>
      <c r="D5" s="34">
        <v>36.333329999999997</v>
      </c>
      <c r="E5" s="34">
        <v>36.333329999999997</v>
      </c>
      <c r="F5" s="34">
        <v>36.333329999999997</v>
      </c>
    </row>
    <row r="6" spans="1:6" x14ac:dyDescent="0.45">
      <c r="A6" s="35" t="s">
        <v>122</v>
      </c>
      <c r="B6" s="34">
        <v>38</v>
      </c>
      <c r="C6" s="34">
        <v>38</v>
      </c>
      <c r="D6" s="34">
        <v>38</v>
      </c>
      <c r="E6" s="34">
        <v>38</v>
      </c>
      <c r="F6" s="34">
        <v>38</v>
      </c>
    </row>
    <row r="7" spans="1:6" x14ac:dyDescent="0.45">
      <c r="A7" s="35" t="s">
        <v>123</v>
      </c>
      <c r="B7" s="34">
        <v>37.333329999999997</v>
      </c>
      <c r="C7" s="34">
        <v>37.333329999999997</v>
      </c>
      <c r="D7" s="34">
        <v>37.333329999999997</v>
      </c>
      <c r="E7" s="34">
        <v>37.333329999999997</v>
      </c>
      <c r="F7" s="34">
        <v>37.333329999999997</v>
      </c>
    </row>
    <row r="8" spans="1:6" x14ac:dyDescent="0.45">
      <c r="A8" s="35" t="s">
        <v>124</v>
      </c>
      <c r="B8" s="34">
        <v>36</v>
      </c>
      <c r="C8" s="34">
        <v>36</v>
      </c>
      <c r="D8" s="34">
        <v>36</v>
      </c>
      <c r="E8" s="34">
        <v>36</v>
      </c>
      <c r="F8" s="34">
        <v>36</v>
      </c>
    </row>
    <row r="9" spans="1:6" x14ac:dyDescent="0.45">
      <c r="A9" s="35" t="s">
        <v>125</v>
      </c>
      <c r="B9" s="34">
        <v>35.333329999999997</v>
      </c>
      <c r="C9" s="34">
        <v>35.333329999999997</v>
      </c>
      <c r="D9" s="34">
        <v>35.333329999999997</v>
      </c>
      <c r="E9" s="34">
        <v>35.333329999999997</v>
      </c>
      <c r="F9" s="34">
        <v>35.333329999999997</v>
      </c>
    </row>
    <row r="10" spans="1:6" x14ac:dyDescent="0.45">
      <c r="A10" s="35" t="s">
        <v>126</v>
      </c>
      <c r="B10" s="34">
        <v>31.296669999999999</v>
      </c>
      <c r="C10" s="34">
        <v>31.296669999999999</v>
      </c>
      <c r="D10" s="34">
        <v>31.296669999999999</v>
      </c>
      <c r="E10" s="34">
        <v>31.296669999999999</v>
      </c>
      <c r="F10" s="34">
        <v>31.296669999999999</v>
      </c>
    </row>
    <row r="11" spans="1:6" x14ac:dyDescent="0.45">
      <c r="A11" s="35" t="s">
        <v>127</v>
      </c>
      <c r="B11" s="34">
        <v>34.816670000000002</v>
      </c>
      <c r="C11" s="34">
        <v>34.816670000000002</v>
      </c>
      <c r="D11" s="34">
        <v>34.816670000000002</v>
      </c>
      <c r="E11" s="34">
        <v>34.816670000000002</v>
      </c>
      <c r="F11" s="34">
        <v>34.816670000000002</v>
      </c>
    </row>
    <row r="12" spans="1:6" x14ac:dyDescent="0.45">
      <c r="A12" s="35" t="s">
        <v>128</v>
      </c>
      <c r="B12" s="34">
        <v>34.58</v>
      </c>
      <c r="C12" s="34">
        <v>34.58</v>
      </c>
      <c r="D12" s="34">
        <v>34.58</v>
      </c>
      <c r="E12" s="34">
        <v>34.58</v>
      </c>
      <c r="F12" s="34">
        <v>34.58</v>
      </c>
    </row>
    <row r="13" spans="1:6" x14ac:dyDescent="0.45">
      <c r="A13" s="35" t="s">
        <v>129</v>
      </c>
      <c r="B13" s="34">
        <v>33.85</v>
      </c>
      <c r="C13" s="34">
        <v>33.85</v>
      </c>
      <c r="D13" s="34">
        <v>33.85</v>
      </c>
      <c r="E13" s="34">
        <v>33.85</v>
      </c>
      <c r="F13" s="34">
        <v>33.85</v>
      </c>
    </row>
    <row r="14" spans="1:6" x14ac:dyDescent="0.45">
      <c r="A14" s="35" t="s">
        <v>130</v>
      </c>
      <c r="B14" s="34">
        <v>29.65333</v>
      </c>
      <c r="C14" s="34">
        <v>29.65333</v>
      </c>
      <c r="D14" s="34">
        <v>29.65333</v>
      </c>
      <c r="E14" s="34">
        <v>29.65333</v>
      </c>
      <c r="F14" s="34">
        <v>29.65333</v>
      </c>
    </row>
    <row r="15" spans="1:6" x14ac:dyDescent="0.45">
      <c r="A15" s="35" t="s">
        <v>131</v>
      </c>
      <c r="B15" s="34">
        <v>30.536670000000001</v>
      </c>
      <c r="C15" s="34">
        <v>30.536670000000001</v>
      </c>
      <c r="D15" s="34">
        <v>30.536670000000001</v>
      </c>
      <c r="E15" s="34">
        <v>30.536670000000001</v>
      </c>
      <c r="F15" s="34">
        <v>30.536670000000001</v>
      </c>
    </row>
    <row r="16" spans="1:6" x14ac:dyDescent="0.45">
      <c r="A16" s="35" t="s">
        <v>132</v>
      </c>
      <c r="B16" s="34">
        <v>31.56</v>
      </c>
      <c r="C16" s="34">
        <v>31.56</v>
      </c>
      <c r="D16" s="34">
        <v>31.56</v>
      </c>
      <c r="E16" s="34">
        <v>31.56</v>
      </c>
      <c r="F16" s="34">
        <v>31.56</v>
      </c>
    </row>
    <row r="17" spans="1:6" x14ac:dyDescent="0.45">
      <c r="A17" s="35" t="s">
        <v>133</v>
      </c>
      <c r="B17" s="34">
        <v>29.83</v>
      </c>
      <c r="C17" s="34">
        <v>29.83</v>
      </c>
      <c r="D17" s="34">
        <v>29.83</v>
      </c>
      <c r="E17" s="34">
        <v>29.83</v>
      </c>
      <c r="F17" s="34">
        <v>29.83</v>
      </c>
    </row>
    <row r="18" spans="1:6" x14ac:dyDescent="0.45">
      <c r="A18" s="35" t="s">
        <v>134</v>
      </c>
      <c r="B18" s="34">
        <v>30.19867</v>
      </c>
      <c r="C18" s="34">
        <v>30.19867</v>
      </c>
      <c r="D18" s="34">
        <v>30.19867</v>
      </c>
      <c r="E18" s="34">
        <v>30.19867</v>
      </c>
      <c r="F18" s="34">
        <v>30.19867</v>
      </c>
    </row>
    <row r="19" spans="1:6" x14ac:dyDescent="0.45">
      <c r="A19" s="35" t="s">
        <v>135</v>
      </c>
      <c r="B19" s="34">
        <v>30.36833</v>
      </c>
      <c r="C19" s="34">
        <v>30.36833</v>
      </c>
      <c r="D19" s="34">
        <v>30.36833</v>
      </c>
      <c r="E19" s="34">
        <v>30.36833</v>
      </c>
      <c r="F19" s="34">
        <v>30.36833</v>
      </c>
    </row>
    <row r="20" spans="1:6" x14ac:dyDescent="0.45">
      <c r="A20" s="35" t="s">
        <v>136</v>
      </c>
      <c r="B20" s="34">
        <v>29.104330000000001</v>
      </c>
      <c r="C20" s="34">
        <v>29.104330000000001</v>
      </c>
      <c r="D20" s="34">
        <v>29.104330000000001</v>
      </c>
      <c r="E20" s="34">
        <v>29.104330000000001</v>
      </c>
      <c r="F20" s="34">
        <v>29.104330000000001</v>
      </c>
    </row>
    <row r="21" spans="1:6" x14ac:dyDescent="0.45">
      <c r="A21" s="35" t="s">
        <v>137</v>
      </c>
      <c r="B21" s="34">
        <v>27.430669999999999</v>
      </c>
      <c r="C21" s="34">
        <v>27.430669999999999</v>
      </c>
      <c r="D21" s="34">
        <v>27.430669999999999</v>
      </c>
      <c r="E21" s="34">
        <v>27.430669999999999</v>
      </c>
      <c r="F21" s="34">
        <v>27.430669999999999</v>
      </c>
    </row>
    <row r="22" spans="1:6" x14ac:dyDescent="0.45">
      <c r="A22" s="35" t="s">
        <v>138</v>
      </c>
      <c r="B22" s="34">
        <v>27.05</v>
      </c>
      <c r="C22" s="34">
        <v>27.05</v>
      </c>
      <c r="D22" s="34">
        <v>27.05</v>
      </c>
      <c r="E22" s="34">
        <v>27.05</v>
      </c>
      <c r="F22" s="34">
        <v>27.05</v>
      </c>
    </row>
    <row r="23" spans="1:6" x14ac:dyDescent="0.45">
      <c r="A23" s="35" t="s">
        <v>139</v>
      </c>
      <c r="B23" s="34">
        <v>27.856999999999999</v>
      </c>
      <c r="C23" s="34">
        <v>27.856999999999999</v>
      </c>
      <c r="D23" s="34">
        <v>27.856999999999999</v>
      </c>
      <c r="E23" s="34">
        <v>27.856999999999999</v>
      </c>
      <c r="F23" s="34">
        <v>27.856999999999999</v>
      </c>
    </row>
    <row r="24" spans="1:6" x14ac:dyDescent="0.45">
      <c r="A24" s="35" t="s">
        <v>140</v>
      </c>
      <c r="B24" s="34">
        <v>27.791</v>
      </c>
      <c r="C24" s="34">
        <v>27.791</v>
      </c>
      <c r="D24" s="34">
        <v>27.791</v>
      </c>
      <c r="E24" s="34">
        <v>27.791</v>
      </c>
      <c r="F24" s="34">
        <v>27.791</v>
      </c>
    </row>
    <row r="25" spans="1:6" x14ac:dyDescent="0.45">
      <c r="A25" s="35" t="s">
        <v>141</v>
      </c>
      <c r="B25" s="34">
        <v>29.193000000000001</v>
      </c>
      <c r="C25" s="34">
        <v>29.193000000000001</v>
      </c>
      <c r="D25" s="34">
        <v>29.193000000000001</v>
      </c>
      <c r="E25" s="34">
        <v>29.193000000000001</v>
      </c>
      <c r="F25" s="34">
        <v>29.193000000000001</v>
      </c>
    </row>
    <row r="26" spans="1:6" x14ac:dyDescent="0.45">
      <c r="A26" s="35" t="s">
        <v>142</v>
      </c>
      <c r="B26" s="34">
        <v>17.001670000000001</v>
      </c>
      <c r="C26" s="34">
        <v>17.001670000000001</v>
      </c>
      <c r="D26" s="34">
        <v>17.001670000000001</v>
      </c>
      <c r="E26" s="34">
        <v>17.001670000000001</v>
      </c>
      <c r="F26" s="34">
        <v>17.001670000000001</v>
      </c>
    </row>
    <row r="27" spans="1:6" x14ac:dyDescent="0.45">
      <c r="A27" s="35" t="s">
        <v>143</v>
      </c>
      <c r="B27" s="34">
        <v>13.92</v>
      </c>
      <c r="C27" s="34">
        <v>13.92</v>
      </c>
      <c r="D27" s="34">
        <v>13.92</v>
      </c>
      <c r="E27" s="34">
        <v>13.92</v>
      </c>
      <c r="F27" s="34">
        <v>13.92</v>
      </c>
    </row>
    <row r="28" spans="1:6" x14ac:dyDescent="0.45">
      <c r="A28" s="35" t="s">
        <v>144</v>
      </c>
      <c r="B28" s="34">
        <v>13.86</v>
      </c>
      <c r="C28" s="34">
        <v>13.86</v>
      </c>
      <c r="D28" s="34">
        <v>13.86</v>
      </c>
      <c r="E28" s="34">
        <v>13.86</v>
      </c>
      <c r="F28" s="34">
        <v>13.86</v>
      </c>
    </row>
    <row r="29" spans="1:6" x14ac:dyDescent="0.45">
      <c r="A29" s="35" t="s">
        <v>145</v>
      </c>
      <c r="B29" s="34">
        <v>15.37833</v>
      </c>
      <c r="C29" s="34">
        <v>15.37833</v>
      </c>
      <c r="D29" s="34">
        <v>15.37833</v>
      </c>
      <c r="E29" s="34">
        <v>15.37833</v>
      </c>
      <c r="F29" s="34">
        <v>15.37833</v>
      </c>
    </row>
    <row r="30" spans="1:6" x14ac:dyDescent="0.45">
      <c r="A30" s="35" t="s">
        <v>146</v>
      </c>
      <c r="B30" s="34">
        <v>18.228999999999999</v>
      </c>
      <c r="C30" s="34">
        <v>18.228999999999999</v>
      </c>
      <c r="D30" s="34">
        <v>18.228999999999999</v>
      </c>
      <c r="E30" s="34">
        <v>18.228999999999999</v>
      </c>
      <c r="F30" s="34">
        <v>18.228999999999999</v>
      </c>
    </row>
    <row r="31" spans="1:6" x14ac:dyDescent="0.45">
      <c r="A31" s="35" t="s">
        <v>147</v>
      </c>
      <c r="B31" s="34">
        <v>19.364000000000001</v>
      </c>
      <c r="C31" s="34">
        <v>19.364000000000001</v>
      </c>
      <c r="D31" s="34">
        <v>19.364000000000001</v>
      </c>
      <c r="E31" s="34">
        <v>19.364000000000001</v>
      </c>
      <c r="F31" s="34">
        <v>19.364000000000001</v>
      </c>
    </row>
    <row r="32" spans="1:6" x14ac:dyDescent="0.45">
      <c r="A32" s="35" t="s">
        <v>148</v>
      </c>
      <c r="B32" s="34">
        <v>20.385000000000002</v>
      </c>
      <c r="C32" s="34">
        <v>20.385000000000002</v>
      </c>
      <c r="D32" s="34">
        <v>20.385000000000002</v>
      </c>
      <c r="E32" s="34">
        <v>20.385000000000002</v>
      </c>
      <c r="F32" s="34">
        <v>20.385000000000002</v>
      </c>
    </row>
    <row r="33" spans="1:6" x14ac:dyDescent="0.45">
      <c r="A33" s="35" t="s">
        <v>149</v>
      </c>
      <c r="B33" s="34">
        <v>18.66967</v>
      </c>
      <c r="C33" s="34">
        <v>18.66967</v>
      </c>
      <c r="D33" s="34">
        <v>18.66967</v>
      </c>
      <c r="E33" s="34">
        <v>18.66967</v>
      </c>
      <c r="F33" s="34">
        <v>18.66967</v>
      </c>
    </row>
    <row r="34" spans="1:6" x14ac:dyDescent="0.45">
      <c r="A34" s="35" t="s">
        <v>150</v>
      </c>
      <c r="B34" s="34">
        <v>16.713999999999999</v>
      </c>
      <c r="C34" s="34">
        <v>16.713999999999999</v>
      </c>
      <c r="D34" s="34">
        <v>16.713999999999999</v>
      </c>
      <c r="E34" s="34">
        <v>16.713999999999999</v>
      </c>
      <c r="F34" s="34">
        <v>16.713999999999999</v>
      </c>
    </row>
    <row r="35" spans="1:6" x14ac:dyDescent="0.45">
      <c r="A35" s="35" t="s">
        <v>151</v>
      </c>
      <c r="B35" s="34">
        <v>17.280999999999999</v>
      </c>
      <c r="C35" s="34">
        <v>17.280999999999999</v>
      </c>
      <c r="D35" s="34">
        <v>17.280999999999999</v>
      </c>
      <c r="E35" s="34">
        <v>17.280999999999999</v>
      </c>
      <c r="F35" s="34">
        <v>17.280999999999999</v>
      </c>
    </row>
    <row r="36" spans="1:6" x14ac:dyDescent="0.45">
      <c r="A36" s="35" t="s">
        <v>152</v>
      </c>
      <c r="B36" s="34">
        <v>15.163</v>
      </c>
      <c r="C36" s="34">
        <v>15.163</v>
      </c>
      <c r="D36" s="34">
        <v>15.163</v>
      </c>
      <c r="E36" s="34">
        <v>15.163</v>
      </c>
      <c r="F36" s="34">
        <v>15.163</v>
      </c>
    </row>
    <row r="37" spans="1:6" x14ac:dyDescent="0.45">
      <c r="A37" s="35" t="s">
        <v>153</v>
      </c>
      <c r="B37" s="34">
        <v>14.68033</v>
      </c>
      <c r="C37" s="34">
        <v>14.68033</v>
      </c>
      <c r="D37" s="34">
        <v>14.68033</v>
      </c>
      <c r="E37" s="34">
        <v>14.68033</v>
      </c>
      <c r="F37" s="34">
        <v>14.68033</v>
      </c>
    </row>
    <row r="38" spans="1:6" x14ac:dyDescent="0.45">
      <c r="A38" s="35" t="s">
        <v>154</v>
      </c>
      <c r="B38" s="34">
        <v>18.417999999999999</v>
      </c>
      <c r="C38" s="34">
        <v>18.417999999999999</v>
      </c>
      <c r="D38" s="34">
        <v>18.417999999999999</v>
      </c>
      <c r="E38" s="34">
        <v>18.417999999999999</v>
      </c>
      <c r="F38" s="34">
        <v>18.417999999999999</v>
      </c>
    </row>
    <row r="39" spans="1:6" x14ac:dyDescent="0.45">
      <c r="A39" s="35" t="s">
        <v>155</v>
      </c>
      <c r="B39" s="34">
        <v>20.359000000000002</v>
      </c>
      <c r="C39" s="34">
        <v>20.359000000000002</v>
      </c>
      <c r="D39" s="34">
        <v>20.359000000000002</v>
      </c>
      <c r="E39" s="34">
        <v>20.359000000000002</v>
      </c>
      <c r="F39" s="34">
        <v>20.359000000000002</v>
      </c>
    </row>
    <row r="40" spans="1:6" x14ac:dyDescent="0.45">
      <c r="A40" s="35" t="s">
        <v>156</v>
      </c>
      <c r="B40" s="34">
        <v>19.253329999999998</v>
      </c>
      <c r="C40" s="34">
        <v>19.253329999999998</v>
      </c>
      <c r="D40" s="34">
        <v>19.253329999999998</v>
      </c>
      <c r="E40" s="34">
        <v>19.253329999999998</v>
      </c>
      <c r="F40" s="34">
        <v>19.253329999999998</v>
      </c>
    </row>
    <row r="41" spans="1:6" x14ac:dyDescent="0.45">
      <c r="A41" s="35" t="s">
        <v>157</v>
      </c>
      <c r="B41" s="34">
        <v>20.332999999999998</v>
      </c>
      <c r="C41" s="34">
        <v>20.332999999999998</v>
      </c>
      <c r="D41" s="34">
        <v>20.332999999999998</v>
      </c>
      <c r="E41" s="34">
        <v>20.332999999999998</v>
      </c>
      <c r="F41" s="34">
        <v>20.332999999999998</v>
      </c>
    </row>
    <row r="42" spans="1:6" x14ac:dyDescent="0.45">
      <c r="A42" s="35" t="s">
        <v>158</v>
      </c>
      <c r="B42" s="34">
        <v>21.722329999999999</v>
      </c>
      <c r="C42" s="34">
        <v>21.722329999999999</v>
      </c>
      <c r="D42" s="34">
        <v>21.722329999999999</v>
      </c>
      <c r="E42" s="34">
        <v>21.722329999999999</v>
      </c>
      <c r="F42" s="34">
        <v>21.722329999999999</v>
      </c>
    </row>
    <row r="43" spans="1:6" x14ac:dyDescent="0.45">
      <c r="A43" s="35" t="s">
        <v>159</v>
      </c>
      <c r="B43" s="34">
        <v>17.89667</v>
      </c>
      <c r="C43" s="34">
        <v>17.89667</v>
      </c>
      <c r="D43" s="34">
        <v>17.89667</v>
      </c>
      <c r="E43" s="34">
        <v>17.89667</v>
      </c>
      <c r="F43" s="34">
        <v>17.89667</v>
      </c>
    </row>
    <row r="44" spans="1:6" x14ac:dyDescent="0.45">
      <c r="A44" s="35" t="s">
        <v>160</v>
      </c>
      <c r="B44" s="34">
        <v>26.499669999999998</v>
      </c>
      <c r="C44" s="34">
        <v>26.499669999999998</v>
      </c>
      <c r="D44" s="34">
        <v>26.499669999999998</v>
      </c>
      <c r="E44" s="34">
        <v>26.499669999999998</v>
      </c>
      <c r="F44" s="34">
        <v>26.499669999999998</v>
      </c>
    </row>
    <row r="45" spans="1:6" x14ac:dyDescent="0.45">
      <c r="A45" s="35" t="s">
        <v>161</v>
      </c>
      <c r="B45" s="34">
        <v>31.853000000000002</v>
      </c>
      <c r="C45" s="34">
        <v>31.853000000000002</v>
      </c>
      <c r="D45" s="34">
        <v>31.853000000000002</v>
      </c>
      <c r="E45" s="34">
        <v>31.853000000000002</v>
      </c>
      <c r="F45" s="34">
        <v>31.853000000000002</v>
      </c>
    </row>
    <row r="46" spans="1:6" x14ac:dyDescent="0.45">
      <c r="A46" s="35" t="s">
        <v>162</v>
      </c>
      <c r="B46" s="34">
        <v>21.780670000000001</v>
      </c>
      <c r="C46" s="34">
        <v>21.780670000000001</v>
      </c>
      <c r="D46" s="34">
        <v>21.780670000000001</v>
      </c>
      <c r="E46" s="34">
        <v>21.780670000000001</v>
      </c>
      <c r="F46" s="34">
        <v>21.780670000000001</v>
      </c>
    </row>
    <row r="47" spans="1:6" x14ac:dyDescent="0.45">
      <c r="A47" s="35" t="s">
        <v>163</v>
      </c>
      <c r="B47" s="34">
        <v>20.752669999999998</v>
      </c>
      <c r="C47" s="34">
        <v>20.752669999999998</v>
      </c>
      <c r="D47" s="34">
        <v>20.752669999999998</v>
      </c>
      <c r="E47" s="34">
        <v>20.752669999999998</v>
      </c>
      <c r="F47" s="34">
        <v>20.752669999999998</v>
      </c>
    </row>
    <row r="48" spans="1:6" x14ac:dyDescent="0.45">
      <c r="A48" s="35" t="s">
        <v>164</v>
      </c>
      <c r="B48" s="34">
        <v>21.655000000000001</v>
      </c>
      <c r="C48" s="34">
        <v>21.655000000000001</v>
      </c>
      <c r="D48" s="34">
        <v>21.655000000000001</v>
      </c>
      <c r="E48" s="34">
        <v>21.655000000000001</v>
      </c>
      <c r="F48" s="34">
        <v>21.655000000000001</v>
      </c>
    </row>
    <row r="49" spans="1:6" x14ac:dyDescent="0.45">
      <c r="A49" s="35" t="s">
        <v>165</v>
      </c>
      <c r="B49" s="34">
        <v>21.73667</v>
      </c>
      <c r="C49" s="34">
        <v>21.73667</v>
      </c>
      <c r="D49" s="34">
        <v>21.73667</v>
      </c>
      <c r="E49" s="34">
        <v>21.73667</v>
      </c>
      <c r="F49" s="34">
        <v>21.73667</v>
      </c>
    </row>
    <row r="50" spans="1:6" x14ac:dyDescent="0.45">
      <c r="A50" s="35" t="s">
        <v>166</v>
      </c>
      <c r="B50" s="34">
        <v>18.910329999999998</v>
      </c>
      <c r="C50" s="34">
        <v>18.910329999999998</v>
      </c>
      <c r="D50" s="34">
        <v>18.910329999999998</v>
      </c>
      <c r="E50" s="34">
        <v>18.910329999999998</v>
      </c>
      <c r="F50" s="34">
        <v>18.910329999999998</v>
      </c>
    </row>
    <row r="51" spans="1:6" x14ac:dyDescent="0.45">
      <c r="A51" s="35" t="s">
        <v>167</v>
      </c>
      <c r="B51" s="34">
        <v>21.186</v>
      </c>
      <c r="C51" s="34">
        <v>21.186</v>
      </c>
      <c r="D51" s="34">
        <v>21.186</v>
      </c>
      <c r="E51" s="34">
        <v>21.186</v>
      </c>
      <c r="F51" s="34">
        <v>21.186</v>
      </c>
    </row>
    <row r="52" spans="1:6" x14ac:dyDescent="0.45">
      <c r="A52" s="35" t="s">
        <v>168</v>
      </c>
      <c r="B52" s="34">
        <v>21.67033</v>
      </c>
      <c r="C52" s="34">
        <v>21.67033</v>
      </c>
      <c r="D52" s="34">
        <v>21.67033</v>
      </c>
      <c r="E52" s="34">
        <v>21.67033</v>
      </c>
      <c r="F52" s="34">
        <v>21.67033</v>
      </c>
    </row>
    <row r="53" spans="1:6" x14ac:dyDescent="0.45">
      <c r="A53" s="35" t="s">
        <v>169</v>
      </c>
      <c r="B53" s="34">
        <v>20.478999999999999</v>
      </c>
      <c r="C53" s="34">
        <v>20.478999999999999</v>
      </c>
      <c r="D53" s="34">
        <v>20.478999999999999</v>
      </c>
      <c r="E53" s="34">
        <v>20.478999999999999</v>
      </c>
      <c r="F53" s="34">
        <v>20.478999999999999</v>
      </c>
    </row>
    <row r="54" spans="1:6" x14ac:dyDescent="0.45">
      <c r="A54" s="35" t="s">
        <v>170</v>
      </c>
      <c r="B54" s="34">
        <v>19.824999999999999</v>
      </c>
      <c r="C54" s="34">
        <v>19.824999999999999</v>
      </c>
      <c r="D54" s="34">
        <v>19.824999999999999</v>
      </c>
      <c r="E54" s="34">
        <v>19.824999999999999</v>
      </c>
      <c r="F54" s="34">
        <v>19.824999999999999</v>
      </c>
    </row>
    <row r="55" spans="1:6" x14ac:dyDescent="0.45">
      <c r="A55" s="35" t="s">
        <v>171</v>
      </c>
      <c r="B55" s="34">
        <v>19.760000000000002</v>
      </c>
      <c r="C55" s="34">
        <v>19.760000000000002</v>
      </c>
      <c r="D55" s="34">
        <v>19.760000000000002</v>
      </c>
      <c r="E55" s="34">
        <v>19.760000000000002</v>
      </c>
      <c r="F55" s="34">
        <v>19.760000000000002</v>
      </c>
    </row>
    <row r="56" spans="1:6" x14ac:dyDescent="0.45">
      <c r="A56" s="35" t="s">
        <v>172</v>
      </c>
      <c r="B56" s="34">
        <v>17.796330000000001</v>
      </c>
      <c r="C56" s="34">
        <v>17.796330000000001</v>
      </c>
      <c r="D56" s="34">
        <v>17.796330000000001</v>
      </c>
      <c r="E56" s="34">
        <v>17.796330000000001</v>
      </c>
      <c r="F56" s="34">
        <v>17.796330000000001</v>
      </c>
    </row>
    <row r="57" spans="1:6" x14ac:dyDescent="0.45">
      <c r="A57" s="35" t="s">
        <v>173</v>
      </c>
      <c r="B57" s="34">
        <v>16.451329999999999</v>
      </c>
      <c r="C57" s="34">
        <v>16.451329999999999</v>
      </c>
      <c r="D57" s="34">
        <v>16.451329999999999</v>
      </c>
      <c r="E57" s="34">
        <v>16.451329999999999</v>
      </c>
      <c r="F57" s="34">
        <v>16.451329999999999</v>
      </c>
    </row>
    <row r="58" spans="1:6" x14ac:dyDescent="0.45">
      <c r="A58" s="35" t="s">
        <v>174</v>
      </c>
      <c r="B58" s="34">
        <v>14.813330000000001</v>
      </c>
      <c r="C58" s="34">
        <v>14.813330000000001</v>
      </c>
      <c r="D58" s="34">
        <v>14.813330000000001</v>
      </c>
      <c r="E58" s="34">
        <v>14.813330000000001</v>
      </c>
      <c r="F58" s="34">
        <v>14.813330000000001</v>
      </c>
    </row>
    <row r="59" spans="1:6" x14ac:dyDescent="0.45">
      <c r="A59" s="35" t="s">
        <v>175</v>
      </c>
      <c r="B59" s="34">
        <v>17.776669999999999</v>
      </c>
      <c r="C59" s="34">
        <v>17.776669999999999</v>
      </c>
      <c r="D59" s="34">
        <v>17.776669999999999</v>
      </c>
      <c r="E59" s="34">
        <v>17.776669999999999</v>
      </c>
      <c r="F59" s="34">
        <v>17.776669999999999</v>
      </c>
    </row>
    <row r="60" spans="1:6" x14ac:dyDescent="0.45">
      <c r="A60" s="35" t="s">
        <v>176</v>
      </c>
      <c r="B60" s="34">
        <v>18.496670000000002</v>
      </c>
      <c r="C60" s="34">
        <v>18.496670000000002</v>
      </c>
      <c r="D60" s="34">
        <v>18.496670000000002</v>
      </c>
      <c r="E60" s="34">
        <v>18.496670000000002</v>
      </c>
      <c r="F60" s="34">
        <v>18.496670000000002</v>
      </c>
    </row>
    <row r="61" spans="1:6" x14ac:dyDescent="0.45">
      <c r="A61" s="35" t="s">
        <v>177</v>
      </c>
      <c r="B61" s="34">
        <v>17.656669999999998</v>
      </c>
      <c r="C61" s="34">
        <v>17.656669999999998</v>
      </c>
      <c r="D61" s="34">
        <v>17.656669999999998</v>
      </c>
      <c r="E61" s="34">
        <v>17.656669999999998</v>
      </c>
      <c r="F61" s="34">
        <v>17.656669999999998</v>
      </c>
    </row>
    <row r="62" spans="1:6" x14ac:dyDescent="0.45">
      <c r="A62" s="35" t="s">
        <v>178</v>
      </c>
      <c r="B62" s="34">
        <v>18.356670000000001</v>
      </c>
      <c r="C62" s="34">
        <v>18.356670000000001</v>
      </c>
      <c r="D62" s="34">
        <v>18.356670000000001</v>
      </c>
      <c r="E62" s="34">
        <v>18.356670000000001</v>
      </c>
      <c r="F62" s="34">
        <v>18.356670000000001</v>
      </c>
    </row>
    <row r="63" spans="1:6" x14ac:dyDescent="0.45">
      <c r="A63" s="35" t="s">
        <v>179</v>
      </c>
      <c r="B63" s="34">
        <v>19.343330000000002</v>
      </c>
      <c r="C63" s="34">
        <v>19.343330000000002</v>
      </c>
      <c r="D63" s="34">
        <v>19.343330000000002</v>
      </c>
      <c r="E63" s="34">
        <v>19.343330000000002</v>
      </c>
      <c r="F63" s="34">
        <v>19.343330000000002</v>
      </c>
    </row>
    <row r="64" spans="1:6" x14ac:dyDescent="0.45">
      <c r="A64" s="35" t="s">
        <v>180</v>
      </c>
      <c r="B64" s="34">
        <v>17.85333</v>
      </c>
      <c r="C64" s="34">
        <v>17.85333</v>
      </c>
      <c r="D64" s="34">
        <v>17.85333</v>
      </c>
      <c r="E64" s="34">
        <v>17.85333</v>
      </c>
      <c r="F64" s="34">
        <v>17.85333</v>
      </c>
    </row>
    <row r="65" spans="1:6" x14ac:dyDescent="0.45">
      <c r="A65" s="35" t="s">
        <v>181</v>
      </c>
      <c r="B65" s="34">
        <v>18.156669999999998</v>
      </c>
      <c r="C65" s="34">
        <v>18.156669999999998</v>
      </c>
      <c r="D65" s="34">
        <v>18.156669999999998</v>
      </c>
      <c r="E65" s="34">
        <v>18.156669999999998</v>
      </c>
      <c r="F65" s="34">
        <v>18.156669999999998</v>
      </c>
    </row>
    <row r="66" spans="1:6" x14ac:dyDescent="0.45">
      <c r="A66" s="35" t="s">
        <v>182</v>
      </c>
      <c r="B66" s="34">
        <v>19.77</v>
      </c>
      <c r="C66" s="34">
        <v>19.77</v>
      </c>
      <c r="D66" s="34">
        <v>19.77</v>
      </c>
      <c r="E66" s="34">
        <v>19.77</v>
      </c>
      <c r="F66" s="34">
        <v>19.77</v>
      </c>
    </row>
    <row r="67" spans="1:6" x14ac:dyDescent="0.45">
      <c r="A67" s="35" t="s">
        <v>183</v>
      </c>
      <c r="B67" s="34">
        <v>21.75667</v>
      </c>
      <c r="C67" s="34">
        <v>21.75667</v>
      </c>
      <c r="D67" s="34">
        <v>21.75667</v>
      </c>
      <c r="E67" s="34">
        <v>21.75667</v>
      </c>
      <c r="F67" s="34">
        <v>21.75667</v>
      </c>
    </row>
    <row r="68" spans="1:6" x14ac:dyDescent="0.45">
      <c r="A68" s="35" t="s">
        <v>184</v>
      </c>
      <c r="B68" s="34">
        <v>22.42333</v>
      </c>
      <c r="C68" s="34">
        <v>22.42333</v>
      </c>
      <c r="D68" s="34">
        <v>22.42333</v>
      </c>
      <c r="E68" s="34">
        <v>22.42333</v>
      </c>
      <c r="F68" s="34">
        <v>22.42333</v>
      </c>
    </row>
    <row r="69" spans="1:6" x14ac:dyDescent="0.45">
      <c r="A69" s="35" t="s">
        <v>185</v>
      </c>
      <c r="B69" s="34">
        <v>24.66667</v>
      </c>
      <c r="C69" s="34">
        <v>24.66667</v>
      </c>
      <c r="D69" s="34">
        <v>24.66667</v>
      </c>
      <c r="E69" s="34">
        <v>24.66667</v>
      </c>
      <c r="F69" s="34">
        <v>24.66667</v>
      </c>
    </row>
    <row r="70" spans="1:6" x14ac:dyDescent="0.45">
      <c r="A70" s="35" t="s">
        <v>186</v>
      </c>
      <c r="B70" s="34">
        <v>22.79</v>
      </c>
      <c r="C70" s="34">
        <v>22.79</v>
      </c>
      <c r="D70" s="34">
        <v>22.79</v>
      </c>
      <c r="E70" s="34">
        <v>22.79</v>
      </c>
      <c r="F70" s="34">
        <v>22.79</v>
      </c>
    </row>
    <row r="71" spans="1:6" x14ac:dyDescent="0.45">
      <c r="A71" s="35" t="s">
        <v>187</v>
      </c>
      <c r="B71" s="34">
        <v>19.906669999999998</v>
      </c>
      <c r="C71" s="34">
        <v>19.906669999999998</v>
      </c>
      <c r="D71" s="34">
        <v>19.906669999999998</v>
      </c>
      <c r="E71" s="34">
        <v>19.906669999999998</v>
      </c>
      <c r="F71" s="34">
        <v>19.906669999999998</v>
      </c>
    </row>
    <row r="72" spans="1:6" x14ac:dyDescent="0.45">
      <c r="A72" s="35" t="s">
        <v>188</v>
      </c>
      <c r="B72" s="34">
        <v>19.783329999999999</v>
      </c>
      <c r="C72" s="34">
        <v>19.783329999999999</v>
      </c>
      <c r="D72" s="34">
        <v>19.783329999999999</v>
      </c>
      <c r="E72" s="34">
        <v>19.783329999999999</v>
      </c>
      <c r="F72" s="34">
        <v>19.783329999999999</v>
      </c>
    </row>
    <row r="73" spans="1:6" x14ac:dyDescent="0.45">
      <c r="A73" s="35" t="s">
        <v>189</v>
      </c>
      <c r="B73" s="34">
        <v>19.91667</v>
      </c>
      <c r="C73" s="34">
        <v>19.91667</v>
      </c>
      <c r="D73" s="34">
        <v>19.91667</v>
      </c>
      <c r="E73" s="34">
        <v>19.91667</v>
      </c>
      <c r="F73" s="34">
        <v>19.91667</v>
      </c>
    </row>
    <row r="74" spans="1:6" x14ac:dyDescent="0.45">
      <c r="A74" s="35" t="s">
        <v>190</v>
      </c>
      <c r="B74" s="34">
        <v>15.93</v>
      </c>
      <c r="C74" s="34">
        <v>15.93</v>
      </c>
      <c r="D74" s="34">
        <v>15.93</v>
      </c>
      <c r="E74" s="34">
        <v>15.93</v>
      </c>
      <c r="F74" s="34">
        <v>15.93</v>
      </c>
    </row>
    <row r="75" spans="1:6" x14ac:dyDescent="0.45">
      <c r="A75" s="35" t="s">
        <v>191</v>
      </c>
      <c r="B75" s="34">
        <v>14.65333</v>
      </c>
      <c r="C75" s="34">
        <v>14.65333</v>
      </c>
      <c r="D75" s="34">
        <v>14.65333</v>
      </c>
      <c r="E75" s="34">
        <v>14.65333</v>
      </c>
      <c r="F75" s="34">
        <v>14.65333</v>
      </c>
    </row>
    <row r="76" spans="1:6" x14ac:dyDescent="0.45">
      <c r="A76" s="35" t="s">
        <v>192</v>
      </c>
      <c r="B76" s="34">
        <v>14.13</v>
      </c>
      <c r="C76" s="34">
        <v>14.13</v>
      </c>
      <c r="D76" s="34">
        <v>14.13</v>
      </c>
      <c r="E76" s="34">
        <v>14.13</v>
      </c>
      <c r="F76" s="34">
        <v>14.13</v>
      </c>
    </row>
    <row r="77" spans="1:6" x14ac:dyDescent="0.45">
      <c r="A77" s="35" t="s">
        <v>193</v>
      </c>
      <c r="B77" s="34">
        <v>12.84</v>
      </c>
      <c r="C77" s="34">
        <v>12.84</v>
      </c>
      <c r="D77" s="34">
        <v>12.84</v>
      </c>
      <c r="E77" s="34">
        <v>12.84</v>
      </c>
      <c r="F77" s="34">
        <v>12.84</v>
      </c>
    </row>
    <row r="78" spans="1:6" x14ac:dyDescent="0.45">
      <c r="A78" s="35" t="s">
        <v>194</v>
      </c>
      <c r="B78" s="34">
        <v>13.046670000000001</v>
      </c>
      <c r="C78" s="34">
        <v>13.046670000000001</v>
      </c>
      <c r="D78" s="34">
        <v>13.046670000000001</v>
      </c>
      <c r="E78" s="34">
        <v>13.046670000000001</v>
      </c>
      <c r="F78" s="34">
        <v>13.046670000000001</v>
      </c>
    </row>
    <row r="79" spans="1:6" x14ac:dyDescent="0.45">
      <c r="A79" s="35" t="s">
        <v>195</v>
      </c>
      <c r="B79" s="34">
        <v>17.66</v>
      </c>
      <c r="C79" s="34">
        <v>17.66</v>
      </c>
      <c r="D79" s="34">
        <v>17.66</v>
      </c>
      <c r="E79" s="34">
        <v>17.66</v>
      </c>
      <c r="F79" s="34">
        <v>17.66</v>
      </c>
    </row>
    <row r="80" spans="1:6" x14ac:dyDescent="0.45">
      <c r="A80" s="35" t="s">
        <v>196</v>
      </c>
      <c r="B80" s="34">
        <v>21.73667</v>
      </c>
      <c r="C80" s="34">
        <v>21.73667</v>
      </c>
      <c r="D80" s="34">
        <v>21.73667</v>
      </c>
      <c r="E80" s="34">
        <v>21.73667</v>
      </c>
      <c r="F80" s="34">
        <v>21.73667</v>
      </c>
    </row>
    <row r="81" spans="1:6" x14ac:dyDescent="0.45">
      <c r="A81" s="35" t="s">
        <v>197</v>
      </c>
      <c r="B81" s="34">
        <v>24.563330000000001</v>
      </c>
      <c r="C81" s="34">
        <v>24.563330000000001</v>
      </c>
      <c r="D81" s="34">
        <v>24.563330000000001</v>
      </c>
      <c r="E81" s="34">
        <v>24.563330000000001</v>
      </c>
      <c r="F81" s="34">
        <v>24.563330000000001</v>
      </c>
    </row>
    <row r="82" spans="1:6" x14ac:dyDescent="0.45">
      <c r="A82" s="35" t="s">
        <v>198</v>
      </c>
      <c r="B82" s="34">
        <v>28.80667</v>
      </c>
      <c r="C82" s="34">
        <v>28.80667</v>
      </c>
      <c r="D82" s="34">
        <v>28.80667</v>
      </c>
      <c r="E82" s="34">
        <v>28.80667</v>
      </c>
      <c r="F82" s="34">
        <v>28.80667</v>
      </c>
    </row>
    <row r="83" spans="1:6" x14ac:dyDescent="0.45">
      <c r="A83" s="35" t="s">
        <v>199</v>
      </c>
      <c r="B83" s="34">
        <v>28.783329999999999</v>
      </c>
      <c r="C83" s="34">
        <v>28.783329999999999</v>
      </c>
      <c r="D83" s="34">
        <v>28.783329999999999</v>
      </c>
      <c r="E83" s="34">
        <v>28.783329999999999</v>
      </c>
      <c r="F83" s="34">
        <v>28.783329999999999</v>
      </c>
    </row>
    <row r="84" spans="1:6" x14ac:dyDescent="0.45">
      <c r="A84" s="35" t="s">
        <v>200</v>
      </c>
      <c r="B84" s="34">
        <v>31.623329999999999</v>
      </c>
      <c r="C84" s="34">
        <v>31.623329999999999</v>
      </c>
      <c r="D84" s="34">
        <v>31.623329999999999</v>
      </c>
      <c r="E84" s="34">
        <v>31.623329999999999</v>
      </c>
      <c r="F84" s="34">
        <v>31.623329999999999</v>
      </c>
    </row>
    <row r="85" spans="1:6" x14ac:dyDescent="0.45">
      <c r="A85" s="35" t="s">
        <v>201</v>
      </c>
      <c r="B85" s="34">
        <v>31.98</v>
      </c>
      <c r="C85" s="34">
        <v>31.98</v>
      </c>
      <c r="D85" s="34">
        <v>31.98</v>
      </c>
      <c r="E85" s="34">
        <v>31.98</v>
      </c>
      <c r="F85" s="34">
        <v>31.98</v>
      </c>
    </row>
    <row r="86" spans="1:6" x14ac:dyDescent="0.45">
      <c r="A86" s="35" t="s">
        <v>202</v>
      </c>
      <c r="B86" s="34">
        <v>28.81</v>
      </c>
      <c r="C86" s="34">
        <v>28.81</v>
      </c>
      <c r="D86" s="34">
        <v>28.81</v>
      </c>
      <c r="E86" s="34">
        <v>28.81</v>
      </c>
      <c r="F86" s="34">
        <v>28.81</v>
      </c>
    </row>
    <row r="87" spans="1:6" x14ac:dyDescent="0.45">
      <c r="A87" s="35" t="s">
        <v>203</v>
      </c>
      <c r="B87" s="34">
        <v>27.883330000000001</v>
      </c>
      <c r="C87" s="34">
        <v>27.883330000000001</v>
      </c>
      <c r="D87" s="34">
        <v>27.883330000000001</v>
      </c>
      <c r="E87" s="34">
        <v>27.883330000000001</v>
      </c>
      <c r="F87" s="34">
        <v>27.883330000000001</v>
      </c>
    </row>
    <row r="88" spans="1:6" x14ac:dyDescent="0.45">
      <c r="A88" s="35" t="s">
        <v>204</v>
      </c>
      <c r="B88" s="34">
        <v>26.6</v>
      </c>
      <c r="C88" s="34">
        <v>26.6</v>
      </c>
      <c r="D88" s="34">
        <v>26.6</v>
      </c>
      <c r="E88" s="34">
        <v>26.6</v>
      </c>
      <c r="F88" s="34">
        <v>26.6</v>
      </c>
    </row>
    <row r="89" spans="1:6" x14ac:dyDescent="0.45">
      <c r="A89" s="35" t="s">
        <v>205</v>
      </c>
      <c r="B89" s="34">
        <v>20.40333</v>
      </c>
      <c r="C89" s="34">
        <v>20.40333</v>
      </c>
      <c r="D89" s="34">
        <v>20.40333</v>
      </c>
      <c r="E89" s="34">
        <v>20.40333</v>
      </c>
      <c r="F89" s="34">
        <v>20.40333</v>
      </c>
    </row>
    <row r="90" spans="1:6" x14ac:dyDescent="0.45">
      <c r="A90" s="35" t="s">
        <v>206</v>
      </c>
      <c r="B90" s="34">
        <v>21.61</v>
      </c>
      <c r="C90" s="34">
        <v>21.61</v>
      </c>
      <c r="D90" s="34">
        <v>21.61</v>
      </c>
      <c r="E90" s="34">
        <v>21.61</v>
      </c>
      <c r="F90" s="34">
        <v>21.61</v>
      </c>
    </row>
    <row r="91" spans="1:6" x14ac:dyDescent="0.45">
      <c r="A91" s="35" t="s">
        <v>207</v>
      </c>
      <c r="B91" s="34">
        <v>26.27</v>
      </c>
      <c r="C91" s="34">
        <v>26.27</v>
      </c>
      <c r="D91" s="34">
        <v>26.27</v>
      </c>
      <c r="E91" s="34">
        <v>26.27</v>
      </c>
      <c r="F91" s="34">
        <v>26.27</v>
      </c>
    </row>
    <row r="92" spans="1:6" x14ac:dyDescent="0.45">
      <c r="A92" s="35" t="s">
        <v>208</v>
      </c>
      <c r="B92" s="34">
        <v>28.33</v>
      </c>
      <c r="C92" s="34">
        <v>28.33</v>
      </c>
      <c r="D92" s="34">
        <v>28.33</v>
      </c>
      <c r="E92" s="34">
        <v>28.33</v>
      </c>
      <c r="F92" s="34">
        <v>28.33</v>
      </c>
    </row>
    <row r="93" spans="1:6" x14ac:dyDescent="0.45">
      <c r="A93" s="35" t="s">
        <v>209</v>
      </c>
      <c r="B93" s="34">
        <v>28.18</v>
      </c>
      <c r="C93" s="34">
        <v>28.18</v>
      </c>
      <c r="D93" s="34">
        <v>28.18</v>
      </c>
      <c r="E93" s="34">
        <v>28.18</v>
      </c>
      <c r="F93" s="34">
        <v>28.18</v>
      </c>
    </row>
    <row r="94" spans="1:6" x14ac:dyDescent="0.45">
      <c r="A94" s="35" t="s">
        <v>210</v>
      </c>
      <c r="B94" s="34">
        <v>34.119999999999997</v>
      </c>
      <c r="C94" s="34">
        <v>34.119999999999997</v>
      </c>
      <c r="D94" s="34">
        <v>34.119999999999997</v>
      </c>
      <c r="E94" s="34">
        <v>34.119999999999997</v>
      </c>
      <c r="F94" s="34">
        <v>34.119999999999997</v>
      </c>
    </row>
    <row r="95" spans="1:6" x14ac:dyDescent="0.45">
      <c r="A95" s="35" t="s">
        <v>211</v>
      </c>
      <c r="B95" s="34">
        <v>29.036670000000001</v>
      </c>
      <c r="C95" s="34">
        <v>29.036670000000001</v>
      </c>
      <c r="D95" s="34">
        <v>29.036670000000001</v>
      </c>
      <c r="E95" s="34">
        <v>29.036670000000001</v>
      </c>
      <c r="F95" s="34">
        <v>29.036670000000001</v>
      </c>
    </row>
    <row r="96" spans="1:6" x14ac:dyDescent="0.45">
      <c r="A96" s="35" t="s">
        <v>212</v>
      </c>
      <c r="B96" s="34">
        <v>30.213329999999999</v>
      </c>
      <c r="C96" s="34">
        <v>30.213329999999999</v>
      </c>
      <c r="D96" s="34">
        <v>30.213329999999999</v>
      </c>
      <c r="E96" s="34">
        <v>30.213329999999999</v>
      </c>
      <c r="F96" s="34">
        <v>30.213329999999999</v>
      </c>
    </row>
    <row r="97" spans="1:6" x14ac:dyDescent="0.45">
      <c r="A97" s="35" t="s">
        <v>213</v>
      </c>
      <c r="B97" s="34">
        <v>31.19</v>
      </c>
      <c r="C97" s="34">
        <v>31.19</v>
      </c>
      <c r="D97" s="34">
        <v>31.19</v>
      </c>
      <c r="E97" s="34">
        <v>31.19</v>
      </c>
      <c r="F97" s="34">
        <v>31.19</v>
      </c>
    </row>
    <row r="98" spans="1:6" x14ac:dyDescent="0.45">
      <c r="A98" s="35" t="s">
        <v>214</v>
      </c>
      <c r="B98" s="34">
        <v>35.25667</v>
      </c>
      <c r="C98" s="34">
        <v>35.25667</v>
      </c>
      <c r="D98" s="34">
        <v>35.25667</v>
      </c>
      <c r="E98" s="34">
        <v>35.25667</v>
      </c>
      <c r="F98" s="34">
        <v>35.25667</v>
      </c>
    </row>
    <row r="99" spans="1:6" x14ac:dyDescent="0.45">
      <c r="A99" s="35" t="s">
        <v>215</v>
      </c>
      <c r="B99" s="34">
        <v>38.33</v>
      </c>
      <c r="C99" s="34">
        <v>38.33</v>
      </c>
      <c r="D99" s="34">
        <v>38.33</v>
      </c>
      <c r="E99" s="34">
        <v>38.33</v>
      </c>
      <c r="F99" s="34">
        <v>38.33</v>
      </c>
    </row>
    <row r="100" spans="1:6" x14ac:dyDescent="0.45">
      <c r="A100" s="35" t="s">
        <v>216</v>
      </c>
      <c r="B100" s="34">
        <v>43.86</v>
      </c>
      <c r="C100" s="34">
        <v>43.86</v>
      </c>
      <c r="D100" s="34">
        <v>43.86</v>
      </c>
      <c r="E100" s="34">
        <v>43.86</v>
      </c>
      <c r="F100" s="34">
        <v>43.86</v>
      </c>
    </row>
    <row r="101" spans="1:6" x14ac:dyDescent="0.45">
      <c r="A101" s="35" t="s">
        <v>217</v>
      </c>
      <c r="B101" s="34">
        <v>48.306669999999997</v>
      </c>
      <c r="C101" s="34">
        <v>48.306669999999997</v>
      </c>
      <c r="D101" s="34">
        <v>48.306669999999997</v>
      </c>
      <c r="E101" s="34">
        <v>48.306669999999997</v>
      </c>
      <c r="F101" s="34">
        <v>48.306669999999997</v>
      </c>
    </row>
    <row r="102" spans="1:6" x14ac:dyDescent="0.45">
      <c r="A102" s="35" t="s">
        <v>218</v>
      </c>
      <c r="B102" s="34">
        <v>49.706670000000003</v>
      </c>
      <c r="C102" s="34">
        <v>49.706670000000003</v>
      </c>
      <c r="D102" s="34">
        <v>49.706670000000003</v>
      </c>
      <c r="E102" s="34">
        <v>49.706670000000003</v>
      </c>
      <c r="F102" s="34">
        <v>49.706670000000003</v>
      </c>
    </row>
    <row r="103" spans="1:6" x14ac:dyDescent="0.45">
      <c r="A103" s="35" t="s">
        <v>219</v>
      </c>
      <c r="B103" s="34">
        <v>53.043329999999997</v>
      </c>
      <c r="C103" s="34">
        <v>53.043329999999997</v>
      </c>
      <c r="D103" s="34">
        <v>53.043329999999997</v>
      </c>
      <c r="E103" s="34">
        <v>53.043329999999997</v>
      </c>
      <c r="F103" s="34">
        <v>53.043329999999997</v>
      </c>
    </row>
    <row r="104" spans="1:6" x14ac:dyDescent="0.45">
      <c r="A104" s="35" t="s">
        <v>220</v>
      </c>
      <c r="B104" s="34">
        <v>63.08</v>
      </c>
      <c r="C104" s="34">
        <v>63.08</v>
      </c>
      <c r="D104" s="34">
        <v>63.08</v>
      </c>
      <c r="E104" s="34">
        <v>63.08</v>
      </c>
      <c r="F104" s="34">
        <v>63.08</v>
      </c>
    </row>
    <row r="105" spans="1:6" x14ac:dyDescent="0.45">
      <c r="A105" s="35" t="s">
        <v>221</v>
      </c>
      <c r="B105" s="34">
        <v>60.033329999999999</v>
      </c>
      <c r="C105" s="34">
        <v>60.033329999999999</v>
      </c>
      <c r="D105" s="34">
        <v>60.033329999999999</v>
      </c>
      <c r="E105" s="34">
        <v>60.033329999999999</v>
      </c>
      <c r="F105" s="34">
        <v>60.033329999999999</v>
      </c>
    </row>
    <row r="106" spans="1:6" x14ac:dyDescent="0.45">
      <c r="A106" s="35" t="s">
        <v>222</v>
      </c>
      <c r="B106" s="34">
        <v>63.346670000000003</v>
      </c>
      <c r="C106" s="34">
        <v>63.346670000000003</v>
      </c>
      <c r="D106" s="34">
        <v>63.346670000000003</v>
      </c>
      <c r="E106" s="34">
        <v>63.346670000000003</v>
      </c>
      <c r="F106" s="34">
        <v>63.346670000000003</v>
      </c>
    </row>
    <row r="107" spans="1:6" x14ac:dyDescent="0.45">
      <c r="A107" s="35" t="s">
        <v>223</v>
      </c>
      <c r="B107" s="34">
        <v>70.53</v>
      </c>
      <c r="C107" s="34">
        <v>70.53</v>
      </c>
      <c r="D107" s="34">
        <v>70.53</v>
      </c>
      <c r="E107" s="34">
        <v>70.53</v>
      </c>
      <c r="F107" s="34">
        <v>70.53</v>
      </c>
    </row>
    <row r="108" spans="1:6" x14ac:dyDescent="0.45">
      <c r="A108" s="35" t="s">
        <v>224</v>
      </c>
      <c r="B108" s="34">
        <v>70.443340000000006</v>
      </c>
      <c r="C108" s="34">
        <v>70.443340000000006</v>
      </c>
      <c r="D108" s="34">
        <v>70.443340000000006</v>
      </c>
      <c r="E108" s="34">
        <v>70.443340000000006</v>
      </c>
      <c r="F108" s="34">
        <v>70.443340000000006</v>
      </c>
    </row>
    <row r="109" spans="1:6" x14ac:dyDescent="0.45">
      <c r="A109" s="35" t="s">
        <v>225</v>
      </c>
      <c r="B109" s="34">
        <v>60.093330000000002</v>
      </c>
      <c r="C109" s="34">
        <v>60.093330000000002</v>
      </c>
      <c r="D109" s="34">
        <v>60.093330000000002</v>
      </c>
      <c r="E109" s="34">
        <v>60.093330000000002</v>
      </c>
      <c r="F109" s="34">
        <v>60.093330000000002</v>
      </c>
    </row>
    <row r="110" spans="1:6" x14ac:dyDescent="0.45">
      <c r="A110" s="35" t="s">
        <v>226</v>
      </c>
      <c r="B110" s="34">
        <v>58.13</v>
      </c>
      <c r="C110" s="34">
        <v>58.13</v>
      </c>
      <c r="D110" s="34">
        <v>58.13</v>
      </c>
      <c r="E110" s="34">
        <v>58.13</v>
      </c>
      <c r="F110" s="34">
        <v>58.13</v>
      </c>
    </row>
    <row r="111" spans="1:6" x14ac:dyDescent="0.45">
      <c r="A111" s="35" t="s">
        <v>227</v>
      </c>
      <c r="B111" s="34">
        <v>64.97</v>
      </c>
      <c r="C111" s="34">
        <v>64.97</v>
      </c>
      <c r="D111" s="34">
        <v>64.97</v>
      </c>
      <c r="E111" s="34">
        <v>64.97</v>
      </c>
      <c r="F111" s="34">
        <v>64.97</v>
      </c>
    </row>
    <row r="112" spans="1:6" x14ac:dyDescent="0.45">
      <c r="A112" s="35" t="s">
        <v>228</v>
      </c>
      <c r="B112" s="34">
        <v>75.5</v>
      </c>
      <c r="C112" s="34">
        <v>75.5</v>
      </c>
      <c r="D112" s="34">
        <v>75.5</v>
      </c>
      <c r="E112" s="34">
        <v>75.5</v>
      </c>
      <c r="F112" s="34">
        <v>75.5</v>
      </c>
    </row>
    <row r="113" spans="1:6" x14ac:dyDescent="0.45">
      <c r="A113" s="35" t="s">
        <v>229</v>
      </c>
      <c r="B113" s="34">
        <v>90.85</v>
      </c>
      <c r="C113" s="34">
        <v>90.85</v>
      </c>
      <c r="D113" s="34">
        <v>90.85</v>
      </c>
      <c r="E113" s="34">
        <v>90.85</v>
      </c>
      <c r="F113" s="34">
        <v>90.85</v>
      </c>
    </row>
    <row r="114" spans="1:6" x14ac:dyDescent="0.45">
      <c r="A114" s="35" t="s">
        <v>230</v>
      </c>
      <c r="B114" s="34">
        <v>97.953329999999994</v>
      </c>
      <c r="C114" s="34">
        <v>97.953329999999994</v>
      </c>
      <c r="D114" s="34">
        <v>97.953329999999994</v>
      </c>
      <c r="E114" s="34">
        <v>97.953329999999994</v>
      </c>
      <c r="F114" s="34">
        <v>97.953329999999994</v>
      </c>
    </row>
    <row r="115" spans="1:6" x14ac:dyDescent="0.45">
      <c r="A115" s="35" t="s">
        <v>231</v>
      </c>
      <c r="B115" s="34">
        <v>123.9633</v>
      </c>
      <c r="C115" s="34">
        <v>123.9633</v>
      </c>
      <c r="D115" s="34">
        <v>123.9633</v>
      </c>
      <c r="E115" s="34">
        <v>123.9633</v>
      </c>
      <c r="F115" s="34">
        <v>123.9633</v>
      </c>
    </row>
    <row r="116" spans="1:6" x14ac:dyDescent="0.45">
      <c r="A116" s="35" t="s">
        <v>232</v>
      </c>
      <c r="B116" s="34">
        <v>117.9833</v>
      </c>
      <c r="C116" s="34">
        <v>117.9833</v>
      </c>
      <c r="D116" s="34">
        <v>117.9833</v>
      </c>
      <c r="E116" s="34">
        <v>117.9833</v>
      </c>
      <c r="F116" s="34">
        <v>117.9833</v>
      </c>
    </row>
    <row r="117" spans="1:6" x14ac:dyDescent="0.45">
      <c r="A117" s="35" t="s">
        <v>233</v>
      </c>
      <c r="B117" s="34">
        <v>58.37</v>
      </c>
      <c r="C117" s="34">
        <v>58.37</v>
      </c>
      <c r="D117" s="34">
        <v>58.37</v>
      </c>
      <c r="E117" s="34">
        <v>58.37</v>
      </c>
      <c r="F117" s="34">
        <v>58.37</v>
      </c>
    </row>
    <row r="118" spans="1:6" x14ac:dyDescent="0.45">
      <c r="A118" s="35" t="s">
        <v>234</v>
      </c>
      <c r="B118" s="34">
        <v>42.96</v>
      </c>
      <c r="C118" s="34">
        <v>42.96</v>
      </c>
      <c r="D118" s="34">
        <v>42.96</v>
      </c>
      <c r="E118" s="34">
        <v>42.96</v>
      </c>
      <c r="F118" s="34">
        <v>42.96</v>
      </c>
    </row>
    <row r="119" spans="1:6" x14ac:dyDescent="0.45">
      <c r="A119" s="35" t="s">
        <v>235</v>
      </c>
      <c r="B119" s="34">
        <v>59.543329999999997</v>
      </c>
      <c r="C119" s="34">
        <v>59.543329999999997</v>
      </c>
      <c r="D119" s="34">
        <v>59.543329999999997</v>
      </c>
      <c r="E119" s="34">
        <v>59.543329999999997</v>
      </c>
      <c r="F119" s="34">
        <v>59.543329999999997</v>
      </c>
    </row>
    <row r="120" spans="1:6" x14ac:dyDescent="0.45">
      <c r="A120" s="35" t="s">
        <v>236</v>
      </c>
      <c r="B120" s="34">
        <v>68.203329999999994</v>
      </c>
      <c r="C120" s="34">
        <v>68.203329999999994</v>
      </c>
      <c r="D120" s="34">
        <v>68.203329999999994</v>
      </c>
      <c r="E120" s="34">
        <v>68.203329999999994</v>
      </c>
      <c r="F120" s="34">
        <v>68.203329999999994</v>
      </c>
    </row>
    <row r="121" spans="1:6" x14ac:dyDescent="0.45">
      <c r="A121" s="35" t="s">
        <v>237</v>
      </c>
      <c r="B121" s="34">
        <v>76.066670000000002</v>
      </c>
      <c r="C121" s="34">
        <v>76.066670000000002</v>
      </c>
      <c r="D121" s="34">
        <v>76.066670000000002</v>
      </c>
      <c r="E121" s="34">
        <v>76.066670000000002</v>
      </c>
      <c r="F121" s="34">
        <v>76.066670000000002</v>
      </c>
    </row>
    <row r="122" spans="1:6" x14ac:dyDescent="0.45">
      <c r="A122" s="35" t="s">
        <v>238</v>
      </c>
      <c r="B122" s="34">
        <v>78.626660000000001</v>
      </c>
      <c r="C122" s="34">
        <v>78.626660000000001</v>
      </c>
      <c r="D122" s="34">
        <v>78.626660000000001</v>
      </c>
      <c r="E122" s="34">
        <v>78.626660000000001</v>
      </c>
      <c r="F122" s="34">
        <v>78.626660000000001</v>
      </c>
    </row>
    <row r="123" spans="1:6" x14ac:dyDescent="0.45">
      <c r="A123" s="35" t="s">
        <v>239</v>
      </c>
      <c r="B123" s="34">
        <v>77.89</v>
      </c>
      <c r="C123" s="34">
        <v>77.89</v>
      </c>
      <c r="D123" s="34">
        <v>77.89</v>
      </c>
      <c r="E123" s="34">
        <v>77.89</v>
      </c>
      <c r="F123" s="34">
        <v>77.89</v>
      </c>
    </row>
    <row r="124" spans="1:6" x14ac:dyDescent="0.45">
      <c r="A124" s="35" t="s">
        <v>240</v>
      </c>
      <c r="B124" s="34">
        <v>76.166659999999993</v>
      </c>
      <c r="C124" s="34">
        <v>76.166659999999993</v>
      </c>
      <c r="D124" s="34">
        <v>76.166659999999993</v>
      </c>
      <c r="E124" s="34">
        <v>76.166659999999993</v>
      </c>
      <c r="F124" s="34">
        <v>76.166659999999993</v>
      </c>
    </row>
    <row r="125" spans="1:6" x14ac:dyDescent="0.45">
      <c r="A125" s="35" t="s">
        <v>241</v>
      </c>
      <c r="B125" s="34">
        <v>85.026660000000007</v>
      </c>
      <c r="C125" s="34">
        <v>85.026660000000007</v>
      </c>
      <c r="D125" s="34">
        <v>85.026660000000007</v>
      </c>
      <c r="E125" s="34">
        <v>85.026660000000007</v>
      </c>
      <c r="F125" s="34">
        <v>85.026660000000007</v>
      </c>
    </row>
    <row r="126" spans="1:6" x14ac:dyDescent="0.45">
      <c r="A126" s="35" t="s">
        <v>242</v>
      </c>
      <c r="B126" s="34">
        <v>93.98</v>
      </c>
      <c r="C126" s="34">
        <v>93.98</v>
      </c>
      <c r="D126" s="34">
        <v>93.98</v>
      </c>
      <c r="E126" s="34">
        <v>93.98</v>
      </c>
      <c r="F126" s="34">
        <v>93.98</v>
      </c>
    </row>
    <row r="127" spans="1:6" x14ac:dyDescent="0.45">
      <c r="A127" s="35" t="s">
        <v>243</v>
      </c>
      <c r="B127" s="34">
        <v>102.55329999999999</v>
      </c>
      <c r="C127" s="34">
        <v>102.55329999999999</v>
      </c>
      <c r="D127" s="34">
        <v>102.55329999999999</v>
      </c>
      <c r="E127" s="34">
        <v>102.55329999999999</v>
      </c>
      <c r="F127" s="34">
        <v>102.55329999999999</v>
      </c>
    </row>
    <row r="128" spans="1:6" x14ac:dyDescent="0.45">
      <c r="A128" s="35" t="s">
        <v>244</v>
      </c>
      <c r="B128" s="34">
        <v>89.71</v>
      </c>
      <c r="C128" s="34">
        <v>89.71</v>
      </c>
      <c r="D128" s="34">
        <v>89.71</v>
      </c>
      <c r="E128" s="34">
        <v>89.71</v>
      </c>
      <c r="F128" s="34">
        <v>89.71</v>
      </c>
    </row>
    <row r="129" spans="1:6" x14ac:dyDescent="0.45">
      <c r="A129" s="35" t="s">
        <v>245</v>
      </c>
      <c r="B129" s="34">
        <v>94.063329999999993</v>
      </c>
      <c r="C129" s="34">
        <v>94.063329999999993</v>
      </c>
      <c r="D129" s="34">
        <v>94.063329999999993</v>
      </c>
      <c r="E129" s="34">
        <v>94.063329999999993</v>
      </c>
      <c r="F129" s="34">
        <v>94.063329999999993</v>
      </c>
    </row>
    <row r="130" spans="1:6" x14ac:dyDescent="0.45">
      <c r="A130" s="35" t="s">
        <v>246</v>
      </c>
      <c r="B130" s="34">
        <v>102.8933</v>
      </c>
      <c r="C130" s="34">
        <v>102.8933</v>
      </c>
      <c r="D130" s="34">
        <v>102.8933</v>
      </c>
      <c r="E130" s="34">
        <v>102.8933</v>
      </c>
      <c r="F130" s="34">
        <v>102.8933</v>
      </c>
    </row>
    <row r="131" spans="1:6" x14ac:dyDescent="0.45">
      <c r="A131" s="35" t="s">
        <v>247</v>
      </c>
      <c r="B131" s="34">
        <v>93.48</v>
      </c>
      <c r="C131" s="34">
        <v>93.48</v>
      </c>
      <c r="D131" s="34">
        <v>93.48</v>
      </c>
      <c r="E131" s="34">
        <v>93.48</v>
      </c>
      <c r="F131" s="34">
        <v>93.48</v>
      </c>
    </row>
    <row r="132" spans="1:6" x14ac:dyDescent="0.45">
      <c r="A132" s="35" t="s">
        <v>248</v>
      </c>
      <c r="B132" s="34">
        <v>92.27</v>
      </c>
      <c r="C132" s="34">
        <v>92.27</v>
      </c>
      <c r="D132" s="34">
        <v>92.27</v>
      </c>
      <c r="E132" s="34">
        <v>92.27</v>
      </c>
      <c r="F132" s="34">
        <v>92.27</v>
      </c>
    </row>
    <row r="133" spans="1:6" x14ac:dyDescent="0.45">
      <c r="A133" s="35" t="s">
        <v>249</v>
      </c>
      <c r="B133" s="34">
        <v>88.16</v>
      </c>
      <c r="C133" s="34">
        <v>88.16</v>
      </c>
      <c r="D133" s="34">
        <v>88.16</v>
      </c>
      <c r="E133" s="34">
        <v>88.16</v>
      </c>
      <c r="F133" s="34">
        <v>88.16</v>
      </c>
    </row>
    <row r="134" spans="1:6" x14ac:dyDescent="0.45">
      <c r="A134" s="35" t="s">
        <v>250</v>
      </c>
      <c r="B134" s="34">
        <v>94.323329999999999</v>
      </c>
      <c r="C134" s="34">
        <v>94.323329999999999</v>
      </c>
      <c r="D134" s="34">
        <v>94.323329999999999</v>
      </c>
      <c r="E134" s="34">
        <v>94.323329999999999</v>
      </c>
      <c r="F134" s="34">
        <v>94.323329999999999</v>
      </c>
    </row>
    <row r="135" spans="1:6" x14ac:dyDescent="0.45">
      <c r="A135" s="35" t="s">
        <v>251</v>
      </c>
      <c r="B135" s="34">
        <v>94.223339999999993</v>
      </c>
      <c r="C135" s="34">
        <v>94.223339999999993</v>
      </c>
      <c r="D135" s="34">
        <v>94.223339999999993</v>
      </c>
      <c r="E135" s="34">
        <v>94.223339999999993</v>
      </c>
      <c r="F135" s="34">
        <v>94.223339999999993</v>
      </c>
    </row>
    <row r="136" spans="1:6" x14ac:dyDescent="0.45">
      <c r="A136" s="35" t="s">
        <v>252</v>
      </c>
      <c r="B136" s="34">
        <v>105.85</v>
      </c>
      <c r="C136" s="34">
        <v>105.85</v>
      </c>
      <c r="D136" s="34">
        <v>105.85</v>
      </c>
      <c r="E136" s="34">
        <v>105.85</v>
      </c>
      <c r="F136" s="34">
        <v>105.85</v>
      </c>
    </row>
    <row r="137" spans="1:6" x14ac:dyDescent="0.45">
      <c r="A137" s="35" t="s">
        <v>253</v>
      </c>
      <c r="B137" s="34">
        <v>97.36</v>
      </c>
      <c r="C137" s="34">
        <v>97.36</v>
      </c>
      <c r="D137" s="34">
        <v>97.36</v>
      </c>
      <c r="E137" s="34">
        <v>97.36</v>
      </c>
      <c r="F137" s="34">
        <v>97.36</v>
      </c>
    </row>
    <row r="138" spans="1:6" x14ac:dyDescent="0.45">
      <c r="A138" s="35" t="s">
        <v>254</v>
      </c>
      <c r="B138" s="34">
        <v>98.746669999999995</v>
      </c>
      <c r="C138" s="34">
        <v>98.746669999999995</v>
      </c>
      <c r="D138" s="34">
        <v>98.746669999999995</v>
      </c>
      <c r="E138" s="34">
        <v>98.746669999999995</v>
      </c>
      <c r="F138" s="34">
        <v>98.746669999999995</v>
      </c>
    </row>
    <row r="139" spans="1:6" x14ac:dyDescent="0.45">
      <c r="A139" s="35" t="s">
        <v>255</v>
      </c>
      <c r="B139" s="34">
        <v>103.3467</v>
      </c>
      <c r="C139" s="34">
        <v>103.3467</v>
      </c>
      <c r="D139" s="34">
        <v>103.3467</v>
      </c>
      <c r="E139" s="34">
        <v>103.3467</v>
      </c>
      <c r="F139" s="34">
        <v>103.3467</v>
      </c>
    </row>
    <row r="140" spans="1:6" x14ac:dyDescent="0.45">
      <c r="A140" s="35" t="s">
        <v>256</v>
      </c>
      <c r="B140" s="34">
        <v>97.78</v>
      </c>
      <c r="C140" s="34">
        <v>97.78</v>
      </c>
      <c r="D140" s="34">
        <v>97.78</v>
      </c>
      <c r="E140" s="34">
        <v>97.78</v>
      </c>
      <c r="F140" s="34">
        <v>97.78</v>
      </c>
    </row>
    <row r="141" spans="1:6" x14ac:dyDescent="0.45">
      <c r="A141" s="35" t="s">
        <v>257</v>
      </c>
      <c r="B141" s="34">
        <v>73.16</v>
      </c>
      <c r="C141" s="34">
        <v>73.16</v>
      </c>
      <c r="D141" s="34">
        <v>73.16</v>
      </c>
      <c r="E141" s="34">
        <v>73.16</v>
      </c>
      <c r="F141" s="34">
        <v>73.16</v>
      </c>
    </row>
    <row r="142" spans="1:6" x14ac:dyDescent="0.45">
      <c r="A142" s="35" t="s">
        <v>258</v>
      </c>
      <c r="B142" s="34">
        <v>48.64</v>
      </c>
      <c r="C142" s="34">
        <v>48.64</v>
      </c>
      <c r="D142" s="34">
        <v>48.64</v>
      </c>
      <c r="E142" s="34">
        <v>48.64</v>
      </c>
      <c r="F142" s="34">
        <v>48.64</v>
      </c>
    </row>
    <row r="143" spans="1:6" x14ac:dyDescent="0.45">
      <c r="A143" s="35" t="s">
        <v>259</v>
      </c>
      <c r="B143" s="34">
        <v>57.856670000000001</v>
      </c>
      <c r="C143" s="34">
        <v>57.856670000000001</v>
      </c>
      <c r="D143" s="34">
        <v>57.856670000000001</v>
      </c>
      <c r="E143" s="34">
        <v>57.856670000000001</v>
      </c>
      <c r="F143" s="34">
        <v>57.856670000000001</v>
      </c>
    </row>
    <row r="144" spans="1:6" x14ac:dyDescent="0.45">
      <c r="A144" s="35" t="s">
        <v>260</v>
      </c>
      <c r="B144" s="34">
        <v>46.42</v>
      </c>
      <c r="C144" s="34">
        <v>46.42</v>
      </c>
      <c r="D144" s="34">
        <v>46.42</v>
      </c>
      <c r="E144" s="34">
        <v>46.42</v>
      </c>
      <c r="F144" s="34">
        <v>46.42</v>
      </c>
    </row>
    <row r="145" spans="1:6" x14ac:dyDescent="0.45">
      <c r="A145" s="35" t="s">
        <v>261</v>
      </c>
      <c r="B145" s="34">
        <v>42.023330000000001</v>
      </c>
      <c r="C145" s="34">
        <v>42.023330000000001</v>
      </c>
      <c r="D145" s="34">
        <v>42.023330000000001</v>
      </c>
      <c r="E145" s="34">
        <v>42.023330000000001</v>
      </c>
      <c r="F145" s="34">
        <v>42.023330000000001</v>
      </c>
    </row>
    <row r="146" spans="1:6" x14ac:dyDescent="0.45">
      <c r="A146" s="35" t="s">
        <v>262</v>
      </c>
      <c r="B146" s="34">
        <v>33.356670000000001</v>
      </c>
      <c r="C146" s="34">
        <v>33.356670000000001</v>
      </c>
      <c r="D146" s="34">
        <v>33.356670000000001</v>
      </c>
      <c r="E146" s="34">
        <v>33.356670000000001</v>
      </c>
      <c r="F146" s="34">
        <v>33.356670000000001</v>
      </c>
    </row>
    <row r="147" spans="1:6" x14ac:dyDescent="0.45">
      <c r="A147" s="35" t="s">
        <v>263</v>
      </c>
      <c r="B147" s="34">
        <v>45.44</v>
      </c>
      <c r="C147" s="34">
        <v>45.44</v>
      </c>
      <c r="D147" s="34">
        <v>45.44</v>
      </c>
      <c r="E147" s="34">
        <v>45.44</v>
      </c>
      <c r="F147" s="34">
        <v>45.44</v>
      </c>
    </row>
    <row r="148" spans="1:6" x14ac:dyDescent="0.45">
      <c r="A148" s="35" t="s">
        <v>264</v>
      </c>
      <c r="B148" s="34">
        <v>44.89</v>
      </c>
      <c r="C148" s="34">
        <v>44.89</v>
      </c>
      <c r="D148" s="34">
        <v>44.89</v>
      </c>
      <c r="E148" s="34">
        <v>44.89</v>
      </c>
      <c r="F148" s="34">
        <v>44.89</v>
      </c>
    </row>
    <row r="149" spans="1:6" x14ac:dyDescent="0.45">
      <c r="A149" s="35" t="s">
        <v>265</v>
      </c>
      <c r="B149" s="34">
        <v>49.2</v>
      </c>
      <c r="C149" s="34">
        <v>49.2</v>
      </c>
      <c r="D149" s="34">
        <v>49.2</v>
      </c>
      <c r="E149" s="34">
        <v>49.2</v>
      </c>
      <c r="F149" s="34">
        <v>49.2</v>
      </c>
    </row>
    <row r="150" spans="1:6" x14ac:dyDescent="0.45">
      <c r="A150" s="35" t="s">
        <v>266</v>
      </c>
      <c r="B150" s="34">
        <v>51.833329999999997</v>
      </c>
      <c r="C150" s="34">
        <v>51.833329999999997</v>
      </c>
      <c r="D150" s="34">
        <v>51.833329999999997</v>
      </c>
      <c r="E150" s="34">
        <v>51.833329999999997</v>
      </c>
      <c r="F150" s="34">
        <v>51.833329999999997</v>
      </c>
    </row>
    <row r="151" spans="1:6" x14ac:dyDescent="0.45">
      <c r="A151" s="35" t="s">
        <v>267</v>
      </c>
      <c r="B151" s="34">
        <v>48.26</v>
      </c>
      <c r="C151" s="34">
        <v>48.26</v>
      </c>
      <c r="D151" s="34">
        <v>48.26</v>
      </c>
      <c r="E151" s="34">
        <v>48.26</v>
      </c>
      <c r="F151" s="34">
        <v>48.26</v>
      </c>
    </row>
    <row r="152" spans="1:6" x14ac:dyDescent="0.45">
      <c r="A152" s="35" t="s">
        <v>268</v>
      </c>
      <c r="B152" s="34">
        <v>48.163330000000002</v>
      </c>
      <c r="C152" s="34">
        <v>48.163330000000002</v>
      </c>
      <c r="D152" s="34">
        <v>48.163330000000002</v>
      </c>
      <c r="E152" s="34">
        <v>48.163330000000002</v>
      </c>
      <c r="F152" s="34">
        <v>48.163330000000002</v>
      </c>
    </row>
    <row r="153" spans="1:6" x14ac:dyDescent="0.45">
      <c r="A153" s="35" t="s">
        <v>269</v>
      </c>
      <c r="B153" s="34">
        <v>55.386670000000002</v>
      </c>
      <c r="C153" s="34">
        <v>55.386670000000002</v>
      </c>
      <c r="D153" s="34">
        <v>55.386670000000002</v>
      </c>
      <c r="E153" s="34">
        <v>55.386670000000002</v>
      </c>
      <c r="F153" s="34">
        <v>55.386670000000002</v>
      </c>
    </row>
    <row r="154" spans="1:6" x14ac:dyDescent="0.45">
      <c r="A154" s="35" t="s">
        <v>270</v>
      </c>
      <c r="B154" s="34">
        <v>62.876669999999997</v>
      </c>
      <c r="C154" s="34">
        <v>62.876669999999997</v>
      </c>
      <c r="D154" s="34">
        <v>62.876669999999997</v>
      </c>
      <c r="E154" s="34">
        <v>62.876669999999997</v>
      </c>
      <c r="F154" s="34">
        <v>62.876669999999997</v>
      </c>
    </row>
    <row r="155" spans="1:6" x14ac:dyDescent="0.45">
      <c r="A155" s="35" t="s">
        <v>271</v>
      </c>
      <c r="B155" s="34">
        <v>67.86</v>
      </c>
      <c r="C155" s="34">
        <v>67.86</v>
      </c>
      <c r="D155" s="34">
        <v>67.86</v>
      </c>
      <c r="E155" s="34">
        <v>67.86</v>
      </c>
      <c r="F155" s="34">
        <v>67.86</v>
      </c>
    </row>
    <row r="156" spans="1:6" x14ac:dyDescent="0.45">
      <c r="A156" s="35" t="s">
        <v>272</v>
      </c>
      <c r="B156" s="34">
        <v>69.72</v>
      </c>
      <c r="C156" s="34">
        <v>69.72</v>
      </c>
      <c r="D156" s="34">
        <v>69.72</v>
      </c>
      <c r="E156" s="34">
        <v>69.72</v>
      </c>
      <c r="F156" s="34">
        <v>69.72</v>
      </c>
    </row>
    <row r="157" spans="1:6" x14ac:dyDescent="0.45">
      <c r="A157" s="35" t="s">
        <v>273</v>
      </c>
      <c r="B157" s="34">
        <v>58.903329999999997</v>
      </c>
      <c r="C157" s="34">
        <v>58.903329999999997</v>
      </c>
      <c r="D157" s="34">
        <v>58.903329999999997</v>
      </c>
      <c r="E157" s="34">
        <v>58.903329999999997</v>
      </c>
      <c r="F157" s="34">
        <v>58.903329999999997</v>
      </c>
    </row>
    <row r="158" spans="1:6" x14ac:dyDescent="0.45">
      <c r="A158" s="35" t="s">
        <v>274</v>
      </c>
      <c r="B158" s="34">
        <v>54.85</v>
      </c>
      <c r="C158" s="34">
        <v>54.85</v>
      </c>
      <c r="D158" s="34">
        <v>54.85</v>
      </c>
      <c r="E158" s="34">
        <v>54.85</v>
      </c>
      <c r="F158" s="34">
        <v>54.85</v>
      </c>
    </row>
    <row r="159" spans="1:6" x14ac:dyDescent="0.45">
      <c r="A159" s="35" t="s">
        <v>275</v>
      </c>
      <c r="B159" s="34">
        <v>59.786670000000001</v>
      </c>
      <c r="C159" s="34">
        <v>59.786670000000001</v>
      </c>
      <c r="D159" s="34">
        <v>59.786670000000001</v>
      </c>
      <c r="E159" s="34">
        <v>59.786670000000001</v>
      </c>
      <c r="F159" s="34">
        <v>59.786670000000001</v>
      </c>
    </row>
    <row r="160" spans="1:6" x14ac:dyDescent="0.45">
      <c r="A160" s="35" t="s">
        <v>276</v>
      </c>
      <c r="B160" s="34">
        <v>56.406669999999998</v>
      </c>
      <c r="C160" s="34">
        <v>56.406669999999998</v>
      </c>
      <c r="D160" s="34">
        <v>56.406669999999998</v>
      </c>
      <c r="E160" s="34">
        <v>56.406669999999998</v>
      </c>
      <c r="F160" s="34">
        <v>56.406669999999998</v>
      </c>
    </row>
    <row r="161" spans="1:6" x14ac:dyDescent="0.45">
      <c r="A161" s="35" t="s">
        <v>277</v>
      </c>
      <c r="B161" s="34">
        <v>56.913330000000002</v>
      </c>
      <c r="C161" s="34">
        <v>56.913330000000002</v>
      </c>
      <c r="D161" s="34">
        <v>56.913330000000002</v>
      </c>
      <c r="E161" s="34">
        <v>56.913330000000002</v>
      </c>
      <c r="F161" s="34">
        <v>56.913330000000002</v>
      </c>
    </row>
    <row r="162" spans="1:6" x14ac:dyDescent="0.45">
      <c r="A162" s="35" t="s">
        <v>278</v>
      </c>
      <c r="B162" s="34">
        <v>45.84</v>
      </c>
      <c r="C162" s="34">
        <v>45.84</v>
      </c>
      <c r="D162" s="34">
        <v>45.84</v>
      </c>
      <c r="E162" s="34">
        <v>45.84</v>
      </c>
      <c r="F162" s="34">
        <v>45.84</v>
      </c>
    </row>
    <row r="163" spans="1:6" x14ac:dyDescent="0.45">
      <c r="A163" s="35" t="s">
        <v>279</v>
      </c>
      <c r="B163" s="34">
        <v>27.82667</v>
      </c>
      <c r="C163" s="34">
        <v>27.82667</v>
      </c>
      <c r="D163" s="34">
        <v>27.82667</v>
      </c>
      <c r="E163" s="34">
        <v>27.82667</v>
      </c>
      <c r="F163" s="34">
        <v>27.82667</v>
      </c>
    </row>
    <row r="164" spans="1:6" x14ac:dyDescent="0.45">
      <c r="A164" s="35" t="s">
        <v>280</v>
      </c>
      <c r="B164" s="34">
        <v>40.886670000000002</v>
      </c>
      <c r="C164" s="34">
        <v>40.886670000000002</v>
      </c>
      <c r="D164" s="34">
        <v>40.886670000000002</v>
      </c>
      <c r="E164" s="34">
        <v>40.886670000000002</v>
      </c>
      <c r="F164" s="34">
        <v>40.886670000000002</v>
      </c>
    </row>
    <row r="165" spans="1:6" x14ac:dyDescent="0.45">
      <c r="A165" s="35" t="s">
        <v>281</v>
      </c>
      <c r="B165" s="34">
        <v>42.50667</v>
      </c>
      <c r="C165" s="34">
        <v>42.50667</v>
      </c>
      <c r="D165" s="34">
        <v>42.50667</v>
      </c>
      <c r="E165" s="34">
        <v>42.50667</v>
      </c>
      <c r="F165" s="34">
        <v>42.50667</v>
      </c>
    </row>
    <row r="166" spans="1:6" x14ac:dyDescent="0.45">
      <c r="A166" s="35" t="s">
        <v>282</v>
      </c>
      <c r="B166" s="36">
        <v>57.823329999999999</v>
      </c>
      <c r="C166" s="36">
        <v>57.823329999999999</v>
      </c>
      <c r="D166" s="36">
        <v>57.823329999999999</v>
      </c>
      <c r="E166" s="36">
        <v>57.823329999999999</v>
      </c>
      <c r="F166" s="36">
        <v>57.823329999999999</v>
      </c>
    </row>
    <row r="167" spans="1:6" x14ac:dyDescent="0.45">
      <c r="A167" s="35" t="s">
        <v>283</v>
      </c>
      <c r="B167" s="36">
        <v>66.09</v>
      </c>
      <c r="C167" s="36">
        <v>66.09</v>
      </c>
      <c r="D167" s="36">
        <v>66.09</v>
      </c>
      <c r="E167" s="36">
        <v>66.09</v>
      </c>
      <c r="F167" s="36">
        <v>66.09</v>
      </c>
    </row>
    <row r="168" spans="1:6" x14ac:dyDescent="0.45">
      <c r="A168" s="35" t="s">
        <v>284</v>
      </c>
      <c r="B168" s="36">
        <v>70.563329999999993</v>
      </c>
      <c r="C168" s="36">
        <v>70.563329999999993</v>
      </c>
      <c r="D168" s="36">
        <v>70.563329999999993</v>
      </c>
      <c r="E168" s="36">
        <v>70.563329999999993</v>
      </c>
      <c r="F168" s="36">
        <v>70.563329999999993</v>
      </c>
    </row>
    <row r="169" spans="1:6" x14ac:dyDescent="0.45">
      <c r="A169" s="35" t="s">
        <v>285</v>
      </c>
      <c r="B169" s="36">
        <v>77.44</v>
      </c>
      <c r="C169" s="36">
        <v>77.44</v>
      </c>
      <c r="D169" s="36">
        <v>77.44</v>
      </c>
      <c r="E169" s="36">
        <v>77.44</v>
      </c>
      <c r="F169" s="36">
        <v>77.44</v>
      </c>
    </row>
    <row r="170" spans="1:6" x14ac:dyDescent="0.45">
      <c r="A170" s="35" t="s">
        <v>286</v>
      </c>
      <c r="B170" s="37">
        <v>86.021900000000002</v>
      </c>
      <c r="C170" s="37">
        <v>89.232330000000005</v>
      </c>
      <c r="D170" s="37">
        <v>85.443449999999999</v>
      </c>
      <c r="E170" s="37">
        <v>93.667450000000002</v>
      </c>
      <c r="F170" s="37">
        <v>91.749949999999998</v>
      </c>
    </row>
    <row r="171" spans="1:6" x14ac:dyDescent="0.45">
      <c r="A171" s="35" t="s">
        <v>287</v>
      </c>
      <c r="B171" s="37">
        <v>86.255099999999999</v>
      </c>
      <c r="C171" s="37">
        <v>96.623509999999996</v>
      </c>
      <c r="D171" s="37">
        <v>83.851370000000003</v>
      </c>
      <c r="E171" s="37">
        <v>96.500510000000006</v>
      </c>
      <c r="F171" s="37">
        <v>101.7443</v>
      </c>
    </row>
    <row r="172" spans="1:6" x14ac:dyDescent="0.45">
      <c r="A172" s="35" t="s">
        <v>288</v>
      </c>
      <c r="B172" s="37">
        <v>83.36551</v>
      </c>
      <c r="C172" s="37">
        <v>95.508690000000001</v>
      </c>
      <c r="D172" s="37">
        <v>77.485690000000005</v>
      </c>
      <c r="E172" s="37">
        <v>96.050200000000004</v>
      </c>
      <c r="F172" s="37">
        <v>101.3952</v>
      </c>
    </row>
    <row r="173" spans="1:6" x14ac:dyDescent="0.45">
      <c r="A173" s="35" t="s">
        <v>289</v>
      </c>
      <c r="B173" s="37">
        <v>80.037430000000001</v>
      </c>
      <c r="C173" s="37">
        <v>91.262559999999993</v>
      </c>
      <c r="D173" s="37">
        <v>69.992419999999996</v>
      </c>
      <c r="E173" s="37">
        <v>92.383939999999996</v>
      </c>
      <c r="F173" s="37">
        <v>96.862179999999995</v>
      </c>
    </row>
    <row r="174" spans="1:6" x14ac:dyDescent="0.45">
      <c r="A174" s="35" t="s">
        <v>290</v>
      </c>
      <c r="B174" s="37">
        <v>76.386189999999999</v>
      </c>
      <c r="C174" s="37">
        <v>86.519170000000003</v>
      </c>
      <c r="D174" s="37">
        <v>63.676439999999999</v>
      </c>
      <c r="E174" s="37">
        <v>88.334959999999995</v>
      </c>
      <c r="F174" s="37">
        <v>91.003789999999995</v>
      </c>
    </row>
    <row r="175" spans="1:6" x14ac:dyDescent="0.45">
      <c r="A175" s="35" t="s">
        <v>291</v>
      </c>
      <c r="B175" s="37">
        <v>72.902270000000001</v>
      </c>
      <c r="C175" s="37">
        <v>80.315799999999996</v>
      </c>
      <c r="D175" s="37">
        <v>60.179749999999999</v>
      </c>
      <c r="E175" s="37">
        <v>84.419529999999995</v>
      </c>
      <c r="F175" s="37">
        <v>85.314099999999996</v>
      </c>
    </row>
    <row r="176" spans="1:6" x14ac:dyDescent="0.45">
      <c r="A176" s="35" t="s">
        <v>292</v>
      </c>
      <c r="B176" s="37">
        <v>69.986130000000003</v>
      </c>
      <c r="C176" s="37">
        <v>75.315539999999999</v>
      </c>
      <c r="D176" s="37">
        <v>59.463299999999997</v>
      </c>
      <c r="E176" s="37">
        <v>80.954359999999994</v>
      </c>
      <c r="F176" s="37">
        <v>80.183430000000001</v>
      </c>
    </row>
    <row r="177" spans="1:6" x14ac:dyDescent="0.45">
      <c r="A177" s="35" t="s">
        <v>293</v>
      </c>
      <c r="B177" s="37">
        <v>67.606480000000005</v>
      </c>
      <c r="C177" s="37">
        <v>69.849770000000007</v>
      </c>
      <c r="D177" s="37">
        <v>61.15287</v>
      </c>
      <c r="E177" s="37">
        <v>78.172960000000003</v>
      </c>
      <c r="F177" s="37">
        <v>76.294399999999996</v>
      </c>
    </row>
    <row r="178" spans="1:6" x14ac:dyDescent="0.45">
      <c r="A178" s="35" t="s">
        <v>294</v>
      </c>
      <c r="B178" s="37">
        <v>65.654570000000007</v>
      </c>
      <c r="C178" s="37">
        <v>66.943179999999998</v>
      </c>
      <c r="D178" s="37">
        <v>61.744309999999999</v>
      </c>
      <c r="E178" s="37">
        <v>75.85257</v>
      </c>
      <c r="F178" s="37">
        <v>72.974180000000004</v>
      </c>
    </row>
    <row r="179" spans="1:6" x14ac:dyDescent="0.45">
      <c r="A179" s="35" t="s">
        <v>295</v>
      </c>
      <c r="B179" s="37">
        <v>64.275850000000005</v>
      </c>
      <c r="C179" s="37">
        <v>64.572749999999999</v>
      </c>
      <c r="D179" s="37">
        <v>61.96284</v>
      </c>
      <c r="E179" s="37">
        <v>74.21208</v>
      </c>
      <c r="F179" s="37">
        <v>70.890349999999998</v>
      </c>
    </row>
    <row r="180" spans="1:6" x14ac:dyDescent="0.45">
      <c r="A180" s="35" t="s">
        <v>296</v>
      </c>
      <c r="B180" s="37">
        <v>63.441540000000003</v>
      </c>
      <c r="C180" s="37">
        <v>63.60219</v>
      </c>
      <c r="D180" s="37">
        <v>61.5259</v>
      </c>
      <c r="E180" s="37">
        <v>73.255279999999999</v>
      </c>
      <c r="F180" s="37">
        <v>69.417659999999998</v>
      </c>
    </row>
    <row r="181" spans="1:6" x14ac:dyDescent="0.45">
      <c r="A181" s="35" t="s">
        <v>297</v>
      </c>
      <c r="B181" s="37">
        <v>63.124099999999999</v>
      </c>
      <c r="C181" s="37">
        <v>63.284109999999998</v>
      </c>
      <c r="D181" s="37">
        <v>60.841459999999998</v>
      </c>
      <c r="E181" s="37">
        <v>72.779889999999995</v>
      </c>
      <c r="F181" s="37">
        <v>68.519480000000001</v>
      </c>
    </row>
    <row r="182" spans="1:6" x14ac:dyDescent="0.45">
      <c r="A182" s="35" t="s">
        <v>298</v>
      </c>
      <c r="B182" s="37">
        <v>63.18694</v>
      </c>
      <c r="C182" s="37">
        <v>63.346960000000003</v>
      </c>
      <c r="D182" s="37">
        <v>60.527880000000003</v>
      </c>
      <c r="E182" s="37">
        <v>72.146129999999999</v>
      </c>
      <c r="F182" s="37">
        <v>68.032229999999998</v>
      </c>
    </row>
    <row r="183" spans="1:6" x14ac:dyDescent="0.45">
      <c r="A183" s="35" t="s">
        <v>299</v>
      </c>
      <c r="B183" s="37">
        <v>63.313519999999997</v>
      </c>
      <c r="C183" s="37">
        <v>63.473640000000003</v>
      </c>
      <c r="D183" s="37">
        <v>60.275230000000001</v>
      </c>
      <c r="E183" s="37">
        <v>71.589479999999995</v>
      </c>
      <c r="F183" s="37">
        <v>68.006330000000005</v>
      </c>
    </row>
    <row r="184" spans="1:6" x14ac:dyDescent="0.45">
      <c r="A184" s="35" t="s">
        <v>300</v>
      </c>
      <c r="B184" s="37">
        <v>63.50356</v>
      </c>
      <c r="C184" s="37">
        <v>63.66386</v>
      </c>
      <c r="D184" s="37">
        <v>60.083030000000001</v>
      </c>
      <c r="E184" s="37">
        <v>71.108720000000005</v>
      </c>
      <c r="F184" s="37">
        <v>68.068539999999999</v>
      </c>
    </row>
    <row r="185" spans="1:6" x14ac:dyDescent="0.45">
      <c r="A185" s="35" t="s">
        <v>301</v>
      </c>
      <c r="B185" s="37">
        <v>63.821159999999999</v>
      </c>
      <c r="C185" s="37">
        <v>63.981740000000002</v>
      </c>
      <c r="D185" s="37">
        <v>60.070300000000003</v>
      </c>
      <c r="E185" s="37">
        <v>70.771529999999998</v>
      </c>
      <c r="F185" s="37">
        <v>68.264089999999996</v>
      </c>
    </row>
    <row r="186" spans="1:6" x14ac:dyDescent="0.45">
      <c r="A186" s="35" t="s">
        <v>302</v>
      </c>
      <c r="B186" s="37">
        <v>64.204179999999994</v>
      </c>
      <c r="C186" s="37">
        <v>64.365340000000003</v>
      </c>
      <c r="D186" s="37">
        <v>60.17615</v>
      </c>
      <c r="E186" s="37">
        <v>70.575940000000003</v>
      </c>
      <c r="F186" s="37">
        <v>68.521259999999998</v>
      </c>
    </row>
    <row r="187" spans="1:6" x14ac:dyDescent="0.45">
      <c r="A187" s="35" t="s">
        <v>303</v>
      </c>
      <c r="B187" s="37">
        <v>64.589380000000006</v>
      </c>
      <c r="C187" s="37">
        <v>64.751270000000005</v>
      </c>
      <c r="D187" s="37">
        <v>60.317749999999997</v>
      </c>
      <c r="E187" s="37">
        <v>70.450969999999998</v>
      </c>
      <c r="F187" s="37">
        <v>68.896000000000001</v>
      </c>
    </row>
    <row r="188" spans="1:6" x14ac:dyDescent="0.45">
      <c r="A188" s="35" t="s">
        <v>304</v>
      </c>
      <c r="B188" s="37">
        <v>64.976969999999994</v>
      </c>
      <c r="C188" s="37">
        <v>65.139399999999995</v>
      </c>
      <c r="D188" s="37">
        <v>60.459180000000003</v>
      </c>
      <c r="E188" s="37">
        <v>70.368499999999997</v>
      </c>
      <c r="F188" s="37">
        <v>69.276229999999998</v>
      </c>
    </row>
    <row r="189" spans="1:6" x14ac:dyDescent="0.45">
      <c r="A189" s="35" t="s">
        <v>305</v>
      </c>
      <c r="B189" s="37">
        <v>65.366730000000004</v>
      </c>
      <c r="C189" s="37">
        <v>65.53004</v>
      </c>
      <c r="D189" s="37">
        <v>60.599989999999998</v>
      </c>
      <c r="E189" s="37">
        <v>70.286289999999994</v>
      </c>
      <c r="F189" s="37">
        <v>69.657200000000003</v>
      </c>
    </row>
    <row r="190" spans="1:6" x14ac:dyDescent="0.45">
      <c r="A190" s="35" t="s">
        <v>306</v>
      </c>
      <c r="B190" s="37">
        <v>65.75891</v>
      </c>
    </row>
    <row r="191" spans="1:6" x14ac:dyDescent="0.45">
      <c r="A191" s="35" t="s">
        <v>307</v>
      </c>
      <c r="B191" s="37">
        <v>66.153559999999999</v>
      </c>
    </row>
    <row r="192" spans="1:6" x14ac:dyDescent="0.45">
      <c r="A192" s="35" t="s">
        <v>308</v>
      </c>
      <c r="B192" s="37">
        <v>66.550489999999996</v>
      </c>
    </row>
    <row r="193" spans="1:2" x14ac:dyDescent="0.45">
      <c r="A193" s="35" t="s">
        <v>309</v>
      </c>
      <c r="B193" s="37">
        <v>66.950040000000001</v>
      </c>
    </row>
    <row r="194" spans="1:2" x14ac:dyDescent="0.45">
      <c r="A194" s="35" t="s">
        <v>310</v>
      </c>
      <c r="B194" s="37">
        <v>67.351780000000005</v>
      </c>
    </row>
    <row r="195" spans="1:2" x14ac:dyDescent="0.45">
      <c r="A195" s="35" t="s">
        <v>311</v>
      </c>
      <c r="B195" s="37">
        <v>67.755979999999994</v>
      </c>
    </row>
    <row r="196" spans="1:2" x14ac:dyDescent="0.45">
      <c r="A196" s="35" t="s">
        <v>312</v>
      </c>
      <c r="B196" s="37">
        <v>68.162480000000002</v>
      </c>
    </row>
    <row r="197" spans="1:2" x14ac:dyDescent="0.45">
      <c r="A197" s="35" t="s">
        <v>313</v>
      </c>
      <c r="B197" s="37">
        <v>68.571529999999996</v>
      </c>
    </row>
    <row r="198" spans="1:2" x14ac:dyDescent="0.45">
      <c r="A198" s="35" t="s">
        <v>314</v>
      </c>
      <c r="B198" s="37">
        <v>68.983000000000004</v>
      </c>
    </row>
    <row r="199" spans="1:2" x14ac:dyDescent="0.45">
      <c r="A199" s="35" t="s">
        <v>315</v>
      </c>
      <c r="B199" s="37">
        <v>69.396780000000007</v>
      </c>
    </row>
    <row r="200" spans="1:2" x14ac:dyDescent="0.45">
      <c r="A200" s="35" t="s">
        <v>316</v>
      </c>
      <c r="B200" s="37">
        <v>69.813050000000004</v>
      </c>
    </row>
    <row r="201" spans="1:2" x14ac:dyDescent="0.45">
      <c r="A201" s="35" t="s">
        <v>317</v>
      </c>
      <c r="B201" s="37">
        <v>70.231830000000002</v>
      </c>
    </row>
    <row r="202" spans="1:2" x14ac:dyDescent="0.45">
      <c r="A202" s="35" t="s">
        <v>318</v>
      </c>
      <c r="B202" s="37">
        <v>70.653080000000003</v>
      </c>
    </row>
    <row r="203" spans="1:2" x14ac:dyDescent="0.45">
      <c r="A203" s="35" t="s">
        <v>319</v>
      </c>
      <c r="B203" s="37">
        <v>71.076999999999998</v>
      </c>
    </row>
    <row r="204" spans="1:2" x14ac:dyDescent="0.45">
      <c r="A204" s="35" t="s">
        <v>320</v>
      </c>
      <c r="B204" s="37">
        <v>71.503429999999994</v>
      </c>
    </row>
    <row r="205" spans="1:2" x14ac:dyDescent="0.45">
      <c r="A205" s="35" t="s">
        <v>321</v>
      </c>
      <c r="B205" s="37">
        <v>71.932590000000005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F9387A9CEAC24DA659C20634E92B53" ma:contentTypeVersion="13" ma:contentTypeDescription="Create a new document." ma:contentTypeScope="" ma:versionID="9625e5ca472deb5945f7e45b29a5b4b0">
  <xsd:schema xmlns:xsd="http://www.w3.org/2001/XMLSchema" xmlns:xs="http://www.w3.org/2001/XMLSchema" xmlns:p="http://schemas.microsoft.com/office/2006/metadata/properties" xmlns:ns2="3ce1adc9-595d-4b6e-94c7-d592be107ef0" xmlns:ns3="d66cf783-2e90-4651-8632-adfaa1cef5ce" targetNamespace="http://schemas.microsoft.com/office/2006/metadata/properties" ma:root="true" ma:fieldsID="fd5e1b0a1fe90b62e38e6b0ce72bb6f5" ns2:_="" ns3:_="">
    <xsd:import namespace="3ce1adc9-595d-4b6e-94c7-d592be107ef0"/>
    <xsd:import namespace="d66cf783-2e90-4651-8632-adfaa1cef5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1adc9-595d-4b6e-94c7-d592be107e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cf783-2e90-4651-8632-adfaa1cef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95356B-A200-46D5-8135-EE8160A0BA06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d66cf783-2e90-4651-8632-adfaa1cef5ce"/>
    <ds:schemaRef ds:uri="3ce1adc9-595d-4b6e-94c7-d592be107ef0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29CEA29-0E52-44B8-AD89-CAD6651D38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70B950-875C-481D-8FE9-B29874DB26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e1adc9-595d-4b6e-94c7-d592be107ef0"/>
    <ds:schemaRef ds:uri="d66cf783-2e90-4651-8632-adfaa1cef5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GDP</vt:lpstr>
      <vt:lpstr>Total Employment</vt:lpstr>
      <vt:lpstr>GDP Deflator</vt:lpstr>
      <vt:lpstr>Interest Rates</vt:lpstr>
      <vt:lpstr>Energy</vt:lpstr>
    </vt:vector>
  </TitlesOfParts>
  <Manager/>
  <Company>CMHC-SCHL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gozdemir</dc:creator>
  <cp:keywords/>
  <dc:description/>
  <cp:lastModifiedBy>mmak</cp:lastModifiedBy>
  <cp:revision/>
  <dcterms:created xsi:type="dcterms:W3CDTF">2022-02-15T01:10:57Z</dcterms:created>
  <dcterms:modified xsi:type="dcterms:W3CDTF">2022-02-16T18:30:07Z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0x01010072F9387A9CEAC24DA659C20634E92B53</vt:lpwstr>
  </property>
</Properties>
</file>