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kmi\python_projects\housing_stats\forecasting\"/>
    </mc:Choice>
  </mc:AlternateContent>
  <xr:revisionPtr revIDLastSave="0" documentId="13_ncr:1_{BDC75B14-4259-4A52-A02F-4464C0C0682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multis" sheetId="1" r:id="rId1"/>
    <sheet name="singles_bear" sheetId="2" r:id="rId2"/>
    <sheet name="singles_bull" sheetId="3" r:id="rId3"/>
    <sheet name="totals_1" sheetId="4" r:id="rId4"/>
    <sheet name="totals_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5" l="1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H15" i="4"/>
  <c r="H16" i="4"/>
  <c r="H17" i="4"/>
  <c r="H18" i="4"/>
  <c r="H19" i="4"/>
  <c r="H20" i="4"/>
  <c r="H21" i="4"/>
  <c r="H22" i="4"/>
  <c r="H23" i="4"/>
  <c r="H24" i="4"/>
  <c r="H25" i="4"/>
  <c r="H14" i="4"/>
  <c r="J25" i="4"/>
  <c r="J15" i="4"/>
  <c r="J16" i="4"/>
  <c r="J17" i="4"/>
  <c r="J18" i="4"/>
  <c r="J19" i="4"/>
  <c r="J20" i="4"/>
  <c r="J21" i="4"/>
  <c r="J22" i="4"/>
  <c r="J23" i="4"/>
  <c r="J24" i="4"/>
  <c r="J14" i="4"/>
  <c r="I15" i="4"/>
  <c r="I16" i="4"/>
  <c r="I17" i="4"/>
  <c r="I18" i="4"/>
  <c r="I19" i="4"/>
  <c r="I20" i="4"/>
  <c r="I21" i="4"/>
  <c r="I22" i="4"/>
  <c r="I23" i="4"/>
  <c r="I24" i="4"/>
  <c r="I25" i="4"/>
  <c r="I14" i="4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2" i="4"/>
</calcChain>
</file>

<file path=xl/sharedStrings.xml><?xml version="1.0" encoding="utf-8"?>
<sst xmlns="http://schemas.openxmlformats.org/spreadsheetml/2006/main" count="32" uniqueCount="15">
  <si>
    <t>multi_starts_saar</t>
  </si>
  <si>
    <t>mean</t>
  </si>
  <si>
    <t>mean_ci_lower</t>
  </si>
  <si>
    <t>mean_ci_upper</t>
  </si>
  <si>
    <t>single_starts_saar</t>
  </si>
  <si>
    <t>singles</t>
  </si>
  <si>
    <t>multis</t>
  </si>
  <si>
    <t>total_saar</t>
  </si>
  <si>
    <t>Date</t>
  </si>
  <si>
    <t>singles_upper</t>
  </si>
  <si>
    <t>singles_lower</t>
  </si>
  <si>
    <t>multis_upper</t>
  </si>
  <si>
    <t>multis_lower</t>
  </si>
  <si>
    <t>total_lower</t>
  </si>
  <si>
    <t>total_upper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</si>
</sst>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totals_1!$B$1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totals_1!$A$2:$A$25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totals_1!$B$2:$B$25</c:f>
              <c:numCache>
                <c:formatCode>General</c:formatCode>
                <c:ptCount val="24"/>
                <c:pt idx="0">
                  <c:v>3136</c:v>
                </c:pt>
                <c:pt idx="1">
                  <c:v>3248</c:v>
                </c:pt>
                <c:pt idx="2">
                  <c:v>3769</c:v>
                </c:pt>
                <c:pt idx="3">
                  <c:v>3919</c:v>
                </c:pt>
                <c:pt idx="4">
                  <c:v>4396</c:v>
                </c:pt>
                <c:pt idx="5">
                  <c:v>2716</c:v>
                </c:pt>
                <c:pt idx="6">
                  <c:v>2912</c:v>
                </c:pt>
                <c:pt idx="7">
                  <c:v>4111</c:v>
                </c:pt>
                <c:pt idx="8">
                  <c:v>4798</c:v>
                </c:pt>
                <c:pt idx="9">
                  <c:v>5893</c:v>
                </c:pt>
                <c:pt idx="10">
                  <c:v>5823</c:v>
                </c:pt>
                <c:pt idx="11">
                  <c:v>5383</c:v>
                </c:pt>
                <c:pt idx="12">
                  <c:v>5048.1450728653199</c:v>
                </c:pt>
                <c:pt idx="13">
                  <c:v>4756.3278095114902</c:v>
                </c:pt>
                <c:pt idx="14">
                  <c:v>4703.9550897211302</c:v>
                </c:pt>
                <c:pt idx="15">
                  <c:v>4675.8727268960101</c:v>
                </c:pt>
                <c:pt idx="16">
                  <c:v>4639.0270958445599</c:v>
                </c:pt>
                <c:pt idx="17">
                  <c:v>4596.2313377335704</c:v>
                </c:pt>
                <c:pt idx="18">
                  <c:v>4559.5012703510001</c:v>
                </c:pt>
                <c:pt idx="19">
                  <c:v>4535.41963774958</c:v>
                </c:pt>
                <c:pt idx="20">
                  <c:v>4515.7587315396004</c:v>
                </c:pt>
                <c:pt idx="21">
                  <c:v>4501.8919848391797</c:v>
                </c:pt>
                <c:pt idx="22">
                  <c:v>4493.3901402533302</c:v>
                </c:pt>
                <c:pt idx="23">
                  <c:v>4489.2695036302002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B-4E19-9D00-32704F0C946A}"/>
            </c:ext>
          </c:extLst>
        </c:ser>
        <c:ser>
          <c:idx val="1"/>
          <c:order val="1"/>
          <c:tx>
            <c:strRef>
              <c:f>totals_1!$E$1</c:f>
              <c:strCache>
                <c:ptCount val="1"/>
                <c:pt idx="0">
                  <c:v>multis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totals_1!$A$2:$A$25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totals_1!$E$2:$E$25</c:f>
              <c:numCache>
                <c:formatCode>General</c:formatCode>
                <c:ptCount val="24"/>
                <c:pt idx="0">
                  <c:v>4995</c:v>
                </c:pt>
                <c:pt idx="1">
                  <c:v>7841</c:v>
                </c:pt>
                <c:pt idx="2">
                  <c:v>9188</c:v>
                </c:pt>
                <c:pt idx="3">
                  <c:v>11410</c:v>
                </c:pt>
                <c:pt idx="4">
                  <c:v>5554</c:v>
                </c:pt>
                <c:pt idx="5">
                  <c:v>3893</c:v>
                </c:pt>
                <c:pt idx="6">
                  <c:v>7093</c:v>
                </c:pt>
                <c:pt idx="7">
                  <c:v>6633</c:v>
                </c:pt>
                <c:pt idx="8">
                  <c:v>7548</c:v>
                </c:pt>
                <c:pt idx="9">
                  <c:v>9754</c:v>
                </c:pt>
                <c:pt idx="10">
                  <c:v>8211</c:v>
                </c:pt>
                <c:pt idx="11">
                  <c:v>12484</c:v>
                </c:pt>
                <c:pt idx="12">
                  <c:v>9974.9061353505895</c:v>
                </c:pt>
                <c:pt idx="13">
                  <c:v>10003.201648460001</c:v>
                </c:pt>
                <c:pt idx="14">
                  <c:v>9884.0884718105899</c:v>
                </c:pt>
                <c:pt idx="15">
                  <c:v>9743.8817015155</c:v>
                </c:pt>
                <c:pt idx="16">
                  <c:v>9588.5428407480595</c:v>
                </c:pt>
                <c:pt idx="17">
                  <c:v>9444.7847056254905</c:v>
                </c:pt>
                <c:pt idx="18">
                  <c:v>9324.2086406686194</c:v>
                </c:pt>
                <c:pt idx="19">
                  <c:v>9219.5590051442396</c:v>
                </c:pt>
                <c:pt idx="20">
                  <c:v>9133.3293996902594</c:v>
                </c:pt>
                <c:pt idx="21">
                  <c:v>9072.3046620243294</c:v>
                </c:pt>
                <c:pt idx="22">
                  <c:v>9035.4619320424808</c:v>
                </c:pt>
                <c:pt idx="23">
                  <c:v>9022.3248246317999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B-4E19-9D00-32704F0C946A}"/>
            </c:ext>
          </c:extLst>
        </c:ser>
        <c:ser>
          <c:idx val="2"/>
          <c:order val="2"/>
          <c:tx>
            <c:strRef>
              <c:f>totals_1!$H$1</c:f>
              <c:strCache>
                <c:ptCount val="1"/>
                <c:pt idx="0">
                  <c:v>total_saar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totals_1!$A$2:$A$25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totals_1!$H$2:$H$25</c:f>
              <c:numCache>
                <c:formatCode>General</c:formatCode>
                <c:ptCount val="24"/>
                <c:pt idx="0">
                  <c:v>8131</c:v>
                </c:pt>
                <c:pt idx="1">
                  <c:v>11089</c:v>
                </c:pt>
                <c:pt idx="2">
                  <c:v>12957</c:v>
                </c:pt>
                <c:pt idx="3">
                  <c:v>15329</c:v>
                </c:pt>
                <c:pt idx="4">
                  <c:v>9950</c:v>
                </c:pt>
                <c:pt idx="5">
                  <c:v>6609</c:v>
                </c:pt>
                <c:pt idx="6">
                  <c:v>10005</c:v>
                </c:pt>
                <c:pt idx="7">
                  <c:v>10744</c:v>
                </c:pt>
                <c:pt idx="8">
                  <c:v>12346</c:v>
                </c:pt>
                <c:pt idx="9">
                  <c:v>15647</c:v>
                </c:pt>
                <c:pt idx="10">
                  <c:v>14034</c:v>
                </c:pt>
                <c:pt idx="11">
                  <c:v>17867</c:v>
                </c:pt>
                <c:pt idx="12">
                  <c:v>15023.051208215909</c:v>
                </c:pt>
                <c:pt idx="13">
                  <c:v>14759.52945797149</c:v>
                </c:pt>
                <c:pt idx="14">
                  <c:v>14588.04356153172</c:v>
                </c:pt>
                <c:pt idx="15">
                  <c:v>14419.75442841151</c:v>
                </c:pt>
                <c:pt idx="16">
                  <c:v>14227.569936592619</c:v>
                </c:pt>
                <c:pt idx="17">
                  <c:v>14041.016043359061</c:v>
                </c:pt>
                <c:pt idx="18">
                  <c:v>13883.70991101962</c:v>
                </c:pt>
                <c:pt idx="19">
                  <c:v>13754.978642893821</c:v>
                </c:pt>
                <c:pt idx="20">
                  <c:v>13649.088131229859</c:v>
                </c:pt>
                <c:pt idx="21">
                  <c:v>13574.196646863509</c:v>
                </c:pt>
                <c:pt idx="22">
                  <c:v>13528.852072295811</c:v>
                </c:pt>
                <c:pt idx="23">
                  <c:v>13511.594328261999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B-4E19-9D00-32704F0C9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27584"/>
        <c:axId val="652224632"/>
      </c:lineChart>
      <c:dateAx>
        <c:axId val="65222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4632"/>
        <c:crosses val="autoZero"/>
        <c:auto val="1"/>
        <c:lblOffset val="100"/>
        <c:baseTimeUnit val="months"/>
      </c:dateAx>
      <c:valAx>
        <c:axId val="6522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totals_2!$B$1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totals_2!$A$2:$A$25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totals_2!$B$2:$B$25</c:f>
              <c:numCache>
                <c:formatCode>General</c:formatCode>
                <c:ptCount val="24"/>
                <c:pt idx="0">
                  <c:v>3136</c:v>
                </c:pt>
                <c:pt idx="1">
                  <c:v>3248</c:v>
                </c:pt>
                <c:pt idx="2">
                  <c:v>3769</c:v>
                </c:pt>
                <c:pt idx="3">
                  <c:v>3919</c:v>
                </c:pt>
                <c:pt idx="4">
                  <c:v>4396</c:v>
                </c:pt>
                <c:pt idx="5">
                  <c:v>2716</c:v>
                </c:pt>
                <c:pt idx="6">
                  <c:v>2912</c:v>
                </c:pt>
                <c:pt idx="7">
                  <c:v>4111</c:v>
                </c:pt>
                <c:pt idx="8">
                  <c:v>4798</c:v>
                </c:pt>
                <c:pt idx="9">
                  <c:v>5893</c:v>
                </c:pt>
                <c:pt idx="10">
                  <c:v>5823</c:v>
                </c:pt>
                <c:pt idx="11">
                  <c:v>5383</c:v>
                </c:pt>
                <c:pt idx="12">
                  <c:v>5435.9944214438601</c:v>
                </c:pt>
                <c:pt idx="13">
                  <c:v>5497.7766182159003</c:v>
                </c:pt>
                <c:pt idx="14">
                  <c:v>5528.3348843329504</c:v>
                </c:pt>
                <c:pt idx="15">
                  <c:v>5548.8415256107701</c:v>
                </c:pt>
                <c:pt idx="16">
                  <c:v>5560.0353561667698</c:v>
                </c:pt>
                <c:pt idx="17">
                  <c:v>5560.6387975380303</c:v>
                </c:pt>
                <c:pt idx="18">
                  <c:v>5565.53078921016</c:v>
                </c:pt>
                <c:pt idx="19">
                  <c:v>5583.9817644514897</c:v>
                </c:pt>
                <c:pt idx="20">
                  <c:v>5603.8102101431596</c:v>
                </c:pt>
                <c:pt idx="21">
                  <c:v>5626.6442756220304</c:v>
                </c:pt>
                <c:pt idx="22">
                  <c:v>5652.1378019929298</c:v>
                </c:pt>
                <c:pt idx="23">
                  <c:v>5679.1589184063496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0-4782-AFB9-CB23F66F8BB5}"/>
            </c:ext>
          </c:extLst>
        </c:ser>
        <c:ser>
          <c:idx val="1"/>
          <c:order val="1"/>
          <c:tx>
            <c:strRef>
              <c:f>totals_2!$E$1</c:f>
              <c:strCache>
                <c:ptCount val="1"/>
                <c:pt idx="0">
                  <c:v>multis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totals_2!$A$2:$A$25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totals_2!$E$2:$E$25</c:f>
              <c:numCache>
                <c:formatCode>General</c:formatCode>
                <c:ptCount val="24"/>
                <c:pt idx="0">
                  <c:v>4995</c:v>
                </c:pt>
                <c:pt idx="1">
                  <c:v>7841</c:v>
                </c:pt>
                <c:pt idx="2">
                  <c:v>9188</c:v>
                </c:pt>
                <c:pt idx="3">
                  <c:v>11410</c:v>
                </c:pt>
                <c:pt idx="4">
                  <c:v>5554</c:v>
                </c:pt>
                <c:pt idx="5">
                  <c:v>3893</c:v>
                </c:pt>
                <c:pt idx="6">
                  <c:v>7093</c:v>
                </c:pt>
                <c:pt idx="7">
                  <c:v>6633</c:v>
                </c:pt>
                <c:pt idx="8">
                  <c:v>7548</c:v>
                </c:pt>
                <c:pt idx="9">
                  <c:v>9754</c:v>
                </c:pt>
                <c:pt idx="10">
                  <c:v>8211</c:v>
                </c:pt>
                <c:pt idx="11">
                  <c:v>12484</c:v>
                </c:pt>
                <c:pt idx="12">
                  <c:v>9974.9061353505895</c:v>
                </c:pt>
                <c:pt idx="13">
                  <c:v>10003.201648460001</c:v>
                </c:pt>
                <c:pt idx="14">
                  <c:v>9884.0884718105899</c:v>
                </c:pt>
                <c:pt idx="15">
                  <c:v>9743.8817015155</c:v>
                </c:pt>
                <c:pt idx="16">
                  <c:v>9588.5428407480595</c:v>
                </c:pt>
                <c:pt idx="17">
                  <c:v>9444.7847056254905</c:v>
                </c:pt>
                <c:pt idx="18">
                  <c:v>9324.2086406686194</c:v>
                </c:pt>
                <c:pt idx="19">
                  <c:v>9219.5590051442396</c:v>
                </c:pt>
                <c:pt idx="20">
                  <c:v>9133.3293996902594</c:v>
                </c:pt>
                <c:pt idx="21">
                  <c:v>9072.3046620243294</c:v>
                </c:pt>
                <c:pt idx="22">
                  <c:v>9035.4619320424808</c:v>
                </c:pt>
                <c:pt idx="23">
                  <c:v>9022.3248246317999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0-4782-AFB9-CB23F66F8BB5}"/>
            </c:ext>
          </c:extLst>
        </c:ser>
        <c:ser>
          <c:idx val="2"/>
          <c:order val="2"/>
          <c:tx>
            <c:strRef>
              <c:f>totals_2!$H$1</c:f>
              <c:strCache>
                <c:ptCount val="1"/>
                <c:pt idx="0">
                  <c:v>total_saar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totals_2!$A$2:$A$25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totals_2!$H$2:$H$25</c:f>
              <c:numCache>
                <c:formatCode>General</c:formatCode>
                <c:ptCount val="24"/>
                <c:pt idx="0">
                  <c:v>8131</c:v>
                </c:pt>
                <c:pt idx="1">
                  <c:v>11089</c:v>
                </c:pt>
                <c:pt idx="2">
                  <c:v>12957</c:v>
                </c:pt>
                <c:pt idx="3">
                  <c:v>15329</c:v>
                </c:pt>
                <c:pt idx="4">
                  <c:v>9950</c:v>
                </c:pt>
                <c:pt idx="5">
                  <c:v>6609</c:v>
                </c:pt>
                <c:pt idx="6">
                  <c:v>10005</c:v>
                </c:pt>
                <c:pt idx="7">
                  <c:v>10744</c:v>
                </c:pt>
                <c:pt idx="8">
                  <c:v>12346</c:v>
                </c:pt>
                <c:pt idx="9">
                  <c:v>15647</c:v>
                </c:pt>
                <c:pt idx="10">
                  <c:v>14034</c:v>
                </c:pt>
                <c:pt idx="11">
                  <c:v>17867</c:v>
                </c:pt>
                <c:pt idx="12">
                  <c:v>15410.90055679445</c:v>
                </c:pt>
                <c:pt idx="13">
                  <c:v>15500.978266675902</c:v>
                </c:pt>
                <c:pt idx="14">
                  <c:v>15412.423356143539</c:v>
                </c:pt>
                <c:pt idx="15">
                  <c:v>15292.723227126269</c:v>
                </c:pt>
                <c:pt idx="16">
                  <c:v>15148.57819691483</c:v>
                </c:pt>
                <c:pt idx="17">
                  <c:v>15005.423503163522</c:v>
                </c:pt>
                <c:pt idx="18">
                  <c:v>14889.73942987878</c:v>
                </c:pt>
                <c:pt idx="19">
                  <c:v>14803.540769595729</c:v>
                </c:pt>
                <c:pt idx="20">
                  <c:v>14737.139609833419</c:v>
                </c:pt>
                <c:pt idx="21">
                  <c:v>14698.948937646361</c:v>
                </c:pt>
                <c:pt idx="22">
                  <c:v>14687.599734035412</c:v>
                </c:pt>
                <c:pt idx="23">
                  <c:v>14701.483743038149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0-4782-AFB9-CB23F66F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15936"/>
        <c:axId val="616315608"/>
      </c:lineChart>
      <c:dateAx>
        <c:axId val="61631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5608"/>
        <c:crosses val="autoZero"/>
        <c:auto val="1"/>
        <c:lblOffset val="100"/>
        <c:baseTimeUnit val="months"/>
      </c:dateAx>
      <c:valAx>
        <c:axId val="6163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3</xdr:row>
      <xdr:rowOff>167640</xdr:rowOff>
    </xdr:from>
    <xdr:to>
      <xdr:col>20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C9DBD-98F4-4721-9D72-D9ACBA595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1</xdr:row>
      <xdr:rowOff>160020</xdr:rowOff>
    </xdr:from>
    <xdr:to>
      <xdr:col>18</xdr:col>
      <xdr:colOff>480060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86A9-F28B-441E-800F-59CD6570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opLeftCell="A46" workbookViewId="0">
      <selection activeCell="D58" sqref="D58:E69"/>
    </sheetView>
  </sheetViews>
  <sheetFormatPr defaultRowHeight="14.4" x14ac:dyDescent="0.3"/>
  <cols>
    <col min="1" max="1" width="16.66406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39448</v>
      </c>
      <c r="B2">
        <v>14555</v>
      </c>
    </row>
    <row r="3" spans="1:5" x14ac:dyDescent="0.3">
      <c r="A3" s="1">
        <v>39539</v>
      </c>
      <c r="B3">
        <v>7471</v>
      </c>
    </row>
    <row r="4" spans="1:5" x14ac:dyDescent="0.3">
      <c r="A4" s="1">
        <v>39630</v>
      </c>
      <c r="B4">
        <v>3762</v>
      </c>
    </row>
    <row r="5" spans="1:5" x14ac:dyDescent="0.3">
      <c r="A5" s="1">
        <v>39722</v>
      </c>
      <c r="B5">
        <v>2446</v>
      </c>
    </row>
    <row r="6" spans="1:5" x14ac:dyDescent="0.3">
      <c r="A6" s="1">
        <v>39814</v>
      </c>
      <c r="B6">
        <v>816</v>
      </c>
    </row>
    <row r="7" spans="1:5" x14ac:dyDescent="0.3">
      <c r="A7" s="1">
        <v>39904</v>
      </c>
      <c r="B7">
        <v>906</v>
      </c>
    </row>
    <row r="8" spans="1:5" x14ac:dyDescent="0.3">
      <c r="A8" s="1">
        <v>39995</v>
      </c>
      <c r="B8">
        <v>2017.99999999999</v>
      </c>
    </row>
    <row r="9" spans="1:5" x14ac:dyDescent="0.3">
      <c r="A9" s="1">
        <v>40087</v>
      </c>
      <c r="B9">
        <v>2364</v>
      </c>
    </row>
    <row r="10" spans="1:5" x14ac:dyDescent="0.3">
      <c r="A10" s="1">
        <v>40179</v>
      </c>
      <c r="B10">
        <v>2737</v>
      </c>
    </row>
    <row r="11" spans="1:5" x14ac:dyDescent="0.3">
      <c r="A11" s="1">
        <v>40269</v>
      </c>
      <c r="B11">
        <v>2456</v>
      </c>
    </row>
    <row r="12" spans="1:5" x14ac:dyDescent="0.3">
      <c r="A12" s="1">
        <v>40360</v>
      </c>
      <c r="B12">
        <v>5470</v>
      </c>
    </row>
    <row r="13" spans="1:5" x14ac:dyDescent="0.3">
      <c r="A13" s="1">
        <v>40452</v>
      </c>
      <c r="B13">
        <v>3320</v>
      </c>
    </row>
    <row r="14" spans="1:5" x14ac:dyDescent="0.3">
      <c r="A14" s="1">
        <v>40544</v>
      </c>
      <c r="B14">
        <v>2461</v>
      </c>
    </row>
    <row r="15" spans="1:5" x14ac:dyDescent="0.3">
      <c r="A15" s="1">
        <v>40634</v>
      </c>
      <c r="B15">
        <v>2323</v>
      </c>
    </row>
    <row r="16" spans="1:5" x14ac:dyDescent="0.3">
      <c r="A16" s="1">
        <v>40725</v>
      </c>
      <c r="B16">
        <v>4909</v>
      </c>
    </row>
    <row r="17" spans="1:2" x14ac:dyDescent="0.3">
      <c r="A17" s="1">
        <v>40817</v>
      </c>
      <c r="B17">
        <v>7087</v>
      </c>
    </row>
    <row r="18" spans="1:2" x14ac:dyDescent="0.3">
      <c r="A18" s="1">
        <v>40909</v>
      </c>
      <c r="B18">
        <v>8035</v>
      </c>
    </row>
    <row r="19" spans="1:2" x14ac:dyDescent="0.3">
      <c r="A19" s="1">
        <v>41000</v>
      </c>
      <c r="B19">
        <v>8882</v>
      </c>
    </row>
    <row r="20" spans="1:2" x14ac:dyDescent="0.3">
      <c r="A20" s="1">
        <v>41091</v>
      </c>
      <c r="B20">
        <v>4958</v>
      </c>
    </row>
    <row r="21" spans="1:2" x14ac:dyDescent="0.3">
      <c r="A21" s="1">
        <v>41183</v>
      </c>
      <c r="B21">
        <v>5562</v>
      </c>
    </row>
    <row r="22" spans="1:2" x14ac:dyDescent="0.3">
      <c r="A22" s="1">
        <v>41275</v>
      </c>
      <c r="B22">
        <v>4692</v>
      </c>
    </row>
    <row r="23" spans="1:2" x14ac:dyDescent="0.3">
      <c r="A23" s="1">
        <v>41365</v>
      </c>
      <c r="B23">
        <v>5365</v>
      </c>
    </row>
    <row r="24" spans="1:2" x14ac:dyDescent="0.3">
      <c r="A24" s="1">
        <v>41456</v>
      </c>
      <c r="B24">
        <v>5894</v>
      </c>
    </row>
    <row r="25" spans="1:2" x14ac:dyDescent="0.3">
      <c r="A25" s="1">
        <v>41548</v>
      </c>
      <c r="B25">
        <v>8820</v>
      </c>
    </row>
    <row r="26" spans="1:2" x14ac:dyDescent="0.3">
      <c r="A26" s="1">
        <v>41640</v>
      </c>
      <c r="B26">
        <v>11832</v>
      </c>
    </row>
    <row r="27" spans="1:2" x14ac:dyDescent="0.3">
      <c r="A27" s="1">
        <v>41730</v>
      </c>
      <c r="B27">
        <v>12344</v>
      </c>
    </row>
    <row r="28" spans="1:2" x14ac:dyDescent="0.3">
      <c r="A28" s="1">
        <v>41821</v>
      </c>
      <c r="B28">
        <v>10745</v>
      </c>
    </row>
    <row r="29" spans="1:2" x14ac:dyDescent="0.3">
      <c r="A29" s="1">
        <v>41913</v>
      </c>
      <c r="B29">
        <v>7595</v>
      </c>
    </row>
    <row r="30" spans="1:2" x14ac:dyDescent="0.3">
      <c r="A30" s="1">
        <v>42005</v>
      </c>
      <c r="B30">
        <v>8593</v>
      </c>
    </row>
    <row r="31" spans="1:2" x14ac:dyDescent="0.3">
      <c r="A31" s="1">
        <v>42095</v>
      </c>
      <c r="B31">
        <v>9541</v>
      </c>
    </row>
    <row r="32" spans="1:2" x14ac:dyDescent="0.3">
      <c r="A32" s="1">
        <v>42186</v>
      </c>
      <c r="B32">
        <v>8764</v>
      </c>
    </row>
    <row r="33" spans="1:2" x14ac:dyDescent="0.3">
      <c r="A33" s="1">
        <v>42278</v>
      </c>
      <c r="B33">
        <v>8777</v>
      </c>
    </row>
    <row r="34" spans="1:2" x14ac:dyDescent="0.3">
      <c r="A34" s="1">
        <v>42370</v>
      </c>
      <c r="B34">
        <v>3976</v>
      </c>
    </row>
    <row r="35" spans="1:2" x14ac:dyDescent="0.3">
      <c r="A35" s="1">
        <v>42461</v>
      </c>
      <c r="B35">
        <v>5698</v>
      </c>
    </row>
    <row r="36" spans="1:2" x14ac:dyDescent="0.3">
      <c r="A36" s="1">
        <v>42552</v>
      </c>
      <c r="B36">
        <v>7772</v>
      </c>
    </row>
    <row r="37" spans="1:2" x14ac:dyDescent="0.3">
      <c r="A37" s="1">
        <v>42644</v>
      </c>
      <c r="B37">
        <v>5478</v>
      </c>
    </row>
    <row r="38" spans="1:2" x14ac:dyDescent="0.3">
      <c r="A38" s="1">
        <v>42736</v>
      </c>
      <c r="B38">
        <v>5624</v>
      </c>
    </row>
    <row r="39" spans="1:2" x14ac:dyDescent="0.3">
      <c r="A39" s="1">
        <v>42826</v>
      </c>
      <c r="B39">
        <v>8550</v>
      </c>
    </row>
    <row r="40" spans="1:2" x14ac:dyDescent="0.3">
      <c r="A40" s="1">
        <v>42917</v>
      </c>
      <c r="B40">
        <v>7244</v>
      </c>
    </row>
    <row r="41" spans="1:2" x14ac:dyDescent="0.3">
      <c r="A41" s="1">
        <v>43009</v>
      </c>
      <c r="B41">
        <v>8074</v>
      </c>
    </row>
    <row r="42" spans="1:2" x14ac:dyDescent="0.3">
      <c r="A42" s="1">
        <v>43101</v>
      </c>
      <c r="B42">
        <v>4988</v>
      </c>
    </row>
    <row r="43" spans="1:2" x14ac:dyDescent="0.3">
      <c r="A43" s="1">
        <v>43191</v>
      </c>
      <c r="B43">
        <v>11112</v>
      </c>
    </row>
    <row r="44" spans="1:2" x14ac:dyDescent="0.3">
      <c r="A44" s="1">
        <v>43282</v>
      </c>
      <c r="B44">
        <v>7630</v>
      </c>
    </row>
    <row r="45" spans="1:2" x14ac:dyDescent="0.3">
      <c r="A45" s="1">
        <v>43374</v>
      </c>
      <c r="B45">
        <v>5045</v>
      </c>
    </row>
    <row r="46" spans="1:2" x14ac:dyDescent="0.3">
      <c r="A46" s="1">
        <v>43466</v>
      </c>
      <c r="B46">
        <v>4995</v>
      </c>
    </row>
    <row r="47" spans="1:2" x14ac:dyDescent="0.3">
      <c r="A47" s="1">
        <v>43556</v>
      </c>
      <c r="B47">
        <v>7841</v>
      </c>
    </row>
    <row r="48" spans="1:2" x14ac:dyDescent="0.3">
      <c r="A48" s="1">
        <v>43647</v>
      </c>
      <c r="B48">
        <v>9188</v>
      </c>
    </row>
    <row r="49" spans="1:5" x14ac:dyDescent="0.3">
      <c r="A49" s="1">
        <v>43739</v>
      </c>
      <c r="B49">
        <v>11410</v>
      </c>
    </row>
    <row r="50" spans="1:5" x14ac:dyDescent="0.3">
      <c r="A50" s="1">
        <v>43831</v>
      </c>
      <c r="B50">
        <v>5554</v>
      </c>
    </row>
    <row r="51" spans="1:5" x14ac:dyDescent="0.3">
      <c r="A51" s="1">
        <v>43922</v>
      </c>
      <c r="B51">
        <v>3893</v>
      </c>
    </row>
    <row r="52" spans="1:5" x14ac:dyDescent="0.3">
      <c r="A52" s="1">
        <v>44013</v>
      </c>
      <c r="B52">
        <v>7093</v>
      </c>
    </row>
    <row r="53" spans="1:5" x14ac:dyDescent="0.3">
      <c r="A53" s="1">
        <v>44105</v>
      </c>
      <c r="B53">
        <v>6633</v>
      </c>
    </row>
    <row r="54" spans="1:5" x14ac:dyDescent="0.3">
      <c r="A54" s="1">
        <v>44197</v>
      </c>
      <c r="B54">
        <v>7548</v>
      </c>
    </row>
    <row r="55" spans="1:5" x14ac:dyDescent="0.3">
      <c r="A55" s="1">
        <v>44287</v>
      </c>
      <c r="B55">
        <v>9754</v>
      </c>
    </row>
    <row r="56" spans="1:5" x14ac:dyDescent="0.3">
      <c r="A56" s="1">
        <v>44378</v>
      </c>
      <c r="B56">
        <v>8211</v>
      </c>
    </row>
    <row r="57" spans="1:5" x14ac:dyDescent="0.3">
      <c r="A57" s="1">
        <v>44470</v>
      </c>
      <c r="B57">
        <v>12484</v>
      </c>
    </row>
    <row r="58" spans="1:5" x14ac:dyDescent="0.3">
      <c r="A58" s="1">
        <v>44562</v>
      </c>
      <c r="C58">
        <v>9974.9061353505895</v>
      </c>
      <c r="D58">
        <v>9007.0779597820492</v>
      </c>
      <c r="E58">
        <v>10942.734310919101</v>
      </c>
    </row>
    <row r="59" spans="1:5" x14ac:dyDescent="0.3">
      <c r="A59" s="1">
        <v>44652</v>
      </c>
      <c r="C59">
        <v>10003.201648460001</v>
      </c>
      <c r="D59">
        <v>9010.2307210624094</v>
      </c>
      <c r="E59">
        <v>10996.172575857699</v>
      </c>
    </row>
    <row r="60" spans="1:5" x14ac:dyDescent="0.3">
      <c r="A60" s="1">
        <v>44743</v>
      </c>
      <c r="C60">
        <v>9884.0884718105899</v>
      </c>
      <c r="D60">
        <v>8866.5977691667995</v>
      </c>
      <c r="E60">
        <v>10901.5791744543</v>
      </c>
    </row>
    <row r="61" spans="1:5" x14ac:dyDescent="0.3">
      <c r="A61" s="1">
        <v>44835</v>
      </c>
      <c r="C61">
        <v>9743.8817015155</v>
      </c>
      <c r="D61">
        <v>8702.4489761967106</v>
      </c>
      <c r="E61">
        <v>10785.3144268342</v>
      </c>
    </row>
    <row r="62" spans="1:5" x14ac:dyDescent="0.3">
      <c r="A62" s="1">
        <v>44927</v>
      </c>
      <c r="C62">
        <v>9588.5428407480595</v>
      </c>
      <c r="D62">
        <v>8523.7064747465392</v>
      </c>
      <c r="E62">
        <v>10653.3792067495</v>
      </c>
    </row>
    <row r="63" spans="1:5" x14ac:dyDescent="0.3">
      <c r="A63" s="1">
        <v>45017</v>
      </c>
      <c r="C63">
        <v>9444.7847056254905</v>
      </c>
      <c r="D63">
        <v>8357.0481985381502</v>
      </c>
      <c r="E63">
        <v>10532.5212127128</v>
      </c>
    </row>
    <row r="64" spans="1:5" x14ac:dyDescent="0.3">
      <c r="A64" s="1">
        <v>45108</v>
      </c>
      <c r="C64">
        <v>9324.2086406686194</v>
      </c>
      <c r="D64">
        <v>8214.0442908007608</v>
      </c>
      <c r="E64">
        <v>10434.3729905364</v>
      </c>
    </row>
    <row r="65" spans="1:5" x14ac:dyDescent="0.3">
      <c r="A65" s="1">
        <v>45200</v>
      </c>
      <c r="C65">
        <v>9219.5590051442396</v>
      </c>
      <c r="D65">
        <v>8087.41102777179</v>
      </c>
      <c r="E65">
        <v>10351.7069825166</v>
      </c>
    </row>
    <row r="66" spans="1:5" x14ac:dyDescent="0.3">
      <c r="A66" s="1">
        <v>45292</v>
      </c>
      <c r="C66">
        <v>9133.3293996902594</v>
      </c>
      <c r="D66">
        <v>7979.6166120778398</v>
      </c>
      <c r="E66">
        <v>10287.042187302601</v>
      </c>
    </row>
    <row r="67" spans="1:5" x14ac:dyDescent="0.3">
      <c r="A67" s="1">
        <v>45383</v>
      </c>
      <c r="C67">
        <v>9072.3046620243294</v>
      </c>
      <c r="D67">
        <v>7897.4228176864799</v>
      </c>
      <c r="E67">
        <v>10247.186506362101</v>
      </c>
    </row>
    <row r="68" spans="1:5" x14ac:dyDescent="0.3">
      <c r="A68" s="1">
        <v>45474</v>
      </c>
      <c r="C68">
        <v>9035.4619320424808</v>
      </c>
      <c r="D68">
        <v>7839.7857637532097</v>
      </c>
      <c r="E68">
        <v>10231.1381003317</v>
      </c>
    </row>
    <row r="69" spans="1:5" x14ac:dyDescent="0.3">
      <c r="A69" s="1">
        <v>45566</v>
      </c>
      <c r="C69">
        <v>9022.3248246317999</v>
      </c>
      <c r="D69">
        <v>7806.2098422076297</v>
      </c>
      <c r="E69">
        <v>10238.4398070559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D1E4-3A67-4DE0-AAAE-31C99E4C6430}">
  <dimension ref="A1:E25"/>
  <sheetViews>
    <sheetView workbookViewId="0">
      <selection activeCell="D25" sqref="D14:E25"/>
    </sheetView>
  </sheetViews>
  <sheetFormatPr defaultRowHeight="14.4" x14ac:dyDescent="0.3"/>
  <cols>
    <col min="1" max="1" width="11.88671875" customWidth="1"/>
  </cols>
  <sheetData>
    <row r="1" spans="1:5" x14ac:dyDescent="0.3"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s="1">
        <v>43466</v>
      </c>
      <c r="B2">
        <v>3136</v>
      </c>
    </row>
    <row r="3" spans="1:5" x14ac:dyDescent="0.3">
      <c r="A3" s="1">
        <v>43556</v>
      </c>
      <c r="B3">
        <v>3248</v>
      </c>
    </row>
    <row r="4" spans="1:5" x14ac:dyDescent="0.3">
      <c r="A4" s="1">
        <v>43647</v>
      </c>
      <c r="B4">
        <v>3769</v>
      </c>
    </row>
    <row r="5" spans="1:5" x14ac:dyDescent="0.3">
      <c r="A5" s="1">
        <v>43739</v>
      </c>
      <c r="B5">
        <v>3919</v>
      </c>
    </row>
    <row r="6" spans="1:5" x14ac:dyDescent="0.3">
      <c r="A6" s="1">
        <v>43831</v>
      </c>
      <c r="B6">
        <v>4396</v>
      </c>
    </row>
    <row r="7" spans="1:5" x14ac:dyDescent="0.3">
      <c r="A7" s="1">
        <v>43922</v>
      </c>
      <c r="B7">
        <v>2716</v>
      </c>
    </row>
    <row r="8" spans="1:5" x14ac:dyDescent="0.3">
      <c r="A8" s="1">
        <v>44013</v>
      </c>
      <c r="B8">
        <v>2912</v>
      </c>
    </row>
    <row r="9" spans="1:5" x14ac:dyDescent="0.3">
      <c r="A9" s="1">
        <v>44105</v>
      </c>
      <c r="B9">
        <v>4111</v>
      </c>
    </row>
    <row r="10" spans="1:5" x14ac:dyDescent="0.3">
      <c r="A10" s="1">
        <v>44197</v>
      </c>
      <c r="B10">
        <v>4798</v>
      </c>
    </row>
    <row r="11" spans="1:5" x14ac:dyDescent="0.3">
      <c r="A11" s="1">
        <v>44287</v>
      </c>
      <c r="B11">
        <v>5893</v>
      </c>
    </row>
    <row r="12" spans="1:5" x14ac:dyDescent="0.3">
      <c r="A12" s="1">
        <v>44378</v>
      </c>
      <c r="B12">
        <v>5823</v>
      </c>
    </row>
    <row r="13" spans="1:5" x14ac:dyDescent="0.3">
      <c r="A13" s="1">
        <v>44470</v>
      </c>
      <c r="B13">
        <v>5383</v>
      </c>
    </row>
    <row r="14" spans="1:5" x14ac:dyDescent="0.3">
      <c r="A14" s="1">
        <v>44562</v>
      </c>
      <c r="C14">
        <v>5048.1450728653199</v>
      </c>
      <c r="D14">
        <v>4813.8484528645204</v>
      </c>
      <c r="E14">
        <v>5282.4416928661303</v>
      </c>
    </row>
    <row r="15" spans="1:5" x14ac:dyDescent="0.3">
      <c r="A15" s="1">
        <v>44652</v>
      </c>
      <c r="C15">
        <v>4756.3278095114902</v>
      </c>
      <c r="D15">
        <v>4391.9649720358002</v>
      </c>
      <c r="E15">
        <v>5120.6906469871901</v>
      </c>
    </row>
    <row r="16" spans="1:5" x14ac:dyDescent="0.3">
      <c r="A16" s="1">
        <v>44743</v>
      </c>
      <c r="C16">
        <v>4703.9550897211302</v>
      </c>
      <c r="D16">
        <v>4231.4174718650202</v>
      </c>
      <c r="E16">
        <v>5176.4927075772403</v>
      </c>
    </row>
    <row r="17" spans="1:5" x14ac:dyDescent="0.3">
      <c r="A17" s="1">
        <v>44835</v>
      </c>
      <c r="C17">
        <v>4675.8727268960101</v>
      </c>
      <c r="D17">
        <v>4120.2172508575004</v>
      </c>
      <c r="E17">
        <v>5231.5282029345199</v>
      </c>
    </row>
    <row r="18" spans="1:5" x14ac:dyDescent="0.3">
      <c r="A18" s="1">
        <v>44927</v>
      </c>
      <c r="C18">
        <v>4639.0270958445599</v>
      </c>
      <c r="D18">
        <v>4049.2568680606901</v>
      </c>
      <c r="E18">
        <v>5228.7973236284397</v>
      </c>
    </row>
    <row r="19" spans="1:5" x14ac:dyDescent="0.3">
      <c r="A19" s="1">
        <v>45017</v>
      </c>
      <c r="C19">
        <v>4596.2313377335704</v>
      </c>
      <c r="D19">
        <v>3988.35177529266</v>
      </c>
      <c r="E19">
        <v>5204.1109001744799</v>
      </c>
    </row>
    <row r="20" spans="1:5" x14ac:dyDescent="0.3">
      <c r="A20" s="1">
        <v>45108</v>
      </c>
      <c r="C20">
        <v>4559.5012703510001</v>
      </c>
      <c r="D20">
        <v>3939.8069554992398</v>
      </c>
      <c r="E20">
        <v>5179.1955852027704</v>
      </c>
    </row>
    <row r="21" spans="1:5" x14ac:dyDescent="0.3">
      <c r="A21" s="1">
        <v>45200</v>
      </c>
      <c r="C21">
        <v>4535.41963774958</v>
      </c>
      <c r="D21">
        <v>3906.7015765869201</v>
      </c>
      <c r="E21">
        <v>5164.13769891225</v>
      </c>
    </row>
    <row r="22" spans="1:5" x14ac:dyDescent="0.3">
      <c r="A22" s="1">
        <v>45292</v>
      </c>
      <c r="C22">
        <v>4515.7587315396004</v>
      </c>
      <c r="D22">
        <v>3879.3671951555002</v>
      </c>
      <c r="E22">
        <v>5152.1502679237001</v>
      </c>
    </row>
    <row r="23" spans="1:5" x14ac:dyDescent="0.3">
      <c r="A23" s="1">
        <v>45383</v>
      </c>
      <c r="C23">
        <v>4501.8919848391797</v>
      </c>
      <c r="D23">
        <v>3858.5259506245502</v>
      </c>
      <c r="E23">
        <v>5145.2580190538101</v>
      </c>
    </row>
    <row r="24" spans="1:5" x14ac:dyDescent="0.3">
      <c r="A24" s="1">
        <v>45474</v>
      </c>
      <c r="C24">
        <v>4493.3901402533302</v>
      </c>
      <c r="D24">
        <v>3843.4344083307801</v>
      </c>
      <c r="E24">
        <v>5143.3458721758798</v>
      </c>
    </row>
    <row r="25" spans="1:5" x14ac:dyDescent="0.3">
      <c r="A25" s="1">
        <v>45566</v>
      </c>
      <c r="C25">
        <v>4489.2695036302002</v>
      </c>
      <c r="D25">
        <v>3832.95081159558</v>
      </c>
      <c r="E25">
        <v>5145.58819566482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530D-D3E7-4750-923B-6F35ADAE0183}">
  <dimension ref="A1:E25"/>
  <sheetViews>
    <sheetView topLeftCell="A13" workbookViewId="0">
      <selection activeCell="D25" sqref="D14:E25"/>
    </sheetView>
  </sheetViews>
  <sheetFormatPr defaultRowHeight="14.4" x14ac:dyDescent="0.3"/>
  <cols>
    <col min="1" max="1" width="13.6640625" customWidth="1"/>
  </cols>
  <sheetData>
    <row r="1" spans="1:5" x14ac:dyDescent="0.3"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s="1">
        <v>43466</v>
      </c>
      <c r="B2">
        <v>3136</v>
      </c>
    </row>
    <row r="3" spans="1:5" x14ac:dyDescent="0.3">
      <c r="A3" s="1">
        <v>43556</v>
      </c>
      <c r="B3">
        <v>3248</v>
      </c>
    </row>
    <row r="4" spans="1:5" x14ac:dyDescent="0.3">
      <c r="A4" s="1">
        <v>43647</v>
      </c>
      <c r="B4">
        <v>3769</v>
      </c>
    </row>
    <row r="5" spans="1:5" x14ac:dyDescent="0.3">
      <c r="A5" s="1">
        <v>43739</v>
      </c>
      <c r="B5">
        <v>3919</v>
      </c>
    </row>
    <row r="6" spans="1:5" x14ac:dyDescent="0.3">
      <c r="A6" s="1">
        <v>43831</v>
      </c>
      <c r="B6">
        <v>4396</v>
      </c>
    </row>
    <row r="7" spans="1:5" x14ac:dyDescent="0.3">
      <c r="A7" s="1">
        <v>43922</v>
      </c>
      <c r="B7">
        <v>2716</v>
      </c>
    </row>
    <row r="8" spans="1:5" x14ac:dyDescent="0.3">
      <c r="A8" s="1">
        <v>44013</v>
      </c>
      <c r="B8">
        <v>2912</v>
      </c>
    </row>
    <row r="9" spans="1:5" x14ac:dyDescent="0.3">
      <c r="A9" s="1">
        <v>44105</v>
      </c>
      <c r="B9">
        <v>4111</v>
      </c>
    </row>
    <row r="10" spans="1:5" x14ac:dyDescent="0.3">
      <c r="A10" s="1">
        <v>44197</v>
      </c>
      <c r="B10">
        <v>4798</v>
      </c>
    </row>
    <row r="11" spans="1:5" x14ac:dyDescent="0.3">
      <c r="A11" s="1">
        <v>44287</v>
      </c>
      <c r="B11">
        <v>5893</v>
      </c>
    </row>
    <row r="12" spans="1:5" x14ac:dyDescent="0.3">
      <c r="A12" s="1">
        <v>44378</v>
      </c>
      <c r="B12">
        <v>5823</v>
      </c>
    </row>
    <row r="13" spans="1:5" x14ac:dyDescent="0.3">
      <c r="A13" s="1">
        <v>44470</v>
      </c>
      <c r="B13">
        <v>5383</v>
      </c>
    </row>
    <row r="14" spans="1:5" x14ac:dyDescent="0.3">
      <c r="A14" s="1">
        <v>44562</v>
      </c>
      <c r="C14">
        <v>5435.9944214438601</v>
      </c>
      <c r="D14">
        <v>5198.0334750929496</v>
      </c>
      <c r="E14">
        <v>5673.9553677947797</v>
      </c>
    </row>
    <row r="15" spans="1:5" x14ac:dyDescent="0.3">
      <c r="A15" s="1">
        <v>44652</v>
      </c>
      <c r="C15">
        <v>5497.7766182159003</v>
      </c>
      <c r="D15">
        <v>5133.5387571439796</v>
      </c>
      <c r="E15">
        <v>5862.01447928781</v>
      </c>
    </row>
    <row r="16" spans="1:5" x14ac:dyDescent="0.3">
      <c r="A16" s="1">
        <v>44743</v>
      </c>
      <c r="C16">
        <v>5528.3348843329504</v>
      </c>
      <c r="D16">
        <v>5085.6050925524796</v>
      </c>
      <c r="E16">
        <v>5971.0646761134103</v>
      </c>
    </row>
    <row r="17" spans="1:5" x14ac:dyDescent="0.3">
      <c r="A17" s="1">
        <v>44835</v>
      </c>
      <c r="C17">
        <v>5548.8415256107701</v>
      </c>
      <c r="D17">
        <v>5050.0009098464798</v>
      </c>
      <c r="E17">
        <v>6047.6821413750704</v>
      </c>
    </row>
    <row r="18" spans="1:5" x14ac:dyDescent="0.3">
      <c r="A18" s="1">
        <v>44927</v>
      </c>
      <c r="C18">
        <v>5560.0353561667698</v>
      </c>
      <c r="D18">
        <v>5018.7639939915398</v>
      </c>
      <c r="E18">
        <v>6101.3067183419998</v>
      </c>
    </row>
    <row r="19" spans="1:5" x14ac:dyDescent="0.3">
      <c r="A19" s="1">
        <v>45017</v>
      </c>
      <c r="C19">
        <v>5560.6387975380303</v>
      </c>
      <c r="D19">
        <v>4986.2707611739497</v>
      </c>
      <c r="E19">
        <v>6135.00683390211</v>
      </c>
    </row>
    <row r="20" spans="1:5" x14ac:dyDescent="0.3">
      <c r="A20" s="1">
        <v>45108</v>
      </c>
      <c r="C20">
        <v>5565.53078921016</v>
      </c>
      <c r="D20">
        <v>4964.82845348299</v>
      </c>
      <c r="E20">
        <v>6166.2331249373301</v>
      </c>
    </row>
    <row r="21" spans="1:5" x14ac:dyDescent="0.3">
      <c r="A21" s="1">
        <v>45200</v>
      </c>
      <c r="C21">
        <v>5583.9817644514897</v>
      </c>
      <c r="D21">
        <v>4962.03064216247</v>
      </c>
      <c r="E21">
        <v>6205.9328867405202</v>
      </c>
    </row>
    <row r="22" spans="1:5" x14ac:dyDescent="0.3">
      <c r="A22" s="1">
        <v>45292</v>
      </c>
      <c r="C22">
        <v>5603.8102101431596</v>
      </c>
      <c r="D22">
        <v>4964.5324450773696</v>
      </c>
      <c r="E22">
        <v>6243.0879752089504</v>
      </c>
    </row>
    <row r="23" spans="1:5" x14ac:dyDescent="0.3">
      <c r="A23" s="1">
        <v>45383</v>
      </c>
      <c r="C23">
        <v>5626.6442756220304</v>
      </c>
      <c r="D23">
        <v>4973.1199420160401</v>
      </c>
      <c r="E23">
        <v>6280.1686092280097</v>
      </c>
    </row>
    <row r="24" spans="1:5" x14ac:dyDescent="0.3">
      <c r="A24" s="1">
        <v>45474</v>
      </c>
      <c r="C24">
        <v>5652.1378019929298</v>
      </c>
      <c r="D24">
        <v>4986.8186917372404</v>
      </c>
      <c r="E24">
        <v>6317.45691224861</v>
      </c>
    </row>
    <row r="25" spans="1:5" x14ac:dyDescent="0.3">
      <c r="A25" s="1">
        <v>45566</v>
      </c>
      <c r="C25">
        <v>5679.1589184063496</v>
      </c>
      <c r="D25">
        <v>5004.0173888312502</v>
      </c>
      <c r="E25">
        <v>6354.3004479814599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3D8D-5AF7-48A5-9BE5-357046B348B0}">
  <dimension ref="A1:J25"/>
  <sheetViews>
    <sheetView tabSelected="1" workbookViewId="0">
      <selection activeCell="N23" sqref="N23"/>
    </sheetView>
  </sheetViews>
  <sheetFormatPr defaultRowHeight="14.4" x14ac:dyDescent="0.3"/>
  <cols>
    <col min="1" max="1" width="12.5546875" customWidth="1"/>
  </cols>
  <sheetData>
    <row r="1" spans="1:10" x14ac:dyDescent="0.3">
      <c r="A1" t="s">
        <v>8</v>
      </c>
      <c r="B1" t="s">
        <v>5</v>
      </c>
      <c r="C1" t="s">
        <v>10</v>
      </c>
      <c r="D1" t="s">
        <v>9</v>
      </c>
      <c r="E1" t="s">
        <v>6</v>
      </c>
      <c r="F1" t="s">
        <v>12</v>
      </c>
      <c r="G1" t="s">
        <v>11</v>
      </c>
      <c r="H1" t="s">
        <v>7</v>
      </c>
      <c r="I1" t="s">
        <v>13</v>
      </c>
      <c r="J1" t="s">
        <v>14</v>
      </c>
    </row>
    <row r="2" spans="1:10" x14ac:dyDescent="0.3">
      <c r="A2" s="1">
        <v>43466</v>
      </c>
      <c r="B2">
        <v>3136</v>
      </c>
      <c r="E2">
        <v>4995</v>
      </c>
      <c r="H2">
        <f>SUM(B2:E2)</f>
        <v>8131</v>
      </c>
    </row>
    <row r="3" spans="1:10" x14ac:dyDescent="0.3">
      <c r="A3" s="1">
        <v>43556</v>
      </c>
      <c r="B3">
        <v>3248</v>
      </c>
      <c r="E3">
        <v>7841</v>
      </c>
      <c r="H3">
        <f t="shared" ref="H3:H25" si="0">SUM(B3:E3)</f>
        <v>11089</v>
      </c>
    </row>
    <row r="4" spans="1:10" x14ac:dyDescent="0.3">
      <c r="A4" s="1">
        <v>43647</v>
      </c>
      <c r="B4">
        <v>3769</v>
      </c>
      <c r="E4">
        <v>9188</v>
      </c>
      <c r="H4">
        <f t="shared" si="0"/>
        <v>12957</v>
      </c>
    </row>
    <row r="5" spans="1:10" x14ac:dyDescent="0.3">
      <c r="A5" s="1">
        <v>43739</v>
      </c>
      <c r="B5">
        <v>3919</v>
      </c>
      <c r="E5">
        <v>11410</v>
      </c>
      <c r="H5">
        <f t="shared" si="0"/>
        <v>15329</v>
      </c>
    </row>
    <row r="6" spans="1:10" x14ac:dyDescent="0.3">
      <c r="A6" s="1">
        <v>43831</v>
      </c>
      <c r="B6">
        <v>4396</v>
      </c>
      <c r="E6">
        <v>5554</v>
      </c>
      <c r="H6">
        <f t="shared" si="0"/>
        <v>9950</v>
      </c>
    </row>
    <row r="7" spans="1:10" x14ac:dyDescent="0.3">
      <c r="A7" s="1">
        <v>43922</v>
      </c>
      <c r="B7">
        <v>2716</v>
      </c>
      <c r="E7">
        <v>3893</v>
      </c>
      <c r="H7">
        <f t="shared" si="0"/>
        <v>6609</v>
      </c>
    </row>
    <row r="8" spans="1:10" x14ac:dyDescent="0.3">
      <c r="A8" s="1">
        <v>44013</v>
      </c>
      <c r="B8">
        <v>2912</v>
      </c>
      <c r="E8">
        <v>7093</v>
      </c>
      <c r="H8">
        <f t="shared" si="0"/>
        <v>10005</v>
      </c>
    </row>
    <row r="9" spans="1:10" x14ac:dyDescent="0.3">
      <c r="A9" s="1">
        <v>44105</v>
      </c>
      <c r="B9">
        <v>4111</v>
      </c>
      <c r="E9">
        <v>6633</v>
      </c>
      <c r="H9">
        <f t="shared" si="0"/>
        <v>10744</v>
      </c>
    </row>
    <row r="10" spans="1:10" x14ac:dyDescent="0.3">
      <c r="A10" s="1">
        <v>44197</v>
      </c>
      <c r="B10">
        <v>4798</v>
      </c>
      <c r="E10">
        <v>7548</v>
      </c>
      <c r="H10">
        <f t="shared" si="0"/>
        <v>12346</v>
      </c>
    </row>
    <row r="11" spans="1:10" x14ac:dyDescent="0.3">
      <c r="A11" s="1">
        <v>44287</v>
      </c>
      <c r="B11">
        <v>5893</v>
      </c>
      <c r="E11">
        <v>9754</v>
      </c>
      <c r="H11">
        <f t="shared" si="0"/>
        <v>15647</v>
      </c>
    </row>
    <row r="12" spans="1:10" x14ac:dyDescent="0.3">
      <c r="A12" s="1">
        <v>44378</v>
      </c>
      <c r="B12">
        <v>5823</v>
      </c>
      <c r="E12">
        <v>8211</v>
      </c>
      <c r="H12">
        <f t="shared" si="0"/>
        <v>14034</v>
      </c>
    </row>
    <row r="13" spans="1:10" x14ac:dyDescent="0.3">
      <c r="A13" s="1">
        <v>44470</v>
      </c>
      <c r="B13">
        <v>5383</v>
      </c>
      <c r="E13">
        <v>12484</v>
      </c>
      <c r="H13">
        <f t="shared" si="0"/>
        <v>17867</v>
      </c>
    </row>
    <row r="14" spans="1:10" x14ac:dyDescent="0.3">
      <c r="A14" s="1">
        <v>44562</v>
      </c>
      <c r="B14">
        <v>5048.1450728653199</v>
      </c>
      <c r="C14">
        <v>4813.8484528645204</v>
      </c>
      <c r="D14">
        <v>5282.4416928661303</v>
      </c>
      <c r="E14">
        <v>9974.9061353505895</v>
      </c>
      <c r="F14">
        <v>9007.0779597820492</v>
      </c>
      <c r="G14">
        <v>10942.734310919101</v>
      </c>
      <c r="H14">
        <f>SUM(B14,E14)</f>
        <v>15023.051208215909</v>
      </c>
      <c r="I14">
        <f>SUM(C14,F14)</f>
        <v>13820.92641264657</v>
      </c>
      <c r="J14">
        <f>SUM(D14,G14)</f>
        <v>16225.176003785231</v>
      </c>
    </row>
    <row r="15" spans="1:10" x14ac:dyDescent="0.3">
      <c r="A15" s="1">
        <v>44652</v>
      </c>
      <c r="B15">
        <v>4756.3278095114902</v>
      </c>
      <c r="C15">
        <v>4391.9649720358002</v>
      </c>
      <c r="D15">
        <v>5120.6906469871901</v>
      </c>
      <c r="E15">
        <v>10003.201648460001</v>
      </c>
      <c r="F15">
        <v>9010.2307210624094</v>
      </c>
      <c r="G15">
        <v>10996.172575857699</v>
      </c>
      <c r="H15">
        <f t="shared" ref="H15:H25" si="1">SUM(B15,E15)</f>
        <v>14759.52945797149</v>
      </c>
      <c r="I15">
        <f t="shared" ref="I15:I25" si="2">SUM(C15,F15)</f>
        <v>13402.195693098209</v>
      </c>
      <c r="J15">
        <f t="shared" ref="J15:J24" si="3">SUM(D15,G15)</f>
        <v>16116.86322284489</v>
      </c>
    </row>
    <row r="16" spans="1:10" x14ac:dyDescent="0.3">
      <c r="A16" s="1">
        <v>44743</v>
      </c>
      <c r="B16">
        <v>4703.9550897211302</v>
      </c>
      <c r="C16">
        <v>4231.4174718650202</v>
      </c>
      <c r="D16">
        <v>5176.4927075772403</v>
      </c>
      <c r="E16">
        <v>9884.0884718105899</v>
      </c>
      <c r="F16">
        <v>8866.5977691667995</v>
      </c>
      <c r="G16">
        <v>10901.5791744543</v>
      </c>
      <c r="H16">
        <f t="shared" si="1"/>
        <v>14588.04356153172</v>
      </c>
      <c r="I16">
        <f t="shared" si="2"/>
        <v>13098.015241031819</v>
      </c>
      <c r="J16">
        <f t="shared" si="3"/>
        <v>16078.071882031541</v>
      </c>
    </row>
    <row r="17" spans="1:10" x14ac:dyDescent="0.3">
      <c r="A17" s="1">
        <v>44835</v>
      </c>
      <c r="B17">
        <v>4675.8727268960101</v>
      </c>
      <c r="C17">
        <v>4120.2172508575004</v>
      </c>
      <c r="D17">
        <v>5231.5282029345199</v>
      </c>
      <c r="E17">
        <v>9743.8817015155</v>
      </c>
      <c r="F17">
        <v>8702.4489761967106</v>
      </c>
      <c r="G17">
        <v>10785.3144268342</v>
      </c>
      <c r="H17">
        <f t="shared" si="1"/>
        <v>14419.75442841151</v>
      </c>
      <c r="I17">
        <f t="shared" si="2"/>
        <v>12822.666227054211</v>
      </c>
      <c r="J17">
        <f t="shared" si="3"/>
        <v>16016.84262976872</v>
      </c>
    </row>
    <row r="18" spans="1:10" x14ac:dyDescent="0.3">
      <c r="A18" s="1">
        <v>44927</v>
      </c>
      <c r="B18">
        <v>4639.0270958445599</v>
      </c>
      <c r="C18">
        <v>4049.2568680606901</v>
      </c>
      <c r="D18">
        <v>5228.7973236284397</v>
      </c>
      <c r="E18">
        <v>9588.5428407480595</v>
      </c>
      <c r="F18">
        <v>8523.7064747465392</v>
      </c>
      <c r="G18">
        <v>10653.3792067495</v>
      </c>
      <c r="H18">
        <f t="shared" si="1"/>
        <v>14227.569936592619</v>
      </c>
      <c r="I18">
        <f t="shared" si="2"/>
        <v>12572.96334280723</v>
      </c>
      <c r="J18">
        <f t="shared" si="3"/>
        <v>15882.176530377939</v>
      </c>
    </row>
    <row r="19" spans="1:10" x14ac:dyDescent="0.3">
      <c r="A19" s="1">
        <v>45017</v>
      </c>
      <c r="B19">
        <v>4596.2313377335704</v>
      </c>
      <c r="C19">
        <v>3988.35177529266</v>
      </c>
      <c r="D19">
        <v>5204.1109001744799</v>
      </c>
      <c r="E19">
        <v>9444.7847056254905</v>
      </c>
      <c r="F19">
        <v>8357.0481985381502</v>
      </c>
      <c r="G19">
        <v>10532.5212127128</v>
      </c>
      <c r="H19">
        <f t="shared" si="1"/>
        <v>14041.016043359061</v>
      </c>
      <c r="I19">
        <f t="shared" si="2"/>
        <v>12345.39997383081</v>
      </c>
      <c r="J19">
        <f t="shared" si="3"/>
        <v>15736.632112887281</v>
      </c>
    </row>
    <row r="20" spans="1:10" x14ac:dyDescent="0.3">
      <c r="A20" s="1">
        <v>45108</v>
      </c>
      <c r="B20">
        <v>4559.5012703510001</v>
      </c>
      <c r="C20">
        <v>3939.8069554992398</v>
      </c>
      <c r="D20">
        <v>5179.1955852027704</v>
      </c>
      <c r="E20">
        <v>9324.2086406686194</v>
      </c>
      <c r="F20">
        <v>8214.0442908007608</v>
      </c>
      <c r="G20">
        <v>10434.3729905364</v>
      </c>
      <c r="H20">
        <f t="shared" si="1"/>
        <v>13883.70991101962</v>
      </c>
      <c r="I20">
        <f t="shared" si="2"/>
        <v>12153.851246300001</v>
      </c>
      <c r="J20">
        <f t="shared" si="3"/>
        <v>15613.568575739169</v>
      </c>
    </row>
    <row r="21" spans="1:10" x14ac:dyDescent="0.3">
      <c r="A21" s="1">
        <v>45200</v>
      </c>
      <c r="B21">
        <v>4535.41963774958</v>
      </c>
      <c r="C21">
        <v>3906.7015765869201</v>
      </c>
      <c r="D21">
        <v>5164.13769891225</v>
      </c>
      <c r="E21">
        <v>9219.5590051442396</v>
      </c>
      <c r="F21">
        <v>8087.41102777179</v>
      </c>
      <c r="G21">
        <v>10351.7069825166</v>
      </c>
      <c r="H21">
        <f t="shared" si="1"/>
        <v>13754.978642893821</v>
      </c>
      <c r="I21">
        <f t="shared" si="2"/>
        <v>11994.11260435871</v>
      </c>
      <c r="J21">
        <f t="shared" si="3"/>
        <v>15515.844681428851</v>
      </c>
    </row>
    <row r="22" spans="1:10" x14ac:dyDescent="0.3">
      <c r="A22" s="1">
        <v>45292</v>
      </c>
      <c r="B22">
        <v>4515.7587315396004</v>
      </c>
      <c r="C22">
        <v>3879.3671951555002</v>
      </c>
      <c r="D22">
        <v>5152.1502679237001</v>
      </c>
      <c r="E22">
        <v>9133.3293996902594</v>
      </c>
      <c r="F22">
        <v>7979.6166120778398</v>
      </c>
      <c r="G22">
        <v>10287.042187302601</v>
      </c>
      <c r="H22">
        <f t="shared" si="1"/>
        <v>13649.088131229859</v>
      </c>
      <c r="I22">
        <f t="shared" si="2"/>
        <v>11858.98380723334</v>
      </c>
      <c r="J22">
        <f t="shared" si="3"/>
        <v>15439.192455226301</v>
      </c>
    </row>
    <row r="23" spans="1:10" x14ac:dyDescent="0.3">
      <c r="A23" s="1">
        <v>45383</v>
      </c>
      <c r="B23">
        <v>4501.8919848391797</v>
      </c>
      <c r="C23">
        <v>3858.5259506245502</v>
      </c>
      <c r="D23">
        <v>5145.2580190538101</v>
      </c>
      <c r="E23">
        <v>9072.3046620243294</v>
      </c>
      <c r="F23">
        <v>7897.4228176864799</v>
      </c>
      <c r="G23">
        <v>10247.186506362101</v>
      </c>
      <c r="H23">
        <f t="shared" si="1"/>
        <v>13574.196646863509</v>
      </c>
      <c r="I23">
        <f t="shared" si="2"/>
        <v>11755.948768311031</v>
      </c>
      <c r="J23">
        <f t="shared" si="3"/>
        <v>15392.444525415911</v>
      </c>
    </row>
    <row r="24" spans="1:10" x14ac:dyDescent="0.3">
      <c r="A24" s="1">
        <v>45474</v>
      </c>
      <c r="B24">
        <v>4493.3901402533302</v>
      </c>
      <c r="C24">
        <v>3843.4344083307801</v>
      </c>
      <c r="D24">
        <v>5143.3458721758798</v>
      </c>
      <c r="E24">
        <v>9035.4619320424808</v>
      </c>
      <c r="F24">
        <v>7839.7857637532097</v>
      </c>
      <c r="G24">
        <v>10231.1381003317</v>
      </c>
      <c r="H24">
        <f t="shared" si="1"/>
        <v>13528.852072295811</v>
      </c>
      <c r="I24">
        <f t="shared" si="2"/>
        <v>11683.220172083989</v>
      </c>
      <c r="J24">
        <f t="shared" si="3"/>
        <v>15374.48397250758</v>
      </c>
    </row>
    <row r="25" spans="1:10" x14ac:dyDescent="0.3">
      <c r="A25" s="1">
        <v>45566</v>
      </c>
      <c r="B25">
        <v>4489.2695036302002</v>
      </c>
      <c r="C25">
        <v>3832.95081159558</v>
      </c>
      <c r="D25">
        <v>5145.58819566482</v>
      </c>
      <c r="E25">
        <v>9022.3248246317999</v>
      </c>
      <c r="F25">
        <v>7806.2098422076297</v>
      </c>
      <c r="G25">
        <v>10238.4398070559</v>
      </c>
      <c r="H25">
        <f t="shared" si="1"/>
        <v>13511.594328261999</v>
      </c>
      <c r="I25">
        <f t="shared" si="2"/>
        <v>11639.16065380321</v>
      </c>
      <c r="J25">
        <f>SUM(D25,G25)</f>
        <v>15384.028002720719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C48E-38F1-4092-AAC3-490C7CC55D4B}">
  <dimension ref="A1:J25"/>
  <sheetViews>
    <sheetView workbookViewId="0">
      <selection activeCell="I2" sqref="I2"/>
    </sheetView>
  </sheetViews>
  <sheetFormatPr defaultRowHeight="14.4" x14ac:dyDescent="0.3"/>
  <sheetData>
    <row r="1" spans="1:10" x14ac:dyDescent="0.3">
      <c r="A1" t="s">
        <v>8</v>
      </c>
      <c r="B1" t="s">
        <v>5</v>
      </c>
      <c r="C1" t="s">
        <v>10</v>
      </c>
      <c r="D1" t="s">
        <v>9</v>
      </c>
      <c r="E1" t="s">
        <v>6</v>
      </c>
      <c r="F1" t="s">
        <v>12</v>
      </c>
      <c r="G1" t="s">
        <v>11</v>
      </c>
      <c r="H1" t="s">
        <v>7</v>
      </c>
      <c r="I1" t="s">
        <v>13</v>
      </c>
      <c r="J1" t="s">
        <v>14</v>
      </c>
    </row>
    <row r="2" spans="1:10" x14ac:dyDescent="0.3">
      <c r="A2" s="1">
        <v>43466</v>
      </c>
      <c r="B2">
        <v>3136</v>
      </c>
      <c r="E2">
        <v>4995</v>
      </c>
      <c r="H2">
        <f>SUM(B2:E2)</f>
        <v>8131</v>
      </c>
    </row>
    <row r="3" spans="1:10" x14ac:dyDescent="0.3">
      <c r="A3" s="1">
        <v>43556</v>
      </c>
      <c r="B3">
        <v>3248</v>
      </c>
      <c r="E3">
        <v>7841</v>
      </c>
      <c r="H3">
        <f t="shared" ref="H3:H25" si="0">SUM(B3:E3)</f>
        <v>11089</v>
      </c>
    </row>
    <row r="4" spans="1:10" x14ac:dyDescent="0.3">
      <c r="A4" s="1">
        <v>43647</v>
      </c>
      <c r="B4">
        <v>3769</v>
      </c>
      <c r="E4">
        <v>9188</v>
      </c>
      <c r="H4">
        <f t="shared" si="0"/>
        <v>12957</v>
      </c>
    </row>
    <row r="5" spans="1:10" x14ac:dyDescent="0.3">
      <c r="A5" s="1">
        <v>43739</v>
      </c>
      <c r="B5">
        <v>3919</v>
      </c>
      <c r="E5">
        <v>11410</v>
      </c>
      <c r="H5">
        <f t="shared" si="0"/>
        <v>15329</v>
      </c>
    </row>
    <row r="6" spans="1:10" x14ac:dyDescent="0.3">
      <c r="A6" s="1">
        <v>43831</v>
      </c>
      <c r="B6">
        <v>4396</v>
      </c>
      <c r="E6">
        <v>5554</v>
      </c>
      <c r="H6">
        <f t="shared" si="0"/>
        <v>9950</v>
      </c>
    </row>
    <row r="7" spans="1:10" x14ac:dyDescent="0.3">
      <c r="A7" s="1">
        <v>43922</v>
      </c>
      <c r="B7">
        <v>2716</v>
      </c>
      <c r="E7">
        <v>3893</v>
      </c>
      <c r="H7">
        <f t="shared" si="0"/>
        <v>6609</v>
      </c>
    </row>
    <row r="8" spans="1:10" x14ac:dyDescent="0.3">
      <c r="A8" s="1">
        <v>44013</v>
      </c>
      <c r="B8">
        <v>2912</v>
      </c>
      <c r="E8">
        <v>7093</v>
      </c>
      <c r="H8">
        <f t="shared" si="0"/>
        <v>10005</v>
      </c>
    </row>
    <row r="9" spans="1:10" x14ac:dyDescent="0.3">
      <c r="A9" s="1">
        <v>44105</v>
      </c>
      <c r="B9">
        <v>4111</v>
      </c>
      <c r="E9">
        <v>6633</v>
      </c>
      <c r="H9">
        <f t="shared" si="0"/>
        <v>10744</v>
      </c>
    </row>
    <row r="10" spans="1:10" x14ac:dyDescent="0.3">
      <c r="A10" s="1">
        <v>44197</v>
      </c>
      <c r="B10">
        <v>4798</v>
      </c>
      <c r="E10">
        <v>7548</v>
      </c>
      <c r="H10">
        <f t="shared" si="0"/>
        <v>12346</v>
      </c>
    </row>
    <row r="11" spans="1:10" x14ac:dyDescent="0.3">
      <c r="A11" s="1">
        <v>44287</v>
      </c>
      <c r="B11">
        <v>5893</v>
      </c>
      <c r="E11">
        <v>9754</v>
      </c>
      <c r="H11">
        <f t="shared" si="0"/>
        <v>15647</v>
      </c>
    </row>
    <row r="12" spans="1:10" x14ac:dyDescent="0.3">
      <c r="A12" s="1">
        <v>44378</v>
      </c>
      <c r="B12">
        <v>5823</v>
      </c>
      <c r="E12">
        <v>8211</v>
      </c>
      <c r="H12">
        <f t="shared" si="0"/>
        <v>14034</v>
      </c>
    </row>
    <row r="13" spans="1:10" x14ac:dyDescent="0.3">
      <c r="A13" s="1">
        <v>44470</v>
      </c>
      <c r="B13">
        <v>5383</v>
      </c>
      <c r="E13">
        <v>12484</v>
      </c>
      <c r="H13">
        <f t="shared" si="0"/>
        <v>17867</v>
      </c>
    </row>
    <row r="14" spans="1:10" x14ac:dyDescent="0.3">
      <c r="A14" s="1">
        <v>44562</v>
      </c>
      <c r="B14">
        <v>5435.9944214438601</v>
      </c>
      <c r="C14">
        <v>5198.0334750929496</v>
      </c>
      <c r="D14">
        <v>5673.9553677947797</v>
      </c>
      <c r="E14">
        <v>9974.9061353505895</v>
      </c>
      <c r="F14">
        <v>9007.0779597820492</v>
      </c>
      <c r="G14">
        <v>10942.734310919101</v>
      </c>
      <c r="H14">
        <f>SUM(B14,E14)</f>
        <v>15410.90055679445</v>
      </c>
      <c r="I14">
        <f>SUM(C14,F14)</f>
        <v>14205.111434874998</v>
      </c>
      <c r="J14">
        <f>SUM(D14,G14)</f>
        <v>16616.689678713879</v>
      </c>
    </row>
    <row r="15" spans="1:10" x14ac:dyDescent="0.3">
      <c r="A15" s="1">
        <v>44652</v>
      </c>
      <c r="B15">
        <v>5497.7766182159003</v>
      </c>
      <c r="C15">
        <v>5133.5387571439796</v>
      </c>
      <c r="D15">
        <v>5862.01447928781</v>
      </c>
      <c r="E15">
        <v>10003.201648460001</v>
      </c>
      <c r="F15">
        <v>9010.2307210624094</v>
      </c>
      <c r="G15">
        <v>10996.172575857699</v>
      </c>
      <c r="H15">
        <f t="shared" ref="H15:J25" si="1">SUM(B15,E15)</f>
        <v>15500.978266675902</v>
      </c>
      <c r="I15">
        <f t="shared" si="1"/>
        <v>14143.769478206388</v>
      </c>
      <c r="J15">
        <f t="shared" si="1"/>
        <v>16858.18705514551</v>
      </c>
    </row>
    <row r="16" spans="1:10" x14ac:dyDescent="0.3">
      <c r="A16" s="1">
        <v>44743</v>
      </c>
      <c r="B16">
        <v>5528.3348843329504</v>
      </c>
      <c r="C16">
        <v>5085.6050925524796</v>
      </c>
      <c r="D16">
        <v>5971.0646761134103</v>
      </c>
      <c r="E16">
        <v>9884.0884718105899</v>
      </c>
      <c r="F16">
        <v>8866.5977691667995</v>
      </c>
      <c r="G16">
        <v>10901.5791744543</v>
      </c>
      <c r="H16">
        <f t="shared" si="1"/>
        <v>15412.423356143539</v>
      </c>
      <c r="I16">
        <f t="shared" si="1"/>
        <v>13952.202861719279</v>
      </c>
      <c r="J16">
        <f t="shared" si="1"/>
        <v>16872.643850567711</v>
      </c>
    </row>
    <row r="17" spans="1:10" x14ac:dyDescent="0.3">
      <c r="A17" s="1">
        <v>44835</v>
      </c>
      <c r="B17">
        <v>5548.8415256107701</v>
      </c>
      <c r="C17">
        <v>5050.0009098464798</v>
      </c>
      <c r="D17">
        <v>6047.6821413750704</v>
      </c>
      <c r="E17">
        <v>9743.8817015155</v>
      </c>
      <c r="F17">
        <v>8702.4489761967106</v>
      </c>
      <c r="G17">
        <v>10785.3144268342</v>
      </c>
      <c r="H17">
        <f t="shared" si="1"/>
        <v>15292.723227126269</v>
      </c>
      <c r="I17">
        <f t="shared" si="1"/>
        <v>13752.44988604319</v>
      </c>
      <c r="J17">
        <f t="shared" si="1"/>
        <v>16832.99656820927</v>
      </c>
    </row>
    <row r="18" spans="1:10" x14ac:dyDescent="0.3">
      <c r="A18" s="1">
        <v>44927</v>
      </c>
      <c r="B18">
        <v>5560.0353561667698</v>
      </c>
      <c r="C18">
        <v>5018.7639939915398</v>
      </c>
      <c r="D18">
        <v>6101.3067183419998</v>
      </c>
      <c r="E18">
        <v>9588.5428407480595</v>
      </c>
      <c r="F18">
        <v>8523.7064747465392</v>
      </c>
      <c r="G18">
        <v>10653.3792067495</v>
      </c>
      <c r="H18">
        <f t="shared" si="1"/>
        <v>15148.57819691483</v>
      </c>
      <c r="I18">
        <f t="shared" si="1"/>
        <v>13542.47046873808</v>
      </c>
      <c r="J18">
        <f t="shared" si="1"/>
        <v>16754.6859250915</v>
      </c>
    </row>
    <row r="19" spans="1:10" x14ac:dyDescent="0.3">
      <c r="A19" s="1">
        <v>45017</v>
      </c>
      <c r="B19">
        <v>5560.6387975380303</v>
      </c>
      <c r="C19">
        <v>4986.2707611739497</v>
      </c>
      <c r="D19">
        <v>6135.00683390211</v>
      </c>
      <c r="E19">
        <v>9444.7847056254905</v>
      </c>
      <c r="F19">
        <v>8357.0481985381502</v>
      </c>
      <c r="G19">
        <v>10532.5212127128</v>
      </c>
      <c r="H19">
        <f t="shared" si="1"/>
        <v>15005.423503163522</v>
      </c>
      <c r="I19">
        <f t="shared" si="1"/>
        <v>13343.3189597121</v>
      </c>
      <c r="J19">
        <f t="shared" si="1"/>
        <v>16667.528046614909</v>
      </c>
    </row>
    <row r="20" spans="1:10" x14ac:dyDescent="0.3">
      <c r="A20" s="1">
        <v>45108</v>
      </c>
      <c r="B20">
        <v>5565.53078921016</v>
      </c>
      <c r="C20">
        <v>4964.82845348299</v>
      </c>
      <c r="D20">
        <v>6166.2331249373301</v>
      </c>
      <c r="E20">
        <v>9324.2086406686194</v>
      </c>
      <c r="F20">
        <v>8214.0442908007608</v>
      </c>
      <c r="G20">
        <v>10434.3729905364</v>
      </c>
      <c r="H20">
        <f t="shared" si="1"/>
        <v>14889.73942987878</v>
      </c>
      <c r="I20">
        <f t="shared" si="1"/>
        <v>13178.872744283752</v>
      </c>
      <c r="J20">
        <f t="shared" si="1"/>
        <v>16600.606115473729</v>
      </c>
    </row>
    <row r="21" spans="1:10" x14ac:dyDescent="0.3">
      <c r="A21" s="1">
        <v>45200</v>
      </c>
      <c r="B21">
        <v>5583.9817644514897</v>
      </c>
      <c r="C21">
        <v>4962.03064216247</v>
      </c>
      <c r="D21">
        <v>6205.9328867405202</v>
      </c>
      <c r="E21">
        <v>9219.5590051442396</v>
      </c>
      <c r="F21">
        <v>8087.41102777179</v>
      </c>
      <c r="G21">
        <v>10351.7069825166</v>
      </c>
      <c r="H21">
        <f t="shared" si="1"/>
        <v>14803.540769595729</v>
      </c>
      <c r="I21">
        <f t="shared" si="1"/>
        <v>13049.44166993426</v>
      </c>
      <c r="J21">
        <f t="shared" si="1"/>
        <v>16557.63986925712</v>
      </c>
    </row>
    <row r="22" spans="1:10" x14ac:dyDescent="0.3">
      <c r="A22" s="1">
        <v>45292</v>
      </c>
      <c r="B22">
        <v>5603.8102101431596</v>
      </c>
      <c r="C22">
        <v>4964.5324450773696</v>
      </c>
      <c r="D22">
        <v>6243.0879752089504</v>
      </c>
      <c r="E22">
        <v>9133.3293996902594</v>
      </c>
      <c r="F22">
        <v>7979.6166120778398</v>
      </c>
      <c r="G22">
        <v>10287.042187302601</v>
      </c>
      <c r="H22">
        <f t="shared" si="1"/>
        <v>14737.139609833419</v>
      </c>
      <c r="I22">
        <f t="shared" si="1"/>
        <v>12944.149057155209</v>
      </c>
      <c r="J22">
        <f t="shared" si="1"/>
        <v>16530.130162511552</v>
      </c>
    </row>
    <row r="23" spans="1:10" x14ac:dyDescent="0.3">
      <c r="A23" s="1">
        <v>45383</v>
      </c>
      <c r="B23">
        <v>5626.6442756220304</v>
      </c>
      <c r="C23">
        <v>4973.1199420160401</v>
      </c>
      <c r="D23">
        <v>6280.1686092280097</v>
      </c>
      <c r="E23">
        <v>9072.3046620243294</v>
      </c>
      <c r="F23">
        <v>7897.4228176864799</v>
      </c>
      <c r="G23">
        <v>10247.186506362101</v>
      </c>
      <c r="H23">
        <f t="shared" si="1"/>
        <v>14698.948937646361</v>
      </c>
      <c r="I23">
        <f t="shared" si="1"/>
        <v>12870.542759702519</v>
      </c>
      <c r="J23">
        <f t="shared" si="1"/>
        <v>16527.355115590111</v>
      </c>
    </row>
    <row r="24" spans="1:10" x14ac:dyDescent="0.3">
      <c r="A24" s="1">
        <v>45474</v>
      </c>
      <c r="B24">
        <v>5652.1378019929298</v>
      </c>
      <c r="C24">
        <v>4986.8186917372404</v>
      </c>
      <c r="D24">
        <v>6317.45691224861</v>
      </c>
      <c r="E24">
        <v>9035.4619320424808</v>
      </c>
      <c r="F24">
        <v>7839.7857637532097</v>
      </c>
      <c r="G24">
        <v>10231.1381003317</v>
      </c>
      <c r="H24">
        <f t="shared" si="1"/>
        <v>14687.599734035412</v>
      </c>
      <c r="I24">
        <f t="shared" si="1"/>
        <v>12826.604455490451</v>
      </c>
      <c r="J24">
        <f t="shared" si="1"/>
        <v>16548.59501258031</v>
      </c>
    </row>
    <row r="25" spans="1:10" x14ac:dyDescent="0.3">
      <c r="A25" s="1">
        <v>45566</v>
      </c>
      <c r="B25">
        <v>5679.1589184063496</v>
      </c>
      <c r="C25">
        <v>5004.0173888312502</v>
      </c>
      <c r="D25">
        <v>6354.3004479814599</v>
      </c>
      <c r="E25">
        <v>9022.3248246317999</v>
      </c>
      <c r="F25">
        <v>7806.2098422076297</v>
      </c>
      <c r="G25">
        <v>10238.4398070559</v>
      </c>
      <c r="H25">
        <f t="shared" si="1"/>
        <v>14701.483743038149</v>
      </c>
      <c r="I25">
        <f t="shared" si="1"/>
        <v>12810.22723103888</v>
      </c>
      <c r="J25">
        <f>SUM(D25,G25)</f>
        <v>16592.740255037359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multis</vt:lpstr>
      <vt:lpstr>singles_bear</vt:lpstr>
      <vt:lpstr>singles_bull</vt:lpstr>
      <vt:lpstr>totals_1</vt:lpstr>
      <vt:lpstr>totals_2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Michael Mak</cp:lastModifiedBy>
  <dcterms:created xsi:type="dcterms:W3CDTF">2015-06-05T18:19:34Z</dcterms:created>
  <dcterms:modified xsi:type="dcterms:W3CDTF">2022-02-21T18:45:32Z</dcterms:modified>
</cp:coreProperties>
</file>