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cuments\PID_PIDA_Controller\benchmark_system\Multiple Equal Poles\"/>
    </mc:Choice>
  </mc:AlternateContent>
  <xr:revisionPtr revIDLastSave="0" documentId="13_ncr:1_{2B33158E-ACF2-4DA0-8803-DB96D3386040}" xr6:coauthVersionLast="45" xr6:coauthVersionMax="45" xr10:uidLastSave="{00000000-0000-0000-0000-000000000000}"/>
  <bookViews>
    <workbookView xWindow="-120" yWindow="-120" windowWidth="38640" windowHeight="15990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8" sheetId="5" r:id="rId5"/>
    <sheet name="DataAnalizer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6" l="1"/>
  <c r="E6" i="6"/>
  <c r="F6" i="6"/>
  <c r="C6" i="6"/>
  <c r="D5" i="6"/>
  <c r="E5" i="6"/>
  <c r="F5" i="6"/>
  <c r="C5" i="6"/>
  <c r="D4" i="6" l="1"/>
  <c r="E4" i="6"/>
  <c r="F4" i="6"/>
  <c r="C4" i="6"/>
  <c r="D3" i="6"/>
  <c r="E3" i="6"/>
  <c r="F3" i="6"/>
  <c r="C3" i="6"/>
  <c r="D2" i="6"/>
  <c r="E2" i="6"/>
  <c r="F2" i="6"/>
  <c r="C2" i="6"/>
</calcChain>
</file>

<file path=xl/sharedStrings.xml><?xml version="1.0" encoding="utf-8"?>
<sst xmlns="http://schemas.openxmlformats.org/spreadsheetml/2006/main" count="105" uniqueCount="23">
  <si>
    <t>parametri</t>
  </si>
  <si>
    <t>PID</t>
  </si>
  <si>
    <t>IPD</t>
  </si>
  <si>
    <t>DPI</t>
  </si>
  <si>
    <t>PIDA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</si>
  <si>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</si>
  <si>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</si>
  <si>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</si>
  <si>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</si>
  <si>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</si>
  <si>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</si>
  <si>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</si>
  <si>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</si>
  <si>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</si>
  <si>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</si>
  <si>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</si>
  <si>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</si>
  <si>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</si>
  <si>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</si>
  <si>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</si>
  <si>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x</t>
  </si>
  <si>
    <t>I-PD</t>
  </si>
  <si>
    <t>PI-D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</si>
</sst>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Multiple Equal</a:t>
            </a:r>
            <a:r>
              <a:rPr lang="it-IT" baseline="0"/>
              <a:t> Poles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DataAnalizer!$C$1</c:f>
              <c:strCache>
                <c:ptCount val="1"/>
                <c:pt idx="0">
                  <c:v>PID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DataAnalizer!$B$2:$B$6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DataAnalizer!$C$2:$C$6</c:f>
              <c:numCache>
                <c:formatCode>General</c:formatCode>
                <c:ptCount val="5"/>
                <c:pt idx="0">
                  <c:v>4.3362851562247139E-2</c:v>
                </c:pt>
                <c:pt idx="1">
                  <c:v>0.30453507354178766</c:v>
                </c:pt>
                <c:pt idx="2">
                  <c:v>1.0568628113312053</c:v>
                </c:pt>
                <c:pt idx="3">
                  <c:v>2.0598715468817779</c:v>
                </c:pt>
                <c:pt idx="4">
                  <c:v>2.0598715470000002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1C-4E6F-A6AF-6D5F185DDD35}"/>
            </c:ext>
          </c:extLst>
        </c:ser>
        <c:ser>
          <c:idx val="2"/>
          <c:order val="1"/>
          <c:tx>
            <c:strRef>
              <c:f>DataAnalizer!$D$1</c:f>
              <c:strCache>
                <c:ptCount val="1"/>
                <c:pt idx="0">
                  <c:v>I-PD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DataAnalizer!$B$2:$B$6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DataAnalizer!$D$2:$D$6</c:f>
              <c:numCache>
                <c:formatCode>General</c:formatCode>
                <c:ptCount val="5"/>
                <c:pt idx="0">
                  <c:v>0.16100557511549032</c:v>
                </c:pt>
                <c:pt idx="1">
                  <c:v>0.77715559175034687</c:v>
                </c:pt>
                <c:pt idx="2">
                  <c:v>1.7169618804037847</c:v>
                </c:pt>
                <c:pt idx="3">
                  <c:v>3.6154463771267666</c:v>
                </c:pt>
                <c:pt idx="4">
                  <c:v>3.615446377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1C-4E6F-A6AF-6D5F185DDD35}"/>
            </c:ext>
          </c:extLst>
        </c:ser>
        <c:ser>
          <c:idx val="4"/>
          <c:order val="2"/>
          <c:tx>
            <c:strRef>
              <c:f>DataAnalizer!$E$1</c:f>
              <c:strCache>
                <c:ptCount val="1"/>
                <c:pt idx="0">
                  <c:v>PI-D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DataAnalizer!$B$2:$B$6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DataAnalizer!$E$2:$E$6</c:f>
              <c:numCache>
                <c:formatCode>General</c:formatCode>
                <c:ptCount val="5"/>
                <c:pt idx="0">
                  <c:v>0.20124397949826514</c:v>
                </c:pt>
                <c:pt idx="1">
                  <c:v>0.62776425397152469</c:v>
                </c:pt>
                <c:pt idx="2">
                  <c:v>1.0262950684691814</c:v>
                </c:pt>
                <c:pt idx="3">
                  <c:v>2.5270466605393298</c:v>
                </c:pt>
                <c:pt idx="4">
                  <c:v>2.527046661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1C-4E6F-A6AF-6D5F185DDD35}"/>
            </c:ext>
          </c:extLst>
        </c:ser>
        <c:ser>
          <c:idx val="1"/>
          <c:order val="3"/>
          <c:tx>
            <c:strRef>
              <c:f>DataAnalizer!$F$1</c:f>
              <c:strCache>
                <c:ptCount val="1"/>
                <c:pt idx="0">
                  <c:v>PIDA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DataAnalizer!$B$2:$B$6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DataAnalizer!$F$2:$F$6</c:f>
              <c:numCache>
                <c:formatCode>General</c:formatCode>
                <c:ptCount val="5"/>
                <c:pt idx="0">
                  <c:v>2.2806077411919465E-2</c:v>
                </c:pt>
                <c:pt idx="1">
                  <c:v>0.17827851221578025</c:v>
                </c:pt>
                <c:pt idx="2">
                  <c:v>0.4666598451209909</c:v>
                </c:pt>
                <c:pt idx="3">
                  <c:v>1.1472725689825325</c:v>
                </c:pt>
                <c:pt idx="4">
                  <c:v>1.1472725690000001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1C-4E6F-A6AF-6D5F185D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130976"/>
        <c:axId val="448131632"/>
      </c:scatterChart>
      <c:valAx>
        <c:axId val="4481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1632"/>
        <c:crosses val="autoZero"/>
        <c:crossBetween val="midCat"/>
      </c:valAx>
      <c:valAx>
        <c:axId val="4481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097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180975</xdr:rowOff>
    </xdr:from>
    <xdr:to>
      <xdr:col>21</xdr:col>
      <xdr:colOff>600075</xdr:colOff>
      <xdr:row>30</xdr:row>
      <xdr:rowOff>171450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3A4244C-A3C4-45D5-B4FC-C85E26DEE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Lenti%20sottili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5">
          <cell r="B5">
            <v>1200</v>
          </cell>
          <cell r="C5">
            <v>2.9070253111686579</v>
          </cell>
          <cell r="F5">
            <v>8.053691275167786</v>
          </cell>
          <cell r="I5">
            <v>16.216216216216218</v>
          </cell>
          <cell r="L5">
            <v>25.531914893617021</v>
          </cell>
          <cell r="O5">
            <v>52.173913043478258</v>
          </cell>
        </row>
        <row r="6">
          <cell r="B6">
            <v>1100</v>
          </cell>
          <cell r="C6">
            <v>2.9076656640233347</v>
          </cell>
          <cell r="F6">
            <v>8.0586080586080584</v>
          </cell>
          <cell r="I6">
            <v>16.236162361623617</v>
          </cell>
          <cell r="L6">
            <v>25.581395348837209</v>
          </cell>
          <cell r="O6">
            <v>52.38095238095238</v>
          </cell>
        </row>
        <row r="7">
          <cell r="B7">
            <v>1000</v>
          </cell>
          <cell r="C7">
            <v>2.9084344599338081</v>
          </cell>
          <cell r="F7">
            <v>8.064516129032258</v>
          </cell>
          <cell r="I7">
            <v>16.260162601626018</v>
          </cell>
          <cell r="L7">
            <v>25.641025641025642</v>
          </cell>
          <cell r="O7">
            <v>52.631578947368418</v>
          </cell>
        </row>
        <row r="8">
          <cell r="B8">
            <v>900</v>
          </cell>
          <cell r="C8">
            <v>2.9093746516553338</v>
          </cell>
          <cell r="F8">
            <v>8.071748878923767</v>
          </cell>
          <cell r="I8">
            <v>16.289592760180994</v>
          </cell>
          <cell r="L8">
            <v>25.714285714285715</v>
          </cell>
          <cell r="O8">
            <v>52.941176470588232</v>
          </cell>
        </row>
        <row r="9">
          <cell r="B9">
            <v>800</v>
          </cell>
          <cell r="C9">
            <v>2.9105507464559026</v>
          </cell>
          <cell r="F9">
            <v>8.0808080808080813</v>
          </cell>
          <cell r="I9">
            <v>16.326530612244898</v>
          </cell>
          <cell r="L9">
            <v>25.806451612903224</v>
          </cell>
          <cell r="O9">
            <v>53.333333333333336</v>
          </cell>
        </row>
        <row r="10">
          <cell r="B10">
            <v>700</v>
          </cell>
          <cell r="C10">
            <v>2.9120642662458756</v>
          </cell>
          <cell r="F10">
            <v>8.0924855491329488</v>
          </cell>
          <cell r="I10">
            <v>16.374269005847953</v>
          </cell>
          <cell r="L10">
            <v>25.925925925925927</v>
          </cell>
          <cell r="O10">
            <v>53.846153846153847</v>
          </cell>
        </row>
        <row r="11">
          <cell r="B11">
            <v>600</v>
          </cell>
          <cell r="C11">
            <v>2.9140847429241332</v>
          </cell>
          <cell r="F11">
            <v>8.1081081081081088</v>
          </cell>
          <cell r="I11">
            <v>16.438356164383563</v>
          </cell>
          <cell r="L11">
            <v>26.086956521739129</v>
          </cell>
          <cell r="O11">
            <v>54.545454545454547</v>
          </cell>
        </row>
        <row r="12">
          <cell r="B12">
            <v>500</v>
          </cell>
          <cell r="C12">
            <v>2.9169181251257292</v>
          </cell>
          <cell r="F12">
            <v>8.1300813008130088</v>
          </cell>
          <cell r="I12">
            <v>16.528925619834709</v>
          </cell>
          <cell r="L12">
            <v>26.315789473684209</v>
          </cell>
          <cell r="O12">
            <v>55.555555555555557</v>
          </cell>
        </row>
        <row r="13">
          <cell r="B13">
            <v>400</v>
          </cell>
          <cell r="C13">
            <v>2.9211785444472422</v>
          </cell>
          <cell r="F13">
            <v>8.1632653061224492</v>
          </cell>
          <cell r="I13">
            <v>16.666666666666668</v>
          </cell>
          <cell r="L13">
            <v>26.666666666666668</v>
          </cell>
          <cell r="O13">
            <v>57.142857142857146</v>
          </cell>
        </row>
        <row r="14">
          <cell r="B14">
            <v>300</v>
          </cell>
          <cell r="C14">
            <v>2.9283069673510602</v>
          </cell>
          <cell r="F14">
            <v>8.2191780821917817</v>
          </cell>
          <cell r="I14">
            <v>16.901408450704224</v>
          </cell>
          <cell r="L14">
            <v>27.272727272727273</v>
          </cell>
          <cell r="O14">
            <v>60</v>
          </cell>
        </row>
        <row r="15">
          <cell r="B15">
            <v>200</v>
          </cell>
          <cell r="C15">
            <v>2.9426686960933539</v>
          </cell>
          <cell r="F15">
            <v>8.3333333333333339</v>
          </cell>
          <cell r="I15">
            <v>17.391304347826086</v>
          </cell>
          <cell r="L15">
            <v>28.571428571428573</v>
          </cell>
          <cell r="O15">
            <v>66.666666666666671</v>
          </cell>
        </row>
        <row r="16">
          <cell r="B16">
            <v>100</v>
          </cell>
          <cell r="C16">
            <v>2.9866117404737387</v>
          </cell>
          <cell r="F16">
            <v>8.695652173913043</v>
          </cell>
          <cell r="I16">
            <v>19.047619047619047</v>
          </cell>
          <cell r="L16">
            <v>33.333333333333336</v>
          </cell>
          <cell r="O16">
            <v>100</v>
          </cell>
        </row>
        <row r="17">
          <cell r="B17">
            <v>85</v>
          </cell>
          <cell r="C17">
            <v>3.0024360535931791</v>
          </cell>
          <cell r="F17">
            <v>8.8311688311688314</v>
          </cell>
          <cell r="I17">
            <v>19.710144927536231</v>
          </cell>
          <cell r="L17">
            <v>35.416666666666664</v>
          </cell>
          <cell r="O17">
            <v>121.42857142857143</v>
          </cell>
        </row>
        <row r="18">
          <cell r="B18">
            <v>70</v>
          </cell>
          <cell r="C18">
            <v>3.0253353204172879</v>
          </cell>
          <cell r="F18">
            <v>9.0322580645161299</v>
          </cell>
          <cell r="I18">
            <v>20.74074074074074</v>
          </cell>
          <cell r="L18">
            <v>38.888888888888886</v>
          </cell>
          <cell r="O18">
            <v>175</v>
          </cell>
        </row>
        <row r="19">
          <cell r="B19">
            <v>55</v>
          </cell>
          <cell r="C19">
            <v>3.0614203454894433</v>
          </cell>
          <cell r="F19">
            <v>9.3617021276595747</v>
          </cell>
          <cell r="I19">
            <v>22.564102564102566</v>
          </cell>
          <cell r="L19">
            <v>45.833333333333336</v>
          </cell>
          <cell r="O19">
            <v>550</v>
          </cell>
        </row>
        <row r="20">
          <cell r="B20">
            <v>40</v>
          </cell>
          <cell r="C20">
            <v>3.1266846361185983</v>
          </cell>
          <cell r="F20">
            <v>10</v>
          </cell>
          <cell r="I20">
            <v>26.666666666666668</v>
          </cell>
          <cell r="L20">
            <v>66.666666666666671</v>
          </cell>
        </row>
        <row r="21">
          <cell r="B21">
            <v>35</v>
          </cell>
          <cell r="C21">
            <v>3.161993769470405</v>
          </cell>
          <cell r="F21">
            <v>10.37037037037037</v>
          </cell>
          <cell r="I21">
            <v>29.473684210526315</v>
          </cell>
          <cell r="L21">
            <v>87.5</v>
          </cell>
        </row>
        <row r="22">
          <cell r="B22">
            <v>30</v>
          </cell>
          <cell r="C22">
            <v>3.2103321033210332</v>
          </cell>
          <cell r="F22">
            <v>10.909090909090908</v>
          </cell>
          <cell r="I22">
            <v>34.285714285714285</v>
          </cell>
          <cell r="L22">
            <v>150</v>
          </cell>
        </row>
        <row r="23">
          <cell r="B23">
            <v>25</v>
          </cell>
          <cell r="C23">
            <v>3.2805429864253393</v>
          </cell>
          <cell r="F23">
            <v>11.764705882352942</v>
          </cell>
          <cell r="I23">
            <v>44.444444444444443</v>
          </cell>
        </row>
        <row r="24">
          <cell r="B24">
            <v>20</v>
          </cell>
          <cell r="C24">
            <v>3.3918128654970756</v>
          </cell>
          <cell r="F24">
            <v>13.333333333333334</v>
          </cell>
          <cell r="I24">
            <v>80</v>
          </cell>
        </row>
        <row r="25">
          <cell r="B25">
            <v>15</v>
          </cell>
          <cell r="C25">
            <v>3.5950413223140498</v>
          </cell>
          <cell r="F25">
            <v>17.142857142857142</v>
          </cell>
        </row>
        <row r="26">
          <cell r="B26">
            <v>10</v>
          </cell>
          <cell r="C26">
            <v>4.084507042253521</v>
          </cell>
          <cell r="F26">
            <v>40</v>
          </cell>
        </row>
        <row r="27">
          <cell r="B27">
            <v>5</v>
          </cell>
          <cell r="C27">
            <v>6.9047619047619042</v>
          </cell>
        </row>
        <row r="28">
          <cell r="B28">
            <v>4.5</v>
          </cell>
          <cell r="C28">
            <v>8.1562499999999982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4.3362851562247139E-2</v>
      </c>
      <c r="C2">
        <v>0.16100557511549032</v>
      </c>
      <c r="D2">
        <v>0.20124397949826514</v>
      </c>
      <c r="E2">
        <v>2.2806077411919465E-2</v>
      </c>
    </row>
    <row r="3" spans="1:5" x14ac:dyDescent="0.25">
      <c r="A3" s="1" t="s">
        <v>6</v>
      </c>
      <c r="B3">
        <v>9.9988606851644004</v>
      </c>
      <c r="C3">
        <v>9.9984078238708118</v>
      </c>
      <c r="D3">
        <v>9.999976007858729</v>
      </c>
      <c r="E3">
        <v>9.9993563943793085</v>
      </c>
    </row>
    <row r="4" spans="1:5" x14ac:dyDescent="0.25">
      <c r="A4" s="1" t="s">
        <v>7</v>
      </c>
      <c r="B4">
        <v>483.38659915269955</v>
      </c>
      <c r="C4">
        <v>0.10124683232685006</v>
      </c>
      <c r="D4">
        <v>2.0015793662469328</v>
      </c>
      <c r="E4">
        <v>495.64549587055211</v>
      </c>
    </row>
    <row r="5" spans="1:5" x14ac:dyDescent="0.25">
      <c r="A5" s="1" t="s">
        <v>8</v>
      </c>
      <c r="B5">
        <v>49.171735190151416</v>
      </c>
      <c r="C5">
        <v>0.80045685198569916</v>
      </c>
      <c r="D5">
        <v>0.10000346399622619</v>
      </c>
      <c r="E5">
        <v>49.990774000713664</v>
      </c>
    </row>
    <row r="6" spans="1:5" x14ac:dyDescent="0.25">
      <c r="A6" s="1" t="s">
        <v>9</v>
      </c>
      <c r="E6">
        <v>6.4189063877392201</v>
      </c>
    </row>
    <row r="7" spans="1:5" x14ac:dyDescent="0.25">
      <c r="A7" s="1" t="s">
        <v>10</v>
      </c>
      <c r="B7">
        <v>1</v>
      </c>
      <c r="C7">
        <v>0</v>
      </c>
      <c r="D7">
        <v>1</v>
      </c>
      <c r="E7">
        <v>1</v>
      </c>
    </row>
    <row r="8" spans="1:5" x14ac:dyDescent="0.25">
      <c r="A8" s="1" t="s">
        <v>11</v>
      </c>
      <c r="B8">
        <v>1</v>
      </c>
      <c r="C8">
        <v>0</v>
      </c>
      <c r="D8">
        <v>0</v>
      </c>
      <c r="E8">
        <v>1</v>
      </c>
    </row>
    <row r="9" spans="1:5" x14ac:dyDescent="0.25">
      <c r="A9" s="1" t="s">
        <v>12</v>
      </c>
      <c r="B9">
        <v>19.996892958562633</v>
      </c>
      <c r="C9">
        <v>6.273546378634955</v>
      </c>
      <c r="D9">
        <v>6.2252314828408712</v>
      </c>
      <c r="E9">
        <v>19.998995152094444</v>
      </c>
    </row>
    <row r="10" spans="1:5" x14ac:dyDescent="0.25">
      <c r="A10" s="1" t="s">
        <v>13</v>
      </c>
      <c r="E10">
        <v>19.999900681257706</v>
      </c>
    </row>
    <row r="11" spans="1:5" x14ac:dyDescent="0.25">
      <c r="A11" s="1" t="s">
        <v>14</v>
      </c>
      <c r="B11">
        <v>4.0281324971675546E-2</v>
      </c>
      <c r="C11">
        <v>0.16389192712311737</v>
      </c>
      <c r="D11">
        <v>0.45750187990034991</v>
      </c>
      <c r="E11">
        <v>2.3572972811607865E-2</v>
      </c>
    </row>
    <row r="12" spans="1:5" x14ac:dyDescent="0.25">
      <c r="A12" s="1" t="s">
        <v>15</v>
      </c>
      <c r="B12">
        <v>0.22549891900775285</v>
      </c>
      <c r="C12">
        <v>0.76026613978523716</v>
      </c>
      <c r="D12">
        <v>0.80710195135864071</v>
      </c>
      <c r="E12">
        <v>0.38342068754479847</v>
      </c>
    </row>
    <row r="13" spans="1:5" x14ac:dyDescent="0.25">
      <c r="A13" s="1" t="s">
        <v>16</v>
      </c>
      <c r="B13">
        <v>19.345568782010901</v>
      </c>
      <c r="C13">
        <v>12.964571397599499</v>
      </c>
      <c r="D13">
        <v>0</v>
      </c>
      <c r="E13">
        <v>2.3567231571577363</v>
      </c>
    </row>
    <row r="14" spans="1:5" x14ac:dyDescent="0.2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18</v>
      </c>
      <c r="B15">
        <v>1.193455687820109</v>
      </c>
      <c r="C15">
        <v>1.129645713975995</v>
      </c>
      <c r="D15">
        <v>0.99919335858960068</v>
      </c>
      <c r="E15">
        <v>1.0235672315715774</v>
      </c>
    </row>
    <row r="16" spans="1:5" x14ac:dyDescent="0.25">
      <c r="A16" s="1" t="s">
        <v>19</v>
      </c>
      <c r="B16">
        <v>0.10402595336737694</v>
      </c>
      <c r="C16">
        <v>0.35181023607145517</v>
      </c>
      <c r="D16">
        <v>1.435957471978367</v>
      </c>
      <c r="E16">
        <v>0.25998760159983353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0489-4629-4B99-AF01-F0542F58CF6F}">
  <dimension ref="A1:E16"/>
  <sheetViews>
    <sheetView workbookViewId="0">
      <selection activeCell="B2" sqref="B2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0.30453507354178766</v>
      </c>
      <c r="C2">
        <v>0.77715559175034687</v>
      </c>
      <c r="D2">
        <v>0.62776425397152469</v>
      </c>
      <c r="E2">
        <v>0.17827851221578025</v>
      </c>
    </row>
    <row r="3" spans="1:5" x14ac:dyDescent="0.25">
      <c r="A3" s="1" t="s">
        <v>6</v>
      </c>
      <c r="B3">
        <v>7.9941026337429282</v>
      </c>
      <c r="C3">
        <v>9.9999996717995057</v>
      </c>
      <c r="D3">
        <v>9.9999806105629165</v>
      </c>
      <c r="E3">
        <v>9.9955536549472601</v>
      </c>
    </row>
    <row r="4" spans="1:5" x14ac:dyDescent="0.25">
      <c r="A4" s="1" t="s">
        <v>7</v>
      </c>
      <c r="B4">
        <v>4.2923062681858308</v>
      </c>
      <c r="C4">
        <v>0.52428241251758279</v>
      </c>
      <c r="D4">
        <v>0.10000398431827413</v>
      </c>
      <c r="E4">
        <v>9.9684177333870316</v>
      </c>
    </row>
    <row r="5" spans="1:5" x14ac:dyDescent="0.25">
      <c r="A5" s="1" t="s">
        <v>8</v>
      </c>
      <c r="B5">
        <v>3.2514255511444592</v>
      </c>
      <c r="C5">
        <v>5.5498793547593648</v>
      </c>
      <c r="D5">
        <v>3.3023671071894527</v>
      </c>
      <c r="E5">
        <v>17.522783376892789</v>
      </c>
    </row>
    <row r="6" spans="1:5" x14ac:dyDescent="0.25">
      <c r="A6" s="1" t="s">
        <v>9</v>
      </c>
      <c r="E6">
        <v>3.2438275065884059</v>
      </c>
    </row>
    <row r="7" spans="1:5" x14ac:dyDescent="0.25">
      <c r="A7" s="1" t="s">
        <v>10</v>
      </c>
      <c r="B7">
        <v>1</v>
      </c>
      <c r="C7">
        <v>0</v>
      </c>
      <c r="D7">
        <v>1</v>
      </c>
      <c r="E7">
        <v>1</v>
      </c>
    </row>
    <row r="8" spans="1:5" x14ac:dyDescent="0.25">
      <c r="A8" s="1" t="s">
        <v>11</v>
      </c>
      <c r="B8">
        <v>1</v>
      </c>
      <c r="C8">
        <v>0</v>
      </c>
      <c r="D8">
        <v>0</v>
      </c>
      <c r="E8">
        <v>1</v>
      </c>
    </row>
    <row r="9" spans="1:5" x14ac:dyDescent="0.25">
      <c r="A9" s="1" t="s">
        <v>12</v>
      </c>
      <c r="B9">
        <v>19.997914217725278</v>
      </c>
      <c r="C9">
        <v>19.888014198314416</v>
      </c>
      <c r="D9">
        <v>5.0001807716451392</v>
      </c>
      <c r="E9">
        <v>19.995446363658445</v>
      </c>
    </row>
    <row r="10" spans="1:5" x14ac:dyDescent="0.25">
      <c r="A10" s="1" t="s">
        <v>13</v>
      </c>
      <c r="E10">
        <v>19.92508687368904</v>
      </c>
    </row>
    <row r="11" spans="1:5" x14ac:dyDescent="0.25">
      <c r="A11" s="1" t="s">
        <v>14</v>
      </c>
      <c r="B11">
        <v>0.34894607311780923</v>
      </c>
      <c r="C11">
        <v>0.63821319408304111</v>
      </c>
      <c r="D11">
        <v>0.31288133403637347</v>
      </c>
      <c r="E11">
        <v>0.14360538884288115</v>
      </c>
    </row>
    <row r="12" spans="1:5" x14ac:dyDescent="0.25">
      <c r="A12" s="1" t="s">
        <v>15</v>
      </c>
      <c r="B12">
        <v>1.0760991943743998</v>
      </c>
      <c r="C12">
        <v>2.0440441918007775</v>
      </c>
      <c r="D12">
        <v>4.4059639823901193</v>
      </c>
      <c r="E12">
        <v>0.72337596367118551</v>
      </c>
    </row>
    <row r="13" spans="1:5" x14ac:dyDescent="0.25">
      <c r="A13" s="1" t="s">
        <v>16</v>
      </c>
      <c r="B13">
        <v>9.0262451468591021</v>
      </c>
      <c r="C13">
        <v>14.059351487325777</v>
      </c>
      <c r="D13">
        <v>31.843989526076875</v>
      </c>
      <c r="E13">
        <v>4.0289910423534359</v>
      </c>
    </row>
    <row r="14" spans="1:5" x14ac:dyDescent="0.2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18</v>
      </c>
      <c r="B15">
        <v>1.090262451468591</v>
      </c>
      <c r="C15">
        <v>1.1405935148732578</v>
      </c>
      <c r="D15">
        <v>1.3184398952607583</v>
      </c>
      <c r="E15">
        <v>1.0402899104235344</v>
      </c>
    </row>
    <row r="16" spans="1:5" x14ac:dyDescent="0.25">
      <c r="A16" s="1" t="s">
        <v>19</v>
      </c>
      <c r="B16">
        <v>0.73492475657072454</v>
      </c>
      <c r="C16">
        <v>1.4506107207741601</v>
      </c>
      <c r="D16">
        <v>1.3568699192906362</v>
      </c>
      <c r="E16">
        <v>0.27047067344584097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143B-834B-436E-BCFF-D15057926F2C}">
  <dimension ref="A1:E16"/>
  <sheetViews>
    <sheetView workbookViewId="0">
      <selection sqref="A1: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1.0568628113312053</v>
      </c>
      <c r="C2">
        <v>1.7169618804037847</v>
      </c>
      <c r="D2">
        <v>1.0262950684691814</v>
      </c>
      <c r="E2">
        <v>0.4666598451209909</v>
      </c>
    </row>
    <row r="3" spans="1:5" x14ac:dyDescent="0.25">
      <c r="A3" s="1" t="s">
        <v>6</v>
      </c>
      <c r="B3">
        <v>3.0722473349502839</v>
      </c>
      <c r="C3">
        <v>9.9999700233232254</v>
      </c>
      <c r="D3">
        <v>9.9999785168816739</v>
      </c>
      <c r="E3">
        <v>6.3386750843024666</v>
      </c>
    </row>
    <row r="4" spans="1:5" x14ac:dyDescent="0.25">
      <c r="A4" s="1" t="s">
        <v>7</v>
      </c>
      <c r="B4">
        <v>1.1348042121661368</v>
      </c>
      <c r="C4">
        <v>0.79988832339547189</v>
      </c>
      <c r="D4">
        <v>9.7525839524362929</v>
      </c>
      <c r="E4">
        <v>2.253667280198588</v>
      </c>
    </row>
    <row r="5" spans="1:5" x14ac:dyDescent="0.25">
      <c r="A5" s="1" t="s">
        <v>8</v>
      </c>
      <c r="B5">
        <v>2.8995960829810845</v>
      </c>
      <c r="C5">
        <v>1.785927410755354</v>
      </c>
      <c r="D5">
        <v>0.70243790057632161</v>
      </c>
      <c r="E5">
        <v>5.5602390828934665</v>
      </c>
    </row>
    <row r="6" spans="1:5" x14ac:dyDescent="0.25">
      <c r="A6" s="1" t="s">
        <v>9</v>
      </c>
      <c r="E6">
        <v>2.6607343423095693</v>
      </c>
    </row>
    <row r="7" spans="1:5" x14ac:dyDescent="0.25">
      <c r="A7" s="1" t="s">
        <v>10</v>
      </c>
      <c r="B7">
        <v>1</v>
      </c>
      <c r="C7">
        <v>0</v>
      </c>
      <c r="D7">
        <v>1</v>
      </c>
      <c r="E7">
        <v>1</v>
      </c>
    </row>
    <row r="8" spans="1:5" x14ac:dyDescent="0.25">
      <c r="A8" s="1" t="s">
        <v>11</v>
      </c>
      <c r="B8">
        <v>1</v>
      </c>
      <c r="C8">
        <v>0</v>
      </c>
      <c r="D8">
        <v>0</v>
      </c>
      <c r="E8">
        <v>1</v>
      </c>
    </row>
    <row r="9" spans="1:5" x14ac:dyDescent="0.25">
      <c r="A9" s="1" t="s">
        <v>12</v>
      </c>
      <c r="B9">
        <v>19.999188912619907</v>
      </c>
      <c r="C9">
        <v>19.864253568080798</v>
      </c>
      <c r="D9">
        <v>19.995501051956548</v>
      </c>
      <c r="E9">
        <v>19.996842281541284</v>
      </c>
    </row>
    <row r="10" spans="1:5" x14ac:dyDescent="0.25">
      <c r="A10" s="1" t="s">
        <v>13</v>
      </c>
      <c r="E10">
        <v>19.999898999997537</v>
      </c>
    </row>
    <row r="11" spans="1:5" x14ac:dyDescent="0.25">
      <c r="A11" s="1" t="s">
        <v>14</v>
      </c>
      <c r="B11">
        <v>0.96365236474424254</v>
      </c>
      <c r="C11">
        <v>0.91871183833359715</v>
      </c>
      <c r="D11">
        <v>0.91401229641617987</v>
      </c>
      <c r="E11">
        <v>0.54410449053066035</v>
      </c>
    </row>
    <row r="12" spans="1:5" x14ac:dyDescent="0.25">
      <c r="A12" s="1" t="s">
        <v>15</v>
      </c>
      <c r="B12">
        <v>4.635414051244652</v>
      </c>
      <c r="C12">
        <v>6.6198459414648028</v>
      </c>
      <c r="D12">
        <v>4.1265096837427997</v>
      </c>
      <c r="E12">
        <v>1.2649260340054345</v>
      </c>
    </row>
    <row r="13" spans="1:5" x14ac:dyDescent="0.25">
      <c r="A13" s="1" t="s">
        <v>16</v>
      </c>
      <c r="B13">
        <v>8.8334919944696786</v>
      </c>
      <c r="C13">
        <v>33.920356812890631</v>
      </c>
      <c r="D13">
        <v>2.3268906902380593</v>
      </c>
      <c r="E13">
        <v>2.7204953692501643</v>
      </c>
    </row>
    <row r="14" spans="1:5" x14ac:dyDescent="0.2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18</v>
      </c>
      <c r="B15">
        <v>1.0883349199446968</v>
      </c>
      <c r="C15">
        <v>1.3392035681289063</v>
      </c>
      <c r="D15">
        <v>1.0232689069023702</v>
      </c>
      <c r="E15">
        <v>1.0272049536925014</v>
      </c>
    </row>
    <row r="16" spans="1:5" x14ac:dyDescent="0.25">
      <c r="A16" s="1" t="s">
        <v>19</v>
      </c>
      <c r="B16">
        <v>2.0159020314467138</v>
      </c>
      <c r="C16">
        <v>2.509438925434941</v>
      </c>
      <c r="D16">
        <v>1.8010343347118054</v>
      </c>
      <c r="E16">
        <v>1.1118565986116149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CB01-A470-49D6-8904-AFDF07AF0828}">
  <dimension ref="A1:E16"/>
  <sheetViews>
    <sheetView workbookViewId="0">
      <selection sqref="A1: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2.0598715468817779</v>
      </c>
      <c r="C2">
        <v>3.6154463771267666</v>
      </c>
      <c r="D2">
        <v>2.5270466605393298</v>
      </c>
      <c r="E2">
        <v>1.1472725689825325</v>
      </c>
    </row>
    <row r="3" spans="1:5" x14ac:dyDescent="0.25">
      <c r="A3" s="1" t="s">
        <v>6</v>
      </c>
      <c r="B3">
        <v>1.7567398904235279</v>
      </c>
      <c r="C3">
        <v>5.6026447471057699</v>
      </c>
      <c r="D3">
        <v>2.9750018183474967</v>
      </c>
      <c r="E3">
        <v>3.2691950172575654</v>
      </c>
    </row>
    <row r="4" spans="1:5" x14ac:dyDescent="0.25">
      <c r="A4" s="1" t="s">
        <v>7</v>
      </c>
      <c r="B4">
        <v>0.63134787361661682</v>
      </c>
      <c r="C4">
        <v>1.6200239731958734</v>
      </c>
      <c r="D4">
        <v>6.609905490730938</v>
      </c>
      <c r="E4">
        <v>0.93137932936671575</v>
      </c>
    </row>
    <row r="5" spans="1:5" x14ac:dyDescent="0.25">
      <c r="A5" s="1" t="s">
        <v>8</v>
      </c>
      <c r="B5">
        <v>2.328949286062457</v>
      </c>
      <c r="C5">
        <v>0.10082390629777593</v>
      </c>
      <c r="D5">
        <v>1.2359021557077039</v>
      </c>
      <c r="E5">
        <v>3.9657547273162534</v>
      </c>
    </row>
    <row r="6" spans="1:5" x14ac:dyDescent="0.25">
      <c r="A6" s="1" t="s">
        <v>9</v>
      </c>
      <c r="E6">
        <v>3.5893780758867693</v>
      </c>
    </row>
    <row r="7" spans="1:5" x14ac:dyDescent="0.25">
      <c r="A7" s="1" t="s">
        <v>10</v>
      </c>
      <c r="B7">
        <v>1</v>
      </c>
      <c r="C7">
        <v>0</v>
      </c>
      <c r="D7">
        <v>1</v>
      </c>
      <c r="E7">
        <v>1</v>
      </c>
    </row>
    <row r="8" spans="1:5" x14ac:dyDescent="0.25">
      <c r="A8" s="1" t="s">
        <v>11</v>
      </c>
      <c r="B8">
        <v>1</v>
      </c>
      <c r="C8">
        <v>0</v>
      </c>
      <c r="D8">
        <v>0</v>
      </c>
      <c r="E8">
        <v>1</v>
      </c>
    </row>
    <row r="9" spans="1:5" x14ac:dyDescent="0.25">
      <c r="A9" s="1" t="s">
        <v>12</v>
      </c>
      <c r="B9">
        <v>19.99933612032607</v>
      </c>
      <c r="C9">
        <v>19.907509658300537</v>
      </c>
      <c r="D9">
        <v>19.940271114205188</v>
      </c>
      <c r="E9">
        <v>7.1018353716688374</v>
      </c>
    </row>
    <row r="10" spans="1:5" x14ac:dyDescent="0.25">
      <c r="A10" s="1" t="s">
        <v>13</v>
      </c>
      <c r="E10">
        <v>19.904798232897477</v>
      </c>
    </row>
    <row r="11" spans="1:5" x14ac:dyDescent="0.25">
      <c r="A11" s="1" t="s">
        <v>14</v>
      </c>
      <c r="B11">
        <v>1.7538796321354142</v>
      </c>
      <c r="C11">
        <v>1.8742047566597049</v>
      </c>
      <c r="D11">
        <v>1.8971173945249455</v>
      </c>
      <c r="E11">
        <v>1.162328774999541</v>
      </c>
    </row>
    <row r="12" spans="1:5" x14ac:dyDescent="0.25">
      <c r="A12" s="1" t="s">
        <v>15</v>
      </c>
      <c r="B12">
        <v>10.742405535526855</v>
      </c>
      <c r="C12">
        <v>18.696148660733378</v>
      </c>
      <c r="D12">
        <v>11.041028205242405</v>
      </c>
      <c r="E12">
        <v>2.8462570346342</v>
      </c>
    </row>
    <row r="13" spans="1:5" x14ac:dyDescent="0.25">
      <c r="A13" s="1" t="s">
        <v>16</v>
      </c>
      <c r="B13">
        <v>8.2704669997911928</v>
      </c>
      <c r="C13">
        <v>23.848252765852141</v>
      </c>
      <c r="D13">
        <v>4.6185013009218068</v>
      </c>
      <c r="E13">
        <v>3.5822677910576806</v>
      </c>
    </row>
    <row r="14" spans="1:5" x14ac:dyDescent="0.2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18</v>
      </c>
      <c r="B15">
        <v>1.0827046699979119</v>
      </c>
      <c r="C15">
        <v>1.2384825276585214</v>
      </c>
      <c r="D15">
        <v>1.0461850130092134</v>
      </c>
      <c r="E15">
        <v>1.0358226779105768</v>
      </c>
    </row>
    <row r="16" spans="1:5" x14ac:dyDescent="0.25">
      <c r="A16" s="1" t="s">
        <v>19</v>
      </c>
      <c r="B16">
        <v>3.7540940642941498</v>
      </c>
      <c r="C16">
        <v>7.0124787898407535</v>
      </c>
      <c r="D16">
        <v>4.0178778966766862</v>
      </c>
      <c r="E16">
        <v>2.44231057426936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332D-0498-4BE1-95CB-F76F946F7EFC}">
  <dimension ref="A1:E16"/>
  <sheetViews>
    <sheetView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2.0598715470000002</v>
      </c>
      <c r="C2">
        <v>3.615446377</v>
      </c>
      <c r="D2">
        <v>2.527046661</v>
      </c>
      <c r="E2">
        <v>1.1472725690000001</v>
      </c>
    </row>
    <row r="3" spans="1:5" x14ac:dyDescent="0.25">
      <c r="A3" t="s">
        <v>6</v>
      </c>
      <c r="B3">
        <v>1.75673989</v>
      </c>
      <c r="C3">
        <v>5.6026447470000003</v>
      </c>
      <c r="D3">
        <v>2.975001818</v>
      </c>
      <c r="E3">
        <v>3.2691950169999999</v>
      </c>
    </row>
    <row r="4" spans="1:5" x14ac:dyDescent="0.25">
      <c r="A4" t="s">
        <v>7</v>
      </c>
      <c r="B4">
        <v>0.63134787400000003</v>
      </c>
      <c r="C4">
        <v>1.6200239729999999</v>
      </c>
      <c r="D4">
        <v>6.6099054910000001</v>
      </c>
      <c r="E4">
        <v>0.93137932899999998</v>
      </c>
    </row>
    <row r="5" spans="1:5" x14ac:dyDescent="0.25">
      <c r="A5" t="s">
        <v>8</v>
      </c>
      <c r="B5">
        <v>2.3289492859999998</v>
      </c>
      <c r="C5">
        <v>0.100823906</v>
      </c>
      <c r="D5">
        <v>1.2359021560000001</v>
      </c>
      <c r="E5">
        <v>3.9657547270000002</v>
      </c>
    </row>
    <row r="6" spans="1:5" x14ac:dyDescent="0.25">
      <c r="A6" t="s">
        <v>9</v>
      </c>
      <c r="E6">
        <v>3.589378076</v>
      </c>
    </row>
    <row r="7" spans="1:5" x14ac:dyDescent="0.25">
      <c r="A7" t="s">
        <v>10</v>
      </c>
      <c r="B7">
        <v>1</v>
      </c>
      <c r="C7">
        <v>0</v>
      </c>
      <c r="D7">
        <v>1</v>
      </c>
      <c r="E7">
        <v>1</v>
      </c>
    </row>
    <row r="8" spans="1:5" x14ac:dyDescent="0.25">
      <c r="A8" t="s">
        <v>11</v>
      </c>
      <c r="B8">
        <v>1</v>
      </c>
      <c r="C8">
        <v>0</v>
      </c>
      <c r="D8">
        <v>0</v>
      </c>
      <c r="E8">
        <v>1</v>
      </c>
    </row>
    <row r="9" spans="1:5" x14ac:dyDescent="0.25">
      <c r="A9" t="s">
        <v>12</v>
      </c>
      <c r="B9">
        <v>19.999336119999999</v>
      </c>
      <c r="C9">
        <v>19.907509659999999</v>
      </c>
      <c r="D9">
        <v>19.940271110000001</v>
      </c>
      <c r="E9">
        <v>7.101835372</v>
      </c>
    </row>
    <row r="10" spans="1:5" x14ac:dyDescent="0.25">
      <c r="A10" t="s">
        <v>13</v>
      </c>
      <c r="E10">
        <v>19.904798230000001</v>
      </c>
    </row>
    <row r="11" spans="1:5" x14ac:dyDescent="0.25">
      <c r="A11" t="s">
        <v>14</v>
      </c>
      <c r="B11">
        <v>1.7538796320000001</v>
      </c>
      <c r="C11">
        <v>1.874204757</v>
      </c>
      <c r="D11">
        <v>1.897117395</v>
      </c>
      <c r="E11">
        <v>1.162328775</v>
      </c>
    </row>
    <row r="12" spans="1:5" x14ac:dyDescent="0.25">
      <c r="A12" t="s">
        <v>15</v>
      </c>
      <c r="B12">
        <v>10.74240554</v>
      </c>
      <c r="C12">
        <v>18.696148659999999</v>
      </c>
      <c r="D12">
        <v>11.04102821</v>
      </c>
      <c r="E12">
        <v>2.8462570349999998</v>
      </c>
    </row>
    <row r="13" spans="1:5" x14ac:dyDescent="0.25">
      <c r="A13" t="s">
        <v>16</v>
      </c>
      <c r="B13">
        <v>8.270467</v>
      </c>
      <c r="C13">
        <v>23.848252769999998</v>
      </c>
      <c r="D13">
        <v>4.6185013010000002</v>
      </c>
      <c r="E13">
        <v>3.582267791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1.08270467</v>
      </c>
      <c r="C15">
        <v>1.238482528</v>
      </c>
      <c r="D15">
        <v>1.0461850130000001</v>
      </c>
      <c r="E15">
        <v>1.0358226779999999</v>
      </c>
    </row>
    <row r="16" spans="1:5" x14ac:dyDescent="0.25">
      <c r="A16" t="s">
        <v>19</v>
      </c>
      <c r="B16">
        <v>3.7540940639999998</v>
      </c>
      <c r="C16">
        <v>7.0124787900000003</v>
      </c>
      <c r="D16">
        <v>4.017877897</v>
      </c>
      <c r="E16">
        <v>2.442310574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786D-5B75-4A80-A3CC-539327C13335}">
  <dimension ref="B1:F6"/>
  <sheetViews>
    <sheetView tabSelected="1" workbookViewId="0">
      <selection activeCell="X22" sqref="X22"/>
    </sheetView>
  </sheetViews>
  <sheetFormatPr defaultRowHeight="15" x14ac:dyDescent="0.25"/>
  <sheetData>
    <row r="1" spans="2:6" x14ac:dyDescent="0.25">
      <c r="B1" s="2" t="s">
        <v>20</v>
      </c>
      <c r="C1" s="1" t="s">
        <v>1</v>
      </c>
      <c r="D1" s="1" t="s">
        <v>21</v>
      </c>
      <c r="E1" s="1" t="s">
        <v>22</v>
      </c>
      <c r="F1" s="1" t="s">
        <v>4</v>
      </c>
    </row>
    <row r="2" spans="2:6" x14ac:dyDescent="0.25">
      <c r="B2" s="2">
        <v>1</v>
      </c>
      <c r="C2">
        <f>'1'!B2</f>
        <v>4.3362851562247139E-2</v>
      </c>
      <c r="D2">
        <f>'1'!C2</f>
        <v>0.16100557511549032</v>
      </c>
      <c r="E2">
        <f>'1'!D2</f>
        <v>0.20124397949826514</v>
      </c>
      <c r="F2">
        <f>'1'!E2</f>
        <v>2.2806077411919465E-2</v>
      </c>
    </row>
    <row r="3" spans="2:6" x14ac:dyDescent="0.25">
      <c r="B3" s="2">
        <v>2</v>
      </c>
      <c r="C3">
        <f>'2'!B2</f>
        <v>0.30453507354178766</v>
      </c>
      <c r="D3">
        <f>'2'!C2</f>
        <v>0.77715559175034687</v>
      </c>
      <c r="E3">
        <f>'2'!D2</f>
        <v>0.62776425397152469</v>
      </c>
      <c r="F3">
        <f>'2'!E2</f>
        <v>0.17827851221578025</v>
      </c>
    </row>
    <row r="4" spans="2:6" x14ac:dyDescent="0.25">
      <c r="B4" s="2">
        <v>3</v>
      </c>
      <c r="C4">
        <f>'3'!B2</f>
        <v>1.0568628113312053</v>
      </c>
      <c r="D4">
        <f>'3'!C2</f>
        <v>1.7169618804037847</v>
      </c>
      <c r="E4">
        <f>'3'!D2</f>
        <v>1.0262950684691814</v>
      </c>
      <c r="F4">
        <f>'3'!E2</f>
        <v>0.4666598451209909</v>
      </c>
    </row>
    <row r="5" spans="2:6" x14ac:dyDescent="0.25">
      <c r="B5" s="2">
        <v>4</v>
      </c>
      <c r="C5">
        <f>'4'!B2</f>
        <v>2.0598715468817779</v>
      </c>
      <c r="D5">
        <f>'4'!C2</f>
        <v>3.6154463771267666</v>
      </c>
      <c r="E5">
        <f>'4'!D2</f>
        <v>2.5270466605393298</v>
      </c>
      <c r="F5">
        <f>'4'!E2</f>
        <v>1.1472725689825325</v>
      </c>
    </row>
    <row r="6" spans="2:6" x14ac:dyDescent="0.25">
      <c r="B6" s="2">
        <v>8</v>
      </c>
      <c r="C6">
        <f>'8'!B2</f>
        <v>2.0598715470000002</v>
      </c>
      <c r="D6">
        <f>'8'!C2</f>
        <v>3.615446377</v>
      </c>
      <c r="E6">
        <f>'8'!D2</f>
        <v>2.527046661</v>
      </c>
      <c r="F6">
        <f>'8'!E2</f>
        <v>1.1472725690000001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8</vt:lpstr>
      <vt:lpstr>DataAnalizer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2021-01-22T16:55:05Z</dcterms:modified>
</cp:coreProperties>
</file>