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\Documents\PID_PIDA_Controller\benchmark_system\Multiple Equal Poles\"/>
    </mc:Choice>
  </mc:AlternateContent>
  <xr:revisionPtr revIDLastSave="0" documentId="13_ncr:1_{A068C205-F84B-49E0-85E3-C94F57B37F90}" xr6:coauthVersionLast="45" xr6:coauthVersionMax="45" xr10:uidLastSave="{00000000-0000-0000-0000-000000000000}"/>
  <bookViews>
    <workbookView xWindow="-120" yWindow="-120" windowWidth="38640" windowHeight="15990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8" sheetId="5" r:id="rId5"/>
    <sheet name="DataAnaliz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" l="1"/>
  <c r="E14" i="6"/>
  <c r="F14" i="6"/>
  <c r="C14" i="6"/>
  <c r="D13" i="6"/>
  <c r="E13" i="6"/>
  <c r="F13" i="6"/>
  <c r="C13" i="6"/>
  <c r="D12" i="6" l="1"/>
  <c r="E12" i="6"/>
  <c r="F12" i="6"/>
  <c r="C12" i="6"/>
  <c r="D11" i="6"/>
  <c r="E11" i="6"/>
  <c r="F11" i="6"/>
  <c r="C11" i="6"/>
  <c r="D10" i="6"/>
  <c r="E10" i="6"/>
  <c r="F10" i="6"/>
  <c r="C10" i="6"/>
</calcChain>
</file>

<file path=xl/sharedStrings.xml><?xml version="1.0" encoding="utf-8"?>
<sst xmlns="http://schemas.openxmlformats.org/spreadsheetml/2006/main" count="105" uniqueCount="23">
  <si>
    <t>parametri</t>
  </si>
  <si>
    <t>PID</t>
  </si>
  <si>
    <t>IPD</t>
  </si>
  <si>
    <t>DPI</t>
  </si>
  <si>
    <t>PIDA</t>
  </si>
  <si>
    <t>IAE</t>
  </si>
  <si>
    <t>Kp</t>
  </si>
  <si>
    <t>Ti</t>
  </si>
  <si>
    <t>Td</t>
  </si>
  <si>
    <t>Ta</t>
  </si>
  <si>
    <t>b</t>
  </si>
  <si>
    <t>c</t>
  </si>
  <si>
    <t>N</t>
  </si>
  <si>
    <t>alfa</t>
  </si>
  <si>
    <t>Risetime</t>
  </si>
  <si>
    <t>settlingtime</t>
  </si>
  <si>
    <t>overshoot %</t>
  </si>
  <si>
    <t>undershoot</t>
  </si>
  <si>
    <t>peak</t>
  </si>
  <si>
    <t>peaktime</t>
  </si>
  <si>
    <t>x</t>
  </si>
  <si>
    <t>I-PD</t>
  </si>
  <si>
    <t>PI-D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</si>
</sst>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Multiple Equal</a:t>
            </a:r>
            <a:r>
              <a:rPr lang="it-IT" baseline="0"/>
              <a:t> Poles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DataAnalizer!$C$9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DataAnalizer!$B$10:$B$14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DataAnalizer!$C$10:$C$14</c:f>
              <c:numCache>
                <c:formatCode>General</c:formatCode>
                <c:ptCount val="5"/>
                <c:pt idx="0">
                  <c:v>4.3362851562247139E-2</c:v>
                </c:pt>
                <c:pt idx="1">
                  <c:v>0.30453507354178766</c:v>
                </c:pt>
                <c:pt idx="2">
                  <c:v>1.0568628113312053</c:v>
                </c:pt>
                <c:pt idx="3">
                  <c:v>2.0598715468817779</c:v>
                </c:pt>
                <c:pt idx="4">
                  <c:v>2.0598715470000002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C-4E6F-A6AF-6D5F185DDD35}"/>
            </c:ext>
          </c:extLst>
        </c:ser>
        <c:ser>
          <c:idx val="2"/>
          <c:order val="1"/>
          <c:tx>
            <c:strRef>
              <c:f>DataAnalizer!$D$9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DataAnalizer!$B$10:$B$14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DataAnalizer!$D$10:$D$14</c:f>
              <c:numCache>
                <c:formatCode>General</c:formatCode>
                <c:ptCount val="5"/>
                <c:pt idx="0">
                  <c:v>0.16100557511549032</c:v>
                </c:pt>
                <c:pt idx="1">
                  <c:v>0.77715559175034687</c:v>
                </c:pt>
                <c:pt idx="2">
                  <c:v>1.7169618804037847</c:v>
                </c:pt>
                <c:pt idx="3">
                  <c:v>3.6154463771267666</c:v>
                </c:pt>
                <c:pt idx="4">
                  <c:v>3.615446377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C-4E6F-A6AF-6D5F185DDD35}"/>
            </c:ext>
          </c:extLst>
        </c:ser>
        <c:ser>
          <c:idx val="4"/>
          <c:order val="2"/>
          <c:tx>
            <c:strRef>
              <c:f>DataAnalizer!$E$9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DataAnalizer!$B$10:$B$14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DataAnalizer!$E$10:$E$14</c:f>
              <c:numCache>
                <c:formatCode>General</c:formatCode>
                <c:ptCount val="5"/>
                <c:pt idx="0">
                  <c:v>0.20124397949826514</c:v>
                </c:pt>
                <c:pt idx="1">
                  <c:v>0.62776425397152469</c:v>
                </c:pt>
                <c:pt idx="2">
                  <c:v>1.0262950684691814</c:v>
                </c:pt>
                <c:pt idx="3">
                  <c:v>2.5270466605393298</c:v>
                </c:pt>
                <c:pt idx="4">
                  <c:v>2.527046661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C-4E6F-A6AF-6D5F185DDD35}"/>
            </c:ext>
          </c:extLst>
        </c:ser>
        <c:ser>
          <c:idx val="1"/>
          <c:order val="3"/>
          <c:tx>
            <c:strRef>
              <c:f>DataAnalizer!$F$9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DataAnalizer!$B$10:$B$14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DataAnalizer!$F$10:$F$14</c:f>
              <c:numCache>
                <c:formatCode>General</c:formatCode>
                <c:ptCount val="5"/>
                <c:pt idx="0">
                  <c:v>2.2806077411919465E-2</c:v>
                </c:pt>
                <c:pt idx="1">
                  <c:v>0.17827851221578025</c:v>
                </c:pt>
                <c:pt idx="2">
                  <c:v>0.4666598451209909</c:v>
                </c:pt>
                <c:pt idx="3">
                  <c:v>1.1472725689825325</c:v>
                </c:pt>
                <c:pt idx="4">
                  <c:v>1.1472725690000001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C-4E6F-A6AF-6D5F185D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180975</xdr:rowOff>
    </xdr:from>
    <xdr:to>
      <xdr:col>22</xdr:col>
      <xdr:colOff>457199</xdr:colOff>
      <xdr:row>30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A4244C-A3C4-45D5-B4FC-C85E26DEE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1" sqref="B1:E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4.3362851562247139E-2</v>
      </c>
      <c r="C2">
        <v>0.16100557511549032</v>
      </c>
      <c r="D2">
        <v>0.20124397949826514</v>
      </c>
      <c r="E2">
        <v>2.2806077411919465E-2</v>
      </c>
    </row>
    <row r="3" spans="1:5" x14ac:dyDescent="0.25">
      <c r="A3" s="1" t="s">
        <v>6</v>
      </c>
      <c r="B3">
        <v>9.9988606851644004</v>
      </c>
      <c r="C3">
        <v>9.9984078238708118</v>
      </c>
      <c r="D3">
        <v>9.999976007858729</v>
      </c>
      <c r="E3">
        <v>9.9993563943793085</v>
      </c>
    </row>
    <row r="4" spans="1:5" x14ac:dyDescent="0.25">
      <c r="A4" s="1" t="s">
        <v>7</v>
      </c>
      <c r="B4">
        <v>483.38659915269955</v>
      </c>
      <c r="C4">
        <v>0.10124683232685006</v>
      </c>
      <c r="D4">
        <v>2.0015793662469328</v>
      </c>
      <c r="E4">
        <v>495.64549587055211</v>
      </c>
    </row>
    <row r="5" spans="1:5" x14ac:dyDescent="0.25">
      <c r="A5" s="1" t="s">
        <v>8</v>
      </c>
      <c r="B5">
        <v>49.171735190151416</v>
      </c>
      <c r="C5">
        <v>0.80045685198569916</v>
      </c>
      <c r="D5">
        <v>0.10000346399622619</v>
      </c>
      <c r="E5">
        <v>49.990774000713664</v>
      </c>
    </row>
    <row r="6" spans="1:5" x14ac:dyDescent="0.25">
      <c r="A6" s="1" t="s">
        <v>9</v>
      </c>
      <c r="E6">
        <v>6.4189063877392201</v>
      </c>
    </row>
    <row r="7" spans="1:5" x14ac:dyDescent="0.25">
      <c r="A7" s="1" t="s">
        <v>10</v>
      </c>
      <c r="B7">
        <v>1</v>
      </c>
      <c r="C7">
        <v>0</v>
      </c>
      <c r="D7">
        <v>1</v>
      </c>
      <c r="E7">
        <v>1</v>
      </c>
    </row>
    <row r="8" spans="1:5" x14ac:dyDescent="0.25">
      <c r="A8" s="1" t="s">
        <v>11</v>
      </c>
      <c r="B8">
        <v>1</v>
      </c>
      <c r="C8">
        <v>0</v>
      </c>
      <c r="D8">
        <v>0</v>
      </c>
      <c r="E8">
        <v>1</v>
      </c>
    </row>
    <row r="9" spans="1:5" x14ac:dyDescent="0.25">
      <c r="A9" s="1" t="s">
        <v>12</v>
      </c>
      <c r="B9">
        <v>19.996892958562633</v>
      </c>
      <c r="C9">
        <v>6.273546378634955</v>
      </c>
      <c r="D9">
        <v>6.2252314828408712</v>
      </c>
      <c r="E9">
        <v>19.998995152094444</v>
      </c>
    </row>
    <row r="10" spans="1:5" x14ac:dyDescent="0.25">
      <c r="A10" s="1" t="s">
        <v>13</v>
      </c>
      <c r="E10">
        <v>19.999900681257706</v>
      </c>
    </row>
    <row r="11" spans="1:5" x14ac:dyDescent="0.25">
      <c r="A11" s="1" t="s">
        <v>14</v>
      </c>
      <c r="B11">
        <v>4.0281324971675546E-2</v>
      </c>
      <c r="C11">
        <v>0.16389192712311737</v>
      </c>
      <c r="D11">
        <v>0.45750187990034991</v>
      </c>
      <c r="E11">
        <v>2.3572972811607865E-2</v>
      </c>
    </row>
    <row r="12" spans="1:5" x14ac:dyDescent="0.25">
      <c r="A12" s="1" t="s">
        <v>15</v>
      </c>
      <c r="B12">
        <v>0.22549891900775285</v>
      </c>
      <c r="C12">
        <v>0.76026613978523716</v>
      </c>
      <c r="D12">
        <v>0.80710195135864071</v>
      </c>
      <c r="E12">
        <v>0.38342068754479847</v>
      </c>
    </row>
    <row r="13" spans="1:5" x14ac:dyDescent="0.25">
      <c r="A13" s="1" t="s">
        <v>16</v>
      </c>
      <c r="B13">
        <v>19.345568782010901</v>
      </c>
      <c r="C13">
        <v>12.964571397599499</v>
      </c>
      <c r="D13">
        <v>0</v>
      </c>
      <c r="E13">
        <v>2.3567231571577363</v>
      </c>
    </row>
    <row r="14" spans="1:5" x14ac:dyDescent="0.25">
      <c r="A14" s="1" t="s">
        <v>17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18</v>
      </c>
      <c r="B15">
        <v>1.193455687820109</v>
      </c>
      <c r="C15">
        <v>1.129645713975995</v>
      </c>
      <c r="D15">
        <v>0.99919335858960068</v>
      </c>
      <c r="E15">
        <v>1.0235672315715774</v>
      </c>
    </row>
    <row r="16" spans="1:5" x14ac:dyDescent="0.25">
      <c r="A16" s="1" t="s">
        <v>19</v>
      </c>
      <c r="B16">
        <v>0.10402595336737694</v>
      </c>
      <c r="C16">
        <v>0.35181023607145517</v>
      </c>
      <c r="D16">
        <v>1.435957471978367</v>
      </c>
      <c r="E16">
        <v>0.25998760159983353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0489-4629-4B99-AF01-F0542F58CF6F}">
  <dimension ref="A1:E16"/>
  <sheetViews>
    <sheetView workbookViewId="0">
      <selection activeCell="B2" sqref="B2:E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0.30453507354178766</v>
      </c>
      <c r="C2">
        <v>0.77715559175034687</v>
      </c>
      <c r="D2">
        <v>0.62776425397152469</v>
      </c>
      <c r="E2">
        <v>0.17827851221578025</v>
      </c>
    </row>
    <row r="3" spans="1:5" x14ac:dyDescent="0.25">
      <c r="A3" s="1" t="s">
        <v>6</v>
      </c>
      <c r="B3">
        <v>7.9941026337429282</v>
      </c>
      <c r="C3">
        <v>9.9999996717995057</v>
      </c>
      <c r="D3">
        <v>9.9999806105629165</v>
      </c>
      <c r="E3">
        <v>9.9955536549472601</v>
      </c>
    </row>
    <row r="4" spans="1:5" x14ac:dyDescent="0.25">
      <c r="A4" s="1" t="s">
        <v>7</v>
      </c>
      <c r="B4">
        <v>4.2923062681858308</v>
      </c>
      <c r="C4">
        <v>0.52428241251758279</v>
      </c>
      <c r="D4">
        <v>0.10000398431827413</v>
      </c>
      <c r="E4">
        <v>9.9684177333870316</v>
      </c>
    </row>
    <row r="5" spans="1:5" x14ac:dyDescent="0.25">
      <c r="A5" s="1" t="s">
        <v>8</v>
      </c>
      <c r="B5">
        <v>3.2514255511444592</v>
      </c>
      <c r="C5">
        <v>5.5498793547593648</v>
      </c>
      <c r="D5">
        <v>3.3023671071894527</v>
      </c>
      <c r="E5">
        <v>17.522783376892789</v>
      </c>
    </row>
    <row r="6" spans="1:5" x14ac:dyDescent="0.25">
      <c r="A6" s="1" t="s">
        <v>9</v>
      </c>
      <c r="E6">
        <v>3.2438275065884059</v>
      </c>
    </row>
    <row r="7" spans="1:5" x14ac:dyDescent="0.25">
      <c r="A7" s="1" t="s">
        <v>10</v>
      </c>
      <c r="B7">
        <v>1</v>
      </c>
      <c r="C7">
        <v>0</v>
      </c>
      <c r="D7">
        <v>1</v>
      </c>
      <c r="E7">
        <v>1</v>
      </c>
    </row>
    <row r="8" spans="1:5" x14ac:dyDescent="0.25">
      <c r="A8" s="1" t="s">
        <v>11</v>
      </c>
      <c r="B8">
        <v>1</v>
      </c>
      <c r="C8">
        <v>0</v>
      </c>
      <c r="D8">
        <v>0</v>
      </c>
      <c r="E8">
        <v>1</v>
      </c>
    </row>
    <row r="9" spans="1:5" x14ac:dyDescent="0.25">
      <c r="A9" s="1" t="s">
        <v>12</v>
      </c>
      <c r="B9">
        <v>19.997914217725278</v>
      </c>
      <c r="C9">
        <v>19.888014198314416</v>
      </c>
      <c r="D9">
        <v>5.0001807716451392</v>
      </c>
      <c r="E9">
        <v>19.995446363658445</v>
      </c>
    </row>
    <row r="10" spans="1:5" x14ac:dyDescent="0.25">
      <c r="A10" s="1" t="s">
        <v>13</v>
      </c>
      <c r="E10">
        <v>19.92508687368904</v>
      </c>
    </row>
    <row r="11" spans="1:5" x14ac:dyDescent="0.25">
      <c r="A11" s="1" t="s">
        <v>14</v>
      </c>
      <c r="B11">
        <v>0.34894607311780923</v>
      </c>
      <c r="C11">
        <v>0.63821319408304111</v>
      </c>
      <c r="D11">
        <v>0.31288133403637347</v>
      </c>
      <c r="E11">
        <v>0.14360538884288115</v>
      </c>
    </row>
    <row r="12" spans="1:5" x14ac:dyDescent="0.25">
      <c r="A12" s="1" t="s">
        <v>15</v>
      </c>
      <c r="B12">
        <v>1.0760991943743998</v>
      </c>
      <c r="C12">
        <v>2.0440441918007775</v>
      </c>
      <c r="D12">
        <v>4.4059639823901193</v>
      </c>
      <c r="E12">
        <v>0.72337596367118551</v>
      </c>
    </row>
    <row r="13" spans="1:5" x14ac:dyDescent="0.25">
      <c r="A13" s="1" t="s">
        <v>16</v>
      </c>
      <c r="B13">
        <v>9.0262451468591021</v>
      </c>
      <c r="C13">
        <v>14.059351487325777</v>
      </c>
      <c r="D13">
        <v>31.843989526076875</v>
      </c>
      <c r="E13">
        <v>4.0289910423534359</v>
      </c>
    </row>
    <row r="14" spans="1:5" x14ac:dyDescent="0.25">
      <c r="A14" s="1" t="s">
        <v>17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18</v>
      </c>
      <c r="B15">
        <v>1.090262451468591</v>
      </c>
      <c r="C15">
        <v>1.1405935148732578</v>
      </c>
      <c r="D15">
        <v>1.3184398952607583</v>
      </c>
      <c r="E15">
        <v>1.0402899104235344</v>
      </c>
    </row>
    <row r="16" spans="1:5" x14ac:dyDescent="0.25">
      <c r="A16" s="1" t="s">
        <v>19</v>
      </c>
      <c r="B16">
        <v>0.73492475657072454</v>
      </c>
      <c r="C16">
        <v>1.4506107207741601</v>
      </c>
      <c r="D16">
        <v>1.3568699192906362</v>
      </c>
      <c r="E16">
        <v>0.27047067344584097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143B-834B-436E-BCFF-D15057926F2C}">
  <dimension ref="A1:E16"/>
  <sheetViews>
    <sheetView workbookViewId="0">
      <selection sqref="A1:E1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1.0568628113312053</v>
      </c>
      <c r="C2">
        <v>1.7169618804037847</v>
      </c>
      <c r="D2">
        <v>1.0262950684691814</v>
      </c>
      <c r="E2">
        <v>0.4666598451209909</v>
      </c>
    </row>
    <row r="3" spans="1:5" x14ac:dyDescent="0.25">
      <c r="A3" s="1" t="s">
        <v>6</v>
      </c>
      <c r="B3">
        <v>3.0722473349502839</v>
      </c>
      <c r="C3">
        <v>9.9999700233232254</v>
      </c>
      <c r="D3">
        <v>9.9999785168816739</v>
      </c>
      <c r="E3">
        <v>6.3386750843024666</v>
      </c>
    </row>
    <row r="4" spans="1:5" x14ac:dyDescent="0.25">
      <c r="A4" s="1" t="s">
        <v>7</v>
      </c>
      <c r="B4">
        <v>1.1348042121661368</v>
      </c>
      <c r="C4">
        <v>0.79988832339547189</v>
      </c>
      <c r="D4">
        <v>9.7525839524362929</v>
      </c>
      <c r="E4">
        <v>2.253667280198588</v>
      </c>
    </row>
    <row r="5" spans="1:5" x14ac:dyDescent="0.25">
      <c r="A5" s="1" t="s">
        <v>8</v>
      </c>
      <c r="B5">
        <v>2.8995960829810845</v>
      </c>
      <c r="C5">
        <v>1.785927410755354</v>
      </c>
      <c r="D5">
        <v>0.70243790057632161</v>
      </c>
      <c r="E5">
        <v>5.5602390828934665</v>
      </c>
    </row>
    <row r="6" spans="1:5" x14ac:dyDescent="0.25">
      <c r="A6" s="1" t="s">
        <v>9</v>
      </c>
      <c r="E6">
        <v>2.6607343423095693</v>
      </c>
    </row>
    <row r="7" spans="1:5" x14ac:dyDescent="0.25">
      <c r="A7" s="1" t="s">
        <v>10</v>
      </c>
      <c r="B7">
        <v>1</v>
      </c>
      <c r="C7">
        <v>0</v>
      </c>
      <c r="D7">
        <v>1</v>
      </c>
      <c r="E7">
        <v>1</v>
      </c>
    </row>
    <row r="8" spans="1:5" x14ac:dyDescent="0.25">
      <c r="A8" s="1" t="s">
        <v>11</v>
      </c>
      <c r="B8">
        <v>1</v>
      </c>
      <c r="C8">
        <v>0</v>
      </c>
      <c r="D8">
        <v>0</v>
      </c>
      <c r="E8">
        <v>1</v>
      </c>
    </row>
    <row r="9" spans="1:5" x14ac:dyDescent="0.25">
      <c r="A9" s="1" t="s">
        <v>12</v>
      </c>
      <c r="B9">
        <v>19.999188912619907</v>
      </c>
      <c r="C9">
        <v>19.864253568080798</v>
      </c>
      <c r="D9">
        <v>19.995501051956548</v>
      </c>
      <c r="E9">
        <v>19.996842281541284</v>
      </c>
    </row>
    <row r="10" spans="1:5" x14ac:dyDescent="0.25">
      <c r="A10" s="1" t="s">
        <v>13</v>
      </c>
      <c r="E10">
        <v>19.999898999997537</v>
      </c>
    </row>
    <row r="11" spans="1:5" x14ac:dyDescent="0.25">
      <c r="A11" s="1" t="s">
        <v>14</v>
      </c>
      <c r="B11">
        <v>0.96365236474424254</v>
      </c>
      <c r="C11">
        <v>0.91871183833359715</v>
      </c>
      <c r="D11">
        <v>0.91401229641617987</v>
      </c>
      <c r="E11">
        <v>0.54410449053066035</v>
      </c>
    </row>
    <row r="12" spans="1:5" x14ac:dyDescent="0.25">
      <c r="A12" s="1" t="s">
        <v>15</v>
      </c>
      <c r="B12">
        <v>4.635414051244652</v>
      </c>
      <c r="C12">
        <v>6.6198459414648028</v>
      </c>
      <c r="D12">
        <v>4.1265096837427997</v>
      </c>
      <c r="E12">
        <v>1.2649260340054345</v>
      </c>
    </row>
    <row r="13" spans="1:5" x14ac:dyDescent="0.25">
      <c r="A13" s="1" t="s">
        <v>16</v>
      </c>
      <c r="B13">
        <v>8.8334919944696786</v>
      </c>
      <c r="C13">
        <v>33.920356812890631</v>
      </c>
      <c r="D13">
        <v>2.3268906902380593</v>
      </c>
      <c r="E13">
        <v>2.7204953692501643</v>
      </c>
    </row>
    <row r="14" spans="1:5" x14ac:dyDescent="0.25">
      <c r="A14" s="1" t="s">
        <v>17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18</v>
      </c>
      <c r="B15">
        <v>1.0883349199446968</v>
      </c>
      <c r="C15">
        <v>1.3392035681289063</v>
      </c>
      <c r="D15">
        <v>1.0232689069023702</v>
      </c>
      <c r="E15">
        <v>1.0272049536925014</v>
      </c>
    </row>
    <row r="16" spans="1:5" x14ac:dyDescent="0.25">
      <c r="A16" s="1" t="s">
        <v>19</v>
      </c>
      <c r="B16">
        <v>2.0159020314467138</v>
      </c>
      <c r="C16">
        <v>2.509438925434941</v>
      </c>
      <c r="D16">
        <v>1.8010343347118054</v>
      </c>
      <c r="E16">
        <v>1.1118565986116149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CB01-A470-49D6-8904-AFDF07AF0828}">
  <dimension ref="A1:E16"/>
  <sheetViews>
    <sheetView workbookViewId="0">
      <selection sqref="A1:E1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2.0598715468817779</v>
      </c>
      <c r="C2">
        <v>3.6154463771267666</v>
      </c>
      <c r="D2">
        <v>2.5270466605393298</v>
      </c>
      <c r="E2">
        <v>1.1472725689825325</v>
      </c>
    </row>
    <row r="3" spans="1:5" x14ac:dyDescent="0.25">
      <c r="A3" s="1" t="s">
        <v>6</v>
      </c>
      <c r="B3">
        <v>1.7567398904235279</v>
      </c>
      <c r="C3">
        <v>5.6026447471057699</v>
      </c>
      <c r="D3">
        <v>2.9750018183474967</v>
      </c>
      <c r="E3">
        <v>3.2691950172575654</v>
      </c>
    </row>
    <row r="4" spans="1:5" x14ac:dyDescent="0.25">
      <c r="A4" s="1" t="s">
        <v>7</v>
      </c>
      <c r="B4">
        <v>0.63134787361661682</v>
      </c>
      <c r="C4">
        <v>1.6200239731958734</v>
      </c>
      <c r="D4">
        <v>6.609905490730938</v>
      </c>
      <c r="E4">
        <v>0.93137932936671575</v>
      </c>
    </row>
    <row r="5" spans="1:5" x14ac:dyDescent="0.25">
      <c r="A5" s="1" t="s">
        <v>8</v>
      </c>
      <c r="B5">
        <v>2.328949286062457</v>
      </c>
      <c r="C5">
        <v>0.10082390629777593</v>
      </c>
      <c r="D5">
        <v>1.2359021557077039</v>
      </c>
      <c r="E5">
        <v>3.9657547273162534</v>
      </c>
    </row>
    <row r="6" spans="1:5" x14ac:dyDescent="0.25">
      <c r="A6" s="1" t="s">
        <v>9</v>
      </c>
      <c r="E6">
        <v>3.5893780758867693</v>
      </c>
    </row>
    <row r="7" spans="1:5" x14ac:dyDescent="0.25">
      <c r="A7" s="1" t="s">
        <v>10</v>
      </c>
      <c r="B7">
        <v>1</v>
      </c>
      <c r="C7">
        <v>0</v>
      </c>
      <c r="D7">
        <v>1</v>
      </c>
      <c r="E7">
        <v>1</v>
      </c>
    </row>
    <row r="8" spans="1:5" x14ac:dyDescent="0.25">
      <c r="A8" s="1" t="s">
        <v>11</v>
      </c>
      <c r="B8">
        <v>1</v>
      </c>
      <c r="C8">
        <v>0</v>
      </c>
      <c r="D8">
        <v>0</v>
      </c>
      <c r="E8">
        <v>1</v>
      </c>
    </row>
    <row r="9" spans="1:5" x14ac:dyDescent="0.25">
      <c r="A9" s="1" t="s">
        <v>12</v>
      </c>
      <c r="B9">
        <v>19.99933612032607</v>
      </c>
      <c r="C9">
        <v>19.907509658300537</v>
      </c>
      <c r="D9">
        <v>19.940271114205188</v>
      </c>
      <c r="E9">
        <v>7.1018353716688374</v>
      </c>
    </row>
    <row r="10" spans="1:5" x14ac:dyDescent="0.25">
      <c r="A10" s="1" t="s">
        <v>13</v>
      </c>
      <c r="E10">
        <v>19.904798232897477</v>
      </c>
    </row>
    <row r="11" spans="1:5" x14ac:dyDescent="0.25">
      <c r="A11" s="1" t="s">
        <v>14</v>
      </c>
      <c r="B11">
        <v>1.7538796321354142</v>
      </c>
      <c r="C11">
        <v>1.8742047566597049</v>
      </c>
      <c r="D11">
        <v>1.8971173945249455</v>
      </c>
      <c r="E11">
        <v>1.162328774999541</v>
      </c>
    </row>
    <row r="12" spans="1:5" x14ac:dyDescent="0.25">
      <c r="A12" s="1" t="s">
        <v>15</v>
      </c>
      <c r="B12">
        <v>10.742405535526855</v>
      </c>
      <c r="C12">
        <v>18.696148660733378</v>
      </c>
      <c r="D12">
        <v>11.041028205242405</v>
      </c>
      <c r="E12">
        <v>2.8462570346342</v>
      </c>
    </row>
    <row r="13" spans="1:5" x14ac:dyDescent="0.25">
      <c r="A13" s="1" t="s">
        <v>16</v>
      </c>
      <c r="B13">
        <v>8.2704669997911928</v>
      </c>
      <c r="C13">
        <v>23.848252765852141</v>
      </c>
      <c r="D13">
        <v>4.6185013009218068</v>
      </c>
      <c r="E13">
        <v>3.5822677910576806</v>
      </c>
    </row>
    <row r="14" spans="1:5" x14ac:dyDescent="0.25">
      <c r="A14" s="1" t="s">
        <v>17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18</v>
      </c>
      <c r="B15">
        <v>1.0827046699979119</v>
      </c>
      <c r="C15">
        <v>1.2384825276585214</v>
      </c>
      <c r="D15">
        <v>1.0461850130092134</v>
      </c>
      <c r="E15">
        <v>1.0358226779105768</v>
      </c>
    </row>
    <row r="16" spans="1:5" x14ac:dyDescent="0.25">
      <c r="A16" s="1" t="s">
        <v>19</v>
      </c>
      <c r="B16">
        <v>3.7540940642941498</v>
      </c>
      <c r="C16">
        <v>7.0124787898407535</v>
      </c>
      <c r="D16">
        <v>4.0178778966766862</v>
      </c>
      <c r="E16">
        <v>2.44231057426936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332D-0498-4BE1-95CB-F76F946F7EFC}">
  <dimension ref="A1:E16"/>
  <sheetViews>
    <sheetView workbookViewId="0">
      <selection activeCell="I9" sqref="I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2.0598715470000002</v>
      </c>
      <c r="C2">
        <v>3.615446377</v>
      </c>
      <c r="D2">
        <v>2.527046661</v>
      </c>
      <c r="E2">
        <v>1.1472725690000001</v>
      </c>
    </row>
    <row r="3" spans="1:5" x14ac:dyDescent="0.25">
      <c r="A3" t="s">
        <v>6</v>
      </c>
      <c r="B3">
        <v>1.75673989</v>
      </c>
      <c r="C3">
        <v>5.6026447470000003</v>
      </c>
      <c r="D3">
        <v>2.975001818</v>
      </c>
      <c r="E3">
        <v>3.2691950169999999</v>
      </c>
    </row>
    <row r="4" spans="1:5" x14ac:dyDescent="0.25">
      <c r="A4" t="s">
        <v>7</v>
      </c>
      <c r="B4">
        <v>0.63134787400000003</v>
      </c>
      <c r="C4">
        <v>1.6200239729999999</v>
      </c>
      <c r="D4">
        <v>6.6099054910000001</v>
      </c>
      <c r="E4">
        <v>0.93137932899999998</v>
      </c>
    </row>
    <row r="5" spans="1:5" x14ac:dyDescent="0.25">
      <c r="A5" t="s">
        <v>8</v>
      </c>
      <c r="B5">
        <v>2.3289492859999998</v>
      </c>
      <c r="C5">
        <v>0.100823906</v>
      </c>
      <c r="D5">
        <v>1.2359021560000001</v>
      </c>
      <c r="E5">
        <v>3.9657547270000002</v>
      </c>
    </row>
    <row r="6" spans="1:5" x14ac:dyDescent="0.25">
      <c r="A6" t="s">
        <v>9</v>
      </c>
      <c r="E6">
        <v>3.589378076</v>
      </c>
    </row>
    <row r="7" spans="1:5" x14ac:dyDescent="0.25">
      <c r="A7" t="s">
        <v>10</v>
      </c>
      <c r="B7">
        <v>1</v>
      </c>
      <c r="C7">
        <v>0</v>
      </c>
      <c r="D7">
        <v>1</v>
      </c>
      <c r="E7">
        <v>1</v>
      </c>
    </row>
    <row r="8" spans="1:5" x14ac:dyDescent="0.25">
      <c r="A8" t="s">
        <v>11</v>
      </c>
      <c r="B8">
        <v>1</v>
      </c>
      <c r="C8">
        <v>0</v>
      </c>
      <c r="D8">
        <v>0</v>
      </c>
      <c r="E8">
        <v>1</v>
      </c>
    </row>
    <row r="9" spans="1:5" x14ac:dyDescent="0.25">
      <c r="A9" t="s">
        <v>12</v>
      </c>
      <c r="B9">
        <v>19.999336119999999</v>
      </c>
      <c r="C9">
        <v>19.907509659999999</v>
      </c>
      <c r="D9">
        <v>19.940271110000001</v>
      </c>
      <c r="E9">
        <v>7.101835372</v>
      </c>
    </row>
    <row r="10" spans="1:5" x14ac:dyDescent="0.25">
      <c r="A10" t="s">
        <v>13</v>
      </c>
      <c r="E10">
        <v>19.904798230000001</v>
      </c>
    </row>
    <row r="11" spans="1:5" x14ac:dyDescent="0.25">
      <c r="A11" t="s">
        <v>14</v>
      </c>
      <c r="B11">
        <v>1.7538796320000001</v>
      </c>
      <c r="C11">
        <v>1.874204757</v>
      </c>
      <c r="D11">
        <v>1.897117395</v>
      </c>
      <c r="E11">
        <v>1.162328775</v>
      </c>
    </row>
    <row r="12" spans="1:5" x14ac:dyDescent="0.25">
      <c r="A12" t="s">
        <v>15</v>
      </c>
      <c r="B12">
        <v>10.74240554</v>
      </c>
      <c r="C12">
        <v>18.696148659999999</v>
      </c>
      <c r="D12">
        <v>11.04102821</v>
      </c>
      <c r="E12">
        <v>2.8462570349999998</v>
      </c>
    </row>
    <row r="13" spans="1:5" x14ac:dyDescent="0.25">
      <c r="A13" t="s">
        <v>16</v>
      </c>
      <c r="B13">
        <v>8.270467</v>
      </c>
      <c r="C13">
        <v>23.848252769999998</v>
      </c>
      <c r="D13">
        <v>4.6185013010000002</v>
      </c>
      <c r="E13">
        <v>3.582267791</v>
      </c>
    </row>
    <row r="14" spans="1:5" x14ac:dyDescent="0.25">
      <c r="A14" t="s">
        <v>17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1.08270467</v>
      </c>
      <c r="C15">
        <v>1.238482528</v>
      </c>
      <c r="D15">
        <v>1.0461850130000001</v>
      </c>
      <c r="E15">
        <v>1.0358226779999999</v>
      </c>
    </row>
    <row r="16" spans="1:5" x14ac:dyDescent="0.25">
      <c r="A16" t="s">
        <v>19</v>
      </c>
      <c r="B16">
        <v>3.7540940639999998</v>
      </c>
      <c r="C16">
        <v>7.0124787900000003</v>
      </c>
      <c r="D16">
        <v>4.017877897</v>
      </c>
      <c r="E16">
        <v>2.442310574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786D-5B75-4A80-A3CC-539327C13335}">
  <dimension ref="B9:F14"/>
  <sheetViews>
    <sheetView tabSelected="1" workbookViewId="0">
      <selection activeCell="Y17" sqref="Y17"/>
    </sheetView>
  </sheetViews>
  <sheetFormatPr defaultRowHeight="15" x14ac:dyDescent="0.25"/>
  <sheetData>
    <row r="9" spans="2:6" x14ac:dyDescent="0.25">
      <c r="B9" s="2" t="s">
        <v>20</v>
      </c>
      <c r="C9" s="1" t="s">
        <v>1</v>
      </c>
      <c r="D9" s="1" t="s">
        <v>21</v>
      </c>
      <c r="E9" s="1" t="s">
        <v>22</v>
      </c>
      <c r="F9" s="1" t="s">
        <v>4</v>
      </c>
    </row>
    <row r="10" spans="2:6" x14ac:dyDescent="0.25">
      <c r="B10" s="2">
        <v>1</v>
      </c>
      <c r="C10">
        <f>'1'!B2</f>
        <v>4.3362851562247139E-2</v>
      </c>
      <c r="D10">
        <f>'1'!C2</f>
        <v>0.16100557511549032</v>
      </c>
      <c r="E10">
        <f>'1'!D2</f>
        <v>0.20124397949826514</v>
      </c>
      <c r="F10">
        <f>'1'!E2</f>
        <v>2.2806077411919465E-2</v>
      </c>
    </row>
    <row r="11" spans="2:6" x14ac:dyDescent="0.25">
      <c r="B11" s="2">
        <v>2</v>
      </c>
      <c r="C11">
        <f>'2'!B2</f>
        <v>0.30453507354178766</v>
      </c>
      <c r="D11">
        <f>'2'!C2</f>
        <v>0.77715559175034687</v>
      </c>
      <c r="E11">
        <f>'2'!D2</f>
        <v>0.62776425397152469</v>
      </c>
      <c r="F11">
        <f>'2'!E2</f>
        <v>0.17827851221578025</v>
      </c>
    </row>
    <row r="12" spans="2:6" x14ac:dyDescent="0.25">
      <c r="B12" s="2">
        <v>3</v>
      </c>
      <c r="C12">
        <f>'3'!B2</f>
        <v>1.0568628113312053</v>
      </c>
      <c r="D12">
        <f>'3'!C2</f>
        <v>1.7169618804037847</v>
      </c>
      <c r="E12">
        <f>'3'!D2</f>
        <v>1.0262950684691814</v>
      </c>
      <c r="F12">
        <f>'3'!E2</f>
        <v>0.4666598451209909</v>
      </c>
    </row>
    <row r="13" spans="2:6" x14ac:dyDescent="0.25">
      <c r="B13" s="2">
        <v>4</v>
      </c>
      <c r="C13">
        <f>'4'!B2</f>
        <v>2.0598715468817779</v>
      </c>
      <c r="D13">
        <f>'4'!C2</f>
        <v>3.6154463771267666</v>
      </c>
      <c r="E13">
        <f>'4'!D2</f>
        <v>2.5270466605393298</v>
      </c>
      <c r="F13">
        <f>'4'!E2</f>
        <v>1.1472725689825325</v>
      </c>
    </row>
    <row r="14" spans="2:6" x14ac:dyDescent="0.25">
      <c r="B14" s="2">
        <v>8</v>
      </c>
      <c r="C14">
        <f>'8'!B2</f>
        <v>2.0598715470000002</v>
      </c>
      <c r="D14">
        <f>'8'!C2</f>
        <v>3.615446377</v>
      </c>
      <c r="E14">
        <f>'8'!D2</f>
        <v>2.527046661</v>
      </c>
      <c r="F14">
        <f>'8'!E2</f>
        <v>1.1472725690000001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8</vt:lpstr>
      <vt:lpstr>DataAnalizer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2021-01-22T16:59:51Z</dcterms:modified>
</cp:coreProperties>
</file>