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au\OneDrive\Desktop\references\"/>
    </mc:Choice>
  </mc:AlternateContent>
  <xr:revisionPtr revIDLastSave="0" documentId="8_{59131D50-60E9-4C77-B88F-9E41192D78E0}" xr6:coauthVersionLast="47" xr6:coauthVersionMax="47" xr10:uidLastSave="{00000000-0000-0000-0000-000000000000}"/>
  <bookViews>
    <workbookView xWindow="11265" yWindow="8790" windowWidth="27765" windowHeight="16770" tabRatio="500" activeTab="2" xr2:uid="{00000000-000D-0000-FFFF-FFFF00000000}"/>
  </bookViews>
  <sheets>
    <sheet name="IDEAS" sheetId="11" r:id="rId1"/>
    <sheet name="G-P-S" sheetId="16" r:id="rId2"/>
    <sheet name="SCORECARD" sheetId="3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7" l="1"/>
  <c r="C28" i="37"/>
  <c r="D28" i="37"/>
  <c r="E28" i="37"/>
  <c r="F28" i="37"/>
  <c r="G12" i="37"/>
  <c r="G28" i="37"/>
  <c r="H28" i="37"/>
  <c r="H12" i="37"/>
  <c r="I28" i="37"/>
  <c r="B12" i="37"/>
  <c r="C12" i="37"/>
  <c r="D12" i="37"/>
  <c r="E12" i="37"/>
  <c r="F12" i="37"/>
  <c r="I12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AN28" i="37"/>
  <c r="AO28" i="37"/>
  <c r="AP28" i="37"/>
  <c r="AQ28" i="37"/>
  <c r="AR28" i="37"/>
  <c r="AS28" i="37"/>
  <c r="AT28" i="37"/>
  <c r="AU28" i="37"/>
  <c r="AV28" i="37"/>
  <c r="AW28" i="37"/>
  <c r="AX28" i="37"/>
  <c r="AY28" i="37"/>
  <c r="AZ28" i="37"/>
  <c r="A41" i="16"/>
  <c r="A40" i="16"/>
  <c r="A39" i="16"/>
  <c r="A38" i="16"/>
  <c r="A37" i="16"/>
  <c r="A35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C41" i="16"/>
  <c r="E41" i="16"/>
  <c r="C40" i="16"/>
  <c r="E40" i="16"/>
  <c r="C39" i="16"/>
  <c r="E39" i="16"/>
  <c r="C38" i="16"/>
  <c r="E38" i="16"/>
  <c r="C37" i="16"/>
  <c r="E37" i="16"/>
  <c r="A36" i="16"/>
  <c r="C36" i="16"/>
  <c r="E36" i="16"/>
  <c r="C35" i="16"/>
  <c r="E35" i="16"/>
</calcChain>
</file>

<file path=xl/sharedStrings.xml><?xml version="1.0" encoding="utf-8"?>
<sst xmlns="http://schemas.openxmlformats.org/spreadsheetml/2006/main" count="1197" uniqueCount="630">
  <si>
    <t>Check out "Podsauce"</t>
  </si>
  <si>
    <t>Chinease Checkers and Go</t>
  </si>
  <si>
    <t>New Clothes at Goal Weight</t>
  </si>
  <si>
    <t>Read Shakespeare</t>
  </si>
  <si>
    <t>Beer Steins</t>
  </si>
  <si>
    <t>Fix Bong Slide</t>
  </si>
  <si>
    <t>Athletic Greens as a supplement</t>
  </si>
  <si>
    <t>Stretching Program</t>
  </si>
  <si>
    <t>Transhumanism-becoming robotic</t>
  </si>
  <si>
    <t>Ayn Rand epistemology</t>
  </si>
  <si>
    <t>"audm" article read aloud</t>
  </si>
  <si>
    <t>Recognize bias in my thinking</t>
  </si>
  <si>
    <t>Sunshine regimen</t>
  </si>
  <si>
    <t>study econ to learn behavior</t>
  </si>
  <si>
    <t>Pedcor email and shirt</t>
  </si>
  <si>
    <t>self-psychology</t>
  </si>
  <si>
    <t>Xmas presents</t>
  </si>
  <si>
    <t xml:space="preserve">Rewatch Curb </t>
  </si>
  <si>
    <t>B&amp;B recipe</t>
  </si>
  <si>
    <t>Muslim conquests</t>
  </si>
  <si>
    <t>Hygiene routine</t>
  </si>
  <si>
    <t>Yearly menu based on seasons</t>
  </si>
  <si>
    <t>ARV for real estate</t>
  </si>
  <si>
    <t>Diablo III</t>
  </si>
  <si>
    <t>Developer "out of the blue"</t>
  </si>
  <si>
    <t>compile book list</t>
  </si>
  <si>
    <t>dr bronners</t>
  </si>
  <si>
    <t>non-fiction routine</t>
  </si>
  <si>
    <t>generic spice rack</t>
  </si>
  <si>
    <t>self discovery questions</t>
  </si>
  <si>
    <t>season cast iron</t>
  </si>
  <si>
    <t>nature painting trips</t>
  </si>
  <si>
    <t>video game list showing based rated in list</t>
  </si>
  <si>
    <t>ABCT Self Help book rec list</t>
  </si>
  <si>
    <t>re-score GNR on music list</t>
  </si>
  <si>
    <t>lunch with Tim</t>
  </si>
  <si>
    <t>best wash rags for shower</t>
  </si>
  <si>
    <t>check out 538</t>
  </si>
  <si>
    <t>what is the crackling in my shoulder</t>
  </si>
  <si>
    <t>start movie scoring sheet</t>
  </si>
  <si>
    <t>puzzle presents for jess</t>
  </si>
  <si>
    <t>keep an eye on orders for winter gear</t>
  </si>
  <si>
    <t>top 100 playlist</t>
  </si>
  <si>
    <t>apple music sharing</t>
  </si>
  <si>
    <t>unsweetened tea</t>
  </si>
  <si>
    <t>set up scale</t>
  </si>
  <si>
    <t>connect new and old gmai;</t>
  </si>
  <si>
    <t>album club year in reivew</t>
  </si>
  <si>
    <t>mental health website gives good overview of to-dos</t>
  </si>
  <si>
    <t>Moodfit fire up</t>
  </si>
  <si>
    <t>Writing-learn and draft</t>
  </si>
  <si>
    <t>organize recipe book (how is it done best</t>
  </si>
  <si>
    <t>Finish selection book for house build</t>
  </si>
  <si>
    <t>Photo album of party days</t>
  </si>
  <si>
    <t>how to reflect on yesterday</t>
  </si>
  <si>
    <t>set fitness goals</t>
  </si>
  <si>
    <t>Tony's advice-build structure into everything</t>
  </si>
  <si>
    <t>Lack of structure makes me discouraged and wayward</t>
  </si>
  <si>
    <t>year around gardening</t>
  </si>
  <si>
    <t>Better writer than speaker-I am</t>
  </si>
  <si>
    <t>fire proof safe</t>
  </si>
  <si>
    <t>Religious traditions do a good job of keeping someone in a steady state.  Principles appled to secular?</t>
  </si>
  <si>
    <t>Different types of Fridays?</t>
  </si>
  <si>
    <t>Album year recap and data</t>
  </si>
  <si>
    <t>Steve Warne xmas</t>
  </si>
  <si>
    <t>Yea or nay on albums to stay in collection durring dinners</t>
  </si>
  <si>
    <t>Learn spanish</t>
  </si>
  <si>
    <t>Office attached to great room with sliders to open up or close</t>
  </si>
  <si>
    <t>Top 20 games list</t>
  </si>
  <si>
    <t>Personal Development</t>
  </si>
  <si>
    <t>Health &amp; Well-Being</t>
  </si>
  <si>
    <t>Social &amp; Relationships</t>
  </si>
  <si>
    <t>Projects &amp; Hobbies</t>
  </si>
  <si>
    <t>Arts &amp; Entertainment</t>
  </si>
  <si>
    <t>Travel &amp; Outside Activities</t>
  </si>
  <si>
    <t>Phone Call with Jason</t>
  </si>
  <si>
    <t>Dr.Bronners as wash items</t>
  </si>
  <si>
    <t>50 states vacation plan</t>
  </si>
  <si>
    <t>Include weather in weekly planning</t>
  </si>
  <si>
    <t>Turn the goal development into worksheet espeically the concept heirarchy</t>
  </si>
  <si>
    <t>Journal practice according to leading psychology and behaviorial science</t>
  </si>
  <si>
    <t>Pie chart of time spent</t>
  </si>
  <si>
    <t xml:space="preserve">Daily Photography and show off the pictures </t>
  </si>
  <si>
    <t>Better description for short easy goals</t>
  </si>
  <si>
    <t>Check out OKR goal setting process</t>
  </si>
  <si>
    <t>Pose a question and find top 10% of most plausible answers and then make a point estimate</t>
  </si>
  <si>
    <t>best unsweetended tea</t>
  </si>
  <si>
    <t>best mech pencils</t>
  </si>
  <si>
    <t>lumbar support pillow</t>
  </si>
  <si>
    <t>re-do spriograph after moving</t>
  </si>
  <si>
    <t>concept hierarchy to three levels on knowledge gathering phase</t>
  </si>
  <si>
    <t>Use heatlh workbook for weekly analysis? Do it on Sunday together</t>
  </si>
  <si>
    <t>Update Jeep mainteance record</t>
  </si>
  <si>
    <t>Fountain clean and move</t>
  </si>
  <si>
    <t>TV at superbowl sale-match Xbox spec 2.1 and HDR etc OLED best pic?</t>
  </si>
  <si>
    <t>Check out Epyptian food</t>
  </si>
  <si>
    <t>Binders for menu planning</t>
  </si>
  <si>
    <t>Matrress store visit</t>
  </si>
  <si>
    <t>order and ant farm</t>
  </si>
  <si>
    <t>Cleaner pro powder</t>
  </si>
  <si>
    <t>Top 100, Top 101-500 Top 500-1000</t>
  </si>
  <si>
    <t>Frank Zappa</t>
  </si>
  <si>
    <t>In Search of the Lost Chord poster</t>
  </si>
  <si>
    <t>LG-1</t>
  </si>
  <si>
    <t>LG-2</t>
  </si>
  <si>
    <t>MED-1</t>
  </si>
  <si>
    <t>MED-2</t>
  </si>
  <si>
    <t>SM-1</t>
  </si>
  <si>
    <t>SM-2</t>
  </si>
  <si>
    <t>SM-3</t>
  </si>
  <si>
    <t>SM-4</t>
  </si>
  <si>
    <t>JAN (2022)</t>
  </si>
  <si>
    <t>FEB (2022)</t>
  </si>
  <si>
    <t>MAR (2022)</t>
  </si>
  <si>
    <t>APR (2022)</t>
  </si>
  <si>
    <t>MAY (2022)</t>
  </si>
  <si>
    <t>JUN (2022)</t>
  </si>
  <si>
    <t>WINTER</t>
  </si>
  <si>
    <t>SPRING</t>
  </si>
  <si>
    <t>"Superforecasting" Exra Klein</t>
  </si>
  <si>
    <t>General doc visit 1/26 at 9am</t>
  </si>
  <si>
    <t>Dentist Visit 6/13@2:30</t>
  </si>
  <si>
    <t>Dana Goia Poems Youtube</t>
  </si>
  <si>
    <t>Get into fragrances</t>
  </si>
  <si>
    <t>calighraphy</t>
  </si>
  <si>
    <t>top 10 lists on music instead of whole albums</t>
  </si>
  <si>
    <t>travel blog about 50 states vacation</t>
  </si>
  <si>
    <t>ancestry in both families</t>
  </si>
  <si>
    <t>Develop arts research process for Sundays</t>
  </si>
  <si>
    <t>Review best movies email from NYT on Sunday review</t>
  </si>
  <si>
    <t>set-up Last Pass once get new computer</t>
  </si>
  <si>
    <t>at target weight have fibit adjust allowed calories in MFP</t>
  </si>
  <si>
    <t>make a cover for recipe book</t>
  </si>
  <si>
    <t>study cultural universals</t>
  </si>
  <si>
    <t>paper recycling</t>
  </si>
  <si>
    <t>get pod review back going with Charles</t>
  </si>
  <si>
    <t>come back to "cooking" section inheatlh hierarchy</t>
  </si>
  <si>
    <t>look into TM once I get to mental health research</t>
  </si>
  <si>
    <t>4 slot album review format</t>
  </si>
  <si>
    <t>Explore resilence traning once get to mental health</t>
  </si>
  <si>
    <t>Develop Feeback analysis per HBS (2nd chapter?)</t>
  </si>
  <si>
    <t>complete energy audit-HBS p 68</t>
  </si>
  <si>
    <t>Reflection-each night idetnigy most important thing next day</t>
  </si>
  <si>
    <t>Look into the top think tanks and see if they have resources I can add to my routine</t>
  </si>
  <si>
    <t>Ultraradian rhythms during mental health</t>
  </si>
  <si>
    <t>How to manage flight or fight (Mental health)</t>
  </si>
  <si>
    <t>define values by identified negative qualites not wanted and find opposite</t>
  </si>
  <si>
    <t>develop concept hierarchy paradigm</t>
  </si>
  <si>
    <t>add psioriasis best practices to hygiene routine</t>
  </si>
  <si>
    <t>check out psychometrics during self-analysis</t>
  </si>
  <si>
    <t>add university courses to audio program</t>
  </si>
  <si>
    <t>oxygen saturation is low</t>
  </si>
  <si>
    <t>experiment design HBS p104 and 109</t>
  </si>
  <si>
    <t>door handle on jeep missing gasket</t>
  </si>
  <si>
    <t>entertainment reviews should include apps and websites for all computer platforms</t>
  </si>
  <si>
    <t>life manaul concepts with binder</t>
  </si>
  <si>
    <t>look into stocism</t>
  </si>
  <si>
    <t>get dad's music list to add to mine</t>
  </si>
  <si>
    <t>Kubiak's parents</t>
  </si>
  <si>
    <t>music top 10 lists for a playlist</t>
  </si>
  <si>
    <t>shopping list system -internet, Whole foods, Mart</t>
  </si>
  <si>
    <t>self-analysis-7 HOHEP p.101</t>
  </si>
  <si>
    <t>Project</t>
  </si>
  <si>
    <t>self-analysis HOHEP p127</t>
  </si>
  <si>
    <t>tasks to dvelop right brain (more ideas in HOHEP p139)</t>
  </si>
  <si>
    <t>fiction book reading club with mom</t>
  </si>
  <si>
    <t>Winter Getaway Trip</t>
  </si>
  <si>
    <t>50 States Travel Project</t>
  </si>
  <si>
    <t>Fully Implement Physical Health Plan</t>
  </si>
  <si>
    <t>Evidence Based Relfection Process</t>
  </si>
  <si>
    <t>Daily Photography Process</t>
  </si>
  <si>
    <t>Peoria Move To-Do List</t>
  </si>
  <si>
    <t>life extension best practices</t>
  </si>
  <si>
    <t>audio program system</t>
  </si>
  <si>
    <t>posture trainer after get back from Miami</t>
  </si>
  <si>
    <t>start our own picture slide show system</t>
  </si>
  <si>
    <t>Finish Planning Woodstock Trip</t>
  </si>
  <si>
    <t>comedy audio for listening to; what other types of audio are available</t>
  </si>
  <si>
    <t>cancel dentist</t>
  </si>
  <si>
    <t>group paypal</t>
  </si>
  <si>
    <t>computer customization incuding chrome extensions</t>
  </si>
  <si>
    <t>credit card transition and chaning accounts</t>
  </si>
  <si>
    <t>best pens</t>
  </si>
  <si>
    <t>dad-album club and new format</t>
  </si>
  <si>
    <t>end of week health summary</t>
  </si>
  <si>
    <t>Arts Research Checklist</t>
  </si>
  <si>
    <t>Edit Goal Research</t>
  </si>
  <si>
    <t>double check reservations for Woodstock</t>
  </si>
  <si>
    <t>re-group with jess on Peoria to-do after trip</t>
  </si>
  <si>
    <t>add shared email to overall outlook email</t>
  </si>
  <si>
    <t>TSA Pre-Check for future vacations</t>
  </si>
  <si>
    <t>Pick and plan next vacation (Virgin Islands)</t>
  </si>
  <si>
    <t>Refine 50 States Project</t>
  </si>
  <si>
    <t>Book club with mom</t>
  </si>
  <si>
    <t>finish trip pack list in Notes</t>
  </si>
  <si>
    <t>salted carmel pie make for dessert one time with oatmeal curst</t>
  </si>
  <si>
    <t>head massage treatments</t>
  </si>
  <si>
    <t>cuba libres as a drink</t>
  </si>
  <si>
    <t>Ezra book list online</t>
  </si>
  <si>
    <t>if you want to really love your community, run for office</t>
  </si>
  <si>
    <t>check out TED.com</t>
  </si>
  <si>
    <t xml:space="preserve">look into metacognition </t>
  </si>
  <si>
    <t>SA-HOHEP p152-mission statement etc p113</t>
  </si>
  <si>
    <t>how can I develop the right brain in my thinking</t>
  </si>
  <si>
    <t>self talk processes HOHEP p 142</t>
  </si>
  <si>
    <t>Create roles for self and review HOHEP p145 152</t>
  </si>
  <si>
    <t>HOHEP p175 scheduling guide</t>
  </si>
  <si>
    <t>check out Garrett's travel app</t>
  </si>
  <si>
    <t>Write 200 words a day</t>
  </si>
  <si>
    <t>June-start sending travel plans to CO</t>
  </si>
  <si>
    <t>National Park memberships</t>
  </si>
  <si>
    <t>2023 trip to South Dakota with Rick</t>
  </si>
  <si>
    <t>Jason on CO backpacking trip</t>
  </si>
  <si>
    <t>August head to Jason's for fishing</t>
  </si>
  <si>
    <t>2023 back packing trip to CO</t>
  </si>
  <si>
    <t>April trip with pit boys</t>
  </si>
  <si>
    <t>Look into creatine again</t>
  </si>
  <si>
    <t>mineral oil safe for wood spoons and boards?</t>
  </si>
  <si>
    <t>Rock n' Roll History Tree</t>
  </si>
  <si>
    <t>Breakdown</t>
  </si>
  <si>
    <t>Good" health and well-being</t>
  </si>
  <si>
    <t>Simple</t>
  </si>
  <si>
    <t>Launch Book Club</t>
  </si>
  <si>
    <t>Develop Mental Health Plan</t>
  </si>
  <si>
    <t>cable TV recording process once moved</t>
  </si>
  <si>
    <t>music theory and piano</t>
  </si>
  <si>
    <t>posture/breathing needs work</t>
  </si>
  <si>
    <t>run a 10k this sumer</t>
  </si>
  <si>
    <t>plant trees for legacy</t>
  </si>
  <si>
    <t>Go out at least once a month with Jess once in Peoria</t>
  </si>
  <si>
    <t>go over to FISH house</t>
  </si>
  <si>
    <t>cultural studies and cultural universals</t>
  </si>
  <si>
    <t xml:space="preserve">computer training </t>
  </si>
  <si>
    <t>lung health</t>
  </si>
  <si>
    <t>sewing/quilting</t>
  </si>
  <si>
    <t>downtown trip with Jess before move</t>
  </si>
  <si>
    <t>reflection-see how you feel cause it may be missed</t>
  </si>
  <si>
    <t>write a short story</t>
  </si>
  <si>
    <t>research end of life care</t>
  </si>
  <si>
    <t>yoga for posture</t>
  </si>
  <si>
    <t>periodically get out of comfort zone</t>
  </si>
  <si>
    <t>check out Masterclass</t>
  </si>
  <si>
    <t>brain training</t>
  </si>
  <si>
    <t>delibriate phasing of life</t>
  </si>
  <si>
    <t>the best coffee</t>
  </si>
  <si>
    <t>ask for feedback</t>
  </si>
  <si>
    <t>list what I am bad at</t>
  </si>
  <si>
    <t>bucket list</t>
  </si>
  <si>
    <t>spaced based hobbies to do later list</t>
  </si>
  <si>
    <t>practice speech and comms</t>
  </si>
  <si>
    <t>start a competition</t>
  </si>
  <si>
    <t>internet VPN</t>
  </si>
  <si>
    <t>30 day challenge</t>
  </si>
  <si>
    <t>start a business</t>
  </si>
  <si>
    <t>online courses</t>
  </si>
  <si>
    <t>collage project</t>
  </si>
  <si>
    <t>what kind of learner am I</t>
  </si>
  <si>
    <t>incorporate gratefulness</t>
  </si>
  <si>
    <t>small wood projects</t>
  </si>
  <si>
    <t>interior design concepts</t>
  </si>
  <si>
    <t>magic tricks</t>
  </si>
  <si>
    <t>astronomy action-buy a nice telescope</t>
  </si>
  <si>
    <t>keep fish</t>
  </si>
  <si>
    <t>good mental health</t>
  </si>
  <si>
    <t>neuroplascity to fight memory loss-do new things while stimulating as many senses as possible.  Remember several things about a new topic not just one</t>
  </si>
  <si>
    <t>MS Notes-add an observation everyday</t>
  </si>
  <si>
    <t>Audio Program System</t>
  </si>
  <si>
    <t>breathing research</t>
  </si>
  <si>
    <t>posture tune-up</t>
  </si>
  <si>
    <t>interview parents for time capsule</t>
  </si>
  <si>
    <t>add reviewed music to top lists</t>
  </si>
  <si>
    <t>psycheledic Pollack type painting with leftover paints-joint canvas with Jess</t>
  </si>
  <si>
    <t>learn and do poetry</t>
  </si>
  <si>
    <t>add creatine to cycle once doing heavy weight lifting next winter</t>
  </si>
  <si>
    <t>check out politician Dan Crenshaw</t>
  </si>
  <si>
    <t>jump around to more podcasts</t>
  </si>
  <si>
    <t>make kitty an L thing to lay on</t>
  </si>
  <si>
    <t>start making my own stocks</t>
  </si>
  <si>
    <t>6/18-4 mile run in Peoria</t>
  </si>
  <si>
    <t>get into firearms</t>
  </si>
  <si>
    <t>get back into Caveman 2 Cosmos</t>
  </si>
  <si>
    <t>52 weeks or 4 weeks of audio themes</t>
  </si>
  <si>
    <t>fruit and vegetable delivery services</t>
  </si>
  <si>
    <t>Nintendo night</t>
  </si>
  <si>
    <t>seasonal workout cycles perhaps-swim/strength; run/endurance training, bike/hypertrophy; inside bike; power</t>
  </si>
  <si>
    <t>Mental Health 52 Week Plan</t>
  </si>
  <si>
    <t>quit smoking and go to edibles once we move</t>
  </si>
  <si>
    <t>make our own personal stampes</t>
  </si>
  <si>
    <t>get into bowling and lawn bowling</t>
  </si>
  <si>
    <t>relazation exercise at bedtime</t>
  </si>
  <si>
    <t>seasonal drink menu</t>
  </si>
  <si>
    <t>look into cognitive load</t>
  </si>
  <si>
    <t>House Hunt</t>
  </si>
  <si>
    <t>52 week programs: art projects, workouts, audio types</t>
  </si>
  <si>
    <t>hip flexor thrusts and runs at ends of day</t>
  </si>
  <si>
    <t>Rework Health Program</t>
  </si>
  <si>
    <t>Projects</t>
  </si>
  <si>
    <t>short synopsis on each audio program</t>
  </si>
  <si>
    <t>weekly nutrition recap</t>
  </si>
  <si>
    <t>Routine Checklists</t>
  </si>
  <si>
    <t>Goals</t>
  </si>
  <si>
    <t>Brain Training Activity</t>
  </si>
  <si>
    <t>make photos more top of mind</t>
  </si>
  <si>
    <t>better noise maker</t>
  </si>
  <si>
    <t>CBD at night?</t>
  </si>
  <si>
    <t>gratitude list for reflection</t>
  </si>
  <si>
    <t>teas for bed time</t>
  </si>
  <si>
    <t>get feedback from other people</t>
  </si>
  <si>
    <t>drone photography hobby</t>
  </si>
  <si>
    <t>Skills</t>
  </si>
  <si>
    <t>genetic markers on 23 and me from Joe Rogan</t>
  </si>
  <si>
    <t>blood glucose monitoring to check morning approaches</t>
  </si>
  <si>
    <t>Wk1</t>
  </si>
  <si>
    <t>Wk2</t>
  </si>
  <si>
    <t>Wk3</t>
  </si>
  <si>
    <t>Wk4</t>
  </si>
  <si>
    <t>Wk1-A</t>
  </si>
  <si>
    <t>Wk1-B</t>
  </si>
  <si>
    <t>Wk2-A</t>
  </si>
  <si>
    <t>Wk2-B</t>
  </si>
  <si>
    <t>Wk3-A</t>
  </si>
  <si>
    <t>Wk3-B</t>
  </si>
  <si>
    <t>Wk4-A</t>
  </si>
  <si>
    <t>Apartment Fixes</t>
  </si>
  <si>
    <t>Contract, Health Plan, and Budget</t>
  </si>
  <si>
    <t>Finish House Tasks</t>
  </si>
  <si>
    <t>Mental Health Program Launch</t>
  </si>
  <si>
    <t>Marker Music Map-Start</t>
  </si>
  <si>
    <t>Refine "Maintenance" Programs</t>
  </si>
  <si>
    <t>Clean-up Goal Lists</t>
  </si>
  <si>
    <t>52 week mental health reading plan</t>
  </si>
  <si>
    <t>None</t>
  </si>
  <si>
    <t>Disc Golf Principles</t>
  </si>
  <si>
    <t>Weekly Health Checklist</t>
  </si>
  <si>
    <t>psychometrics for self-evals</t>
  </si>
  <si>
    <t>Finish Music Map Genres; Music Lists</t>
  </si>
  <si>
    <t>make "forecasting" game where you make predictions and go back and check them</t>
  </si>
  <si>
    <t>paper airplane building project</t>
  </si>
  <si>
    <t>get into coffee and equipment once we move</t>
  </si>
  <si>
    <t>picture idea session</t>
  </si>
  <si>
    <t>safety of peak heart rate at my age</t>
  </si>
  <si>
    <t>Dazed and Confused soundtrack</t>
  </si>
  <si>
    <t>Travel</t>
  </si>
  <si>
    <t>Wk4-B</t>
  </si>
  <si>
    <t>fashion-jacket over solid shirt with jeans</t>
  </si>
  <si>
    <t>Paul and I bet a slamming two beers that all handguns are outlawed by April 2025</t>
  </si>
  <si>
    <t>switch to walnut oil supplement after move</t>
  </si>
  <si>
    <t>Engrave stones we found in the field with Paul</t>
  </si>
  <si>
    <t>travel to legal two man ATV side by side road trip “Royal Blue” TN with Paul 2023</t>
  </si>
  <si>
    <t>Apartment Fixes II</t>
  </si>
  <si>
    <t>Finish Music Map Genres; Music Lists II</t>
  </si>
  <si>
    <t>Best place to live every 20 years back to civ start-novel idea?</t>
  </si>
  <si>
    <t>Make a failure resume</t>
  </si>
  <si>
    <t>Entertainment magnetic chart showing all top 20s once lists are more developed</t>
  </si>
  <si>
    <t>cocktail games</t>
  </si>
  <si>
    <t>Working Travel Spreadsheet</t>
  </si>
  <si>
    <t>Finish Music Spreadsheet Change</t>
  </si>
  <si>
    <t>re-learn stats to stay wary of drawing conclusions from small sample sizes</t>
  </si>
  <si>
    <t>bio-markers screening-spefically lung cancer amgen No "K-RAS"</t>
  </si>
  <si>
    <t>use Youtube and websurfing time for innoviation? When do I use these things?</t>
  </si>
  <si>
    <t>board game night</t>
  </si>
  <si>
    <t>new workout gear once gym is set up</t>
  </si>
  <si>
    <t>2026 Dave Fish and I head to the mountains</t>
  </si>
  <si>
    <t>Dave-lunch in May and Dinner in June</t>
  </si>
  <si>
    <t>make our hackey sacks</t>
  </si>
  <si>
    <t>questionaire of philosophys biggest questions and postiions</t>
  </si>
  <si>
    <t>House Closing</t>
  </si>
  <si>
    <t>Finish-Up Mental Health Tasks</t>
  </si>
  <si>
    <t>Edit Peoria Launch Plan</t>
  </si>
  <si>
    <t>Workout Program to Move</t>
  </si>
  <si>
    <t>layout a vision board in house for a big joing project-perhaps vacations</t>
  </si>
  <si>
    <t>renew drivers license when back in Kewanne</t>
  </si>
  <si>
    <t xml:space="preserve">couple's therapy in Peoria </t>
  </si>
  <si>
    <t>look into John Briskett's extraordinary life</t>
  </si>
  <si>
    <t>look into RAS-reticular activiting system</t>
  </si>
  <si>
    <t>Mother's Day Project</t>
  </si>
  <si>
    <t>emotion word leaning program</t>
  </si>
  <si>
    <t>Disc Golf Practice Session</t>
  </si>
  <si>
    <t>Disc Golf Videos</t>
  </si>
  <si>
    <t>Chrales lunch at Rathskeller</t>
  </si>
  <si>
    <t>need different subjects each week for systamatic learning</t>
  </si>
  <si>
    <t>catch up two missing movies</t>
  </si>
  <si>
    <t>CAC test in Peoria</t>
  </si>
  <si>
    <t>NY Times back after move</t>
  </si>
  <si>
    <t>Finish Mother's Day Project</t>
  </si>
  <si>
    <t>walking, posture, breathing correction</t>
  </si>
  <si>
    <t>Full Detail of Vehicle</t>
  </si>
  <si>
    <t>Complete 5 PD Goals</t>
  </si>
  <si>
    <t>House Move-In Checklist</t>
  </si>
  <si>
    <t>move Florida vacations to late fall?</t>
  </si>
  <si>
    <t>build my own camper van</t>
  </si>
  <si>
    <t>therapires that inlcude movement seem to have value; also sound</t>
  </si>
  <si>
    <t>Projects &amp; Skills</t>
  </si>
  <si>
    <t>self-defense training</t>
  </si>
  <si>
    <t>wood carving</t>
  </si>
  <si>
    <t>painting</t>
  </si>
  <si>
    <t>Jess do mission statement, values, roles</t>
  </si>
  <si>
    <t>Packing Plan</t>
  </si>
  <si>
    <t>Picture Technique and Idea Session</t>
  </si>
  <si>
    <t>Restructure Mental Health Tasks</t>
  </si>
  <si>
    <t>full medical checklists of procedures tests etc</t>
  </si>
  <si>
    <t>end of life care; look into individual life annuties and end of life care insurance</t>
  </si>
  <si>
    <t>mix with people outside of comfort zone; get outside of my comfort zone</t>
  </si>
  <si>
    <t>cooking as a skill</t>
  </si>
  <si>
    <t>write something like quotes or jokes etc on index cards and flip through them</t>
  </si>
  <si>
    <t>make doing 5 PD goals each week apart of the routine</t>
  </si>
  <si>
    <t>Peoria Meeting/Contract Reading Party</t>
  </si>
  <si>
    <t>House Move-In</t>
  </si>
  <si>
    <t>Finish Packing</t>
  </si>
  <si>
    <t>Interior Design Concepts</t>
  </si>
  <si>
    <t>House Design Sketch</t>
  </si>
  <si>
    <t>New House Maintenance List</t>
  </si>
  <si>
    <t>telemere preservation practices</t>
  </si>
  <si>
    <t>Wisconsin Trip Planning</t>
  </si>
  <si>
    <t>create Bo's top 100 for last lunch</t>
  </si>
  <si>
    <t>add brain training to regimen</t>
  </si>
  <si>
    <t>resume weekly heatlh totals</t>
  </si>
  <si>
    <t>Flesh out progrqam for executive function time</t>
  </si>
  <si>
    <t>balance restoring, doing, and learning in planning template</t>
  </si>
  <si>
    <t>develop emotional granulaitry word program similar to WOD program</t>
  </si>
  <si>
    <t>look more into fitbit app</t>
  </si>
  <si>
    <t>get more bands from Dad's music list  (M)</t>
  </si>
  <si>
    <t>Backpacking Trip Email</t>
  </si>
  <si>
    <t>Trip to Wisconsin</t>
  </si>
  <si>
    <t>Weekly Health Totals</t>
  </si>
  <si>
    <t>Bo's Top 100</t>
  </si>
  <si>
    <t>lung cancer screeening using LDCT_Uchicago Med</t>
  </si>
  <si>
    <t>Add more old photos to the slide show</t>
  </si>
  <si>
    <t>time capsule including audio recordings</t>
  </si>
  <si>
    <t>start a active adult mobile home park</t>
  </si>
  <si>
    <t>Learning Club</t>
  </si>
  <si>
    <t>watch war movies on dad's new set-up</t>
  </si>
  <si>
    <t>July 5 Electrician install</t>
  </si>
  <si>
    <t>look into the Overton window</t>
  </si>
  <si>
    <t>separate comedy and informational audio</t>
  </si>
  <si>
    <t>join a club</t>
  </si>
  <si>
    <t>paint shit onto lamp shade to make cool look</t>
  </si>
  <si>
    <t>start philosophy project with Dave</t>
  </si>
  <si>
    <t>Rick on CO trip?</t>
  </si>
  <si>
    <t>book cabin for Brown county in October</t>
  </si>
  <si>
    <t>send Rick foods from Dead show</t>
  </si>
  <si>
    <t>fasting and exercise timing</t>
  </si>
  <si>
    <t>Wisconsin Trip Recap</t>
  </si>
  <si>
    <t>look into overall metabolic health and mitochondrial health</t>
  </si>
  <si>
    <t>respond to Mike Boblick about Sabotege specially Am I Going Insane</t>
  </si>
  <si>
    <t>Follow up with Micheal Boblick on"From Stump to Ship"</t>
  </si>
  <si>
    <t>make Jill's pickles and dumplings and folllw up</t>
  </si>
  <si>
    <t>buy a property in butternut area</t>
  </si>
  <si>
    <t>re-skim How Emotions are made for life applications</t>
  </si>
  <si>
    <t>chemistry based cookbook</t>
  </si>
  <si>
    <t>camping trip with Jess</t>
  </si>
  <si>
    <t>fall cabin rental either in Butternut or Brown County</t>
  </si>
  <si>
    <t>how does insulin work in anabolism and catabolism</t>
  </si>
  <si>
    <t>put creatine back into routine</t>
  </si>
  <si>
    <t>metabolic flexibity and michondroal health</t>
  </si>
  <si>
    <t>Vacaction Club Email</t>
  </si>
  <si>
    <t>SM-5</t>
  </si>
  <si>
    <t>Wk5-A</t>
  </si>
  <si>
    <t>Wk5-B</t>
  </si>
  <si>
    <t>Wk5</t>
  </si>
  <si>
    <t>SUMMER</t>
  </si>
  <si>
    <t>JUL (2022)</t>
  </si>
  <si>
    <t>AUG (2022)</t>
  </si>
  <si>
    <t>SEP (2022)</t>
  </si>
  <si>
    <t>make somehting for Larry that says "Still Raining, Still Dreaming"</t>
  </si>
  <si>
    <t>iced tea thing to put drinks into</t>
  </si>
  <si>
    <t>yearly rendezvous doing everyone’s Top 100 while camping; for camping get 3 RVs and put them in U shape while camping</t>
  </si>
  <si>
    <t>knife forging hobby</t>
  </si>
  <si>
    <t>glycemic index</t>
  </si>
  <si>
    <t>sober october</t>
  </si>
  <si>
    <t>Larid Hamilton coffee</t>
  </si>
  <si>
    <t>go to Lanai for mom's trip to HI</t>
  </si>
  <si>
    <t>Larry's song of the day</t>
  </si>
  <si>
    <t>Vacation Planning</t>
  </si>
  <si>
    <t>Finish Unpacking &amp; Build Desk</t>
  </si>
  <si>
    <t>Start Photo Slider</t>
  </si>
  <si>
    <t>Launch Learning Club</t>
  </si>
  <si>
    <t>Resume Regular Routine</t>
  </si>
  <si>
    <t>4 Wk</t>
  </si>
  <si>
    <t>2 Wk</t>
  </si>
  <si>
    <t>1 Wk</t>
  </si>
  <si>
    <t>Develop House Upgrade Program</t>
  </si>
  <si>
    <t>Identify and Complete Immediate House Wants</t>
  </si>
  <si>
    <t>Physical Skills</t>
  </si>
  <si>
    <t>Photography Principles</t>
  </si>
  <si>
    <t>Resume Photo Project</t>
  </si>
  <si>
    <t>New House Cleaning Program</t>
  </si>
  <si>
    <t>what can I do with the "ten core physical skills"</t>
  </si>
  <si>
    <t>Re-Do Scorecard</t>
  </si>
  <si>
    <t>Build Center Console for Couch</t>
  </si>
  <si>
    <t>Cardio Equipment Test and Purchase</t>
  </si>
  <si>
    <t>rock collection</t>
  </si>
  <si>
    <t>make a birdhouse</t>
  </si>
  <si>
    <t>pottery homemade for plants</t>
  </si>
  <si>
    <t>sticker wall</t>
  </si>
  <si>
    <t>wine bottle terriuam</t>
  </si>
  <si>
    <t>add tools purchases routinely</t>
  </si>
  <si>
    <t>wine appreciation</t>
  </si>
  <si>
    <t>social equiitte</t>
  </si>
  <si>
    <t>learn how to dance</t>
  </si>
  <si>
    <t>self defense</t>
  </si>
  <si>
    <t>make my own movie</t>
  </si>
  <si>
    <t>make my own clothes</t>
  </si>
  <si>
    <t>build and fly my own kite</t>
  </si>
  <si>
    <t>build your own chandelier</t>
  </si>
  <si>
    <t>picnics</t>
  </si>
  <si>
    <t>darts and pool</t>
  </si>
  <si>
    <t>charcoal gas grille combo</t>
  </si>
  <si>
    <t>bucketlist.og</t>
  </si>
  <si>
    <t>arts need more doing and less consuming</t>
  </si>
  <si>
    <t>vitamin K2 is not many fermented foods</t>
  </si>
  <si>
    <t>New House Maintenance, Cleaning, &amp; Critical Upgrades Program</t>
  </si>
  <si>
    <t>Budget Maintanence Process</t>
  </si>
  <si>
    <t>Re-Work Maintanence Routines</t>
  </si>
  <si>
    <t>novel where human implants control what you see, hear, say and even possibly think built in and monitored by the state</t>
  </si>
  <si>
    <t>listening party of Top 100s periodically</t>
  </si>
  <si>
    <t>game night with list of classic games called "Game Club"</t>
  </si>
  <si>
    <t>Brain Training Process</t>
  </si>
  <si>
    <t>firm up new ideas process brainstorm 5 new things a day</t>
  </si>
  <si>
    <t>Launch Pre-Design for Phase 2</t>
  </si>
  <si>
    <t>does marijuana stimulate the endocannabinoid system</t>
  </si>
  <si>
    <t xml:space="preserve">beer pong </t>
  </si>
  <si>
    <t>look into pre-sleep therapies</t>
  </si>
  <si>
    <t>what can I do with DISCO skils in my skill development</t>
  </si>
  <si>
    <t>research nightshade Tom Brady stuff</t>
  </si>
  <si>
    <t>make bird house, feeder, and bath</t>
  </si>
  <si>
    <t>Not Used</t>
  </si>
  <si>
    <t>Implement Trash, Recycling, &amp; Kitty Litter</t>
  </si>
  <si>
    <t>Finish Health Program</t>
  </si>
  <si>
    <t>Weekly Total (100)</t>
  </si>
  <si>
    <t>=</t>
  </si>
  <si>
    <t>Daily Total Average (100)</t>
  </si>
  <si>
    <t>Lost Time (-25)</t>
  </si>
  <si>
    <t>Weekly</t>
  </si>
  <si>
    <t>Daily Total (100)</t>
  </si>
  <si>
    <t>Satisfaction Rating (10)</t>
  </si>
  <si>
    <t>Fun Rating (5)</t>
  </si>
  <si>
    <t>Gratitude Rating (5)</t>
  </si>
  <si>
    <t>Learning Activity (5)</t>
  </si>
  <si>
    <t>Self-Talk: Rationalization &amp; Coping (5)</t>
  </si>
  <si>
    <t>Franklin Score (10)</t>
  </si>
  <si>
    <t>Coping Strategy Use Rating</t>
  </si>
  <si>
    <t>Goal Directed Behavior (10)</t>
  </si>
  <si>
    <t>Reflection</t>
  </si>
  <si>
    <t>Sunlight (5)</t>
  </si>
  <si>
    <t>Nutrition (10)</t>
  </si>
  <si>
    <t>Physical Exercise (10)</t>
  </si>
  <si>
    <t>Zone Minutes</t>
  </si>
  <si>
    <t>Dedicated Mindfulness</t>
  </si>
  <si>
    <t>Dedicated Breathing</t>
  </si>
  <si>
    <t>Fitness</t>
  </si>
  <si>
    <t>Planning &amp; Visualization Rating (5)</t>
  </si>
  <si>
    <t>General Arousal Level Rating (5)</t>
  </si>
  <si>
    <t>Valence Level Rating (5)</t>
  </si>
  <si>
    <t>Sleep Rating (5)</t>
  </si>
  <si>
    <t>Morning</t>
  </si>
  <si>
    <t>EX</t>
  </si>
  <si>
    <t>Health (25)</t>
  </si>
  <si>
    <t>Achievement (25)</t>
  </si>
  <si>
    <t>Development (25)</t>
  </si>
  <si>
    <t>Enjoyment (25)</t>
  </si>
  <si>
    <t>how to stimulate more right brain thinking</t>
  </si>
  <si>
    <t>Art Project</t>
  </si>
  <si>
    <r>
      <rPr>
        <strike/>
        <sz val="12"/>
        <color theme="1"/>
        <rFont val="Calibri"/>
        <family val="2"/>
        <scheme val="minor"/>
      </rPr>
      <t>Restart Clubs</t>
    </r>
    <r>
      <rPr>
        <sz val="12"/>
        <color theme="1"/>
        <rFont val="Calibri"/>
        <family val="2"/>
        <scheme val="minor"/>
      </rPr>
      <t>/Wisconsin Follow-Up</t>
    </r>
  </si>
  <si>
    <t>Weekend Planner</t>
  </si>
  <si>
    <t>squeaking garage door (Jess)</t>
  </si>
  <si>
    <t>Ameren clean energy evals or programs</t>
  </si>
  <si>
    <t>Contract reading party with Jess</t>
  </si>
  <si>
    <t>PMI date; pound down loan until above 20%</t>
  </si>
  <si>
    <t>New tax person reference from Jess's work</t>
  </si>
  <si>
    <t>Sue on our Xfinity and State Farm</t>
  </si>
  <si>
    <t>water testing and treatment program</t>
  </si>
  <si>
    <t>list core ideas for each room to give to architect</t>
  </si>
  <si>
    <t>Landscape contact: Durdel &amp; Sons Landscaper</t>
  </si>
  <si>
    <t>create bidders list</t>
  </si>
  <si>
    <t>build a fire pit</t>
  </si>
  <si>
    <t>Achievement</t>
  </si>
  <si>
    <t>Development</t>
  </si>
  <si>
    <t>make a tile or glass mosiac</t>
  </si>
  <si>
    <t>Things to Do</t>
  </si>
  <si>
    <t>Goal</t>
  </si>
  <si>
    <t>Events</t>
  </si>
  <si>
    <t>Skill</t>
  </si>
  <si>
    <t>Learning</t>
  </si>
  <si>
    <t>Food</t>
  </si>
  <si>
    <t>Create and Execute Punch List</t>
  </si>
  <si>
    <t>Writing Quality (5)</t>
  </si>
  <si>
    <t>Chicken Mach Shue</t>
  </si>
  <si>
    <t>paint purple wall</t>
  </si>
  <si>
    <t>restart photo themes</t>
  </si>
  <si>
    <t>drink fridge</t>
  </si>
  <si>
    <t>yard pre-winter control</t>
  </si>
  <si>
    <t>electric to couch</t>
  </si>
  <si>
    <t>weight app not working</t>
  </si>
  <si>
    <t>seperating cracks at driveway</t>
  </si>
  <si>
    <t>-colors in album chart to distinguish Top 100 or not</t>
  </si>
  <si>
    <t>-quarterly activities like couples psych etc</t>
  </si>
  <si>
    <t>-online culinary program</t>
  </si>
  <si>
    <t>-major purchases list and turn taking</t>
  </si>
  <si>
    <t>-house skills are a major skill area</t>
  </si>
  <si>
    <t>-lucid dreaming</t>
  </si>
  <si>
    <t>Try out charcoal painting</t>
  </si>
  <si>
    <t>Harmonica!</t>
  </si>
  <si>
    <t>Bonzai trees</t>
  </si>
  <si>
    <t>Be a slingshot enthusiast with targets in the trees</t>
  </si>
  <si>
    <t>bulk grocery stategy</t>
  </si>
  <si>
    <t>veggie cups for lunch</t>
  </si>
  <si>
    <t>french dip w horseradish</t>
  </si>
  <si>
    <t>try wall plugs again</t>
  </si>
  <si>
    <t>cool looing water collection drum</t>
  </si>
  <si>
    <t>Peruvian foods</t>
  </si>
  <si>
    <t>Nootropics</t>
  </si>
  <si>
    <t>johnny cakes</t>
  </si>
  <si>
    <t>couccous salad</t>
  </si>
  <si>
    <t>set-up racing seat with old tv and xbox</t>
  </si>
  <si>
    <t>nail fungus</t>
  </si>
  <si>
    <t>saving starts next year with the 401k</t>
  </si>
  <si>
    <t>credit card for all home purchases</t>
  </si>
  <si>
    <t>CIRA sop has a list of preventive services</t>
  </si>
  <si>
    <t>fire-up health insurance app</t>
  </si>
  <si>
    <t>look into ComPsych service</t>
  </si>
  <si>
    <t>HSA sign up once we receive debit card</t>
  </si>
  <si>
    <t>Refine New Routine</t>
  </si>
  <si>
    <t>Health &amp; Life Insurance Goals</t>
  </si>
  <si>
    <t>Pest Control and Door Sealing</t>
  </si>
  <si>
    <t>Experience Peoria</t>
  </si>
  <si>
    <t>Phase 2 Schedule</t>
  </si>
  <si>
    <t>Clean and Fix All Drainage</t>
  </si>
  <si>
    <t>Kitchen Equipment Picks</t>
  </si>
  <si>
    <t>Cooking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</si>
</sst>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0000"/>
    <numFmt numFmtId="166" formatCode="&quot;$&quot;#,##0.00"/>
    <numFmt numFmtId="167" formatCode="m/d;@"/>
    <numFmt numFmtId="168" formatCode="m/d/yy;@"/>
  </numFmts>
  <fonts count="14"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89992980742820516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5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Fill="0" applyBorder="0" applyProtection="0">
      <alignment horizontal="left" vertical="center" wrapText="1" indent="1"/>
    </xf>
    <xf numFmtId="14" fontId="12" fillId="0" borderId="0" applyFill="0" applyBorder="0" applyProtection="0">
      <alignment horizontal="right" vertical="center" indent="2"/>
    </xf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16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7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6" fontId="6" fillId="0" borderId="0" xfId="0" applyNumberFormat="1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0" fillId="0" borderId="0" xfId="0" applyAlignment="1">
      <alignment horizontal="right" vertical="center" wrapText="1"/>
    </xf>
    <xf numFmtId="16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16" fontId="7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517">
    <cellStyle name="Date" xfId="516" xr:uid="{4DD37D75-9F6B-459D-8990-275521D3E81E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Text" xfId="515" xr:uid="{F3B22AD2-73A1-40BE-A882-DE4114A8CF48}"/>
  </cellStyles>
  <dxfs count="1">
    <dxf>
      <fill>
        <patternFill patternType="solid">
          <fgColor rgb="FF1F497D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47"/>
  <sheetViews>
    <sheetView topLeftCell="A151" zoomScale="70" zoomScaleNormal="70" workbookViewId="0">
      <selection activeCell="A2" sqref="A2"/>
    </sheetView>
  </sheetViews>
  <sheetFormatPr defaultColWidth="10.625" defaultRowHeight="30" customHeight="1"/>
  <cols>
    <col min="1" max="1" width="75.625" style="1" customWidth="1"/>
    <col min="2" max="2" width="43.375" style="1" customWidth="1"/>
    <col min="3" max="3" width="14" style="4" customWidth="1"/>
    <col min="4" max="4" width="11.5" style="1" customWidth="1"/>
    <col min="5" max="7" width="10.875" style="1"/>
    <col min="8" max="9" width="10.875" style="1" customWidth="1"/>
    <col min="10" max="28" width="10.875" style="1"/>
  </cols>
  <sheetData>
    <row r="1" spans="1:3" ht="30" customHeight="1">
      <c r="A1" s="1" t="s">
        <v>588</v>
      </c>
      <c r="B1" s="1" t="s">
        <v>562</v>
      </c>
      <c r="C1" s="4">
        <v>10</v>
      </c>
    </row>
    <row r="2" spans="1:3" ht="30" customHeight="1">
      <c r="A2" s="1" t="s">
        <v>276</v>
      </c>
      <c r="B2" s="1" t="s">
        <v>562</v>
      </c>
      <c r="C2" s="4">
        <v>9</v>
      </c>
    </row>
    <row r="3" spans="1:3" ht="30" customHeight="1">
      <c r="A3" s="1" t="s">
        <v>271</v>
      </c>
      <c r="B3" s="1" t="s">
        <v>562</v>
      </c>
      <c r="C3" s="4">
        <v>9</v>
      </c>
    </row>
    <row r="4" spans="1:3" ht="30" customHeight="1">
      <c r="A4" s="1" t="s">
        <v>255</v>
      </c>
      <c r="B4" s="1" t="s">
        <v>562</v>
      </c>
      <c r="C4" s="4">
        <v>9</v>
      </c>
    </row>
    <row r="5" spans="1:3" ht="30" customHeight="1">
      <c r="A5" s="1" t="s">
        <v>589</v>
      </c>
      <c r="B5" s="1" t="s">
        <v>562</v>
      </c>
      <c r="C5" s="4">
        <v>8</v>
      </c>
    </row>
    <row r="6" spans="1:3" ht="30" customHeight="1">
      <c r="A6" s="1" t="s">
        <v>353</v>
      </c>
      <c r="B6" s="1" t="s">
        <v>562</v>
      </c>
      <c r="C6" s="15">
        <v>7</v>
      </c>
    </row>
    <row r="7" spans="1:3" ht="30" customHeight="1">
      <c r="A7" s="1" t="s">
        <v>258</v>
      </c>
      <c r="B7" s="1" t="s">
        <v>562</v>
      </c>
      <c r="C7" s="4">
        <v>6</v>
      </c>
    </row>
    <row r="8" spans="1:3" ht="30" customHeight="1">
      <c r="A8" s="13" t="s">
        <v>436</v>
      </c>
      <c r="B8" s="1" t="s">
        <v>562</v>
      </c>
      <c r="C8" s="15">
        <v>5</v>
      </c>
    </row>
    <row r="9" spans="1:3" ht="30" customHeight="1">
      <c r="A9" s="13" t="s">
        <v>464</v>
      </c>
      <c r="B9" s="1" t="s">
        <v>562</v>
      </c>
      <c r="C9" s="15">
        <v>4</v>
      </c>
    </row>
    <row r="10" spans="1:3" ht="30" customHeight="1">
      <c r="A10" s="13" t="s">
        <v>578</v>
      </c>
      <c r="B10" s="1" t="s">
        <v>562</v>
      </c>
      <c r="C10" s="15">
        <v>4</v>
      </c>
    </row>
    <row r="11" spans="1:3" ht="30" customHeight="1">
      <c r="A11" s="13" t="s">
        <v>494</v>
      </c>
      <c r="B11" s="1" t="s">
        <v>562</v>
      </c>
      <c r="C11" s="15">
        <v>2</v>
      </c>
    </row>
    <row r="12" spans="1:3" ht="30" customHeight="1">
      <c r="A12" s="13" t="s">
        <v>503</v>
      </c>
      <c r="B12" s="1" t="s">
        <v>562</v>
      </c>
      <c r="C12" s="15">
        <v>1</v>
      </c>
    </row>
    <row r="13" spans="1:3" ht="30" customHeight="1">
      <c r="A13" s="13" t="s">
        <v>287</v>
      </c>
      <c r="B13" s="1" t="s">
        <v>562</v>
      </c>
      <c r="C13" s="15">
        <v>1</v>
      </c>
    </row>
    <row r="14" spans="1:3" ht="30" customHeight="1">
      <c r="A14" s="1" t="s">
        <v>525</v>
      </c>
      <c r="B14" s="1" t="s">
        <v>562</v>
      </c>
      <c r="C14" s="4">
        <v>1</v>
      </c>
    </row>
    <row r="15" spans="1:3" ht="30" customHeight="1">
      <c r="A15" s="13" t="s">
        <v>451</v>
      </c>
      <c r="B15" s="1" t="s">
        <v>581</v>
      </c>
      <c r="C15" s="15">
        <v>10</v>
      </c>
    </row>
    <row r="16" spans="1:3" ht="30" customHeight="1">
      <c r="A16" s="13" t="s">
        <v>439</v>
      </c>
      <c r="B16" s="1" t="s">
        <v>581</v>
      </c>
      <c r="C16" s="15">
        <v>10</v>
      </c>
    </row>
    <row r="17" spans="1:3" ht="30" customHeight="1">
      <c r="A17" s="1" t="s">
        <v>213</v>
      </c>
      <c r="B17" s="1" t="s">
        <v>581</v>
      </c>
      <c r="C17" s="15">
        <v>10</v>
      </c>
    </row>
    <row r="18" spans="1:3" ht="30" customHeight="1">
      <c r="A18" s="1" t="s">
        <v>214</v>
      </c>
      <c r="B18" s="1" t="s">
        <v>581</v>
      </c>
      <c r="C18" s="15">
        <v>10</v>
      </c>
    </row>
    <row r="19" spans="1:3" ht="30" customHeight="1">
      <c r="A19" s="1" t="s">
        <v>230</v>
      </c>
      <c r="B19" s="1" t="s">
        <v>581</v>
      </c>
      <c r="C19" s="4">
        <v>7</v>
      </c>
    </row>
    <row r="20" spans="1:3" ht="30" customHeight="1">
      <c r="A20" s="13" t="s">
        <v>471</v>
      </c>
      <c r="B20" s="1" t="s">
        <v>581</v>
      </c>
      <c r="C20" s="15">
        <v>7</v>
      </c>
    </row>
    <row r="21" spans="1:3" ht="30" customHeight="1">
      <c r="A21" s="13" t="s">
        <v>450</v>
      </c>
      <c r="B21" s="1" t="s">
        <v>581</v>
      </c>
      <c r="C21" s="15">
        <v>4</v>
      </c>
    </row>
    <row r="22" spans="1:3" ht="30" customHeight="1">
      <c r="A22" s="1" t="s">
        <v>347</v>
      </c>
      <c r="B22" s="1" t="s">
        <v>581</v>
      </c>
      <c r="C22" s="4">
        <v>4</v>
      </c>
    </row>
    <row r="23" spans="1:3" ht="30" customHeight="1">
      <c r="A23" s="13" t="s">
        <v>505</v>
      </c>
      <c r="B23" s="1" t="s">
        <v>581</v>
      </c>
      <c r="C23" s="15">
        <v>4</v>
      </c>
    </row>
    <row r="24" spans="1:3" ht="30" customHeight="1">
      <c r="A24" s="1" t="s">
        <v>158</v>
      </c>
      <c r="B24" s="1" t="s">
        <v>581</v>
      </c>
      <c r="C24" s="4">
        <v>3</v>
      </c>
    </row>
    <row r="25" spans="1:3" ht="30" customHeight="1">
      <c r="A25" s="1" t="s">
        <v>31</v>
      </c>
      <c r="B25" s="1" t="s">
        <v>581</v>
      </c>
      <c r="C25" s="4">
        <v>3</v>
      </c>
    </row>
    <row r="26" spans="1:3" ht="30" customHeight="1">
      <c r="A26" s="40" t="s">
        <v>466</v>
      </c>
      <c r="B26" s="1" t="s">
        <v>581</v>
      </c>
      <c r="C26" s="15">
        <v>2</v>
      </c>
    </row>
    <row r="27" spans="1:3" ht="30" customHeight="1">
      <c r="A27" s="1" t="s">
        <v>345</v>
      </c>
      <c r="B27" s="1" t="s">
        <v>581</v>
      </c>
      <c r="C27" s="4">
        <v>1</v>
      </c>
    </row>
    <row r="28" spans="1:3" ht="30" customHeight="1">
      <c r="A28" s="1" t="s">
        <v>362</v>
      </c>
      <c r="B28" s="1" t="s">
        <v>581</v>
      </c>
      <c r="C28" s="4">
        <v>1</v>
      </c>
    </row>
    <row r="29" spans="1:3" ht="30" customHeight="1">
      <c r="A29" s="1" t="s">
        <v>348</v>
      </c>
      <c r="B29" s="1" t="s">
        <v>581</v>
      </c>
      <c r="C29" s="4">
        <v>1</v>
      </c>
    </row>
    <row r="30" spans="1:3" ht="30" customHeight="1">
      <c r="A30" s="1" t="s">
        <v>211</v>
      </c>
      <c r="B30" s="1" t="s">
        <v>581</v>
      </c>
      <c r="C30" s="15">
        <v>1</v>
      </c>
    </row>
    <row r="31" spans="1:3" ht="30" customHeight="1">
      <c r="A31" s="1" t="s">
        <v>606</v>
      </c>
      <c r="B31" s="1" t="s">
        <v>584</v>
      </c>
      <c r="C31" s="4">
        <v>8</v>
      </c>
    </row>
    <row r="32" spans="1:3" ht="30" customHeight="1">
      <c r="A32" s="1" t="s">
        <v>587</v>
      </c>
      <c r="B32" s="1" t="s">
        <v>584</v>
      </c>
      <c r="C32" s="4">
        <v>8</v>
      </c>
    </row>
    <row r="33" spans="1:4" ht="30" customHeight="1">
      <c r="A33" s="1" t="s">
        <v>613</v>
      </c>
      <c r="B33" s="1" t="s">
        <v>584</v>
      </c>
      <c r="C33" s="4">
        <v>7</v>
      </c>
    </row>
    <row r="34" spans="1:4" ht="30" customHeight="1">
      <c r="A34" s="1" t="s">
        <v>610</v>
      </c>
      <c r="B34" s="1" t="s">
        <v>584</v>
      </c>
      <c r="C34" s="4">
        <v>7</v>
      </c>
    </row>
    <row r="35" spans="1:4" ht="30" customHeight="1">
      <c r="A35" s="1" t="s">
        <v>607</v>
      </c>
      <c r="B35" s="1" t="s">
        <v>584</v>
      </c>
      <c r="C35" s="4">
        <v>6</v>
      </c>
    </row>
    <row r="36" spans="1:4" ht="30" customHeight="1">
      <c r="A36" s="1" t="s">
        <v>612</v>
      </c>
      <c r="B36" s="1" t="s">
        <v>584</v>
      </c>
      <c r="C36" s="4">
        <v>3</v>
      </c>
    </row>
    <row r="37" spans="1:4" ht="30" customHeight="1">
      <c r="A37" s="13" t="s">
        <v>465</v>
      </c>
      <c r="B37" s="1" t="s">
        <v>584</v>
      </c>
      <c r="C37" s="15">
        <v>3</v>
      </c>
    </row>
    <row r="38" spans="1:4" ht="30" customHeight="1">
      <c r="A38" s="13" t="s">
        <v>444</v>
      </c>
      <c r="B38" s="1" t="s">
        <v>580</v>
      </c>
      <c r="C38" s="15">
        <v>10</v>
      </c>
      <c r="D38" s="1">
        <v>1</v>
      </c>
    </row>
    <row r="39" spans="1:4" ht="30" customHeight="1">
      <c r="A39" s="13" t="s">
        <v>445</v>
      </c>
      <c r="B39" s="1" t="s">
        <v>580</v>
      </c>
      <c r="C39" s="15">
        <v>10</v>
      </c>
      <c r="D39" s="1">
        <v>1</v>
      </c>
    </row>
    <row r="40" spans="1:4" ht="30" customHeight="1">
      <c r="A40" s="1" t="s">
        <v>405</v>
      </c>
      <c r="B40" s="13" t="s">
        <v>580</v>
      </c>
      <c r="C40" s="4">
        <v>9</v>
      </c>
      <c r="D40" s="1">
        <v>1</v>
      </c>
    </row>
    <row r="41" spans="1:4" ht="30" customHeight="1">
      <c r="A41" s="13" t="s">
        <v>371</v>
      </c>
      <c r="B41" s="1" t="s">
        <v>580</v>
      </c>
      <c r="C41" s="15">
        <v>8</v>
      </c>
      <c r="D41" s="1">
        <v>1</v>
      </c>
    </row>
    <row r="42" spans="1:4" ht="30" customHeight="1">
      <c r="A42" s="1" t="s">
        <v>141</v>
      </c>
      <c r="B42" s="13" t="s">
        <v>580</v>
      </c>
      <c r="C42" s="4">
        <v>8</v>
      </c>
      <c r="D42" s="1">
        <v>1</v>
      </c>
    </row>
    <row r="43" spans="1:4" ht="30" customHeight="1">
      <c r="A43" s="1" t="s">
        <v>152</v>
      </c>
      <c r="B43" s="13" t="s">
        <v>580</v>
      </c>
      <c r="C43" s="4">
        <v>8</v>
      </c>
      <c r="D43" s="1">
        <v>1</v>
      </c>
    </row>
    <row r="44" spans="1:4" ht="30" customHeight="1">
      <c r="A44" s="1" t="s">
        <v>204</v>
      </c>
      <c r="B44" s="13" t="s">
        <v>580</v>
      </c>
      <c r="C44" s="4">
        <v>8</v>
      </c>
      <c r="D44" s="1">
        <v>1</v>
      </c>
    </row>
    <row r="45" spans="1:4" ht="30" customHeight="1">
      <c r="A45" s="13" t="s">
        <v>453</v>
      </c>
      <c r="B45" s="1" t="s">
        <v>580</v>
      </c>
      <c r="C45" s="15">
        <v>8</v>
      </c>
      <c r="D45" s="1">
        <v>1</v>
      </c>
    </row>
    <row r="46" spans="1:4" ht="30" customHeight="1">
      <c r="A46" s="1" t="s">
        <v>605</v>
      </c>
      <c r="B46" s="1" t="s">
        <v>580</v>
      </c>
      <c r="C46" s="4">
        <v>7</v>
      </c>
      <c r="D46" s="1">
        <v>1</v>
      </c>
    </row>
    <row r="47" spans="1:4" ht="30" customHeight="1">
      <c r="A47" s="1" t="s">
        <v>207</v>
      </c>
      <c r="B47" s="1" t="s">
        <v>580</v>
      </c>
      <c r="C47" s="15">
        <v>7</v>
      </c>
      <c r="D47" s="1">
        <v>1</v>
      </c>
    </row>
    <row r="48" spans="1:4" ht="30" customHeight="1">
      <c r="A48" s="1" t="s">
        <v>523</v>
      </c>
      <c r="B48" s="13" t="s">
        <v>580</v>
      </c>
      <c r="C48" s="4">
        <v>7</v>
      </c>
      <c r="D48" s="1">
        <v>1</v>
      </c>
    </row>
    <row r="49" spans="1:4" ht="30" customHeight="1">
      <c r="A49" s="13" t="s">
        <v>371</v>
      </c>
      <c r="B49" s="1" t="s">
        <v>580</v>
      </c>
      <c r="C49" s="15">
        <v>6</v>
      </c>
      <c r="D49" s="1">
        <v>1</v>
      </c>
    </row>
    <row r="50" spans="1:4" ht="30" customHeight="1">
      <c r="A50" s="13" t="s">
        <v>426</v>
      </c>
      <c r="B50" s="1" t="s">
        <v>580</v>
      </c>
      <c r="C50" s="15">
        <v>6</v>
      </c>
      <c r="D50" s="1">
        <v>1</v>
      </c>
    </row>
    <row r="51" spans="1:4" ht="30" customHeight="1">
      <c r="A51" s="13" t="s">
        <v>382</v>
      </c>
      <c r="B51" s="1" t="s">
        <v>580</v>
      </c>
      <c r="C51" s="15">
        <v>6</v>
      </c>
      <c r="D51" s="1">
        <v>1</v>
      </c>
    </row>
    <row r="52" spans="1:4" ht="30" customHeight="1">
      <c r="A52" s="13" t="s">
        <v>508</v>
      </c>
      <c r="B52" s="1" t="s">
        <v>580</v>
      </c>
      <c r="C52" s="15">
        <v>5</v>
      </c>
      <c r="D52" s="1">
        <v>1</v>
      </c>
    </row>
    <row r="53" spans="1:4" ht="30" customHeight="1">
      <c r="A53" s="1" t="s">
        <v>402</v>
      </c>
      <c r="B53" s="13" t="s">
        <v>580</v>
      </c>
      <c r="C53" s="4">
        <v>5</v>
      </c>
      <c r="D53" s="1">
        <v>1</v>
      </c>
    </row>
    <row r="54" spans="1:4" ht="30" customHeight="1">
      <c r="A54" s="13" t="s">
        <v>487</v>
      </c>
      <c r="B54" s="1" t="s">
        <v>580</v>
      </c>
      <c r="C54" s="15">
        <v>5</v>
      </c>
      <c r="D54" s="1">
        <v>1</v>
      </c>
    </row>
    <row r="55" spans="1:4" ht="30" customHeight="1">
      <c r="A55" s="13" t="s">
        <v>419</v>
      </c>
      <c r="B55" s="1" t="s">
        <v>580</v>
      </c>
      <c r="C55" s="15">
        <v>5</v>
      </c>
      <c r="D55" s="1">
        <v>1</v>
      </c>
    </row>
    <row r="56" spans="1:4" ht="30" customHeight="1">
      <c r="A56" s="1" t="s">
        <v>274</v>
      </c>
      <c r="B56" s="1" t="s">
        <v>580</v>
      </c>
      <c r="C56" s="4">
        <v>4</v>
      </c>
      <c r="D56" s="1">
        <v>1</v>
      </c>
    </row>
    <row r="57" spans="1:4" ht="30" customHeight="1">
      <c r="A57" s="1" t="s">
        <v>190</v>
      </c>
      <c r="B57" s="1" t="s">
        <v>580</v>
      </c>
      <c r="C57" s="15">
        <v>4</v>
      </c>
      <c r="D57" s="1">
        <v>1</v>
      </c>
    </row>
    <row r="58" spans="1:4" ht="30" customHeight="1">
      <c r="A58" s="1" t="s">
        <v>568</v>
      </c>
      <c r="B58" s="1" t="s">
        <v>580</v>
      </c>
      <c r="C58" s="4">
        <v>3</v>
      </c>
      <c r="D58" s="1">
        <v>1</v>
      </c>
    </row>
    <row r="59" spans="1:4" ht="30" customHeight="1">
      <c r="A59" s="1" t="s">
        <v>251</v>
      </c>
      <c r="B59" s="1" t="s">
        <v>580</v>
      </c>
      <c r="C59" s="4">
        <v>2</v>
      </c>
      <c r="D59" s="1">
        <v>1</v>
      </c>
    </row>
    <row r="60" spans="1:4" ht="30" customHeight="1">
      <c r="A60" s="13" t="s">
        <v>383</v>
      </c>
      <c r="B60" s="1" t="s">
        <v>580</v>
      </c>
      <c r="C60" s="15">
        <v>2</v>
      </c>
      <c r="D60" s="1">
        <v>1</v>
      </c>
    </row>
    <row r="61" spans="1:4" ht="30" customHeight="1">
      <c r="A61" s="1" t="s">
        <v>151</v>
      </c>
      <c r="B61" s="1" t="s">
        <v>580</v>
      </c>
      <c r="C61" s="4">
        <v>2</v>
      </c>
      <c r="D61" s="1">
        <v>1</v>
      </c>
    </row>
    <row r="62" spans="1:4" ht="30" customHeight="1">
      <c r="A62" s="1" t="s">
        <v>595</v>
      </c>
      <c r="B62" s="1" t="s">
        <v>580</v>
      </c>
      <c r="C62" s="4">
        <v>2</v>
      </c>
      <c r="D62" s="1">
        <v>1</v>
      </c>
    </row>
    <row r="63" spans="1:4" ht="30" customHeight="1">
      <c r="A63" s="1" t="s">
        <v>616</v>
      </c>
      <c r="B63" s="1" t="s">
        <v>580</v>
      </c>
      <c r="C63" s="4">
        <v>2</v>
      </c>
      <c r="D63" s="1">
        <v>1</v>
      </c>
    </row>
    <row r="64" spans="1:4" ht="30" customHeight="1">
      <c r="A64" s="1" t="s">
        <v>573</v>
      </c>
      <c r="B64" s="1" t="s">
        <v>580</v>
      </c>
      <c r="C64" s="4">
        <v>1</v>
      </c>
      <c r="D64" s="1">
        <v>1</v>
      </c>
    </row>
    <row r="65" spans="1:4" ht="30" customHeight="1">
      <c r="A65" s="13" t="s">
        <v>389</v>
      </c>
      <c r="B65" s="1" t="s">
        <v>580</v>
      </c>
      <c r="C65" s="15">
        <v>1</v>
      </c>
      <c r="D65" s="1">
        <v>1</v>
      </c>
    </row>
    <row r="66" spans="1:4" ht="30" customHeight="1">
      <c r="A66" s="1" t="s">
        <v>224</v>
      </c>
      <c r="B66" s="1" t="s">
        <v>580</v>
      </c>
      <c r="C66" s="4">
        <v>10</v>
      </c>
      <c r="D66" s="1">
        <v>7</v>
      </c>
    </row>
    <row r="67" spans="1:4" ht="30" customHeight="1">
      <c r="A67" s="1" t="s">
        <v>598</v>
      </c>
      <c r="B67" s="1" t="s">
        <v>580</v>
      </c>
      <c r="C67" s="4">
        <v>10</v>
      </c>
      <c r="D67" s="1">
        <v>7</v>
      </c>
    </row>
    <row r="68" spans="1:4" ht="30" customHeight="1">
      <c r="A68" s="1" t="s">
        <v>617</v>
      </c>
      <c r="B68" s="1" t="s">
        <v>580</v>
      </c>
      <c r="C68" s="4">
        <v>8</v>
      </c>
      <c r="D68" s="1">
        <v>7</v>
      </c>
    </row>
    <row r="69" spans="1:4" ht="30" customHeight="1">
      <c r="A69" s="13" t="s">
        <v>496</v>
      </c>
      <c r="B69" s="1" t="s">
        <v>580</v>
      </c>
      <c r="C69" s="15">
        <v>8</v>
      </c>
      <c r="D69" s="1">
        <v>7</v>
      </c>
    </row>
    <row r="70" spans="1:4" ht="30" customHeight="1">
      <c r="A70" s="1" t="s">
        <v>293</v>
      </c>
      <c r="B70" s="13" t="s">
        <v>580</v>
      </c>
      <c r="C70" s="4">
        <v>8</v>
      </c>
      <c r="D70" s="1">
        <v>7</v>
      </c>
    </row>
    <row r="71" spans="1:4" ht="30" customHeight="1">
      <c r="A71" s="13" t="s">
        <v>307</v>
      </c>
      <c r="B71" s="13" t="s">
        <v>580</v>
      </c>
      <c r="C71" s="15">
        <v>8</v>
      </c>
      <c r="D71" s="1">
        <v>7</v>
      </c>
    </row>
    <row r="72" spans="1:4" ht="30" customHeight="1">
      <c r="A72" s="1" t="s">
        <v>615</v>
      </c>
      <c r="B72" s="1" t="s">
        <v>580</v>
      </c>
      <c r="C72" s="4">
        <v>8</v>
      </c>
      <c r="D72" s="1">
        <v>7</v>
      </c>
    </row>
    <row r="73" spans="1:4" ht="30" customHeight="1">
      <c r="A73" s="1" t="s">
        <v>194</v>
      </c>
      <c r="B73" s="1" t="s">
        <v>580</v>
      </c>
      <c r="C73" s="15">
        <v>7</v>
      </c>
      <c r="D73" s="1">
        <v>7</v>
      </c>
    </row>
    <row r="74" spans="1:4" ht="30" customHeight="1">
      <c r="A74" s="13" t="s">
        <v>440</v>
      </c>
      <c r="B74" s="1" t="s">
        <v>580</v>
      </c>
      <c r="C74" s="15">
        <v>6</v>
      </c>
      <c r="D74" s="1">
        <v>7</v>
      </c>
    </row>
    <row r="75" spans="1:4" ht="30" customHeight="1">
      <c r="A75" s="1" t="s">
        <v>140</v>
      </c>
      <c r="B75" s="13" t="s">
        <v>580</v>
      </c>
      <c r="C75" s="4">
        <v>6</v>
      </c>
      <c r="D75" s="1">
        <v>7</v>
      </c>
    </row>
    <row r="76" spans="1:4" ht="30" customHeight="1">
      <c r="A76" s="1" t="s">
        <v>571</v>
      </c>
      <c r="B76" s="1" t="s">
        <v>580</v>
      </c>
      <c r="C76" s="4">
        <v>4</v>
      </c>
      <c r="D76" s="1">
        <v>7</v>
      </c>
    </row>
    <row r="77" spans="1:4" ht="30" customHeight="1">
      <c r="A77" s="1" t="s">
        <v>254</v>
      </c>
      <c r="B77" s="13" t="s">
        <v>580</v>
      </c>
      <c r="C77" s="4">
        <v>4</v>
      </c>
      <c r="D77" s="1">
        <v>7</v>
      </c>
    </row>
    <row r="78" spans="1:4" ht="30" customHeight="1">
      <c r="A78" s="1" t="s">
        <v>391</v>
      </c>
      <c r="B78" s="1" t="s">
        <v>580</v>
      </c>
      <c r="C78" s="4">
        <v>4</v>
      </c>
      <c r="D78" s="1">
        <v>7</v>
      </c>
    </row>
    <row r="79" spans="1:4" ht="30" customHeight="1">
      <c r="A79" s="1" t="s">
        <v>280</v>
      </c>
      <c r="B79" s="1" t="s">
        <v>580</v>
      </c>
      <c r="C79" s="15">
        <v>3</v>
      </c>
      <c r="D79" s="1">
        <v>7</v>
      </c>
    </row>
    <row r="80" spans="1:4" ht="30" customHeight="1">
      <c r="A80" s="1" t="s">
        <v>273</v>
      </c>
      <c r="B80" s="1" t="s">
        <v>580</v>
      </c>
      <c r="C80" s="4">
        <v>3</v>
      </c>
      <c r="D80" s="1">
        <v>7</v>
      </c>
    </row>
    <row r="81" spans="1:4" ht="30" customHeight="1">
      <c r="A81" s="1" t="s">
        <v>566</v>
      </c>
      <c r="B81" s="1" t="s">
        <v>580</v>
      </c>
      <c r="C81" s="4">
        <v>2</v>
      </c>
      <c r="D81" s="1">
        <v>7</v>
      </c>
    </row>
    <row r="82" spans="1:4" ht="30" customHeight="1">
      <c r="A82" s="1" t="s">
        <v>244</v>
      </c>
      <c r="B82" s="1" t="s">
        <v>580</v>
      </c>
      <c r="C82" s="4">
        <v>2</v>
      </c>
      <c r="D82" s="1">
        <v>7</v>
      </c>
    </row>
    <row r="83" spans="1:4" ht="30" customHeight="1">
      <c r="A83" s="1" t="s">
        <v>248</v>
      </c>
      <c r="B83" s="1" t="s">
        <v>580</v>
      </c>
      <c r="C83" s="4">
        <v>1</v>
      </c>
      <c r="D83" s="1">
        <v>7</v>
      </c>
    </row>
    <row r="84" spans="1:4" ht="30" customHeight="1">
      <c r="A84" s="1" t="s">
        <v>344</v>
      </c>
      <c r="B84" s="1" t="s">
        <v>580</v>
      </c>
      <c r="C84" s="4">
        <v>1</v>
      </c>
      <c r="D84" s="1">
        <v>7</v>
      </c>
    </row>
    <row r="85" spans="1:4" ht="30" customHeight="1">
      <c r="A85" s="13" t="s">
        <v>286</v>
      </c>
      <c r="B85" s="1" t="s">
        <v>580</v>
      </c>
      <c r="C85" s="15">
        <v>1</v>
      </c>
      <c r="D85" s="1">
        <v>7</v>
      </c>
    </row>
    <row r="86" spans="1:4" ht="30" customHeight="1">
      <c r="A86" s="13" t="s">
        <v>437</v>
      </c>
      <c r="B86" s="1" t="s">
        <v>580</v>
      </c>
      <c r="C86" s="15">
        <v>9</v>
      </c>
      <c r="D86" s="1">
        <v>14</v>
      </c>
    </row>
    <row r="87" spans="1:4" ht="30" customHeight="1">
      <c r="A87" s="13" t="s">
        <v>365</v>
      </c>
      <c r="B87" s="13" t="s">
        <v>580</v>
      </c>
      <c r="C87" s="15">
        <v>8</v>
      </c>
      <c r="D87" s="1">
        <v>14</v>
      </c>
    </row>
    <row r="88" spans="1:4" ht="30" customHeight="1">
      <c r="A88" s="1" t="s">
        <v>574</v>
      </c>
      <c r="B88" s="1" t="s">
        <v>580</v>
      </c>
      <c r="C88" s="4">
        <v>7</v>
      </c>
      <c r="D88" s="1">
        <v>14</v>
      </c>
    </row>
    <row r="89" spans="1:4" ht="30" customHeight="1">
      <c r="A89" s="1" t="s">
        <v>596</v>
      </c>
      <c r="B89" s="1" t="s">
        <v>580</v>
      </c>
      <c r="C89" s="4">
        <v>6</v>
      </c>
      <c r="D89" s="1">
        <v>14</v>
      </c>
    </row>
    <row r="90" spans="1:4" ht="30" customHeight="1">
      <c r="A90" s="1" t="s">
        <v>361</v>
      </c>
      <c r="B90" s="1" t="s">
        <v>580</v>
      </c>
      <c r="C90" s="4">
        <v>1</v>
      </c>
      <c r="D90" s="1">
        <v>14</v>
      </c>
    </row>
    <row r="91" spans="1:4" ht="30" customHeight="1">
      <c r="A91" s="1" t="s">
        <v>247</v>
      </c>
      <c r="B91" s="1" t="s">
        <v>580</v>
      </c>
      <c r="C91" s="4">
        <v>8</v>
      </c>
      <c r="D91" s="1">
        <v>28</v>
      </c>
    </row>
    <row r="92" spans="1:4" ht="30" customHeight="1">
      <c r="A92" s="13" t="s">
        <v>269</v>
      </c>
      <c r="B92" s="1" t="s">
        <v>580</v>
      </c>
      <c r="C92" s="15">
        <v>5</v>
      </c>
      <c r="D92" s="1">
        <v>28</v>
      </c>
    </row>
    <row r="93" spans="1:4" ht="30" customHeight="1">
      <c r="A93" s="13" t="s">
        <v>385</v>
      </c>
      <c r="B93" s="1" t="s">
        <v>580</v>
      </c>
      <c r="C93" s="15">
        <v>5</v>
      </c>
      <c r="D93" s="1">
        <v>28</v>
      </c>
    </row>
    <row r="94" spans="1:4" ht="30" customHeight="1">
      <c r="A94" s="1" t="s">
        <v>127</v>
      </c>
      <c r="B94" s="1" t="s">
        <v>580</v>
      </c>
      <c r="C94" s="4">
        <v>4</v>
      </c>
      <c r="D94" s="1">
        <v>28</v>
      </c>
    </row>
    <row r="95" spans="1:4" ht="30" customHeight="1">
      <c r="A95" s="13" t="s">
        <v>370</v>
      </c>
      <c r="B95" s="1" t="s">
        <v>580</v>
      </c>
      <c r="C95" s="15">
        <v>3</v>
      </c>
      <c r="D95" s="1">
        <v>28</v>
      </c>
    </row>
    <row r="96" spans="1:4" ht="30" customHeight="1">
      <c r="A96" s="1" t="s">
        <v>199</v>
      </c>
      <c r="B96" s="1" t="s">
        <v>580</v>
      </c>
      <c r="C96" s="15">
        <v>2</v>
      </c>
      <c r="D96" s="1">
        <v>28</v>
      </c>
    </row>
    <row r="97" spans="1:4" ht="30" customHeight="1">
      <c r="A97" s="1" t="s">
        <v>243</v>
      </c>
      <c r="B97" s="13" t="s">
        <v>580</v>
      </c>
      <c r="C97" s="4">
        <v>2</v>
      </c>
      <c r="D97" s="1">
        <v>28</v>
      </c>
    </row>
    <row r="98" spans="1:4" ht="30" customHeight="1">
      <c r="A98" s="1" t="s">
        <v>126</v>
      </c>
      <c r="B98" s="1" t="s">
        <v>580</v>
      </c>
      <c r="C98" s="4">
        <v>1</v>
      </c>
      <c r="D98" s="1">
        <v>28</v>
      </c>
    </row>
    <row r="99" spans="1:4" ht="30" customHeight="1">
      <c r="A99" s="1" t="s">
        <v>245</v>
      </c>
      <c r="B99" s="13" t="s">
        <v>580</v>
      </c>
      <c r="C99" s="4">
        <v>1</v>
      </c>
      <c r="D99" s="1">
        <v>28</v>
      </c>
    </row>
    <row r="100" spans="1:4" ht="30" customHeight="1">
      <c r="A100" s="1" t="s">
        <v>2</v>
      </c>
      <c r="B100" s="1" t="s">
        <v>580</v>
      </c>
      <c r="C100" s="4">
        <v>1</v>
      </c>
      <c r="D100" s="1">
        <v>28</v>
      </c>
    </row>
    <row r="101" spans="1:4" ht="30" customHeight="1">
      <c r="A101" s="1" t="s">
        <v>597</v>
      </c>
      <c r="B101" s="1" t="s">
        <v>583</v>
      </c>
      <c r="C101" s="4">
        <v>10</v>
      </c>
    </row>
    <row r="102" spans="1:4" ht="30" customHeight="1">
      <c r="A102" s="13" t="s">
        <v>448</v>
      </c>
      <c r="B102" s="13" t="s">
        <v>583</v>
      </c>
      <c r="C102" s="15">
        <v>9</v>
      </c>
    </row>
    <row r="103" spans="1:4" ht="30" customHeight="1">
      <c r="A103" s="1" t="s">
        <v>522</v>
      </c>
      <c r="B103" s="1" t="s">
        <v>583</v>
      </c>
      <c r="C103" s="4">
        <v>9</v>
      </c>
    </row>
    <row r="104" spans="1:4" ht="30" customHeight="1">
      <c r="A104" s="13" t="s">
        <v>156</v>
      </c>
      <c r="B104" s="13" t="s">
        <v>583</v>
      </c>
      <c r="C104" s="15">
        <v>8</v>
      </c>
    </row>
    <row r="105" spans="1:4" ht="30" customHeight="1">
      <c r="A105" s="1" t="s">
        <v>524</v>
      </c>
      <c r="B105" s="1" t="s">
        <v>583</v>
      </c>
      <c r="C105" s="4">
        <v>8</v>
      </c>
    </row>
    <row r="106" spans="1:4" ht="30" customHeight="1">
      <c r="A106" s="13" t="s">
        <v>433</v>
      </c>
      <c r="B106" s="13" t="s">
        <v>583</v>
      </c>
      <c r="C106" s="15">
        <v>7</v>
      </c>
    </row>
    <row r="107" spans="1:4" ht="30" customHeight="1">
      <c r="A107" s="13" t="s">
        <v>520</v>
      </c>
      <c r="B107" s="1" t="s">
        <v>583</v>
      </c>
      <c r="C107" s="4">
        <v>7</v>
      </c>
    </row>
    <row r="108" spans="1:4" ht="30" customHeight="1">
      <c r="A108" s="13" t="s">
        <v>374</v>
      </c>
      <c r="B108" s="1" t="s">
        <v>583</v>
      </c>
      <c r="C108" s="15">
        <v>7</v>
      </c>
    </row>
    <row r="109" spans="1:4" ht="30" customHeight="1">
      <c r="A109" s="1" t="s">
        <v>256</v>
      </c>
      <c r="B109" s="13" t="s">
        <v>583</v>
      </c>
      <c r="C109" s="4">
        <v>6</v>
      </c>
    </row>
    <row r="110" spans="1:4" ht="30" customHeight="1">
      <c r="A110" s="13" t="s">
        <v>412</v>
      </c>
      <c r="B110" s="1" t="s">
        <v>583</v>
      </c>
      <c r="C110" s="15">
        <v>6</v>
      </c>
    </row>
    <row r="111" spans="1:4" ht="30" customHeight="1">
      <c r="A111" s="13" t="s">
        <v>304</v>
      </c>
      <c r="B111" s="1" t="s">
        <v>583</v>
      </c>
      <c r="C111" s="15">
        <v>6</v>
      </c>
    </row>
    <row r="112" spans="1:4" ht="30" customHeight="1">
      <c r="A112" s="1" t="s">
        <v>561</v>
      </c>
      <c r="B112" s="13" t="s">
        <v>583</v>
      </c>
      <c r="C112" s="4">
        <v>5</v>
      </c>
    </row>
    <row r="113" spans="1:3" ht="30" customHeight="1">
      <c r="A113" s="25" t="s">
        <v>264</v>
      </c>
      <c r="B113" s="1" t="s">
        <v>583</v>
      </c>
      <c r="C113" s="4">
        <v>5</v>
      </c>
    </row>
    <row r="114" spans="1:3" ht="30" customHeight="1">
      <c r="A114" s="1" t="s">
        <v>611</v>
      </c>
      <c r="B114" s="1" t="s">
        <v>583</v>
      </c>
      <c r="C114" s="4">
        <v>4</v>
      </c>
    </row>
    <row r="115" spans="1:3" ht="30" customHeight="1">
      <c r="A115" s="1" t="s">
        <v>357</v>
      </c>
      <c r="B115" s="13" t="s">
        <v>583</v>
      </c>
      <c r="C115" s="4">
        <v>4</v>
      </c>
    </row>
    <row r="116" spans="1:3" ht="30" customHeight="1">
      <c r="A116" s="1" t="s">
        <v>66</v>
      </c>
      <c r="B116" s="13" t="s">
        <v>583</v>
      </c>
      <c r="C116" s="4">
        <v>4</v>
      </c>
    </row>
    <row r="117" spans="1:3" ht="30" customHeight="1">
      <c r="A117" s="1" t="s">
        <v>231</v>
      </c>
      <c r="B117" s="13" t="s">
        <v>583</v>
      </c>
      <c r="C117" s="4">
        <v>4</v>
      </c>
    </row>
    <row r="118" spans="1:3" ht="30" customHeight="1">
      <c r="A118" s="1" t="s">
        <v>172</v>
      </c>
      <c r="B118" s="1" t="s">
        <v>583</v>
      </c>
      <c r="C118" s="15">
        <v>4</v>
      </c>
    </row>
    <row r="119" spans="1:3" ht="30" customHeight="1">
      <c r="A119" s="1" t="s">
        <v>148</v>
      </c>
      <c r="B119" s="1" t="s">
        <v>583</v>
      </c>
      <c r="C119" s="4">
        <v>4</v>
      </c>
    </row>
    <row r="120" spans="1:3" ht="30" customHeight="1">
      <c r="A120" s="1" t="s">
        <v>600</v>
      </c>
      <c r="B120" s="1" t="s">
        <v>583</v>
      </c>
      <c r="C120" s="4">
        <v>3</v>
      </c>
    </row>
    <row r="121" spans="1:3" ht="30" customHeight="1">
      <c r="A121" s="13" t="s">
        <v>291</v>
      </c>
      <c r="B121" s="13" t="s">
        <v>583</v>
      </c>
      <c r="C121" s="15">
        <v>3</v>
      </c>
    </row>
    <row r="122" spans="1:3" ht="30" customHeight="1">
      <c r="A122" s="1" t="s">
        <v>13</v>
      </c>
      <c r="B122" s="13" t="s">
        <v>583</v>
      </c>
      <c r="C122" s="4">
        <v>3</v>
      </c>
    </row>
    <row r="123" spans="1:3" ht="30" customHeight="1">
      <c r="A123" s="13" t="s">
        <v>468</v>
      </c>
      <c r="B123" s="1" t="s">
        <v>583</v>
      </c>
      <c r="C123" s="15">
        <v>3</v>
      </c>
    </row>
    <row r="124" spans="1:3" ht="30" customHeight="1">
      <c r="A124" s="1" t="s">
        <v>84</v>
      </c>
      <c r="B124" s="13" t="s">
        <v>583</v>
      </c>
      <c r="C124" s="4">
        <v>2</v>
      </c>
    </row>
    <row r="125" spans="1:3" ht="30" customHeight="1">
      <c r="A125" s="1" t="s">
        <v>9</v>
      </c>
      <c r="B125" s="13" t="s">
        <v>583</v>
      </c>
      <c r="C125" s="4">
        <v>2</v>
      </c>
    </row>
    <row r="126" spans="1:3" ht="30" customHeight="1">
      <c r="A126" s="1" t="s">
        <v>143</v>
      </c>
      <c r="B126" s="13" t="s">
        <v>583</v>
      </c>
      <c r="C126" s="4">
        <v>2</v>
      </c>
    </row>
    <row r="127" spans="1:3" ht="30" customHeight="1">
      <c r="A127" s="1" t="s">
        <v>241</v>
      </c>
      <c r="B127" s="13" t="s">
        <v>583</v>
      </c>
      <c r="C127" s="4">
        <v>2</v>
      </c>
    </row>
    <row r="128" spans="1:3" ht="30" customHeight="1">
      <c r="A128" s="13" t="s">
        <v>373</v>
      </c>
      <c r="B128" s="1" t="s">
        <v>583</v>
      </c>
      <c r="C128" s="15">
        <v>2</v>
      </c>
    </row>
    <row r="129" spans="1:4" ht="30" customHeight="1">
      <c r="A129" s="1" t="s">
        <v>358</v>
      </c>
      <c r="B129" s="1" t="s">
        <v>583</v>
      </c>
      <c r="C129" s="15">
        <v>2</v>
      </c>
    </row>
    <row r="130" spans="1:4" ht="30" customHeight="1">
      <c r="A130" s="1" t="s">
        <v>401</v>
      </c>
      <c r="B130" s="1" t="s">
        <v>583</v>
      </c>
      <c r="C130" s="4">
        <v>2</v>
      </c>
    </row>
    <row r="131" spans="1:4" ht="30" customHeight="1">
      <c r="A131" s="1" t="s">
        <v>249</v>
      </c>
      <c r="B131" s="13" t="s">
        <v>583</v>
      </c>
      <c r="C131" s="4">
        <v>1</v>
      </c>
    </row>
    <row r="132" spans="1:4" ht="30" customHeight="1">
      <c r="A132" s="13" t="s">
        <v>310</v>
      </c>
      <c r="B132" s="1" t="s">
        <v>583</v>
      </c>
      <c r="C132" s="15">
        <v>1</v>
      </c>
    </row>
    <row r="133" spans="1:4" ht="30" customHeight="1">
      <c r="A133" s="1" t="s">
        <v>123</v>
      </c>
      <c r="B133" s="1" t="s">
        <v>583</v>
      </c>
      <c r="C133" s="4">
        <v>1</v>
      </c>
    </row>
    <row r="134" spans="1:4" ht="30" customHeight="1">
      <c r="A134" s="1" t="s">
        <v>591</v>
      </c>
      <c r="B134" s="1" t="s">
        <v>162</v>
      </c>
      <c r="C134" s="4">
        <v>3</v>
      </c>
      <c r="D134" s="1">
        <v>1</v>
      </c>
    </row>
    <row r="135" spans="1:4" ht="30" customHeight="1">
      <c r="A135" s="1" t="s">
        <v>14</v>
      </c>
      <c r="B135" s="1" t="s">
        <v>162</v>
      </c>
      <c r="C135" s="4">
        <v>2</v>
      </c>
      <c r="D135" s="1">
        <v>1</v>
      </c>
    </row>
    <row r="136" spans="1:4" ht="30" customHeight="1">
      <c r="A136" s="1" t="s">
        <v>575</v>
      </c>
      <c r="B136" s="1" t="s">
        <v>162</v>
      </c>
      <c r="C136" s="4">
        <v>4</v>
      </c>
      <c r="D136" s="1">
        <v>7</v>
      </c>
    </row>
    <row r="137" spans="1:4" ht="30" customHeight="1">
      <c r="A137" s="13" t="s">
        <v>504</v>
      </c>
      <c r="B137" s="1" t="s">
        <v>162</v>
      </c>
      <c r="C137" s="15">
        <v>4</v>
      </c>
      <c r="D137" s="1">
        <v>7</v>
      </c>
    </row>
    <row r="138" spans="1:4" ht="30" customHeight="1">
      <c r="A138" s="1" t="s">
        <v>594</v>
      </c>
      <c r="B138" s="1" t="s">
        <v>162</v>
      </c>
      <c r="C138" s="4">
        <v>9</v>
      </c>
      <c r="D138" s="1">
        <v>14</v>
      </c>
    </row>
    <row r="139" spans="1:4" ht="30" customHeight="1">
      <c r="A139" s="13" t="s">
        <v>429</v>
      </c>
      <c r="B139" s="1" t="s">
        <v>162</v>
      </c>
      <c r="C139" s="15">
        <v>2</v>
      </c>
      <c r="D139" s="1">
        <v>28</v>
      </c>
    </row>
    <row r="140" spans="1:4" ht="30" customHeight="1">
      <c r="A140" s="40" t="s">
        <v>514</v>
      </c>
      <c r="B140" s="1" t="s">
        <v>162</v>
      </c>
      <c r="C140" s="15">
        <v>2</v>
      </c>
      <c r="D140" s="1">
        <v>28</v>
      </c>
    </row>
    <row r="141" spans="1:4" ht="30" customHeight="1">
      <c r="A141" s="13" t="s">
        <v>390</v>
      </c>
      <c r="B141" s="1" t="s">
        <v>162</v>
      </c>
      <c r="C141" s="15">
        <v>1</v>
      </c>
      <c r="D141" s="1">
        <v>28</v>
      </c>
    </row>
    <row r="142" spans="1:4" ht="30" customHeight="1">
      <c r="A142" s="1" t="s">
        <v>89</v>
      </c>
      <c r="B142" s="1" t="s">
        <v>162</v>
      </c>
      <c r="C142" s="4">
        <v>1</v>
      </c>
      <c r="D142" s="1">
        <v>28</v>
      </c>
    </row>
    <row r="143" spans="1:4" ht="30" customHeight="1">
      <c r="A143" s="1" t="s">
        <v>228</v>
      </c>
      <c r="B143" s="1" t="s">
        <v>162</v>
      </c>
      <c r="C143" s="4">
        <v>1</v>
      </c>
      <c r="D143" s="1">
        <v>28</v>
      </c>
    </row>
    <row r="144" spans="1:4" ht="30" customHeight="1">
      <c r="A144" s="1" t="s">
        <v>614</v>
      </c>
      <c r="B144" s="1" t="s">
        <v>162</v>
      </c>
      <c r="C144" s="4">
        <v>5</v>
      </c>
    </row>
    <row r="145" spans="1:28" ht="30" customHeight="1">
      <c r="A145" s="1" t="s">
        <v>609</v>
      </c>
      <c r="B145" s="1" t="s">
        <v>162</v>
      </c>
      <c r="C145" s="4">
        <v>2</v>
      </c>
    </row>
    <row r="146" spans="1:28" ht="30" customHeight="1">
      <c r="A146" s="13" t="s">
        <v>404</v>
      </c>
      <c r="B146" s="1" t="s">
        <v>582</v>
      </c>
      <c r="C146" s="15">
        <v>9</v>
      </c>
    </row>
    <row r="147" spans="1:28" ht="30" customHeight="1">
      <c r="A147" s="13" t="s">
        <v>446</v>
      </c>
      <c r="B147" s="1" t="s">
        <v>582</v>
      </c>
      <c r="C147" s="15">
        <v>9</v>
      </c>
    </row>
    <row r="148" spans="1:28" ht="30" customHeight="1">
      <c r="A148" s="1" t="s">
        <v>599</v>
      </c>
      <c r="B148" s="1" t="s">
        <v>582</v>
      </c>
      <c r="C148" s="4">
        <v>7</v>
      </c>
    </row>
    <row r="149" spans="1:28" ht="30" customHeight="1">
      <c r="A149" s="1" t="s">
        <v>403</v>
      </c>
      <c r="B149" s="1" t="s">
        <v>582</v>
      </c>
      <c r="C149" s="4">
        <v>7</v>
      </c>
    </row>
    <row r="150" spans="1:28" ht="30" customHeight="1">
      <c r="A150" s="1" t="s">
        <v>521</v>
      </c>
      <c r="B150" s="1" t="s">
        <v>582</v>
      </c>
      <c r="C150" s="4">
        <v>6</v>
      </c>
    </row>
    <row r="151" spans="1:28" ht="30" customHeight="1">
      <c r="A151" s="1" t="s">
        <v>232</v>
      </c>
      <c r="B151" s="1" t="s">
        <v>582</v>
      </c>
      <c r="C151" s="4">
        <v>6</v>
      </c>
    </row>
    <row r="152" spans="1:28" ht="30" customHeight="1">
      <c r="A152" s="13" t="s">
        <v>336</v>
      </c>
      <c r="B152" s="1" t="s">
        <v>582</v>
      </c>
      <c r="C152" s="15">
        <v>6</v>
      </c>
    </row>
    <row r="153" spans="1:28" ht="30" customHeight="1">
      <c r="A153" s="1" t="s">
        <v>277</v>
      </c>
      <c r="B153" s="1" t="s">
        <v>582</v>
      </c>
      <c r="C153" s="4">
        <v>6</v>
      </c>
    </row>
    <row r="154" spans="1:28" ht="30" customHeight="1">
      <c r="A154" s="1" t="s">
        <v>262</v>
      </c>
      <c r="B154" s="1" t="s">
        <v>582</v>
      </c>
      <c r="C154" s="4">
        <v>6</v>
      </c>
    </row>
    <row r="155" spans="1:28" ht="30" customHeight="1">
      <c r="A155" s="13" t="s">
        <v>449</v>
      </c>
      <c r="B155" s="1" t="s">
        <v>582</v>
      </c>
      <c r="C155" s="15">
        <v>6</v>
      </c>
    </row>
    <row r="156" spans="1:28" ht="30" customHeight="1">
      <c r="A156" s="13" t="s">
        <v>290</v>
      </c>
      <c r="B156" s="1" t="s">
        <v>582</v>
      </c>
      <c r="C156" s="15">
        <v>5</v>
      </c>
    </row>
    <row r="157" spans="1:28" s="5" customFormat="1" ht="30" customHeight="1">
      <c r="A157" s="13" t="s">
        <v>288</v>
      </c>
      <c r="B157" s="1" t="s">
        <v>582</v>
      </c>
      <c r="C157" s="15">
        <v>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s="5" customFormat="1" ht="30" customHeight="1">
      <c r="A158" s="1" t="s">
        <v>351</v>
      </c>
      <c r="B158" s="1" t="s">
        <v>582</v>
      </c>
      <c r="C158" s="15">
        <v>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s="5" customFormat="1" ht="30" customHeight="1">
      <c r="A159" s="1" t="s">
        <v>394</v>
      </c>
      <c r="B159" s="1" t="s">
        <v>582</v>
      </c>
      <c r="C159" s="4">
        <v>4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s="5" customFormat="1" ht="30" customHeight="1">
      <c r="A160" s="13" t="s">
        <v>337</v>
      </c>
      <c r="B160" s="1" t="s">
        <v>582</v>
      </c>
      <c r="C160" s="15">
        <v>4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s="5" customFormat="1" ht="30" customHeight="1">
      <c r="A161" s="1" t="s">
        <v>208</v>
      </c>
      <c r="B161" s="1" t="s">
        <v>582</v>
      </c>
      <c r="C161" s="15">
        <v>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s="5" customFormat="1" ht="30" customHeight="1">
      <c r="A162" s="1" t="s">
        <v>237</v>
      </c>
      <c r="B162" s="1" t="s">
        <v>582</v>
      </c>
      <c r="C162" s="4">
        <v>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s="5" customFormat="1" ht="30" customHeight="1">
      <c r="A163" s="1" t="s">
        <v>124</v>
      </c>
      <c r="B163" s="1" t="s">
        <v>582</v>
      </c>
      <c r="C163" s="4">
        <v>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s="5" customFormat="1" ht="30" customHeight="1">
      <c r="A164" s="1" t="s">
        <v>395</v>
      </c>
      <c r="B164" s="1" t="s">
        <v>582</v>
      </c>
      <c r="C164" s="4">
        <v>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s="5" customFormat="1" ht="30" customHeight="1">
      <c r="A165" s="1" t="s">
        <v>225</v>
      </c>
      <c r="B165" s="1" t="s">
        <v>582</v>
      </c>
      <c r="C165" s="4">
        <v>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s="5" customFormat="1" ht="30" customHeight="1">
      <c r="A166" s="1" t="s">
        <v>308</v>
      </c>
      <c r="B166" s="1" t="s">
        <v>582</v>
      </c>
      <c r="C166" s="4">
        <v>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s="5" customFormat="1" ht="30" customHeight="1">
      <c r="A167" s="13" t="s">
        <v>393</v>
      </c>
      <c r="B167" s="1" t="s">
        <v>582</v>
      </c>
      <c r="C167" s="15">
        <v>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s="5" customFormat="1" ht="30" customHeight="1">
      <c r="A168" s="13" t="s">
        <v>364</v>
      </c>
      <c r="B168" s="1" t="s">
        <v>582</v>
      </c>
      <c r="C168" s="15">
        <v>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s="5" customFormat="1" ht="30" customHeight="1">
      <c r="A169" s="1" t="s">
        <v>195</v>
      </c>
      <c r="B169" s="1" t="s">
        <v>582</v>
      </c>
      <c r="C169" s="4">
        <v>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s="5" customFormat="1" ht="30" customHeight="1">
      <c r="A170" s="1" t="s">
        <v>272</v>
      </c>
      <c r="B170" s="1" t="s">
        <v>582</v>
      </c>
      <c r="C170" s="4">
        <v>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s="5" customFormat="1" ht="30" customHeight="1">
      <c r="A171" s="1" t="s">
        <v>234</v>
      </c>
      <c r="B171" s="1" t="s">
        <v>582</v>
      </c>
      <c r="C171" s="4">
        <v>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s="5" customFormat="1" ht="30" customHeight="1">
      <c r="A172" s="1" t="s">
        <v>260</v>
      </c>
      <c r="B172" s="1" t="s">
        <v>582</v>
      </c>
      <c r="C172" s="4">
        <v>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s="5" customFormat="1" ht="30" customHeight="1">
      <c r="A173" s="13" t="s">
        <v>500</v>
      </c>
      <c r="B173" s="1" t="s">
        <v>582</v>
      </c>
      <c r="C173" s="15">
        <v>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s="5" customFormat="1" ht="30" customHeight="1">
      <c r="A174" s="13" t="s">
        <v>493</v>
      </c>
      <c r="B174" s="1" t="s">
        <v>582</v>
      </c>
      <c r="C174" s="15">
        <v>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s="5" customFormat="1" ht="30" customHeight="1">
      <c r="A175" s="13" t="s">
        <v>495</v>
      </c>
      <c r="B175" s="1" t="s">
        <v>582</v>
      </c>
      <c r="C175" s="15">
        <v>1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30" customHeight="1">
      <c r="A176" s="13" t="s">
        <v>502</v>
      </c>
      <c r="B176" s="1" t="s">
        <v>582</v>
      </c>
      <c r="C176" s="15">
        <v>1</v>
      </c>
    </row>
    <row r="177" spans="1:3" ht="30" customHeight="1">
      <c r="A177" s="13" t="s">
        <v>506</v>
      </c>
      <c r="B177" s="1" t="s">
        <v>582</v>
      </c>
      <c r="C177" s="15">
        <v>1</v>
      </c>
    </row>
    <row r="178" spans="1:3" ht="30" customHeight="1">
      <c r="A178" s="13" t="s">
        <v>467</v>
      </c>
      <c r="B178" s="1" t="s">
        <v>582</v>
      </c>
      <c r="C178" s="15">
        <v>1</v>
      </c>
    </row>
    <row r="179" spans="1:3" ht="30" customHeight="1">
      <c r="A179" s="1" t="s">
        <v>261</v>
      </c>
      <c r="B179" s="1" t="s">
        <v>582</v>
      </c>
      <c r="C179" s="4">
        <v>1</v>
      </c>
    </row>
    <row r="180" spans="1:3" ht="30" customHeight="1">
      <c r="A180" s="1" t="s">
        <v>279</v>
      </c>
      <c r="B180" s="1" t="s">
        <v>582</v>
      </c>
      <c r="C180" s="15">
        <v>1</v>
      </c>
    </row>
    <row r="181" spans="1:3" ht="30" customHeight="1">
      <c r="A181" s="13" t="s">
        <v>498</v>
      </c>
      <c r="B181" s="13" t="s">
        <v>582</v>
      </c>
      <c r="C181" s="15">
        <v>1</v>
      </c>
    </row>
    <row r="182" spans="1:3" ht="30" customHeight="1">
      <c r="A182" s="13" t="s">
        <v>497</v>
      </c>
      <c r="B182" s="1" t="s">
        <v>582</v>
      </c>
      <c r="C182" s="15">
        <v>1</v>
      </c>
    </row>
    <row r="183" spans="1:3" ht="30" customHeight="1">
      <c r="A183" s="13" t="s">
        <v>499</v>
      </c>
      <c r="B183" s="1" t="s">
        <v>582</v>
      </c>
      <c r="C183" s="15">
        <v>1</v>
      </c>
    </row>
    <row r="184" spans="1:3" ht="30" customHeight="1">
      <c r="A184" s="13" t="s">
        <v>501</v>
      </c>
      <c r="B184" s="1" t="s">
        <v>582</v>
      </c>
      <c r="C184" s="15">
        <v>1</v>
      </c>
    </row>
    <row r="185" spans="1:3" ht="30" customHeight="1">
      <c r="A185" s="1" t="s">
        <v>621</v>
      </c>
      <c r="B185" s="1" t="s">
        <v>579</v>
      </c>
      <c r="C185" s="4">
        <v>9</v>
      </c>
    </row>
    <row r="186" spans="1:3" ht="30" customHeight="1">
      <c r="A186" s="13" t="s">
        <v>396</v>
      </c>
      <c r="B186" s="1" t="s">
        <v>579</v>
      </c>
      <c r="C186" s="15">
        <v>9</v>
      </c>
    </row>
    <row r="187" spans="1:3" ht="30" customHeight="1">
      <c r="A187" s="1" t="s">
        <v>619</v>
      </c>
      <c r="B187" s="1" t="s">
        <v>579</v>
      </c>
      <c r="C187" s="4">
        <v>8</v>
      </c>
    </row>
    <row r="188" spans="1:3" ht="30" customHeight="1">
      <c r="A188" s="1" t="s">
        <v>618</v>
      </c>
      <c r="B188" s="1" t="s">
        <v>579</v>
      </c>
      <c r="C188" s="4">
        <v>7</v>
      </c>
    </row>
    <row r="189" spans="1:3" ht="30" customHeight="1">
      <c r="A189" s="1" t="s">
        <v>360</v>
      </c>
      <c r="B189" s="1" t="s">
        <v>579</v>
      </c>
      <c r="C189" s="4">
        <v>7</v>
      </c>
    </row>
    <row r="190" spans="1:3" ht="30" customHeight="1">
      <c r="A190" s="1" t="s">
        <v>620</v>
      </c>
      <c r="B190" s="1" t="s">
        <v>579</v>
      </c>
      <c r="C190" s="4">
        <v>6</v>
      </c>
    </row>
    <row r="191" spans="1:3" ht="30" customHeight="1">
      <c r="A191" s="1" t="s">
        <v>608</v>
      </c>
      <c r="B191" s="1" t="s">
        <v>579</v>
      </c>
      <c r="C191" s="4">
        <v>6</v>
      </c>
    </row>
    <row r="192" spans="1:3" ht="30" customHeight="1">
      <c r="A192" s="1" t="s">
        <v>601</v>
      </c>
      <c r="B192" s="1" t="s">
        <v>579</v>
      </c>
      <c r="C192" s="4">
        <v>6</v>
      </c>
    </row>
    <row r="193" spans="1:28" ht="30" customHeight="1">
      <c r="A193" s="13" t="s">
        <v>516</v>
      </c>
      <c r="B193" s="1" t="s">
        <v>579</v>
      </c>
      <c r="C193" s="15">
        <v>6</v>
      </c>
    </row>
    <row r="194" spans="1:28" s="5" customFormat="1" ht="30" customHeight="1">
      <c r="A194" s="1" t="s">
        <v>354</v>
      </c>
      <c r="B194" s="1" t="s">
        <v>579</v>
      </c>
      <c r="C194" s="4">
        <v>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s="5" customFormat="1" ht="30" customHeight="1">
      <c r="A195" s="13" t="s">
        <v>400</v>
      </c>
      <c r="B195" s="1" t="s">
        <v>579</v>
      </c>
      <c r="C195" s="15">
        <v>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30" customHeight="1">
      <c r="A196" s="1" t="s">
        <v>569</v>
      </c>
      <c r="B196" s="1" t="s">
        <v>579</v>
      </c>
      <c r="C196" s="4">
        <v>4</v>
      </c>
    </row>
    <row r="197" spans="1:28" ht="30" customHeight="1">
      <c r="A197" s="13" t="s">
        <v>435</v>
      </c>
      <c r="B197" s="13" t="s">
        <v>579</v>
      </c>
      <c r="C197" s="15">
        <v>4</v>
      </c>
    </row>
    <row r="198" spans="1:28" ht="30" customHeight="1">
      <c r="A198" s="13" t="s">
        <v>469</v>
      </c>
      <c r="B198" s="1" t="s">
        <v>579</v>
      </c>
      <c r="C198" s="15">
        <v>4</v>
      </c>
    </row>
    <row r="199" spans="1:28" ht="30" customHeight="1">
      <c r="A199" s="1" t="s">
        <v>604</v>
      </c>
      <c r="B199" s="1" t="s">
        <v>579</v>
      </c>
      <c r="C199" s="4">
        <v>3</v>
      </c>
    </row>
    <row r="200" spans="1:28" ht="30" customHeight="1">
      <c r="A200" s="1" t="s">
        <v>191</v>
      </c>
      <c r="B200" s="1" t="s">
        <v>579</v>
      </c>
      <c r="C200" s="15">
        <v>3</v>
      </c>
    </row>
    <row r="201" spans="1:28" ht="30" customHeight="1">
      <c r="A201" s="13" t="s">
        <v>491</v>
      </c>
      <c r="B201" s="1" t="s">
        <v>579</v>
      </c>
      <c r="C201" s="15">
        <v>3</v>
      </c>
    </row>
    <row r="202" spans="1:28" ht="30" customHeight="1">
      <c r="A202" s="1" t="s">
        <v>603</v>
      </c>
      <c r="B202" s="1" t="s">
        <v>579</v>
      </c>
      <c r="C202" s="4">
        <v>2</v>
      </c>
    </row>
    <row r="203" spans="1:28" ht="30" customHeight="1">
      <c r="A203" s="1" t="s">
        <v>570</v>
      </c>
      <c r="B203" s="1" t="s">
        <v>579</v>
      </c>
      <c r="C203" s="4">
        <v>2</v>
      </c>
    </row>
    <row r="204" spans="1:28" ht="30" customHeight="1">
      <c r="A204" s="1" t="s">
        <v>428</v>
      </c>
      <c r="B204" s="1" t="s">
        <v>579</v>
      </c>
      <c r="C204" s="4">
        <v>2</v>
      </c>
    </row>
    <row r="205" spans="1:28" ht="30" customHeight="1">
      <c r="A205" s="13" t="s">
        <v>447</v>
      </c>
      <c r="B205" s="1" t="s">
        <v>579</v>
      </c>
      <c r="C205" s="15">
        <v>2</v>
      </c>
    </row>
    <row r="206" spans="1:28" ht="30" customHeight="1">
      <c r="A206" s="13" t="s">
        <v>372</v>
      </c>
      <c r="B206" s="1" t="s">
        <v>579</v>
      </c>
      <c r="C206" s="15">
        <v>2</v>
      </c>
    </row>
    <row r="207" spans="1:28" ht="30" customHeight="1">
      <c r="A207" s="1" t="s">
        <v>602</v>
      </c>
      <c r="B207" s="1" t="s">
        <v>579</v>
      </c>
      <c r="C207" s="4">
        <v>1</v>
      </c>
    </row>
    <row r="208" spans="1:28" s="5" customFormat="1" ht="30" customHeight="1">
      <c r="A208" s="1" t="s">
        <v>250</v>
      </c>
      <c r="B208" s="1" t="s">
        <v>579</v>
      </c>
      <c r="C208" s="4">
        <v>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30" customHeight="1">
      <c r="A209" s="1" t="s">
        <v>252</v>
      </c>
      <c r="B209" s="1" t="s">
        <v>579</v>
      </c>
      <c r="C209" s="4">
        <v>1</v>
      </c>
    </row>
    <row r="210" spans="1:28" ht="30" customHeight="1">
      <c r="A210" s="1" t="s">
        <v>253</v>
      </c>
      <c r="B210" s="1" t="s">
        <v>579</v>
      </c>
      <c r="C210" s="4">
        <v>1</v>
      </c>
    </row>
    <row r="211" spans="1:28" s="5" customFormat="1" ht="30" customHeight="1">
      <c r="A211" s="1" t="s">
        <v>338</v>
      </c>
      <c r="B211" s="1" t="s">
        <v>579</v>
      </c>
      <c r="C211" s="4">
        <v>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s="5" customFormat="1" ht="30" customHeight="1">
      <c r="A212" s="1" t="s">
        <v>196</v>
      </c>
      <c r="B212" s="1" t="s">
        <v>579</v>
      </c>
      <c r="C212" s="15">
        <v>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30" customHeight="1">
      <c r="A213" s="23" t="s">
        <v>303</v>
      </c>
      <c r="B213" s="16" t="s">
        <v>576</v>
      </c>
      <c r="C213" s="17">
        <v>2</v>
      </c>
      <c r="D213" s="16"/>
    </row>
    <row r="214" spans="1:28" ht="30" customHeight="1">
      <c r="A214" s="23" t="s">
        <v>154</v>
      </c>
      <c r="B214" s="23" t="s">
        <v>73</v>
      </c>
      <c r="C214" s="17">
        <v>10</v>
      </c>
      <c r="D214" s="16" t="s">
        <v>219</v>
      </c>
    </row>
    <row r="215" spans="1:28" ht="30" customHeight="1">
      <c r="A215" s="16" t="s">
        <v>165</v>
      </c>
      <c r="B215" s="16" t="s">
        <v>73</v>
      </c>
      <c r="C215" s="7">
        <v>10</v>
      </c>
      <c r="D215" s="16" t="s">
        <v>219</v>
      </c>
    </row>
    <row r="216" spans="1:28" ht="30" customHeight="1">
      <c r="A216" s="16" t="s">
        <v>173</v>
      </c>
      <c r="B216" s="16" t="s">
        <v>73</v>
      </c>
      <c r="C216" s="17">
        <v>9</v>
      </c>
      <c r="D216" s="16" t="s">
        <v>219</v>
      </c>
    </row>
    <row r="217" spans="1:28" ht="30" customHeight="1">
      <c r="A217" s="16" t="s">
        <v>124</v>
      </c>
      <c r="B217" s="16" t="s">
        <v>73</v>
      </c>
      <c r="C217" s="7">
        <v>7</v>
      </c>
      <c r="D217" s="16" t="s">
        <v>219</v>
      </c>
    </row>
    <row r="218" spans="1:28" ht="30" customHeight="1">
      <c r="A218" s="16" t="s">
        <v>421</v>
      </c>
      <c r="B218" s="16" t="s">
        <v>73</v>
      </c>
      <c r="C218" s="7">
        <v>8</v>
      </c>
      <c r="D218" s="16" t="s">
        <v>221</v>
      </c>
    </row>
    <row r="219" spans="1:28" ht="30" customHeight="1">
      <c r="A219" s="23" t="s">
        <v>431</v>
      </c>
      <c r="B219" s="23" t="s">
        <v>73</v>
      </c>
      <c r="C219" s="17">
        <v>10</v>
      </c>
      <c r="D219" s="16"/>
    </row>
    <row r="220" spans="1:28" ht="30" customHeight="1">
      <c r="A220" s="23" t="s">
        <v>414</v>
      </c>
      <c r="B220" s="23" t="s">
        <v>73</v>
      </c>
      <c r="C220" s="17">
        <v>10</v>
      </c>
      <c r="D220" s="16"/>
    </row>
    <row r="221" spans="1:28" ht="30" customHeight="1">
      <c r="A221" s="16" t="s">
        <v>275</v>
      </c>
      <c r="B221" s="23" t="s">
        <v>73</v>
      </c>
      <c r="C221" s="7">
        <v>10</v>
      </c>
      <c r="D221" s="16"/>
    </row>
    <row r="222" spans="1:28" ht="30" customHeight="1">
      <c r="A222" s="18" t="s">
        <v>183</v>
      </c>
      <c r="B222" s="18" t="s">
        <v>73</v>
      </c>
      <c r="C222" s="20">
        <v>10</v>
      </c>
      <c r="D222" s="16"/>
    </row>
    <row r="223" spans="1:28" ht="30" customHeight="1">
      <c r="A223" s="23" t="s">
        <v>472</v>
      </c>
      <c r="B223" s="23" t="s">
        <v>73</v>
      </c>
      <c r="C223" s="17">
        <v>9</v>
      </c>
      <c r="D223" s="16"/>
    </row>
    <row r="224" spans="1:28" ht="30" customHeight="1">
      <c r="A224" s="23" t="s">
        <v>270</v>
      </c>
      <c r="B224" s="23" t="s">
        <v>73</v>
      </c>
      <c r="C224" s="17">
        <v>9</v>
      </c>
      <c r="D224" s="16"/>
    </row>
    <row r="225" spans="1:28" s="5" customFormat="1" ht="30" customHeight="1">
      <c r="A225" s="16" t="s">
        <v>198</v>
      </c>
      <c r="B225" s="16" t="s">
        <v>73</v>
      </c>
      <c r="C225" s="17">
        <v>9</v>
      </c>
      <c r="D225" s="1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30" customHeight="1">
      <c r="A226" s="16" t="s">
        <v>150</v>
      </c>
      <c r="B226" s="16" t="s">
        <v>73</v>
      </c>
      <c r="C226" s="7">
        <v>9</v>
      </c>
      <c r="D226" s="16"/>
    </row>
    <row r="227" spans="1:28" ht="30" customHeight="1">
      <c r="A227" s="16" t="s">
        <v>159</v>
      </c>
      <c r="B227" s="16" t="s">
        <v>73</v>
      </c>
      <c r="C227" s="7">
        <v>9</v>
      </c>
      <c r="D227" s="16"/>
    </row>
    <row r="228" spans="1:28" ht="30" customHeight="1">
      <c r="A228" s="16" t="s">
        <v>125</v>
      </c>
      <c r="B228" s="16" t="s">
        <v>73</v>
      </c>
      <c r="C228" s="7">
        <v>9</v>
      </c>
      <c r="D228" s="16"/>
    </row>
    <row r="229" spans="1:28" ht="30" customHeight="1">
      <c r="A229" s="23" t="s">
        <v>434</v>
      </c>
      <c r="B229" s="23" t="s">
        <v>73</v>
      </c>
      <c r="C229" s="17">
        <v>8</v>
      </c>
      <c r="D229" s="16"/>
    </row>
    <row r="230" spans="1:28" ht="30" customHeight="1">
      <c r="A230" s="23" t="s">
        <v>509</v>
      </c>
      <c r="B230" s="23" t="s">
        <v>73</v>
      </c>
      <c r="C230" s="17">
        <v>8</v>
      </c>
      <c r="D230" s="16"/>
    </row>
    <row r="231" spans="1:28" ht="30" customHeight="1">
      <c r="A231" s="23" t="s">
        <v>427</v>
      </c>
      <c r="B231" s="23" t="s">
        <v>73</v>
      </c>
      <c r="C231" s="17">
        <v>8</v>
      </c>
      <c r="D231" s="16"/>
    </row>
    <row r="232" spans="1:28" ht="30" customHeight="1">
      <c r="A232" s="23" t="s">
        <v>281</v>
      </c>
      <c r="B232" s="23" t="s">
        <v>73</v>
      </c>
      <c r="C232" s="17">
        <v>8</v>
      </c>
      <c r="D232" s="16"/>
    </row>
    <row r="233" spans="1:28" ht="30" customHeight="1">
      <c r="A233" s="23" t="s">
        <v>302</v>
      </c>
      <c r="B233" s="23" t="s">
        <v>73</v>
      </c>
      <c r="C233" s="17">
        <v>7</v>
      </c>
      <c r="D233" s="16"/>
    </row>
    <row r="234" spans="1:28" ht="30" customHeight="1">
      <c r="A234" s="23" t="s">
        <v>283</v>
      </c>
      <c r="B234" s="23" t="s">
        <v>73</v>
      </c>
      <c r="C234" s="17">
        <v>7</v>
      </c>
      <c r="D234" s="16"/>
    </row>
    <row r="235" spans="1:28" ht="30" customHeight="1">
      <c r="A235" s="16" t="s">
        <v>180</v>
      </c>
      <c r="B235" s="16" t="s">
        <v>73</v>
      </c>
      <c r="C235" s="17">
        <v>7</v>
      </c>
      <c r="D235" s="16"/>
    </row>
    <row r="236" spans="1:28" ht="30" customHeight="1">
      <c r="A236" s="16" t="s">
        <v>179</v>
      </c>
      <c r="B236" s="16" t="s">
        <v>73</v>
      </c>
      <c r="C236" s="17">
        <v>7</v>
      </c>
      <c r="D236" s="16"/>
    </row>
    <row r="237" spans="1:28" ht="30" customHeight="1">
      <c r="A237" s="16" t="s">
        <v>25</v>
      </c>
      <c r="B237" s="16" t="s">
        <v>73</v>
      </c>
      <c r="C237" s="7">
        <v>7</v>
      </c>
      <c r="D237" s="16"/>
    </row>
    <row r="238" spans="1:28" ht="30" customHeight="1">
      <c r="A238" s="16" t="s">
        <v>0</v>
      </c>
      <c r="B238" s="16" t="s">
        <v>73</v>
      </c>
      <c r="C238" s="7">
        <v>7</v>
      </c>
      <c r="D238" s="16"/>
    </row>
    <row r="239" spans="1:28" ht="30" customHeight="1">
      <c r="A239" s="23" t="s">
        <v>434</v>
      </c>
      <c r="B239" s="23" t="s">
        <v>73</v>
      </c>
      <c r="C239" s="17">
        <v>6</v>
      </c>
      <c r="D239" s="16"/>
    </row>
    <row r="240" spans="1:28" ht="30" customHeight="1">
      <c r="A240" s="16" t="s">
        <v>8</v>
      </c>
      <c r="B240" s="16" t="s">
        <v>73</v>
      </c>
      <c r="C240" s="7">
        <v>6</v>
      </c>
      <c r="D240" s="16"/>
    </row>
    <row r="241" spans="1:28" s="5" customFormat="1" ht="30" customHeight="1">
      <c r="A241" s="16" t="s">
        <v>50</v>
      </c>
      <c r="B241" s="16" t="s">
        <v>73</v>
      </c>
      <c r="C241" s="7">
        <v>6</v>
      </c>
      <c r="D241" s="1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s="5" customFormat="1" ht="30" customHeight="1">
      <c r="A242" s="16" t="s">
        <v>177</v>
      </c>
      <c r="B242" s="16" t="s">
        <v>73</v>
      </c>
      <c r="C242" s="17">
        <v>6</v>
      </c>
      <c r="D242" s="1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s="5" customFormat="1" ht="30" customHeight="1">
      <c r="A243" s="16" t="s">
        <v>3</v>
      </c>
      <c r="B243" s="16" t="s">
        <v>73</v>
      </c>
      <c r="C243" s="7">
        <v>5</v>
      </c>
      <c r="D243" s="1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30" customHeight="1">
      <c r="A244" s="23" t="s">
        <v>515</v>
      </c>
      <c r="B244" s="23" t="s">
        <v>73</v>
      </c>
      <c r="C244" s="17">
        <v>4</v>
      </c>
      <c r="D244" s="16"/>
    </row>
    <row r="245" spans="1:28" s="5" customFormat="1" ht="30" customHeight="1">
      <c r="A245" s="16" t="s">
        <v>175</v>
      </c>
      <c r="B245" s="16" t="s">
        <v>73</v>
      </c>
      <c r="C245" s="17">
        <v>4</v>
      </c>
      <c r="D245" s="1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s="5" customFormat="1" ht="30" customHeight="1">
      <c r="A246" s="16" t="s">
        <v>259</v>
      </c>
      <c r="B246" s="16" t="s">
        <v>73</v>
      </c>
      <c r="C246" s="7">
        <v>3</v>
      </c>
      <c r="D246" s="1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s="5" customFormat="1" ht="30" customHeight="1">
      <c r="A247" s="23" t="s">
        <v>341</v>
      </c>
      <c r="B247" s="23" t="s">
        <v>73</v>
      </c>
      <c r="C247" s="17">
        <v>3</v>
      </c>
      <c r="D247" s="1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s="5" customFormat="1" ht="30" customHeight="1">
      <c r="A248" s="16" t="s">
        <v>157</v>
      </c>
      <c r="B248" s="16" t="s">
        <v>73</v>
      </c>
      <c r="C248" s="7">
        <v>3</v>
      </c>
      <c r="D248" s="1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30" customHeight="1">
      <c r="A249" s="16" t="s">
        <v>122</v>
      </c>
      <c r="B249" s="16" t="s">
        <v>73</v>
      </c>
      <c r="C249" s="7">
        <v>2</v>
      </c>
      <c r="D249" s="16"/>
    </row>
    <row r="250" spans="1:28" ht="30" customHeight="1">
      <c r="A250" s="16" t="s">
        <v>19</v>
      </c>
      <c r="B250" s="16" t="s">
        <v>73</v>
      </c>
      <c r="C250" s="7">
        <v>2</v>
      </c>
      <c r="D250" s="16"/>
    </row>
    <row r="251" spans="1:28" ht="30" customHeight="1">
      <c r="A251" s="16" t="s">
        <v>1</v>
      </c>
      <c r="B251" s="16" t="s">
        <v>73</v>
      </c>
      <c r="C251" s="7">
        <v>1</v>
      </c>
      <c r="D251" s="16"/>
    </row>
    <row r="252" spans="1:28" ht="30" customHeight="1">
      <c r="A252" s="16" t="s">
        <v>10</v>
      </c>
      <c r="B252" s="16" t="s">
        <v>73</v>
      </c>
      <c r="C252" s="7">
        <v>0</v>
      </c>
      <c r="D252" s="16"/>
    </row>
    <row r="253" spans="1:28" ht="30" customHeight="1">
      <c r="A253" s="19" t="s">
        <v>138</v>
      </c>
      <c r="B253" s="19" t="s">
        <v>73</v>
      </c>
      <c r="C253" s="21"/>
      <c r="D253" s="16"/>
    </row>
    <row r="254" spans="1:28" ht="30" customHeight="1">
      <c r="A254" s="6" t="s">
        <v>27</v>
      </c>
      <c r="B254" s="6" t="s">
        <v>73</v>
      </c>
      <c r="C254" s="7"/>
      <c r="D254" s="16"/>
    </row>
    <row r="255" spans="1:28" ht="30" customHeight="1">
      <c r="A255" s="6" t="s">
        <v>77</v>
      </c>
      <c r="B255" s="6" t="s">
        <v>73</v>
      </c>
      <c r="C255" s="7"/>
      <c r="D255" s="16"/>
    </row>
    <row r="256" spans="1:28" ht="30" customHeight="1">
      <c r="A256" s="6" t="s">
        <v>16</v>
      </c>
      <c r="B256" s="16" t="s">
        <v>73</v>
      </c>
      <c r="C256" s="7"/>
      <c r="D256" s="16"/>
    </row>
    <row r="257" spans="1:4" ht="30" customHeight="1">
      <c r="A257" s="6" t="s">
        <v>40</v>
      </c>
      <c r="B257" s="16" t="s">
        <v>73</v>
      </c>
      <c r="C257" s="7"/>
      <c r="D257" s="16"/>
    </row>
    <row r="258" spans="1:4" ht="30" customHeight="1">
      <c r="A258" s="6" t="s">
        <v>75</v>
      </c>
      <c r="B258" s="16" t="s">
        <v>73</v>
      </c>
      <c r="C258" s="7"/>
      <c r="D258" s="16"/>
    </row>
    <row r="259" spans="1:4" ht="30" customHeight="1">
      <c r="A259" s="6" t="s">
        <v>64</v>
      </c>
      <c r="B259" s="6" t="s">
        <v>73</v>
      </c>
      <c r="C259" s="7"/>
      <c r="D259" s="16"/>
    </row>
    <row r="260" spans="1:4" ht="30" customHeight="1">
      <c r="A260" s="19" t="s">
        <v>4</v>
      </c>
      <c r="B260" s="19" t="s">
        <v>73</v>
      </c>
      <c r="C260" s="7"/>
      <c r="D260" s="16"/>
    </row>
    <row r="261" spans="1:4" ht="30" customHeight="1">
      <c r="A261" s="6" t="s">
        <v>5</v>
      </c>
      <c r="B261" s="6" t="s">
        <v>73</v>
      </c>
      <c r="C261" s="7"/>
      <c r="D261" s="16"/>
    </row>
    <row r="262" spans="1:4" ht="30" customHeight="1">
      <c r="A262" s="6" t="s">
        <v>128</v>
      </c>
      <c r="B262" s="6" t="s">
        <v>73</v>
      </c>
      <c r="C262" s="8"/>
      <c r="D262" s="16"/>
    </row>
    <row r="263" spans="1:4" ht="30" customHeight="1">
      <c r="A263" s="19" t="s">
        <v>129</v>
      </c>
      <c r="B263" s="19" t="s">
        <v>73</v>
      </c>
      <c r="C263" s="7"/>
      <c r="D263" s="16"/>
    </row>
    <row r="264" spans="1:4" ht="30" customHeight="1">
      <c r="A264" s="19" t="s">
        <v>130</v>
      </c>
      <c r="B264" s="16" t="s">
        <v>73</v>
      </c>
      <c r="C264" s="7"/>
      <c r="D264" s="16"/>
    </row>
    <row r="265" spans="1:4" ht="30" customHeight="1">
      <c r="A265" s="23" t="s">
        <v>470</v>
      </c>
      <c r="B265" s="16" t="s">
        <v>577</v>
      </c>
      <c r="C265" s="17">
        <v>6</v>
      </c>
      <c r="D265" s="16"/>
    </row>
    <row r="266" spans="1:4" ht="30" customHeight="1">
      <c r="A266" s="23" t="s">
        <v>507</v>
      </c>
      <c r="B266" s="16" t="s">
        <v>577</v>
      </c>
      <c r="C266" s="17">
        <v>2</v>
      </c>
      <c r="D266" s="16"/>
    </row>
    <row r="267" spans="1:4" ht="30" customHeight="1">
      <c r="A267" s="23" t="s">
        <v>518</v>
      </c>
      <c r="B267" s="23" t="s">
        <v>580</v>
      </c>
      <c r="C267" s="17">
        <v>10</v>
      </c>
      <c r="D267" s="16">
        <v>1</v>
      </c>
    </row>
    <row r="268" spans="1:4" ht="30" customHeight="1">
      <c r="A268" s="23" t="s">
        <v>420</v>
      </c>
      <c r="B268" s="16" t="s">
        <v>580</v>
      </c>
      <c r="C268" s="17">
        <v>9</v>
      </c>
      <c r="D268" s="16">
        <v>1</v>
      </c>
    </row>
    <row r="269" spans="1:4" ht="30" customHeight="1">
      <c r="A269" s="16" t="s">
        <v>268</v>
      </c>
      <c r="B269" s="16" t="s">
        <v>70</v>
      </c>
      <c r="C269" s="7">
        <v>10</v>
      </c>
      <c r="D269" s="16" t="s">
        <v>219</v>
      </c>
    </row>
    <row r="270" spans="1:4" ht="30" customHeight="1">
      <c r="A270" s="16" t="s">
        <v>267</v>
      </c>
      <c r="B270" s="16" t="s">
        <v>70</v>
      </c>
      <c r="C270" s="7">
        <v>10</v>
      </c>
      <c r="D270" s="16" t="s">
        <v>219</v>
      </c>
    </row>
    <row r="271" spans="1:4" ht="30" customHeight="1">
      <c r="A271" s="16" t="s">
        <v>220</v>
      </c>
      <c r="B271" s="16" t="s">
        <v>70</v>
      </c>
      <c r="C271" s="7">
        <v>10</v>
      </c>
      <c r="D271" s="16" t="s">
        <v>219</v>
      </c>
    </row>
    <row r="272" spans="1:4" ht="30" customHeight="1">
      <c r="A272" s="16" t="s">
        <v>263</v>
      </c>
      <c r="B272" s="16" t="s">
        <v>70</v>
      </c>
      <c r="C272" s="7">
        <v>10</v>
      </c>
      <c r="D272" s="16" t="s">
        <v>219</v>
      </c>
    </row>
    <row r="273" spans="1:28" ht="30" customHeight="1">
      <c r="A273" s="16" t="s">
        <v>227</v>
      </c>
      <c r="B273" s="16" t="s">
        <v>70</v>
      </c>
      <c r="C273" s="7">
        <v>6</v>
      </c>
      <c r="D273" s="16" t="s">
        <v>219</v>
      </c>
    </row>
    <row r="274" spans="1:28" ht="30" customHeight="1">
      <c r="A274" s="23" t="s">
        <v>415</v>
      </c>
      <c r="B274" s="23" t="s">
        <v>70</v>
      </c>
      <c r="C274" s="17">
        <v>10</v>
      </c>
      <c r="D274" s="16"/>
    </row>
    <row r="275" spans="1:28" ht="30" customHeight="1">
      <c r="A275" s="23" t="s">
        <v>306</v>
      </c>
      <c r="B275" s="23" t="s">
        <v>70</v>
      </c>
      <c r="C275" s="17">
        <v>10</v>
      </c>
      <c r="D275" s="16"/>
    </row>
    <row r="276" spans="1:28" ht="30" customHeight="1">
      <c r="A276" s="23" t="s">
        <v>289</v>
      </c>
      <c r="B276" s="23" t="s">
        <v>70</v>
      </c>
      <c r="C276" s="17">
        <v>10</v>
      </c>
      <c r="D276" s="16"/>
    </row>
    <row r="277" spans="1:28" ht="30" customHeight="1">
      <c r="A277" s="16" t="s">
        <v>142</v>
      </c>
      <c r="B277" s="16" t="s">
        <v>70</v>
      </c>
      <c r="C277" s="7">
        <v>10</v>
      </c>
      <c r="D277" s="16"/>
    </row>
    <row r="278" spans="1:28" ht="30" customHeight="1">
      <c r="A278" s="16" t="s">
        <v>160</v>
      </c>
      <c r="B278" s="16" t="s">
        <v>70</v>
      </c>
      <c r="C278" s="7">
        <v>10</v>
      </c>
      <c r="D278" s="16"/>
    </row>
    <row r="279" spans="1:28" ht="30" customHeight="1">
      <c r="A279" s="16" t="s">
        <v>174</v>
      </c>
      <c r="B279" s="16" t="s">
        <v>70</v>
      </c>
      <c r="C279" s="17">
        <v>10</v>
      </c>
      <c r="D279" s="16"/>
    </row>
    <row r="280" spans="1:28" s="5" customFormat="1" ht="30" customHeight="1">
      <c r="A280" s="16" t="s">
        <v>226</v>
      </c>
      <c r="B280" s="16" t="s">
        <v>70</v>
      </c>
      <c r="C280" s="7">
        <v>10</v>
      </c>
      <c r="D280" s="1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s="5" customFormat="1" ht="30" customHeight="1">
      <c r="A281" s="23" t="s">
        <v>443</v>
      </c>
      <c r="B281" s="23" t="s">
        <v>70</v>
      </c>
      <c r="C281" s="17">
        <v>9</v>
      </c>
      <c r="D281" s="1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30" customHeight="1">
      <c r="A282" s="23" t="s">
        <v>441</v>
      </c>
      <c r="B282" s="23" t="s">
        <v>70</v>
      </c>
      <c r="C282" s="17">
        <v>9</v>
      </c>
      <c r="D282" s="16"/>
    </row>
    <row r="283" spans="1:28" ht="30" customHeight="1">
      <c r="A283" s="23" t="s">
        <v>416</v>
      </c>
      <c r="B283" s="23" t="s">
        <v>70</v>
      </c>
      <c r="C283" s="17">
        <v>9</v>
      </c>
      <c r="D283" s="16"/>
    </row>
    <row r="284" spans="1:28" ht="30" customHeight="1">
      <c r="A284" s="16" t="s">
        <v>330</v>
      </c>
      <c r="B284" s="16" t="s">
        <v>70</v>
      </c>
      <c r="C284" s="7">
        <v>9</v>
      </c>
      <c r="D284" s="16"/>
    </row>
    <row r="285" spans="1:28" ht="30" customHeight="1">
      <c r="A285" s="16" t="s">
        <v>216</v>
      </c>
      <c r="B285" s="16" t="s">
        <v>70</v>
      </c>
      <c r="C285" s="17">
        <v>9</v>
      </c>
      <c r="D285" s="16"/>
    </row>
    <row r="286" spans="1:28" ht="30" customHeight="1">
      <c r="A286" s="23" t="s">
        <v>510</v>
      </c>
      <c r="B286" s="23" t="s">
        <v>70</v>
      </c>
      <c r="C286" s="17">
        <v>8</v>
      </c>
      <c r="D286" s="16"/>
    </row>
    <row r="287" spans="1:28" ht="30" customHeight="1">
      <c r="A287" s="16" t="s">
        <v>15</v>
      </c>
      <c r="B287" s="16" t="s">
        <v>70</v>
      </c>
      <c r="C287" s="7">
        <v>8</v>
      </c>
      <c r="D287" s="16"/>
    </row>
    <row r="288" spans="1:28" ht="30" customHeight="1">
      <c r="A288" s="16" t="s">
        <v>137</v>
      </c>
      <c r="B288" s="16" t="s">
        <v>70</v>
      </c>
      <c r="C288" s="7">
        <v>8</v>
      </c>
      <c r="D288" s="16"/>
    </row>
    <row r="289" spans="1:4" ht="30" customHeight="1">
      <c r="A289" s="16" t="s">
        <v>139</v>
      </c>
      <c r="B289" s="16" t="s">
        <v>70</v>
      </c>
      <c r="C289" s="7">
        <v>8</v>
      </c>
      <c r="D289" s="16"/>
    </row>
    <row r="290" spans="1:4" ht="30" customHeight="1">
      <c r="A290" s="16" t="s">
        <v>144</v>
      </c>
      <c r="B290" s="16" t="s">
        <v>70</v>
      </c>
      <c r="C290" s="7">
        <v>8</v>
      </c>
      <c r="D290" s="16"/>
    </row>
    <row r="291" spans="1:4" ht="30" customHeight="1">
      <c r="A291" s="16" t="s">
        <v>145</v>
      </c>
      <c r="B291" s="16" t="s">
        <v>70</v>
      </c>
      <c r="C291" s="7">
        <v>8</v>
      </c>
      <c r="D291" s="16"/>
    </row>
    <row r="292" spans="1:4" ht="30" customHeight="1">
      <c r="A292" s="16" t="s">
        <v>149</v>
      </c>
      <c r="B292" s="16" t="s">
        <v>70</v>
      </c>
      <c r="C292" s="7">
        <v>8</v>
      </c>
      <c r="D292" s="16"/>
    </row>
    <row r="293" spans="1:4" ht="30" customHeight="1">
      <c r="A293" s="16" t="s">
        <v>239</v>
      </c>
      <c r="B293" s="16" t="s">
        <v>70</v>
      </c>
      <c r="C293" s="7">
        <v>8</v>
      </c>
      <c r="D293" s="16"/>
    </row>
    <row r="294" spans="1:4" ht="30" customHeight="1">
      <c r="A294" s="16" t="s">
        <v>298</v>
      </c>
      <c r="B294" s="16" t="s">
        <v>70</v>
      </c>
      <c r="C294" s="7">
        <v>8</v>
      </c>
      <c r="D294" s="16"/>
    </row>
    <row r="295" spans="1:4" ht="30" customHeight="1">
      <c r="A295" s="26" t="s">
        <v>284</v>
      </c>
      <c r="B295" s="23" t="s">
        <v>70</v>
      </c>
      <c r="C295" s="17">
        <v>8</v>
      </c>
      <c r="D295" s="16"/>
    </row>
    <row r="296" spans="1:4" ht="30" customHeight="1">
      <c r="A296" s="16" t="s">
        <v>48</v>
      </c>
      <c r="B296" s="16" t="s">
        <v>70</v>
      </c>
      <c r="C296" s="7">
        <v>8</v>
      </c>
      <c r="D296" s="16"/>
    </row>
    <row r="297" spans="1:4" ht="30" customHeight="1">
      <c r="A297" s="23" t="s">
        <v>454</v>
      </c>
      <c r="B297" s="23" t="s">
        <v>70</v>
      </c>
      <c r="C297" s="17">
        <v>7</v>
      </c>
      <c r="D297" s="16"/>
    </row>
    <row r="298" spans="1:4" ht="30" customHeight="1">
      <c r="A298" s="16" t="s">
        <v>217</v>
      </c>
      <c r="B298" s="16" t="s">
        <v>70</v>
      </c>
      <c r="C298" s="17">
        <v>7</v>
      </c>
      <c r="D298" s="16"/>
    </row>
    <row r="299" spans="1:4" ht="30" customHeight="1">
      <c r="A299" s="23" t="s">
        <v>452</v>
      </c>
      <c r="B299" s="23" t="s">
        <v>70</v>
      </c>
      <c r="C299" s="17">
        <v>6</v>
      </c>
      <c r="D299" s="16"/>
    </row>
    <row r="300" spans="1:4" ht="30" customHeight="1">
      <c r="A300" s="23" t="s">
        <v>340</v>
      </c>
      <c r="B300" s="23" t="s">
        <v>70</v>
      </c>
      <c r="C300" s="17">
        <v>6</v>
      </c>
      <c r="D300" s="16"/>
    </row>
    <row r="301" spans="1:4" ht="30" customHeight="1">
      <c r="A301" s="16" t="s">
        <v>12</v>
      </c>
      <c r="B301" s="16" t="s">
        <v>70</v>
      </c>
      <c r="C301" s="7">
        <v>6</v>
      </c>
      <c r="D301" s="16"/>
    </row>
    <row r="302" spans="1:4" ht="30" customHeight="1">
      <c r="A302" s="16" t="s">
        <v>38</v>
      </c>
      <c r="B302" s="16" t="s">
        <v>70</v>
      </c>
      <c r="C302" s="7">
        <v>6</v>
      </c>
      <c r="D302" s="16"/>
    </row>
    <row r="303" spans="1:4" ht="30" customHeight="1">
      <c r="A303" s="16" t="s">
        <v>233</v>
      </c>
      <c r="B303" s="16" t="s">
        <v>70</v>
      </c>
      <c r="C303" s="7">
        <v>6</v>
      </c>
      <c r="D303" s="16"/>
    </row>
    <row r="304" spans="1:4" ht="30" customHeight="1">
      <c r="A304" s="16" t="s">
        <v>184</v>
      </c>
      <c r="B304" s="16" t="s">
        <v>70</v>
      </c>
      <c r="C304" s="17">
        <v>6</v>
      </c>
      <c r="D304" s="16"/>
    </row>
    <row r="305" spans="1:4" ht="30" customHeight="1">
      <c r="A305" s="16" t="s">
        <v>178</v>
      </c>
      <c r="B305" s="16" t="s">
        <v>70</v>
      </c>
      <c r="C305" s="17">
        <v>6</v>
      </c>
      <c r="D305" s="16"/>
    </row>
    <row r="306" spans="1:4" ht="30" customHeight="1">
      <c r="A306" s="16" t="s">
        <v>195</v>
      </c>
      <c r="B306" s="16" t="s">
        <v>70</v>
      </c>
      <c r="C306" s="17">
        <v>5</v>
      </c>
      <c r="D306" s="16"/>
    </row>
    <row r="307" spans="1:4" ht="30" customHeight="1">
      <c r="A307" s="16" t="s">
        <v>278</v>
      </c>
      <c r="B307" s="23" t="s">
        <v>70</v>
      </c>
      <c r="C307" s="7">
        <v>5</v>
      </c>
      <c r="D307" s="16"/>
    </row>
    <row r="308" spans="1:4" ht="30" customHeight="1">
      <c r="A308" s="16" t="s">
        <v>294</v>
      </c>
      <c r="B308" s="23" t="s">
        <v>70</v>
      </c>
      <c r="C308" s="7">
        <v>4</v>
      </c>
      <c r="D308" s="16"/>
    </row>
    <row r="309" spans="1:4" ht="30" customHeight="1">
      <c r="A309" s="16" t="s">
        <v>242</v>
      </c>
      <c r="B309" s="16" t="s">
        <v>70</v>
      </c>
      <c r="C309" s="7">
        <v>4</v>
      </c>
      <c r="D309" s="16"/>
    </row>
    <row r="310" spans="1:4" ht="30" customHeight="1">
      <c r="A310" s="16" t="s">
        <v>197</v>
      </c>
      <c r="B310" s="16" t="s">
        <v>70</v>
      </c>
      <c r="C310" s="17">
        <v>4</v>
      </c>
      <c r="D310" s="16"/>
    </row>
    <row r="311" spans="1:4" ht="30" customHeight="1">
      <c r="A311" s="16" t="s">
        <v>95</v>
      </c>
      <c r="B311" s="16" t="s">
        <v>70</v>
      </c>
      <c r="C311" s="7">
        <v>3</v>
      </c>
      <c r="D311" s="16"/>
    </row>
    <row r="312" spans="1:4" ht="30" customHeight="1">
      <c r="A312" s="16" t="s">
        <v>178</v>
      </c>
      <c r="B312" s="16" t="s">
        <v>70</v>
      </c>
      <c r="C312" s="17">
        <v>3</v>
      </c>
      <c r="D312" s="16"/>
    </row>
    <row r="313" spans="1:4" ht="30" customHeight="1">
      <c r="A313" s="23" t="s">
        <v>282</v>
      </c>
      <c r="B313" s="23" t="s">
        <v>70</v>
      </c>
      <c r="C313" s="17">
        <v>2</v>
      </c>
      <c r="D313" s="16"/>
    </row>
    <row r="314" spans="1:4" ht="30" customHeight="1">
      <c r="A314" s="23" t="s">
        <v>311</v>
      </c>
      <c r="B314" s="23" t="s">
        <v>70</v>
      </c>
      <c r="C314" s="17">
        <v>2</v>
      </c>
      <c r="D314" s="16"/>
    </row>
    <row r="315" spans="1:4" ht="30" customHeight="1">
      <c r="A315" s="16" t="s">
        <v>346</v>
      </c>
      <c r="B315" s="16" t="s">
        <v>70</v>
      </c>
      <c r="C315" s="7">
        <v>1</v>
      </c>
      <c r="D315" s="16"/>
    </row>
    <row r="316" spans="1:4" ht="30" customHeight="1">
      <c r="A316" s="16" t="s">
        <v>238</v>
      </c>
      <c r="B316" s="16" t="s">
        <v>70</v>
      </c>
      <c r="C316" s="7">
        <v>1</v>
      </c>
      <c r="D316" s="16"/>
    </row>
    <row r="317" spans="1:4" ht="30" customHeight="1">
      <c r="A317" s="16" t="s">
        <v>58</v>
      </c>
      <c r="B317" s="16" t="s">
        <v>70</v>
      </c>
      <c r="C317" s="7">
        <v>1</v>
      </c>
      <c r="D317" s="16"/>
    </row>
    <row r="318" spans="1:4" ht="30" customHeight="1">
      <c r="A318" s="16" t="s">
        <v>131</v>
      </c>
      <c r="B318" s="16" t="s">
        <v>70</v>
      </c>
      <c r="C318" s="7">
        <v>1</v>
      </c>
      <c r="D318" s="16"/>
    </row>
    <row r="319" spans="1:4" ht="30" customHeight="1">
      <c r="A319" s="16" t="s">
        <v>30</v>
      </c>
      <c r="B319" s="16" t="s">
        <v>70</v>
      </c>
      <c r="C319" s="7">
        <v>1</v>
      </c>
      <c r="D319" s="16"/>
    </row>
    <row r="320" spans="1:4" ht="30" customHeight="1">
      <c r="A320" s="6" t="s">
        <v>46</v>
      </c>
      <c r="B320" s="6" t="s">
        <v>70</v>
      </c>
      <c r="C320" s="7"/>
      <c r="D320" s="16"/>
    </row>
    <row r="321" spans="1:4" ht="30" customHeight="1">
      <c r="A321" s="6" t="s">
        <v>62</v>
      </c>
      <c r="B321" s="6" t="s">
        <v>70</v>
      </c>
      <c r="C321" s="7"/>
      <c r="D321" s="16"/>
    </row>
    <row r="322" spans="1:4" ht="30" customHeight="1">
      <c r="A322" s="6" t="s">
        <v>6</v>
      </c>
      <c r="B322" s="6" t="s">
        <v>70</v>
      </c>
      <c r="C322" s="7"/>
      <c r="D322" s="16"/>
    </row>
    <row r="323" spans="1:4" ht="30" customHeight="1">
      <c r="A323" s="10" t="s">
        <v>7</v>
      </c>
      <c r="B323" s="6" t="s">
        <v>70</v>
      </c>
      <c r="C323" s="7"/>
      <c r="D323" s="16"/>
    </row>
    <row r="324" spans="1:4" ht="30" customHeight="1">
      <c r="A324" s="19" t="s">
        <v>20</v>
      </c>
      <c r="B324" s="6" t="s">
        <v>70</v>
      </c>
      <c r="C324" s="7"/>
      <c r="D324" s="16"/>
    </row>
    <row r="325" spans="1:4" ht="30" customHeight="1">
      <c r="A325" s="6" t="s">
        <v>21</v>
      </c>
      <c r="B325" s="6" t="s">
        <v>70</v>
      </c>
      <c r="C325" s="7"/>
      <c r="D325" s="16"/>
    </row>
    <row r="326" spans="1:4" ht="30" customHeight="1">
      <c r="A326" s="6" t="s">
        <v>26</v>
      </c>
      <c r="B326" s="6" t="s">
        <v>70</v>
      </c>
      <c r="C326" s="7"/>
      <c r="D326" s="16"/>
    </row>
    <row r="327" spans="1:4" ht="30" customHeight="1">
      <c r="A327" s="6" t="s">
        <v>28</v>
      </c>
      <c r="B327" s="6" t="s">
        <v>70</v>
      </c>
      <c r="C327" s="7"/>
      <c r="D327" s="16"/>
    </row>
    <row r="328" spans="1:4" ht="30" customHeight="1">
      <c r="A328" s="19" t="s">
        <v>33</v>
      </c>
      <c r="B328" s="19" t="s">
        <v>70</v>
      </c>
      <c r="C328" s="7"/>
      <c r="D328" s="16"/>
    </row>
    <row r="329" spans="1:4" ht="30" customHeight="1">
      <c r="A329" s="19" t="s">
        <v>36</v>
      </c>
      <c r="B329" s="19" t="s">
        <v>70</v>
      </c>
      <c r="C329" s="7"/>
      <c r="D329" s="16"/>
    </row>
    <row r="330" spans="1:4" ht="30" customHeight="1">
      <c r="A330" s="6" t="s">
        <v>41</v>
      </c>
      <c r="B330" s="16" t="s">
        <v>70</v>
      </c>
      <c r="C330" s="7"/>
      <c r="D330" s="16"/>
    </row>
    <row r="331" spans="1:4" ht="30" customHeight="1">
      <c r="A331" s="19" t="s">
        <v>44</v>
      </c>
      <c r="B331" s="19" t="s">
        <v>70</v>
      </c>
      <c r="C331" s="7"/>
      <c r="D331" s="16"/>
    </row>
    <row r="332" spans="1:4" ht="30" customHeight="1">
      <c r="A332" s="6" t="s">
        <v>45</v>
      </c>
      <c r="B332" s="6" t="s">
        <v>70</v>
      </c>
      <c r="C332" s="7"/>
      <c r="D332" s="16"/>
    </row>
    <row r="333" spans="1:4" ht="30" customHeight="1">
      <c r="A333" s="6" t="s">
        <v>49</v>
      </c>
      <c r="B333" s="16" t="s">
        <v>70</v>
      </c>
      <c r="C333" s="7"/>
      <c r="D333" s="16"/>
    </row>
    <row r="334" spans="1:4" ht="30" customHeight="1">
      <c r="A334" s="6" t="s">
        <v>51</v>
      </c>
      <c r="B334" s="6" t="s">
        <v>70</v>
      </c>
      <c r="C334" s="7"/>
      <c r="D334" s="16"/>
    </row>
    <row r="335" spans="1:4" ht="30" customHeight="1">
      <c r="A335" s="6" t="s">
        <v>55</v>
      </c>
      <c r="B335" s="6" t="s">
        <v>70</v>
      </c>
      <c r="C335" s="7"/>
      <c r="D335" s="16"/>
    </row>
    <row r="336" spans="1:4" ht="30" customHeight="1">
      <c r="A336" s="6" t="s">
        <v>132</v>
      </c>
      <c r="B336" s="6" t="s">
        <v>70</v>
      </c>
      <c r="C336" s="7"/>
      <c r="D336" s="16"/>
    </row>
    <row r="337" spans="1:4" ht="30" customHeight="1">
      <c r="A337" s="23" t="s">
        <v>417</v>
      </c>
      <c r="B337" s="23" t="s">
        <v>69</v>
      </c>
      <c r="C337" s="17">
        <v>10</v>
      </c>
      <c r="D337" s="16"/>
    </row>
    <row r="338" spans="1:4" ht="30" customHeight="1">
      <c r="A338" s="23" t="s">
        <v>418</v>
      </c>
      <c r="B338" s="23" t="s">
        <v>69</v>
      </c>
      <c r="C338" s="17">
        <v>10</v>
      </c>
      <c r="D338" s="16"/>
    </row>
    <row r="339" spans="1:4" ht="30" customHeight="1">
      <c r="A339" s="16" t="s">
        <v>205</v>
      </c>
      <c r="B339" s="16" t="s">
        <v>69</v>
      </c>
      <c r="C339" s="7">
        <v>10</v>
      </c>
      <c r="D339" s="16"/>
    </row>
    <row r="340" spans="1:4" ht="30" customHeight="1">
      <c r="A340" s="16" t="s">
        <v>202</v>
      </c>
      <c r="B340" s="16" t="s">
        <v>69</v>
      </c>
      <c r="C340" s="7">
        <v>10</v>
      </c>
      <c r="D340" s="16"/>
    </row>
    <row r="341" spans="1:4" ht="30" customHeight="1">
      <c r="A341" s="16" t="s">
        <v>206</v>
      </c>
      <c r="B341" s="16" t="s">
        <v>69</v>
      </c>
      <c r="C341" s="7">
        <v>10</v>
      </c>
      <c r="D341" s="16"/>
    </row>
    <row r="342" spans="1:4" ht="30" customHeight="1">
      <c r="A342" s="16" t="s">
        <v>265</v>
      </c>
      <c r="B342" s="16" t="s">
        <v>69</v>
      </c>
      <c r="C342" s="7">
        <v>10</v>
      </c>
      <c r="D342" s="16"/>
    </row>
    <row r="343" spans="1:4" ht="30" customHeight="1">
      <c r="A343" s="16" t="s">
        <v>79</v>
      </c>
      <c r="B343" s="16" t="s">
        <v>69</v>
      </c>
      <c r="C343" s="7">
        <v>10</v>
      </c>
      <c r="D343" s="16"/>
    </row>
    <row r="344" spans="1:4" ht="30" customHeight="1">
      <c r="A344" s="16" t="s">
        <v>80</v>
      </c>
      <c r="B344" s="16" t="s">
        <v>69</v>
      </c>
      <c r="C344" s="7">
        <v>10</v>
      </c>
      <c r="D344" s="16"/>
    </row>
    <row r="345" spans="1:4" ht="30" customHeight="1">
      <c r="A345" s="16" t="s">
        <v>90</v>
      </c>
      <c r="B345" s="16" t="s">
        <v>69</v>
      </c>
      <c r="C345" s="7">
        <v>10</v>
      </c>
      <c r="D345" s="16"/>
    </row>
    <row r="346" spans="1:4" ht="30" customHeight="1">
      <c r="A346" s="23" t="s">
        <v>155</v>
      </c>
      <c r="B346" s="23" t="s">
        <v>69</v>
      </c>
      <c r="C346" s="17">
        <v>10</v>
      </c>
      <c r="D346" s="16"/>
    </row>
    <row r="347" spans="1:4" ht="30" customHeight="1">
      <c r="A347" s="16" t="s">
        <v>189</v>
      </c>
      <c r="B347" s="16" t="s">
        <v>69</v>
      </c>
      <c r="C347" s="17">
        <v>10</v>
      </c>
      <c r="D347" s="16"/>
    </row>
    <row r="348" spans="1:4" ht="30" customHeight="1">
      <c r="A348" s="16" t="s">
        <v>54</v>
      </c>
      <c r="B348" s="16" t="s">
        <v>69</v>
      </c>
      <c r="C348" s="7">
        <v>10</v>
      </c>
      <c r="D348" s="16"/>
    </row>
    <row r="349" spans="1:4" ht="30" customHeight="1">
      <c r="A349" s="16" t="s">
        <v>56</v>
      </c>
      <c r="B349" s="16" t="s">
        <v>69</v>
      </c>
      <c r="C349" s="7">
        <v>10</v>
      </c>
      <c r="D349" s="16"/>
    </row>
    <row r="350" spans="1:4" ht="30" customHeight="1">
      <c r="A350" s="16" t="s">
        <v>57</v>
      </c>
      <c r="B350" s="16" t="s">
        <v>69</v>
      </c>
      <c r="C350" s="7">
        <v>10</v>
      </c>
      <c r="D350" s="16"/>
    </row>
    <row r="351" spans="1:4" ht="30" customHeight="1">
      <c r="A351" s="16" t="s">
        <v>59</v>
      </c>
      <c r="B351" s="16" t="s">
        <v>69</v>
      </c>
      <c r="C351" s="7">
        <v>10</v>
      </c>
      <c r="D351" s="16"/>
    </row>
    <row r="352" spans="1:4" ht="30" customHeight="1">
      <c r="A352" s="16" t="s">
        <v>61</v>
      </c>
      <c r="B352" s="16" t="s">
        <v>69</v>
      </c>
      <c r="C352" s="7">
        <v>10</v>
      </c>
      <c r="D352" s="16"/>
    </row>
    <row r="353" spans="1:4" ht="30" customHeight="1">
      <c r="A353" s="16" t="s">
        <v>188</v>
      </c>
      <c r="B353" s="16" t="s">
        <v>69</v>
      </c>
      <c r="C353" s="17">
        <v>10</v>
      </c>
      <c r="D353" s="16"/>
    </row>
    <row r="354" spans="1:4" ht="30" customHeight="1">
      <c r="A354" s="16" t="s">
        <v>83</v>
      </c>
      <c r="B354" s="16" t="s">
        <v>69</v>
      </c>
      <c r="C354" s="7">
        <v>10</v>
      </c>
      <c r="D354" s="16"/>
    </row>
    <row r="355" spans="1:4" ht="30" customHeight="1">
      <c r="A355" s="16" t="s">
        <v>147</v>
      </c>
      <c r="B355" s="16" t="s">
        <v>69</v>
      </c>
      <c r="C355" s="7">
        <v>10</v>
      </c>
      <c r="D355" s="16"/>
    </row>
    <row r="356" spans="1:4" ht="30" customHeight="1">
      <c r="A356" s="16" t="s">
        <v>85</v>
      </c>
      <c r="B356" s="16" t="s">
        <v>69</v>
      </c>
      <c r="C356" s="7">
        <v>10</v>
      </c>
      <c r="D356" s="16"/>
    </row>
    <row r="357" spans="1:4" ht="30" customHeight="1">
      <c r="A357" s="16" t="s">
        <v>380</v>
      </c>
      <c r="B357" s="16" t="s">
        <v>69</v>
      </c>
      <c r="C357" s="7">
        <v>9</v>
      </c>
      <c r="D357" s="16"/>
    </row>
    <row r="358" spans="1:4" ht="30" customHeight="1">
      <c r="A358" s="16" t="s">
        <v>146</v>
      </c>
      <c r="B358" s="16" t="s">
        <v>69</v>
      </c>
      <c r="C358" s="7">
        <v>9</v>
      </c>
      <c r="D358" s="16"/>
    </row>
    <row r="359" spans="1:4" ht="30" customHeight="1">
      <c r="A359" s="16" t="s">
        <v>246</v>
      </c>
      <c r="B359" s="16" t="s">
        <v>69</v>
      </c>
      <c r="C359" s="7">
        <v>9</v>
      </c>
      <c r="D359" s="16"/>
    </row>
    <row r="360" spans="1:4" ht="30" customHeight="1">
      <c r="A360" s="23" t="s">
        <v>352</v>
      </c>
      <c r="B360" s="23" t="s">
        <v>69</v>
      </c>
      <c r="C360" s="17">
        <v>9</v>
      </c>
      <c r="D360" s="16"/>
    </row>
    <row r="361" spans="1:4" ht="30" customHeight="1">
      <c r="A361" s="23" t="s">
        <v>305</v>
      </c>
      <c r="B361" s="23" t="s">
        <v>69</v>
      </c>
      <c r="C361" s="17">
        <v>9</v>
      </c>
      <c r="D361" s="16"/>
    </row>
    <row r="362" spans="1:4" ht="30" customHeight="1">
      <c r="A362" s="16" t="s">
        <v>236</v>
      </c>
      <c r="B362" s="16" t="s">
        <v>69</v>
      </c>
      <c r="C362" s="7">
        <v>9</v>
      </c>
      <c r="D362" s="16"/>
    </row>
    <row r="363" spans="1:4" ht="30" customHeight="1">
      <c r="A363" s="16" t="s">
        <v>257</v>
      </c>
      <c r="B363" s="16" t="s">
        <v>69</v>
      </c>
      <c r="C363" s="7">
        <v>9</v>
      </c>
      <c r="D363" s="16"/>
    </row>
    <row r="364" spans="1:4" ht="30" customHeight="1">
      <c r="A364" s="23" t="s">
        <v>297</v>
      </c>
      <c r="B364" s="23" t="s">
        <v>69</v>
      </c>
      <c r="C364" s="17">
        <v>9</v>
      </c>
      <c r="D364" s="16"/>
    </row>
    <row r="365" spans="1:4" ht="30" customHeight="1">
      <c r="A365" s="16" t="s">
        <v>201</v>
      </c>
      <c r="B365" s="16" t="s">
        <v>69</v>
      </c>
      <c r="C365" s="17">
        <v>9</v>
      </c>
      <c r="D365" s="16"/>
    </row>
    <row r="366" spans="1:4" ht="30" customHeight="1">
      <c r="A366" s="16" t="s">
        <v>203</v>
      </c>
      <c r="B366" s="16" t="s">
        <v>69</v>
      </c>
      <c r="C366" s="7">
        <v>8</v>
      </c>
      <c r="D366" s="16"/>
    </row>
    <row r="367" spans="1:4" ht="30" customHeight="1">
      <c r="A367" s="16" t="s">
        <v>11</v>
      </c>
      <c r="B367" s="16" t="s">
        <v>69</v>
      </c>
      <c r="C367" s="7">
        <v>8</v>
      </c>
      <c r="D367" s="16"/>
    </row>
    <row r="368" spans="1:4" ht="30" customHeight="1">
      <c r="A368" s="16" t="s">
        <v>164</v>
      </c>
      <c r="B368" s="16" t="s">
        <v>69</v>
      </c>
      <c r="C368" s="7">
        <v>8</v>
      </c>
      <c r="D368" s="16"/>
    </row>
    <row r="369" spans="1:28" ht="30" customHeight="1">
      <c r="A369" s="16" t="s">
        <v>29</v>
      </c>
      <c r="B369" s="16" t="s">
        <v>69</v>
      </c>
      <c r="C369" s="7">
        <v>8</v>
      </c>
      <c r="D369" s="16"/>
    </row>
    <row r="370" spans="1:28" ht="30" customHeight="1">
      <c r="A370" s="16" t="s">
        <v>161</v>
      </c>
      <c r="B370" s="16" t="s">
        <v>69</v>
      </c>
      <c r="C370" s="7">
        <v>8</v>
      </c>
      <c r="D370" s="16"/>
    </row>
    <row r="371" spans="1:28" ht="30" customHeight="1">
      <c r="A371" s="16" t="s">
        <v>163</v>
      </c>
      <c r="B371" s="16" t="s">
        <v>69</v>
      </c>
      <c r="C371" s="7">
        <v>8</v>
      </c>
      <c r="D371" s="16"/>
    </row>
    <row r="372" spans="1:28" ht="30" customHeight="1">
      <c r="A372" s="16" t="s">
        <v>359</v>
      </c>
      <c r="B372" s="16" t="s">
        <v>69</v>
      </c>
      <c r="C372" s="7">
        <v>8</v>
      </c>
      <c r="D372" s="16"/>
    </row>
    <row r="373" spans="1:28" ht="30" customHeight="1">
      <c r="A373" s="16" t="s">
        <v>376</v>
      </c>
      <c r="B373" s="16" t="s">
        <v>69</v>
      </c>
      <c r="C373" s="17">
        <v>8</v>
      </c>
      <c r="D373" s="16"/>
    </row>
    <row r="374" spans="1:28" ht="30" customHeight="1">
      <c r="A374" s="16" t="s">
        <v>119</v>
      </c>
      <c r="B374" s="16" t="s">
        <v>69</v>
      </c>
      <c r="C374" s="7">
        <v>4</v>
      </c>
      <c r="D374" s="16"/>
    </row>
    <row r="375" spans="1:28" ht="30" customHeight="1">
      <c r="A375" s="16" t="s">
        <v>200</v>
      </c>
      <c r="B375" s="16" t="s">
        <v>69</v>
      </c>
      <c r="C375" s="17">
        <v>4</v>
      </c>
      <c r="D375" s="16"/>
    </row>
    <row r="376" spans="1:28" ht="30" customHeight="1">
      <c r="A376" s="16" t="s">
        <v>181</v>
      </c>
      <c r="B376" s="16" t="s">
        <v>69</v>
      </c>
      <c r="C376" s="17">
        <v>4</v>
      </c>
      <c r="D376" s="16"/>
    </row>
    <row r="377" spans="1:28" ht="30" customHeight="1">
      <c r="A377" s="16" t="s">
        <v>240</v>
      </c>
      <c r="B377" s="16" t="s">
        <v>69</v>
      </c>
      <c r="C377" s="7">
        <v>3</v>
      </c>
      <c r="D377" s="16"/>
    </row>
    <row r="378" spans="1:28" ht="30" customHeight="1">
      <c r="A378" s="16" t="s">
        <v>37</v>
      </c>
      <c r="B378" s="16" t="s">
        <v>69</v>
      </c>
      <c r="C378" s="7">
        <v>3</v>
      </c>
      <c r="D378" s="16"/>
    </row>
    <row r="379" spans="1:28" ht="30" customHeight="1">
      <c r="A379" s="16" t="s">
        <v>133</v>
      </c>
      <c r="B379" s="16" t="s">
        <v>69</v>
      </c>
      <c r="C379" s="7">
        <v>3</v>
      </c>
      <c r="D379" s="16"/>
    </row>
    <row r="380" spans="1:28" ht="30" customHeight="1">
      <c r="A380" s="23" t="s">
        <v>334</v>
      </c>
      <c r="B380" s="23" t="s">
        <v>69</v>
      </c>
      <c r="C380" s="17">
        <v>2</v>
      </c>
      <c r="D380" s="16"/>
    </row>
    <row r="381" spans="1:28" ht="30" customHeight="1">
      <c r="A381" s="16" t="s">
        <v>81</v>
      </c>
      <c r="B381" s="16" t="s">
        <v>69</v>
      </c>
      <c r="C381" s="7">
        <v>2</v>
      </c>
      <c r="D381" s="16"/>
    </row>
    <row r="382" spans="1:28" ht="30" customHeight="1">
      <c r="A382" s="19" t="s">
        <v>17</v>
      </c>
      <c r="B382" s="19" t="s">
        <v>69</v>
      </c>
      <c r="C382" s="7"/>
      <c r="D382" s="16"/>
    </row>
    <row r="383" spans="1:28" ht="30" customHeight="1">
      <c r="A383" s="6" t="s">
        <v>23</v>
      </c>
      <c r="B383" s="6" t="s">
        <v>69</v>
      </c>
      <c r="C383" s="7"/>
      <c r="D383" s="16"/>
    </row>
    <row r="384" spans="1:28" s="11" customFormat="1" ht="30" customHeight="1">
      <c r="A384" s="6" t="s">
        <v>24</v>
      </c>
      <c r="B384" s="16" t="s">
        <v>69</v>
      </c>
      <c r="C384" s="7"/>
      <c r="D384" s="1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4" ht="30" customHeight="1">
      <c r="A385" s="19" t="s">
        <v>32</v>
      </c>
      <c r="B385" s="19" t="s">
        <v>69</v>
      </c>
      <c r="C385" s="7"/>
      <c r="D385" s="19"/>
    </row>
    <row r="386" spans="1:4" ht="30" customHeight="1">
      <c r="A386" s="6" t="s">
        <v>34</v>
      </c>
      <c r="B386" s="6" t="s">
        <v>69</v>
      </c>
      <c r="C386" s="7"/>
      <c r="D386" s="16"/>
    </row>
    <row r="387" spans="1:4" ht="30" customHeight="1">
      <c r="A387" s="6" t="s">
        <v>39</v>
      </c>
      <c r="B387" s="16" t="s">
        <v>69</v>
      </c>
      <c r="C387" s="7"/>
      <c r="D387" s="16"/>
    </row>
    <row r="388" spans="1:4" ht="30" customHeight="1">
      <c r="A388" s="9" t="s">
        <v>42</v>
      </c>
      <c r="B388" s="16" t="s">
        <v>69</v>
      </c>
      <c r="C388" s="7"/>
      <c r="D388" s="16"/>
    </row>
    <row r="389" spans="1:4" ht="30" customHeight="1">
      <c r="A389" s="6" t="s">
        <v>43</v>
      </c>
      <c r="B389" s="6" t="s">
        <v>69</v>
      </c>
      <c r="C389" s="7"/>
      <c r="D389" s="16"/>
    </row>
    <row r="390" spans="1:4" ht="30" customHeight="1">
      <c r="A390" s="6" t="s">
        <v>47</v>
      </c>
      <c r="B390" s="16" t="s">
        <v>69</v>
      </c>
      <c r="C390" s="7"/>
      <c r="D390" s="16"/>
    </row>
    <row r="391" spans="1:4" ht="30" customHeight="1">
      <c r="A391" s="6" t="s">
        <v>53</v>
      </c>
      <c r="B391" s="6" t="s">
        <v>69</v>
      </c>
      <c r="C391" s="7"/>
      <c r="D391" s="16"/>
    </row>
    <row r="392" spans="1:4" ht="30" customHeight="1">
      <c r="A392" s="6" t="s">
        <v>63</v>
      </c>
      <c r="B392" s="16" t="s">
        <v>69</v>
      </c>
      <c r="C392" s="7"/>
      <c r="D392" s="16"/>
    </row>
    <row r="393" spans="1:4" ht="30" customHeight="1">
      <c r="A393" s="6" t="s">
        <v>65</v>
      </c>
      <c r="B393" s="6" t="s">
        <v>69</v>
      </c>
      <c r="C393" s="7"/>
      <c r="D393" s="16"/>
    </row>
    <row r="394" spans="1:4" ht="30" customHeight="1">
      <c r="A394" s="6" t="s">
        <v>68</v>
      </c>
      <c r="B394" s="16" t="s">
        <v>69</v>
      </c>
      <c r="C394" s="7"/>
      <c r="D394" s="16"/>
    </row>
    <row r="395" spans="1:4" ht="30" customHeight="1">
      <c r="A395" s="6" t="s">
        <v>76</v>
      </c>
      <c r="B395" s="6" t="s">
        <v>69</v>
      </c>
      <c r="C395" s="7"/>
      <c r="D395" s="16"/>
    </row>
    <row r="396" spans="1:4" ht="30" customHeight="1">
      <c r="A396" s="6" t="s">
        <v>78</v>
      </c>
      <c r="B396" s="16" t="s">
        <v>69</v>
      </c>
      <c r="C396" s="7"/>
      <c r="D396" s="16"/>
    </row>
    <row r="397" spans="1:4" ht="30" customHeight="1">
      <c r="A397" s="19" t="s">
        <v>82</v>
      </c>
      <c r="B397" s="19" t="s">
        <v>69</v>
      </c>
      <c r="C397" s="7"/>
      <c r="D397" s="16"/>
    </row>
    <row r="398" spans="1:4" ht="30" customHeight="1">
      <c r="A398" s="16" t="s">
        <v>565</v>
      </c>
      <c r="B398" s="16" t="s">
        <v>162</v>
      </c>
      <c r="C398" s="7">
        <v>10</v>
      </c>
      <c r="D398" s="16">
        <v>1</v>
      </c>
    </row>
    <row r="399" spans="1:4" ht="30" customHeight="1">
      <c r="A399" s="16" t="s">
        <v>590</v>
      </c>
      <c r="B399" s="16" t="s">
        <v>162</v>
      </c>
      <c r="C399" s="7">
        <v>10</v>
      </c>
      <c r="D399" s="16">
        <v>1</v>
      </c>
    </row>
    <row r="400" spans="1:4" ht="30" customHeight="1">
      <c r="A400" s="16" t="s">
        <v>593</v>
      </c>
      <c r="B400" s="16" t="s">
        <v>162</v>
      </c>
      <c r="C400" s="7">
        <v>10</v>
      </c>
      <c r="D400" s="16">
        <v>1</v>
      </c>
    </row>
    <row r="401" spans="1:28" ht="30" customHeight="1">
      <c r="A401" s="16" t="s">
        <v>592</v>
      </c>
      <c r="B401" s="16" t="s">
        <v>162</v>
      </c>
      <c r="C401" s="7">
        <v>9</v>
      </c>
      <c r="D401" s="16">
        <v>1</v>
      </c>
    </row>
    <row r="402" spans="1:28" ht="30" customHeight="1">
      <c r="A402" s="16" t="s">
        <v>572</v>
      </c>
      <c r="B402" s="16" t="s">
        <v>162</v>
      </c>
      <c r="C402" s="7">
        <v>8</v>
      </c>
      <c r="D402" s="16">
        <v>28</v>
      </c>
    </row>
    <row r="403" spans="1:28" ht="30" customHeight="1">
      <c r="A403" s="16" t="s">
        <v>67</v>
      </c>
      <c r="B403" s="23" t="s">
        <v>72</v>
      </c>
      <c r="C403" s="7">
        <v>10</v>
      </c>
      <c r="D403" s="16"/>
    </row>
    <row r="404" spans="1:28" ht="30" customHeight="1">
      <c r="A404" s="16" t="s">
        <v>94</v>
      </c>
      <c r="B404" s="16" t="s">
        <v>72</v>
      </c>
      <c r="C404" s="7">
        <v>10</v>
      </c>
      <c r="D404" s="16"/>
    </row>
    <row r="405" spans="1:28" ht="30" customHeight="1">
      <c r="A405" s="16" t="s">
        <v>97</v>
      </c>
      <c r="B405" s="23" t="s">
        <v>72</v>
      </c>
      <c r="C405" s="7">
        <v>10</v>
      </c>
      <c r="D405" s="16"/>
    </row>
    <row r="406" spans="1:28" ht="30" customHeight="1">
      <c r="A406" s="16" t="s">
        <v>182</v>
      </c>
      <c r="B406" s="16" t="s">
        <v>72</v>
      </c>
      <c r="C406" s="17">
        <v>6</v>
      </c>
      <c r="D406" s="16"/>
    </row>
    <row r="407" spans="1:28" ht="30" customHeight="1">
      <c r="A407" s="16" t="s">
        <v>52</v>
      </c>
      <c r="B407" s="16" t="s">
        <v>72</v>
      </c>
      <c r="C407" s="7">
        <v>6</v>
      </c>
      <c r="D407" s="16"/>
    </row>
    <row r="408" spans="1:28" ht="30" customHeight="1">
      <c r="A408" s="16" t="s">
        <v>134</v>
      </c>
      <c r="B408" s="16" t="s">
        <v>72</v>
      </c>
      <c r="C408" s="7">
        <v>4</v>
      </c>
      <c r="D408" s="16"/>
    </row>
    <row r="409" spans="1:28" ht="30" customHeight="1">
      <c r="A409" s="16" t="s">
        <v>92</v>
      </c>
      <c r="B409" s="16" t="s">
        <v>72</v>
      </c>
      <c r="C409" s="7">
        <v>3</v>
      </c>
      <c r="D409" s="16"/>
    </row>
    <row r="410" spans="1:28" ht="30" customHeight="1">
      <c r="A410" s="16" t="s">
        <v>18</v>
      </c>
      <c r="B410" s="16" t="s">
        <v>72</v>
      </c>
      <c r="C410" s="7">
        <v>2</v>
      </c>
      <c r="D410" s="16"/>
    </row>
    <row r="411" spans="1:28" ht="30" customHeight="1">
      <c r="A411" s="16" t="s">
        <v>22</v>
      </c>
      <c r="B411" s="16" t="s">
        <v>72</v>
      </c>
      <c r="C411" s="7">
        <v>1</v>
      </c>
      <c r="D411" s="16"/>
    </row>
    <row r="412" spans="1:28" ht="30" customHeight="1">
      <c r="A412" s="16" t="s">
        <v>60</v>
      </c>
      <c r="B412" s="16" t="s">
        <v>72</v>
      </c>
      <c r="C412" s="7">
        <v>1</v>
      </c>
      <c r="D412" s="16"/>
    </row>
    <row r="413" spans="1:28" ht="30" customHeight="1">
      <c r="A413" s="16" t="s">
        <v>153</v>
      </c>
      <c r="B413" s="16" t="s">
        <v>72</v>
      </c>
      <c r="C413" s="7">
        <v>1</v>
      </c>
      <c r="D413" s="16"/>
    </row>
    <row r="414" spans="1:28" ht="30" customHeight="1">
      <c r="A414" s="19" t="s">
        <v>86</v>
      </c>
      <c r="B414" s="19" t="s">
        <v>72</v>
      </c>
      <c r="C414" s="7"/>
      <c r="D414" s="16"/>
    </row>
    <row r="415" spans="1:28" ht="30" customHeight="1">
      <c r="A415" s="19" t="s">
        <v>87</v>
      </c>
      <c r="B415" s="19" t="s">
        <v>72</v>
      </c>
      <c r="C415" s="7"/>
      <c r="D415" s="16"/>
    </row>
    <row r="416" spans="1:28" ht="30" customHeight="1">
      <c r="A416" s="6" t="s">
        <v>88</v>
      </c>
      <c r="B416" s="6" t="s">
        <v>72</v>
      </c>
      <c r="C416" s="7"/>
      <c r="D416" s="16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4" ht="30" customHeight="1">
      <c r="A417" s="19" t="s">
        <v>91</v>
      </c>
      <c r="B417" s="19" t="s">
        <v>72</v>
      </c>
      <c r="C417" s="21"/>
      <c r="D417" s="16"/>
    </row>
    <row r="418" spans="1:4" ht="30" customHeight="1">
      <c r="A418" s="6" t="s">
        <v>93</v>
      </c>
      <c r="B418" s="16" t="s">
        <v>72</v>
      </c>
      <c r="C418" s="7"/>
      <c r="D418" s="16"/>
    </row>
    <row r="419" spans="1:4" ht="30" customHeight="1">
      <c r="A419" s="6" t="s">
        <v>96</v>
      </c>
      <c r="B419" s="6" t="s">
        <v>72</v>
      </c>
      <c r="C419" s="7"/>
      <c r="D419" s="16"/>
    </row>
    <row r="420" spans="1:4" ht="30" customHeight="1">
      <c r="A420" s="19" t="s">
        <v>98</v>
      </c>
      <c r="B420" s="19" t="s">
        <v>72</v>
      </c>
      <c r="C420" s="7"/>
      <c r="D420" s="16"/>
    </row>
    <row r="421" spans="1:4" ht="30" customHeight="1">
      <c r="A421" s="23" t="s">
        <v>432</v>
      </c>
      <c r="B421" s="23" t="s">
        <v>392</v>
      </c>
      <c r="C421" s="17">
        <v>10</v>
      </c>
      <c r="D421" s="16"/>
    </row>
    <row r="422" spans="1:4" ht="30" customHeight="1">
      <c r="A422" s="16" t="s">
        <v>381</v>
      </c>
      <c r="B422" s="16" t="s">
        <v>392</v>
      </c>
      <c r="C422" s="7">
        <v>10</v>
      </c>
      <c r="D422" s="16"/>
    </row>
    <row r="423" spans="1:4" ht="30" customHeight="1">
      <c r="A423" s="23" t="s">
        <v>339</v>
      </c>
      <c r="B423" s="16" t="s">
        <v>392</v>
      </c>
      <c r="C423" s="17">
        <v>8</v>
      </c>
      <c r="D423" s="16"/>
    </row>
    <row r="424" spans="1:4" ht="30" customHeight="1">
      <c r="A424" s="23" t="s">
        <v>492</v>
      </c>
      <c r="B424" s="23" t="s">
        <v>392</v>
      </c>
      <c r="C424" s="17">
        <v>2</v>
      </c>
      <c r="D424" s="16"/>
    </row>
    <row r="425" spans="1:4" ht="30" customHeight="1">
      <c r="A425" s="16" t="s">
        <v>136</v>
      </c>
      <c r="B425" s="16" t="s">
        <v>582</v>
      </c>
      <c r="C425" s="7">
        <v>10</v>
      </c>
      <c r="D425" s="16"/>
    </row>
    <row r="426" spans="1:4" ht="30" customHeight="1">
      <c r="A426" s="16" t="s">
        <v>379</v>
      </c>
      <c r="B426" s="16" t="s">
        <v>71</v>
      </c>
      <c r="C426" s="7">
        <v>10</v>
      </c>
      <c r="D426" s="16"/>
    </row>
    <row r="427" spans="1:4" ht="30" customHeight="1">
      <c r="A427" s="16" t="s">
        <v>35</v>
      </c>
      <c r="B427" s="16" t="s">
        <v>71</v>
      </c>
      <c r="C427" s="7">
        <v>10</v>
      </c>
      <c r="D427" s="16"/>
    </row>
    <row r="428" spans="1:4" ht="30" customHeight="1">
      <c r="A428" s="16" t="s">
        <v>193</v>
      </c>
      <c r="B428" s="16" t="s">
        <v>71</v>
      </c>
      <c r="C428" s="17">
        <v>10</v>
      </c>
      <c r="D428" s="16"/>
    </row>
    <row r="429" spans="1:4" ht="30" customHeight="1">
      <c r="A429" s="16" t="s">
        <v>363</v>
      </c>
      <c r="B429" s="16" t="s">
        <v>71</v>
      </c>
      <c r="C429" s="7">
        <v>7</v>
      </c>
      <c r="D429" s="16"/>
    </row>
    <row r="430" spans="1:4" ht="30" customHeight="1">
      <c r="A430" s="16" t="s">
        <v>229</v>
      </c>
      <c r="B430" s="16" t="s">
        <v>71</v>
      </c>
      <c r="C430" s="7">
        <v>2</v>
      </c>
      <c r="D430" s="16"/>
    </row>
    <row r="431" spans="1:4" ht="30" customHeight="1">
      <c r="A431" s="16" t="s">
        <v>135</v>
      </c>
      <c r="B431" s="16" t="s">
        <v>71</v>
      </c>
      <c r="C431" s="7">
        <v>1</v>
      </c>
      <c r="D431" s="16"/>
    </row>
    <row r="432" spans="1:4" ht="30" customHeight="1">
      <c r="A432" s="19" t="s">
        <v>101</v>
      </c>
      <c r="B432" s="6" t="s">
        <v>71</v>
      </c>
      <c r="C432" s="7"/>
      <c r="D432" s="16"/>
    </row>
    <row r="433" spans="1:4" ht="30" customHeight="1">
      <c r="A433" s="6" t="s">
        <v>99</v>
      </c>
      <c r="B433" s="6" t="s">
        <v>71</v>
      </c>
      <c r="C433" s="7"/>
      <c r="D433" s="16"/>
    </row>
    <row r="434" spans="1:4" ht="30" customHeight="1">
      <c r="A434" s="6" t="s">
        <v>100</v>
      </c>
      <c r="B434" s="6" t="s">
        <v>71</v>
      </c>
      <c r="C434" s="7"/>
      <c r="D434" s="16"/>
    </row>
    <row r="435" spans="1:4" ht="30" customHeight="1">
      <c r="A435" s="19" t="s">
        <v>102</v>
      </c>
      <c r="B435" s="18" t="s">
        <v>71</v>
      </c>
      <c r="C435" s="7"/>
      <c r="D435" s="16"/>
    </row>
    <row r="436" spans="1:4" ht="30" customHeight="1">
      <c r="A436" s="19" t="s">
        <v>120</v>
      </c>
      <c r="B436" s="19" t="s">
        <v>71</v>
      </c>
      <c r="C436" s="7"/>
      <c r="D436" s="16"/>
    </row>
    <row r="437" spans="1:4" ht="30" customHeight="1">
      <c r="A437" s="16" t="s">
        <v>567</v>
      </c>
      <c r="B437" s="16" t="s">
        <v>579</v>
      </c>
      <c r="C437" s="7">
        <v>10</v>
      </c>
      <c r="D437" s="16"/>
    </row>
    <row r="438" spans="1:4" ht="30" customHeight="1">
      <c r="A438" s="16" t="s">
        <v>215</v>
      </c>
      <c r="B438" s="16" t="s">
        <v>74</v>
      </c>
      <c r="C438" s="17">
        <v>10</v>
      </c>
      <c r="D438" s="16"/>
    </row>
    <row r="439" spans="1:4" ht="30" customHeight="1">
      <c r="A439" s="16" t="s">
        <v>235</v>
      </c>
      <c r="B439" s="16" t="s">
        <v>74</v>
      </c>
      <c r="C439" s="7">
        <v>8</v>
      </c>
      <c r="D439" s="16"/>
    </row>
    <row r="440" spans="1:4" ht="30" customHeight="1">
      <c r="A440" s="23" t="s">
        <v>438</v>
      </c>
      <c r="B440" s="23" t="s">
        <v>74</v>
      </c>
      <c r="C440" s="17">
        <v>5</v>
      </c>
      <c r="D440" s="16"/>
    </row>
    <row r="441" spans="1:4" ht="30" customHeight="1">
      <c r="A441" s="16" t="s">
        <v>210</v>
      </c>
      <c r="B441" s="16" t="s">
        <v>74</v>
      </c>
      <c r="C441" s="17">
        <v>4</v>
      </c>
      <c r="D441" s="16"/>
    </row>
    <row r="442" spans="1:4" ht="30" customHeight="1">
      <c r="A442" s="16" t="s">
        <v>212</v>
      </c>
      <c r="B442" s="16" t="s">
        <v>74</v>
      </c>
      <c r="C442" s="17">
        <v>2</v>
      </c>
      <c r="D442" s="16"/>
    </row>
    <row r="443" spans="1:4" ht="30" customHeight="1">
      <c r="A443" s="16" t="s">
        <v>209</v>
      </c>
      <c r="B443" s="16" t="s">
        <v>74</v>
      </c>
      <c r="C443" s="17">
        <v>2</v>
      </c>
      <c r="D443" s="16"/>
    </row>
    <row r="444" spans="1:4" ht="30" customHeight="1">
      <c r="A444" s="16" t="s">
        <v>187</v>
      </c>
      <c r="B444" s="16" t="s">
        <v>74</v>
      </c>
      <c r="C444" s="17"/>
      <c r="D444" s="16"/>
    </row>
    <row r="445" spans="1:4" ht="30" customHeight="1">
      <c r="A445" s="19" t="s">
        <v>121</v>
      </c>
      <c r="B445" s="19" t="s">
        <v>74</v>
      </c>
      <c r="C445" s="7"/>
      <c r="D445" s="16"/>
    </row>
    <row r="446" spans="1:4" ht="30" customHeight="1">
      <c r="A446" s="19" t="s">
        <v>77</v>
      </c>
      <c r="B446" s="19" t="s">
        <v>74</v>
      </c>
      <c r="C446" s="7"/>
      <c r="D446" s="16"/>
    </row>
    <row r="447" spans="1:4" ht="30" customHeight="1">
      <c r="A447" s="5"/>
      <c r="B447" s="5"/>
      <c r="C447" s="5"/>
      <c r="D447" s="5"/>
    </row>
  </sheetData>
  <sortState xmlns:xlrd2="http://schemas.microsoft.com/office/spreadsheetml/2017/richdata2" ref="A1:D446">
    <sortCondition descending="1" sortBy="cellColor" ref="A1:A446" dxfId="0"/>
    <sortCondition ref="B1:B446"/>
    <sortCondition ref="D1:D446"/>
    <sortCondition descending="1" ref="C1:C446"/>
  </sortState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9"/>
  <sheetViews>
    <sheetView zoomScale="60" zoomScaleNormal="60" zoomScalePageLayoutView="130" workbookViewId="0">
      <selection activeCell="D7" sqref="D7"/>
    </sheetView>
  </sheetViews>
  <sheetFormatPr defaultColWidth="24" defaultRowHeight="15.75"/>
  <cols>
    <col min="1" max="1" width="9.375" style="14" customWidth="1"/>
    <col min="2" max="2" width="34.25" style="14" customWidth="1"/>
    <col min="3" max="3" width="8.875" style="14" customWidth="1"/>
    <col min="4" max="4" width="34.5" style="14" customWidth="1"/>
    <col min="5" max="5" width="9.625" style="14" customWidth="1"/>
    <col min="6" max="6" width="34.875" style="14" customWidth="1"/>
    <col min="7" max="7" width="9.625" style="14" customWidth="1"/>
    <col min="8" max="8" width="9.5" style="14" customWidth="1"/>
    <col min="9" max="9" width="34.375" style="14" customWidth="1"/>
    <col min="10" max="10" width="10.125" style="14" customWidth="1"/>
    <col min="11" max="11" width="24" style="14"/>
    <col min="12" max="12" width="10" style="14" customWidth="1"/>
    <col min="13" max="13" width="24" style="14"/>
    <col min="14" max="14" width="10.5" style="14" customWidth="1"/>
    <col min="15" max="15" width="24" style="14"/>
    <col min="16" max="16" width="10.125" style="14" customWidth="1"/>
    <col min="17" max="17" width="24" style="14"/>
    <col min="18" max="18" width="10" style="14" customWidth="1"/>
    <col min="19" max="19" width="24" style="14"/>
    <col min="20" max="20" width="10.5" style="14" customWidth="1"/>
    <col min="21" max="21" width="24" style="14"/>
    <col min="22" max="22" width="9.625" style="14" customWidth="1"/>
    <col min="23" max="16384" width="24" style="14"/>
  </cols>
  <sheetData>
    <row r="1" spans="1:13">
      <c r="A1" s="22" t="s">
        <v>460</v>
      </c>
      <c r="B1" s="22"/>
      <c r="C1" s="22"/>
      <c r="D1" s="22"/>
      <c r="E1" s="22"/>
      <c r="F1" s="22"/>
    </row>
    <row r="2" spans="1:13" ht="31.5">
      <c r="A2" s="34" t="s">
        <v>461</v>
      </c>
      <c r="B2" s="35"/>
      <c r="C2" s="34" t="s">
        <v>462</v>
      </c>
      <c r="D2" s="35"/>
      <c r="E2" s="34" t="s">
        <v>463</v>
      </c>
      <c r="F2" s="22"/>
    </row>
    <row r="3" spans="1:13">
      <c r="A3" s="32" t="s">
        <v>300</v>
      </c>
      <c r="B3" s="35"/>
      <c r="C3" s="32" t="s">
        <v>300</v>
      </c>
      <c r="D3" s="35"/>
      <c r="E3" s="32" t="s">
        <v>300</v>
      </c>
      <c r="F3" s="22"/>
      <c r="M3" s="3"/>
    </row>
    <row r="4" spans="1:13">
      <c r="A4" s="38" t="s">
        <v>478</v>
      </c>
      <c r="B4" s="27" t="s">
        <v>477</v>
      </c>
      <c r="C4" s="38" t="s">
        <v>478</v>
      </c>
      <c r="D4" s="39" t="s">
        <v>622</v>
      </c>
      <c r="E4" s="38" t="s">
        <v>478</v>
      </c>
      <c r="F4" s="39"/>
    </row>
    <row r="5" spans="1:13" ht="31.5">
      <c r="A5" s="31" t="s">
        <v>479</v>
      </c>
      <c r="B5" s="41" t="s">
        <v>481</v>
      </c>
      <c r="C5" s="31" t="s">
        <v>479</v>
      </c>
      <c r="D5" s="14" t="s">
        <v>511</v>
      </c>
      <c r="E5" s="31" t="s">
        <v>479</v>
      </c>
      <c r="F5" s="39"/>
    </row>
    <row r="6" spans="1:13">
      <c r="A6" s="38" t="s">
        <v>479</v>
      </c>
      <c r="B6" s="50" t="s">
        <v>476</v>
      </c>
      <c r="C6" s="38" t="s">
        <v>479</v>
      </c>
      <c r="E6" s="38" t="s">
        <v>479</v>
      </c>
      <c r="F6" s="39"/>
      <c r="I6" s="14" t="s">
        <v>490</v>
      </c>
    </row>
    <row r="7" spans="1:13">
      <c r="A7" s="38" t="s">
        <v>480</v>
      </c>
      <c r="B7" s="41" t="s">
        <v>486</v>
      </c>
      <c r="C7" s="38" t="s">
        <v>480</v>
      </c>
      <c r="D7" s="39" t="s">
        <v>623</v>
      </c>
      <c r="E7" s="38" t="s">
        <v>480</v>
      </c>
      <c r="F7" s="22"/>
      <c r="I7" s="27"/>
    </row>
    <row r="8" spans="1:13">
      <c r="A8" s="38" t="s">
        <v>480</v>
      </c>
      <c r="B8" s="27" t="s">
        <v>512</v>
      </c>
      <c r="C8" s="38" t="s">
        <v>480</v>
      </c>
      <c r="E8" s="38" t="s">
        <v>480</v>
      </c>
      <c r="F8" s="22"/>
      <c r="I8" s="22" t="s">
        <v>473</v>
      </c>
    </row>
    <row r="9" spans="1:13">
      <c r="A9" s="38" t="s">
        <v>480</v>
      </c>
      <c r="B9" s="27" t="s">
        <v>517</v>
      </c>
      <c r="C9" s="38" t="s">
        <v>480</v>
      </c>
      <c r="D9" s="22"/>
      <c r="E9" s="38" t="s">
        <v>480</v>
      </c>
      <c r="F9" s="39"/>
    </row>
    <row r="10" spans="1:13">
      <c r="A10" s="38" t="s">
        <v>480</v>
      </c>
      <c r="B10" s="27" t="s">
        <v>528</v>
      </c>
      <c r="C10" s="38" t="s">
        <v>480</v>
      </c>
      <c r="D10" s="22"/>
      <c r="E10" s="38" t="s">
        <v>480</v>
      </c>
      <c r="F10" s="22"/>
      <c r="I10" s="39" t="s">
        <v>475</v>
      </c>
    </row>
    <row r="11" spans="1:13">
      <c r="A11" s="38" t="s">
        <v>480</v>
      </c>
      <c r="B11" s="41" t="s">
        <v>526</v>
      </c>
      <c r="C11" s="38" t="s">
        <v>480</v>
      </c>
      <c r="D11" s="39"/>
      <c r="E11" s="38" t="s">
        <v>480</v>
      </c>
      <c r="F11" s="22"/>
    </row>
    <row r="12" spans="1:13" ht="31.5">
      <c r="A12" s="38"/>
      <c r="B12" s="22"/>
      <c r="C12" s="38"/>
      <c r="D12" s="39"/>
      <c r="E12" s="38"/>
      <c r="F12" s="22"/>
      <c r="I12" s="14" t="s">
        <v>482</v>
      </c>
    </row>
    <row r="13" spans="1:13">
      <c r="A13" s="33" t="s">
        <v>296</v>
      </c>
      <c r="B13" s="39"/>
      <c r="C13" s="33" t="s">
        <v>296</v>
      </c>
      <c r="D13" s="39"/>
      <c r="E13" s="33" t="s">
        <v>296</v>
      </c>
      <c r="F13" s="39"/>
      <c r="I13" s="39" t="s">
        <v>489</v>
      </c>
    </row>
    <row r="14" spans="1:13">
      <c r="A14" s="38" t="s">
        <v>478</v>
      </c>
      <c r="B14" s="50" t="s">
        <v>585</v>
      </c>
      <c r="C14" s="38" t="s">
        <v>478</v>
      </c>
      <c r="D14" s="22" t="s">
        <v>626</v>
      </c>
      <c r="E14" s="38" t="s">
        <v>478</v>
      </c>
      <c r="F14" s="22"/>
      <c r="I14" s="22" t="s">
        <v>625</v>
      </c>
    </row>
    <row r="15" spans="1:13">
      <c r="A15" s="31" t="s">
        <v>479</v>
      </c>
      <c r="B15" s="41" t="s">
        <v>474</v>
      </c>
      <c r="C15" s="31" t="s">
        <v>479</v>
      </c>
      <c r="D15" s="14" t="s">
        <v>628</v>
      </c>
      <c r="E15" s="31" t="s">
        <v>479</v>
      </c>
    </row>
    <row r="16" spans="1:13">
      <c r="A16" s="38" t="s">
        <v>479</v>
      </c>
      <c r="B16" s="22" t="s">
        <v>563</v>
      </c>
      <c r="C16" s="38" t="s">
        <v>479</v>
      </c>
      <c r="D16" s="39"/>
      <c r="E16" s="38" t="s">
        <v>479</v>
      </c>
      <c r="F16" s="39"/>
      <c r="I16" s="14" t="s">
        <v>627</v>
      </c>
    </row>
    <row r="17" spans="1:6">
      <c r="A17" s="38" t="s">
        <v>480</v>
      </c>
      <c r="B17" s="27" t="s">
        <v>485</v>
      </c>
      <c r="C17" s="38" t="s">
        <v>480</v>
      </c>
      <c r="D17" s="14" t="s">
        <v>624</v>
      </c>
      <c r="E17" s="38" t="s">
        <v>480</v>
      </c>
      <c r="F17" s="22"/>
    </row>
    <row r="18" spans="1:6">
      <c r="A18" s="38" t="s">
        <v>480</v>
      </c>
      <c r="B18" s="27" t="s">
        <v>488</v>
      </c>
      <c r="C18" s="38" t="s">
        <v>480</v>
      </c>
      <c r="D18" s="22"/>
      <c r="E18" s="38" t="s">
        <v>480</v>
      </c>
      <c r="F18" s="22"/>
    </row>
    <row r="19" spans="1:6">
      <c r="A19" s="38" t="s">
        <v>480</v>
      </c>
      <c r="B19" s="27" t="s">
        <v>519</v>
      </c>
      <c r="C19" s="38" t="s">
        <v>480</v>
      </c>
      <c r="D19" s="39"/>
      <c r="E19" s="38" t="s">
        <v>480</v>
      </c>
      <c r="F19" s="22"/>
    </row>
    <row r="20" spans="1:6" ht="31.5">
      <c r="A20" s="38" t="s">
        <v>480</v>
      </c>
      <c r="B20" s="27" t="s">
        <v>527</v>
      </c>
      <c r="C20" s="38" t="s">
        <v>480</v>
      </c>
      <c r="D20" s="39"/>
      <c r="E20" s="38" t="s">
        <v>480</v>
      </c>
      <c r="F20" s="22"/>
    </row>
    <row r="21" spans="1:6">
      <c r="A21" s="38" t="s">
        <v>480</v>
      </c>
      <c r="B21" s="41" t="s">
        <v>526</v>
      </c>
      <c r="C21" s="38" t="s">
        <v>480</v>
      </c>
      <c r="D21" s="39"/>
      <c r="E21" s="38" t="s">
        <v>480</v>
      </c>
      <c r="F21" s="39"/>
    </row>
    <row r="22" spans="1:6">
      <c r="A22" s="38"/>
      <c r="B22" s="40"/>
      <c r="C22" s="38"/>
      <c r="D22" s="39"/>
      <c r="E22" s="38"/>
      <c r="F22" s="39"/>
    </row>
    <row r="23" spans="1:6">
      <c r="A23" s="38"/>
      <c r="B23" s="40"/>
      <c r="C23" s="38"/>
      <c r="D23" s="39"/>
      <c r="E23" s="38"/>
      <c r="F23" s="39"/>
    </row>
    <row r="24" spans="1:6">
      <c r="A24" s="38"/>
      <c r="B24" s="40"/>
      <c r="C24" s="38"/>
      <c r="D24" s="39"/>
      <c r="E24" s="38"/>
      <c r="F24" s="39"/>
    </row>
    <row r="25" spans="1:6" ht="31.5">
      <c r="A25" s="33" t="s">
        <v>483</v>
      </c>
      <c r="B25" s="39"/>
      <c r="C25" s="33" t="s">
        <v>483</v>
      </c>
      <c r="D25" s="39"/>
      <c r="E25" s="33" t="s">
        <v>483</v>
      </c>
      <c r="F25" s="39"/>
    </row>
    <row r="26" spans="1:6">
      <c r="A26" s="38" t="s">
        <v>312</v>
      </c>
      <c r="B26" s="14" t="s">
        <v>484</v>
      </c>
      <c r="C26" s="38" t="s">
        <v>312</v>
      </c>
      <c r="D26" s="39" t="s">
        <v>629</v>
      </c>
      <c r="E26" s="38" t="s">
        <v>312</v>
      </c>
      <c r="F26" s="22"/>
    </row>
    <row r="27" spans="1:6">
      <c r="A27" s="38" t="s">
        <v>313</v>
      </c>
      <c r="B27" s="22" t="s">
        <v>331</v>
      </c>
      <c r="C27" s="38" t="s">
        <v>313</v>
      </c>
      <c r="D27" s="39"/>
      <c r="E27" s="38" t="s">
        <v>313</v>
      </c>
      <c r="F27" s="39"/>
    </row>
    <row r="28" spans="1:6">
      <c r="A28" s="38" t="s">
        <v>314</v>
      </c>
      <c r="B28" s="27" t="s">
        <v>513</v>
      </c>
      <c r="C28" s="38" t="s">
        <v>314</v>
      </c>
      <c r="D28" s="39"/>
      <c r="E28" s="38" t="s">
        <v>314</v>
      </c>
      <c r="F28" s="22"/>
    </row>
    <row r="29" spans="1:6">
      <c r="A29" s="38" t="s">
        <v>315</v>
      </c>
      <c r="B29" s="41" t="s">
        <v>564</v>
      </c>
      <c r="C29" s="38" t="s">
        <v>315</v>
      </c>
      <c r="D29" s="39"/>
      <c r="E29" s="38" t="s">
        <v>315</v>
      </c>
      <c r="F29" s="39"/>
    </row>
    <row r="30" spans="1:6">
      <c r="A30" s="38" t="s">
        <v>459</v>
      </c>
      <c r="B30" s="39" t="s">
        <v>526</v>
      </c>
      <c r="C30" s="38" t="s">
        <v>459</v>
      </c>
      <c r="D30" s="22"/>
      <c r="E30" s="38" t="s">
        <v>459</v>
      </c>
      <c r="F30" s="22"/>
    </row>
    <row r="31" spans="1:6">
      <c r="A31" s="31"/>
      <c r="B31" s="25"/>
      <c r="C31" s="31"/>
      <c r="E31" s="31"/>
    </row>
    <row r="32" spans="1:6">
      <c r="A32" s="22" t="s">
        <v>118</v>
      </c>
    </row>
    <row r="33" spans="1:13" ht="31.5">
      <c r="A33" s="34" t="s">
        <v>114</v>
      </c>
      <c r="B33" s="35"/>
      <c r="C33" s="34" t="s">
        <v>115</v>
      </c>
      <c r="D33" s="35"/>
      <c r="E33" s="34" t="s">
        <v>116</v>
      </c>
    </row>
    <row r="34" spans="1:13">
      <c r="A34" s="32" t="s">
        <v>300</v>
      </c>
      <c r="B34" s="3"/>
      <c r="C34" s="32" t="s">
        <v>300</v>
      </c>
      <c r="D34" s="3"/>
      <c r="E34" s="32" t="s">
        <v>300</v>
      </c>
      <c r="M34" s="3"/>
    </row>
    <row r="35" spans="1:13">
      <c r="A35" s="31" t="str">
        <f>A63</f>
        <v>LG-1</v>
      </c>
      <c r="B35" s="37" t="s">
        <v>326</v>
      </c>
      <c r="C35" s="31" t="str">
        <f t="shared" ref="C35:C41" si="0">A35</f>
        <v>LG-1</v>
      </c>
      <c r="D35" s="37" t="s">
        <v>366</v>
      </c>
      <c r="E35" s="31" t="str">
        <f t="shared" ref="E35:E41" si="1">C35</f>
        <v>LG-1</v>
      </c>
      <c r="F35" s="37" t="s">
        <v>407</v>
      </c>
    </row>
    <row r="36" spans="1:13">
      <c r="A36" s="31" t="str">
        <f t="shared" ref="A36:A41" si="2">A65</f>
        <v>MED-1</v>
      </c>
      <c r="B36" s="37" t="s">
        <v>325</v>
      </c>
      <c r="C36" s="31" t="str">
        <f t="shared" si="0"/>
        <v>MED-1</v>
      </c>
      <c r="D36" s="27" t="s">
        <v>367</v>
      </c>
      <c r="E36" s="31" t="str">
        <f t="shared" si="1"/>
        <v>MED-1</v>
      </c>
      <c r="F36" s="37" t="s">
        <v>410</v>
      </c>
    </row>
    <row r="37" spans="1:13">
      <c r="A37" s="31" t="str">
        <f t="shared" si="2"/>
        <v>MED-2</v>
      </c>
      <c r="B37" s="27" t="s">
        <v>328</v>
      </c>
      <c r="C37" s="31" t="str">
        <f t="shared" si="0"/>
        <v>MED-2</v>
      </c>
      <c r="D37" s="37" t="s">
        <v>368</v>
      </c>
      <c r="E37" s="31" t="str">
        <f t="shared" si="1"/>
        <v>MED-2</v>
      </c>
      <c r="F37" s="27" t="s">
        <v>423</v>
      </c>
    </row>
    <row r="38" spans="1:13">
      <c r="A38" s="31" t="str">
        <f t="shared" si="2"/>
        <v>SM-1</v>
      </c>
      <c r="B38" s="27" t="s">
        <v>333</v>
      </c>
      <c r="C38" s="31" t="str">
        <f t="shared" si="0"/>
        <v>SM-1</v>
      </c>
      <c r="D38" s="27" t="s">
        <v>369</v>
      </c>
      <c r="E38" s="31" t="str">
        <f t="shared" si="1"/>
        <v>SM-1</v>
      </c>
      <c r="F38" s="14" t="s">
        <v>411</v>
      </c>
    </row>
    <row r="39" spans="1:13">
      <c r="A39" s="31" t="str">
        <f t="shared" si="2"/>
        <v>SM-2</v>
      </c>
      <c r="B39" s="27" t="s">
        <v>342</v>
      </c>
      <c r="C39" s="31" t="str">
        <f t="shared" si="0"/>
        <v>SM-2</v>
      </c>
      <c r="D39" s="27" t="s">
        <v>387</v>
      </c>
      <c r="E39" s="31" t="str">
        <f t="shared" si="1"/>
        <v>SM-2</v>
      </c>
      <c r="F39" s="37" t="s">
        <v>413</v>
      </c>
    </row>
    <row r="40" spans="1:13">
      <c r="A40" s="31" t="str">
        <f t="shared" si="2"/>
        <v>SM-3</v>
      </c>
      <c r="B40" s="37" t="s">
        <v>329</v>
      </c>
      <c r="C40" s="31" t="str">
        <f t="shared" si="0"/>
        <v>SM-3</v>
      </c>
      <c r="D40" s="27" t="s">
        <v>399</v>
      </c>
      <c r="E40" s="31" t="str">
        <f t="shared" si="1"/>
        <v>SM-3</v>
      </c>
      <c r="F40" s="14" t="s">
        <v>331</v>
      </c>
    </row>
    <row r="41" spans="1:13">
      <c r="A41" s="31" t="str">
        <f t="shared" si="2"/>
        <v>SM-4</v>
      </c>
      <c r="B41" s="27" t="s">
        <v>356</v>
      </c>
      <c r="C41" s="31" t="str">
        <f t="shared" si="0"/>
        <v>SM-4</v>
      </c>
      <c r="D41" s="37" t="s">
        <v>331</v>
      </c>
      <c r="E41" s="31" t="str">
        <f t="shared" si="1"/>
        <v>SM-4</v>
      </c>
      <c r="F41" s="14" t="s">
        <v>442</v>
      </c>
    </row>
    <row r="42" spans="1:13">
      <c r="A42" s="31"/>
      <c r="B42" s="27"/>
      <c r="C42" s="31"/>
      <c r="D42" s="37"/>
      <c r="E42" s="31" t="s">
        <v>456</v>
      </c>
    </row>
    <row r="43" spans="1:13">
      <c r="A43" s="33" t="s">
        <v>296</v>
      </c>
      <c r="B43" s="37"/>
      <c r="C43" s="33" t="s">
        <v>296</v>
      </c>
      <c r="D43" s="36"/>
      <c r="E43" s="33" t="s">
        <v>296</v>
      </c>
      <c r="F43" s="36"/>
    </row>
    <row r="44" spans="1:13">
      <c r="A44" s="31" t="s">
        <v>316</v>
      </c>
      <c r="B44" s="37" t="s">
        <v>327</v>
      </c>
      <c r="C44" s="31" t="s">
        <v>316</v>
      </c>
      <c r="D44" s="27" t="s">
        <v>375</v>
      </c>
      <c r="E44" s="31" t="s">
        <v>316</v>
      </c>
      <c r="F44" s="27" t="s">
        <v>408</v>
      </c>
    </row>
    <row r="45" spans="1:13">
      <c r="A45" s="31" t="s">
        <v>317</v>
      </c>
      <c r="B45" s="37" t="s">
        <v>324</v>
      </c>
      <c r="C45" s="31" t="s">
        <v>317</v>
      </c>
      <c r="D45" s="37" t="s">
        <v>377</v>
      </c>
      <c r="E45" s="31" t="s">
        <v>317</v>
      </c>
      <c r="F45" s="37" t="s">
        <v>323</v>
      </c>
    </row>
    <row r="46" spans="1:13">
      <c r="A46" s="31" t="s">
        <v>318</v>
      </c>
      <c r="B46" s="27" t="s">
        <v>342</v>
      </c>
      <c r="C46" s="31" t="s">
        <v>318</v>
      </c>
      <c r="D46" s="37" t="s">
        <v>384</v>
      </c>
      <c r="E46" s="31" t="s">
        <v>318</v>
      </c>
      <c r="F46" s="27" t="s">
        <v>386</v>
      </c>
    </row>
    <row r="47" spans="1:13">
      <c r="A47" s="31" t="s">
        <v>319</v>
      </c>
      <c r="B47" s="27" t="s">
        <v>342</v>
      </c>
      <c r="C47" s="31" t="s">
        <v>319</v>
      </c>
      <c r="D47" s="27" t="s">
        <v>388</v>
      </c>
      <c r="E47" s="31" t="s">
        <v>319</v>
      </c>
      <c r="F47" s="14" t="s">
        <v>424</v>
      </c>
    </row>
    <row r="48" spans="1:13">
      <c r="A48" s="31" t="s">
        <v>320</v>
      </c>
      <c r="B48" s="27" t="s">
        <v>335</v>
      </c>
      <c r="C48" s="31" t="s">
        <v>320</v>
      </c>
      <c r="D48" s="27" t="s">
        <v>397</v>
      </c>
      <c r="E48" s="31" t="s">
        <v>320</v>
      </c>
      <c r="F48" s="27" t="s">
        <v>425</v>
      </c>
    </row>
    <row r="49" spans="1:11">
      <c r="A49" s="31" t="s">
        <v>321</v>
      </c>
      <c r="B49" s="37" t="s">
        <v>323</v>
      </c>
      <c r="C49" s="31" t="s">
        <v>321</v>
      </c>
      <c r="D49" s="37" t="s">
        <v>406</v>
      </c>
      <c r="E49" s="31" t="s">
        <v>321</v>
      </c>
      <c r="F49" s="27" t="s">
        <v>408</v>
      </c>
    </row>
    <row r="50" spans="1:11">
      <c r="A50" s="31" t="s">
        <v>322</v>
      </c>
      <c r="B50" s="27" t="s">
        <v>350</v>
      </c>
      <c r="C50" s="31" t="s">
        <v>322</v>
      </c>
      <c r="D50" s="37" t="s">
        <v>331</v>
      </c>
      <c r="E50" s="31" t="s">
        <v>322</v>
      </c>
      <c r="F50" s="27" t="s">
        <v>331</v>
      </c>
    </row>
    <row r="51" spans="1:11">
      <c r="A51" s="31" t="s">
        <v>343</v>
      </c>
      <c r="B51" s="37" t="s">
        <v>349</v>
      </c>
      <c r="C51" s="31" t="s">
        <v>343</v>
      </c>
      <c r="D51" s="37" t="s">
        <v>331</v>
      </c>
      <c r="E51" s="31" t="s">
        <v>343</v>
      </c>
      <c r="F51" s="37" t="s">
        <v>331</v>
      </c>
    </row>
    <row r="52" spans="1:11">
      <c r="A52" s="31"/>
      <c r="B52" s="37"/>
      <c r="C52" s="31"/>
      <c r="D52" s="37"/>
      <c r="E52" s="31" t="s">
        <v>457</v>
      </c>
      <c r="F52" s="36"/>
    </row>
    <row r="53" spans="1:11">
      <c r="A53" s="31"/>
      <c r="B53" s="37"/>
      <c r="C53" s="31"/>
      <c r="D53" s="37"/>
      <c r="E53" s="31" t="s">
        <v>458</v>
      </c>
      <c r="F53" s="36"/>
    </row>
    <row r="54" spans="1:11">
      <c r="A54" s="33" t="s">
        <v>309</v>
      </c>
      <c r="B54" s="37"/>
      <c r="C54" s="33" t="s">
        <v>309</v>
      </c>
      <c r="D54" s="36"/>
      <c r="E54" s="33" t="s">
        <v>309</v>
      </c>
      <c r="F54" s="36"/>
    </row>
    <row r="55" spans="1:11">
      <c r="A55" s="31" t="s">
        <v>312</v>
      </c>
      <c r="B55" s="37" t="s">
        <v>331</v>
      </c>
      <c r="C55" s="31" t="s">
        <v>312</v>
      </c>
      <c r="D55" s="37" t="s">
        <v>378</v>
      </c>
      <c r="E55" s="31" t="s">
        <v>312</v>
      </c>
      <c r="F55" s="27" t="s">
        <v>430</v>
      </c>
    </row>
    <row r="56" spans="1:11">
      <c r="A56" s="31" t="s">
        <v>313</v>
      </c>
      <c r="B56" s="27" t="s">
        <v>342</v>
      </c>
      <c r="C56" s="31" t="s">
        <v>313</v>
      </c>
      <c r="D56" s="37" t="s">
        <v>355</v>
      </c>
      <c r="E56" s="31" t="s">
        <v>313</v>
      </c>
      <c r="F56" s="37" t="s">
        <v>409</v>
      </c>
    </row>
    <row r="57" spans="1:11">
      <c r="A57" s="31" t="s">
        <v>314</v>
      </c>
      <c r="B57" s="27" t="s">
        <v>331</v>
      </c>
      <c r="C57" s="31" t="s">
        <v>314</v>
      </c>
      <c r="D57" s="36" t="s">
        <v>398</v>
      </c>
      <c r="E57" s="31" t="s">
        <v>314</v>
      </c>
      <c r="F57" s="14" t="s">
        <v>455</v>
      </c>
    </row>
    <row r="58" spans="1:11">
      <c r="A58" s="31" t="s">
        <v>315</v>
      </c>
      <c r="B58" s="37" t="s">
        <v>332</v>
      </c>
      <c r="C58" s="31" t="s">
        <v>315</v>
      </c>
      <c r="D58" s="37" t="s">
        <v>331</v>
      </c>
      <c r="E58" s="31" t="s">
        <v>315</v>
      </c>
      <c r="F58" s="37" t="s">
        <v>422</v>
      </c>
    </row>
    <row r="59" spans="1:11">
      <c r="A59" s="31"/>
      <c r="B59" s="25"/>
      <c r="C59" s="31"/>
      <c r="E59" s="31" t="s">
        <v>459</v>
      </c>
    </row>
    <row r="60" spans="1:11">
      <c r="A60" s="2" t="s">
        <v>117</v>
      </c>
    </row>
    <row r="61" spans="1:11" ht="31.5">
      <c r="A61" s="3" t="s">
        <v>111</v>
      </c>
      <c r="B61" s="3"/>
      <c r="C61" s="3" t="s">
        <v>112</v>
      </c>
      <c r="D61" s="3"/>
      <c r="E61" s="3" t="s">
        <v>113</v>
      </c>
      <c r="F61" s="3"/>
      <c r="K61" s="3"/>
    </row>
    <row r="62" spans="1:11">
      <c r="A62" s="3" t="s">
        <v>300</v>
      </c>
      <c r="B62" s="3"/>
      <c r="C62" s="3" t="s">
        <v>300</v>
      </c>
      <c r="D62" s="3"/>
      <c r="E62" s="3" t="s">
        <v>300</v>
      </c>
      <c r="F62" s="3"/>
      <c r="K62" s="3"/>
    </row>
    <row r="63" spans="1:11" ht="15.6" customHeight="1">
      <c r="A63" s="31" t="s">
        <v>103</v>
      </c>
      <c r="B63" s="27" t="s">
        <v>168</v>
      </c>
      <c r="C63" s="31" t="str">
        <f t="shared" ref="C63:C70" si="3">A63</f>
        <v>LG-1</v>
      </c>
      <c r="D63" s="27" t="s">
        <v>185</v>
      </c>
      <c r="E63" s="31" t="str">
        <f t="shared" ref="E63:E70" si="4">A63</f>
        <v>LG-1</v>
      </c>
      <c r="F63" s="27" t="s">
        <v>223</v>
      </c>
    </row>
    <row r="64" spans="1:11" ht="15.6" customHeight="1">
      <c r="A64" s="31" t="s">
        <v>104</v>
      </c>
      <c r="B64" s="29" t="s">
        <v>166</v>
      </c>
      <c r="C64" s="31" t="str">
        <f t="shared" si="3"/>
        <v>LG-2</v>
      </c>
      <c r="D64" s="27" t="s">
        <v>223</v>
      </c>
      <c r="E64" s="31" t="str">
        <f t="shared" si="4"/>
        <v>LG-2</v>
      </c>
      <c r="F64" s="27" t="s">
        <v>292</v>
      </c>
    </row>
    <row r="65" spans="1:11" ht="15.6" customHeight="1">
      <c r="A65" s="31" t="s">
        <v>105</v>
      </c>
      <c r="B65" s="27" t="s">
        <v>171</v>
      </c>
      <c r="C65" s="31" t="str">
        <f t="shared" si="3"/>
        <v>MED-1</v>
      </c>
      <c r="D65" s="27" t="s">
        <v>170</v>
      </c>
      <c r="E65" s="31" t="str">
        <f t="shared" si="4"/>
        <v>MED-1</v>
      </c>
      <c r="F65" s="27" t="s">
        <v>218</v>
      </c>
    </row>
    <row r="66" spans="1:11" ht="15.6" customHeight="1">
      <c r="A66" s="31" t="s">
        <v>106</v>
      </c>
      <c r="B66" s="27" t="s">
        <v>170</v>
      </c>
      <c r="C66" s="31" t="str">
        <f t="shared" si="3"/>
        <v>MED-2</v>
      </c>
      <c r="D66" s="27" t="s">
        <v>169</v>
      </c>
      <c r="E66" s="31" t="str">
        <f t="shared" si="4"/>
        <v>MED-2</v>
      </c>
      <c r="F66" s="27" t="s">
        <v>299</v>
      </c>
    </row>
    <row r="67" spans="1:11" ht="15.6" customHeight="1">
      <c r="A67" s="31" t="s">
        <v>107</v>
      </c>
      <c r="B67" s="27" t="s">
        <v>185</v>
      </c>
      <c r="C67" s="31" t="str">
        <f t="shared" si="3"/>
        <v>SM-1</v>
      </c>
      <c r="D67" s="27" t="s">
        <v>186</v>
      </c>
      <c r="E67" s="31" t="str">
        <f t="shared" si="4"/>
        <v>SM-1</v>
      </c>
      <c r="F67" s="30" t="s">
        <v>266</v>
      </c>
    </row>
    <row r="68" spans="1:11" ht="15.6" customHeight="1">
      <c r="A68" s="31" t="s">
        <v>108</v>
      </c>
      <c r="B68" s="27" t="s">
        <v>186</v>
      </c>
      <c r="C68" s="31" t="str">
        <f t="shared" si="3"/>
        <v>SM-2</v>
      </c>
      <c r="D68" s="28" t="s">
        <v>176</v>
      </c>
      <c r="E68" s="31" t="str">
        <f t="shared" si="4"/>
        <v>SM-2</v>
      </c>
      <c r="F68" s="27" t="s">
        <v>295</v>
      </c>
    </row>
    <row r="69" spans="1:11" ht="15.6" customHeight="1">
      <c r="A69" s="31" t="s">
        <v>109</v>
      </c>
      <c r="B69" s="27" t="s">
        <v>169</v>
      </c>
      <c r="C69" s="31" t="str">
        <f t="shared" si="3"/>
        <v>SM-3</v>
      </c>
      <c r="D69" s="27" t="s">
        <v>192</v>
      </c>
      <c r="E69" s="31" t="str">
        <f t="shared" si="4"/>
        <v>SM-3</v>
      </c>
      <c r="F69" s="27" t="s">
        <v>169</v>
      </c>
    </row>
    <row r="70" spans="1:11" ht="15.6" customHeight="1">
      <c r="A70" s="31" t="s">
        <v>110</v>
      </c>
      <c r="B70" s="27" t="s">
        <v>167</v>
      </c>
      <c r="C70" s="31" t="str">
        <f t="shared" si="3"/>
        <v>SM-4</v>
      </c>
      <c r="D70" s="27" t="s">
        <v>222</v>
      </c>
      <c r="E70" s="31" t="str">
        <f t="shared" si="4"/>
        <v>SM-4</v>
      </c>
      <c r="F70" s="27" t="s">
        <v>285</v>
      </c>
    </row>
    <row r="71" spans="1:11">
      <c r="B71" s="24"/>
      <c r="D71" s="24"/>
      <c r="F71" s="25"/>
      <c r="K71" s="25"/>
    </row>
    <row r="72" spans="1:11">
      <c r="A72" s="31"/>
      <c r="B72" s="24"/>
      <c r="C72" s="31"/>
      <c r="D72" s="24"/>
      <c r="E72" s="31"/>
      <c r="F72" s="25"/>
      <c r="K72" s="25"/>
    </row>
    <row r="73" spans="1:11">
      <c r="A73" s="31"/>
      <c r="B73" s="24"/>
      <c r="C73" s="31"/>
      <c r="D73" s="24"/>
      <c r="E73" s="31"/>
      <c r="F73" s="25"/>
      <c r="K73" s="25"/>
    </row>
    <row r="74" spans="1:11">
      <c r="A74" s="31"/>
      <c r="B74" s="24"/>
      <c r="C74" s="31"/>
      <c r="D74" s="24"/>
      <c r="E74" s="31"/>
      <c r="F74" s="25"/>
      <c r="K74" s="25"/>
    </row>
    <row r="75" spans="1:11">
      <c r="A75" s="31"/>
      <c r="B75" s="24"/>
      <c r="C75" s="31"/>
      <c r="D75" s="24"/>
      <c r="E75" s="31"/>
      <c r="F75" s="25"/>
      <c r="K75" s="25"/>
    </row>
    <row r="76" spans="1:11">
      <c r="A76" s="31"/>
      <c r="B76" s="24"/>
      <c r="C76" s="31"/>
      <c r="D76" s="24"/>
      <c r="E76" s="31"/>
      <c r="F76" s="25"/>
      <c r="K76" s="25"/>
    </row>
    <row r="77" spans="1:11">
      <c r="A77" s="31"/>
      <c r="B77" s="24"/>
      <c r="C77" s="31"/>
      <c r="D77" s="24"/>
      <c r="E77" s="31"/>
      <c r="F77" s="25"/>
      <c r="K77" s="25"/>
    </row>
    <row r="78" spans="1:11">
      <c r="A78" s="31"/>
      <c r="B78" s="24"/>
      <c r="C78" s="31"/>
      <c r="D78" s="24"/>
      <c r="E78" s="31"/>
      <c r="F78" s="25"/>
      <c r="K78" s="25"/>
    </row>
    <row r="79" spans="1:11">
      <c r="A79" s="31"/>
      <c r="B79" s="24"/>
      <c r="C79" s="31"/>
      <c r="D79" s="24"/>
      <c r="E79" s="31"/>
      <c r="F79" s="25"/>
      <c r="K79" s="25"/>
    </row>
    <row r="80" spans="1:11">
      <c r="B80" s="24"/>
      <c r="D80" s="24"/>
      <c r="F80" s="25"/>
      <c r="K80" s="25"/>
    </row>
    <row r="81" spans="1:11">
      <c r="A81" s="31"/>
      <c r="B81" s="24"/>
      <c r="C81" s="31"/>
      <c r="D81" s="24"/>
      <c r="E81" s="31"/>
      <c r="F81" s="25"/>
      <c r="K81" s="25"/>
    </row>
    <row r="82" spans="1:11">
      <c r="A82" s="31"/>
      <c r="B82" s="24"/>
      <c r="C82" s="31"/>
      <c r="D82" s="24"/>
      <c r="E82" s="31"/>
      <c r="F82" s="25"/>
      <c r="K82" s="25"/>
    </row>
    <row r="83" spans="1:11">
      <c r="A83" s="31"/>
      <c r="B83" s="24"/>
      <c r="C83" s="31"/>
      <c r="D83" s="24"/>
      <c r="E83" s="31"/>
      <c r="F83" s="25"/>
      <c r="K83" s="25"/>
    </row>
    <row r="84" spans="1:11">
      <c r="A84" s="31"/>
      <c r="B84" s="24"/>
      <c r="C84" s="31"/>
      <c r="D84" s="24"/>
      <c r="E84" s="31"/>
      <c r="F84" s="25"/>
      <c r="K84" s="25"/>
    </row>
    <row r="85" spans="1:11">
      <c r="B85" s="24"/>
      <c r="D85" s="24"/>
      <c r="F85" s="25"/>
      <c r="K85" s="25"/>
    </row>
    <row r="86" spans="1:11">
      <c r="A86" s="22"/>
      <c r="G86" s="2"/>
    </row>
    <row r="87" spans="1:11">
      <c r="A87" s="34"/>
      <c r="B87" s="35"/>
      <c r="C87" s="34"/>
      <c r="D87" s="35"/>
      <c r="E87" s="34"/>
      <c r="G87" s="3"/>
      <c r="H87" s="3"/>
      <c r="I87" s="3"/>
      <c r="J87" s="3"/>
    </row>
    <row r="88" spans="1:11">
      <c r="A88" s="32"/>
      <c r="B88" s="3"/>
      <c r="C88" s="32"/>
      <c r="D88" s="3"/>
      <c r="E88" s="32"/>
    </row>
    <row r="89" spans="1:11">
      <c r="A89" s="31"/>
      <c r="B89" s="36"/>
      <c r="C89" s="31"/>
      <c r="D89" s="36"/>
      <c r="E89" s="31"/>
    </row>
    <row r="90" spans="1:11">
      <c r="A90" s="31"/>
      <c r="B90" s="36"/>
      <c r="C90" s="31"/>
      <c r="D90" s="36"/>
      <c r="E90" s="31"/>
    </row>
    <row r="91" spans="1:11">
      <c r="A91" s="31"/>
      <c r="B91" s="36"/>
      <c r="C91" s="31"/>
      <c r="D91" s="36"/>
      <c r="E91" s="31"/>
    </row>
    <row r="92" spans="1:11">
      <c r="A92" s="31"/>
      <c r="B92" s="36"/>
      <c r="C92" s="31"/>
      <c r="D92" s="36"/>
      <c r="E92" s="31"/>
    </row>
    <row r="93" spans="1:11">
      <c r="A93" s="31"/>
      <c r="B93" s="36"/>
      <c r="C93" s="31"/>
      <c r="D93" s="36"/>
      <c r="E93" s="31"/>
    </row>
    <row r="94" spans="1:11">
      <c r="A94" s="31"/>
      <c r="B94" s="36"/>
      <c r="C94" s="31"/>
      <c r="D94" s="36"/>
      <c r="E94" s="31"/>
    </row>
    <row r="95" spans="1:11">
      <c r="A95" s="31"/>
      <c r="B95" s="36"/>
      <c r="C95" s="31"/>
      <c r="D95" s="36"/>
      <c r="E95" s="31"/>
    </row>
    <row r="96" spans="1:11">
      <c r="A96" s="31"/>
      <c r="B96" s="36"/>
      <c r="C96" s="33"/>
      <c r="D96" s="36"/>
      <c r="E96" s="33"/>
    </row>
    <row r="97" spans="1:5">
      <c r="A97" s="31"/>
      <c r="B97" s="36"/>
      <c r="C97" s="31"/>
      <c r="D97" s="36"/>
      <c r="E97" s="31"/>
    </row>
    <row r="98" spans="1:5">
      <c r="A98" s="31"/>
      <c r="B98" s="36"/>
      <c r="C98" s="31"/>
      <c r="D98" s="36"/>
      <c r="E98" s="31"/>
    </row>
    <row r="99" spans="1:5">
      <c r="A99" s="31"/>
      <c r="B99" s="36"/>
      <c r="C99" s="31"/>
      <c r="D99" s="36"/>
      <c r="E99" s="31"/>
    </row>
    <row r="100" spans="1:5">
      <c r="A100" s="31"/>
      <c r="B100" s="36"/>
      <c r="C100" s="31"/>
      <c r="D100" s="36"/>
      <c r="E100" s="31"/>
    </row>
    <row r="101" spans="1:5">
      <c r="A101" s="31"/>
      <c r="B101" s="36"/>
      <c r="C101" s="31"/>
      <c r="D101" s="36"/>
      <c r="E101" s="31"/>
    </row>
    <row r="102" spans="1:5">
      <c r="A102" s="31"/>
      <c r="B102" s="36"/>
      <c r="C102" s="31"/>
      <c r="D102" s="36"/>
      <c r="E102" s="31"/>
    </row>
    <row r="103" spans="1:5">
      <c r="A103" s="31"/>
      <c r="B103" s="36"/>
      <c r="C103" s="31"/>
      <c r="D103" s="36"/>
      <c r="E103" s="31"/>
    </row>
    <row r="104" spans="1:5">
      <c r="A104" s="31"/>
      <c r="B104" s="36"/>
      <c r="C104" s="31"/>
      <c r="D104" s="36"/>
      <c r="E104" s="31"/>
    </row>
    <row r="105" spans="1:5">
      <c r="A105" s="33"/>
      <c r="B105" s="36"/>
      <c r="C105" s="33"/>
      <c r="D105" s="36"/>
      <c r="E105" s="33"/>
    </row>
    <row r="106" spans="1:5">
      <c r="A106" s="31"/>
      <c r="B106" s="36"/>
      <c r="C106" s="31"/>
      <c r="D106" s="36"/>
      <c r="E106" s="31"/>
    </row>
    <row r="107" spans="1:5">
      <c r="A107" s="31"/>
      <c r="B107" s="36"/>
      <c r="C107" s="31"/>
      <c r="D107" s="36"/>
      <c r="E107" s="31"/>
    </row>
    <row r="108" spans="1:5">
      <c r="A108" s="31"/>
      <c r="B108" s="36"/>
      <c r="C108" s="31"/>
      <c r="D108" s="36"/>
      <c r="E108" s="31"/>
    </row>
    <row r="109" spans="1:5">
      <c r="A109" s="31"/>
      <c r="B109" s="36"/>
      <c r="C109" s="31"/>
      <c r="D109" s="36"/>
      <c r="E109" s="3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5C4D-F518-4BF4-810D-DF18CB662923}">
  <dimension ref="A1:AZ71"/>
  <sheetViews>
    <sheetView tabSelected="1" zoomScale="90" zoomScaleNormal="90" workbookViewId="0">
      <pane xSplit="1" topLeftCell="B1" activePane="topRight" state="frozen"/>
      <selection pane="topRight" activeCell="G27" sqref="G27"/>
    </sheetView>
  </sheetViews>
  <sheetFormatPr defaultColWidth="8.625" defaultRowHeight="15.75"/>
  <cols>
    <col min="1" max="1" width="44.125" style="42" customWidth="1"/>
    <col min="2" max="9" width="8.625" style="42"/>
    <col min="10" max="10" width="9.625" style="42" bestFit="1" customWidth="1"/>
    <col min="11" max="11" width="9.25" style="44" bestFit="1" customWidth="1"/>
    <col min="12" max="12" width="8.625" style="1"/>
    <col min="13" max="46" width="8.625" style="42"/>
    <col min="47" max="47" width="9.625" style="42" bestFit="1" customWidth="1"/>
    <col min="48" max="16384" width="8.625" style="42"/>
  </cols>
  <sheetData>
    <row r="1" spans="1:52">
      <c r="B1" s="49">
        <v>44778</v>
      </c>
      <c r="C1" s="49">
        <v>44777</v>
      </c>
      <c r="D1" s="49">
        <v>44776</v>
      </c>
      <c r="E1" s="49">
        <v>44775</v>
      </c>
      <c r="F1" s="49">
        <v>44774</v>
      </c>
      <c r="G1" s="49">
        <v>44771</v>
      </c>
      <c r="H1" s="49">
        <v>44770</v>
      </c>
      <c r="I1" s="49">
        <v>44769</v>
      </c>
      <c r="J1" s="42" t="s">
        <v>556</v>
      </c>
      <c r="K1" s="44">
        <v>44676</v>
      </c>
      <c r="L1" s="49">
        <v>44677</v>
      </c>
      <c r="M1" s="49">
        <v>44678</v>
      </c>
      <c r="N1" s="49">
        <v>44679</v>
      </c>
      <c r="O1" s="49">
        <v>44680</v>
      </c>
      <c r="P1" s="49">
        <v>44681</v>
      </c>
      <c r="Q1" s="49">
        <v>44682</v>
      </c>
      <c r="R1" s="49">
        <v>44683</v>
      </c>
      <c r="S1" s="49">
        <v>44684</v>
      </c>
      <c r="T1" s="49">
        <v>44685</v>
      </c>
      <c r="U1" s="49">
        <v>44686</v>
      </c>
      <c r="V1" s="49">
        <v>44687</v>
      </c>
      <c r="W1" s="49">
        <v>44688</v>
      </c>
      <c r="X1" s="49">
        <v>44690</v>
      </c>
      <c r="Y1" s="49">
        <v>44691</v>
      </c>
      <c r="Z1" s="49">
        <v>44701</v>
      </c>
      <c r="AA1" s="49">
        <v>44702</v>
      </c>
      <c r="AB1" s="49">
        <v>44703</v>
      </c>
      <c r="AC1" s="49">
        <v>44704</v>
      </c>
      <c r="AD1" s="49">
        <v>44705</v>
      </c>
      <c r="AE1" s="49">
        <v>44706</v>
      </c>
      <c r="AF1" s="49">
        <v>44707</v>
      </c>
      <c r="AG1" s="49">
        <v>44715</v>
      </c>
      <c r="AH1" s="49">
        <v>44716</v>
      </c>
      <c r="AI1" s="49">
        <v>44717</v>
      </c>
      <c r="AJ1" s="49">
        <v>44718</v>
      </c>
      <c r="AK1" s="49">
        <v>44719</v>
      </c>
      <c r="AL1" s="49">
        <v>44720</v>
      </c>
      <c r="AM1" s="49">
        <v>44721</v>
      </c>
      <c r="AN1" s="49">
        <v>44750</v>
      </c>
      <c r="AO1" s="49">
        <v>44751</v>
      </c>
      <c r="AP1" s="49">
        <v>44752</v>
      </c>
      <c r="AQ1" s="49">
        <v>44753</v>
      </c>
      <c r="AR1" s="49">
        <v>44754</v>
      </c>
      <c r="AS1" s="49">
        <v>44755</v>
      </c>
      <c r="AT1" s="49">
        <v>44756</v>
      </c>
      <c r="AU1" s="49" t="s">
        <v>556</v>
      </c>
      <c r="AV1" s="49">
        <v>44760</v>
      </c>
      <c r="AW1" s="49">
        <v>44761</v>
      </c>
      <c r="AX1" s="49">
        <v>44762</v>
      </c>
      <c r="AY1" s="49">
        <v>44763</v>
      </c>
      <c r="AZ1" s="49">
        <v>44764</v>
      </c>
    </row>
    <row r="2" spans="1:52">
      <c r="A2" s="48" t="s">
        <v>555</v>
      </c>
      <c r="K2" s="43"/>
    </row>
    <row r="3" spans="1:52">
      <c r="A3" s="42" t="s">
        <v>554</v>
      </c>
      <c r="G3" s="42">
        <v>4</v>
      </c>
      <c r="H3" s="42">
        <v>3</v>
      </c>
      <c r="I3" s="42">
        <v>4</v>
      </c>
      <c r="J3" s="42">
        <v>5</v>
      </c>
      <c r="K3" s="43">
        <v>5</v>
      </c>
      <c r="L3" s="1">
        <v>4</v>
      </c>
      <c r="M3" s="42">
        <v>5</v>
      </c>
      <c r="N3" s="42">
        <v>2</v>
      </c>
      <c r="O3" s="42">
        <v>3</v>
      </c>
      <c r="P3" s="42">
        <v>2</v>
      </c>
      <c r="Q3" s="42">
        <v>2</v>
      </c>
      <c r="R3" s="42">
        <v>4</v>
      </c>
      <c r="S3" s="42">
        <v>3</v>
      </c>
      <c r="T3" s="42">
        <v>1</v>
      </c>
      <c r="U3" s="42">
        <v>3</v>
      </c>
      <c r="V3" s="42">
        <v>0</v>
      </c>
      <c r="W3" s="42">
        <v>1</v>
      </c>
      <c r="X3" s="42">
        <v>5</v>
      </c>
      <c r="Y3" s="42">
        <v>4</v>
      </c>
      <c r="Z3" s="42">
        <v>4</v>
      </c>
      <c r="AA3" s="42">
        <v>1</v>
      </c>
      <c r="AB3" s="42">
        <v>3</v>
      </c>
      <c r="AC3" s="42">
        <v>3</v>
      </c>
      <c r="AD3" s="42">
        <v>4</v>
      </c>
      <c r="AE3" s="42">
        <v>2</v>
      </c>
      <c r="AF3" s="42">
        <v>4</v>
      </c>
      <c r="AG3" s="42">
        <v>5</v>
      </c>
      <c r="AH3" s="42">
        <v>4</v>
      </c>
      <c r="AI3" s="42">
        <v>4</v>
      </c>
      <c r="AJ3" s="42">
        <v>3</v>
      </c>
      <c r="AK3" s="42">
        <v>4</v>
      </c>
      <c r="AL3" s="42">
        <v>1</v>
      </c>
      <c r="AM3" s="42">
        <v>1</v>
      </c>
      <c r="AN3" s="42">
        <v>3</v>
      </c>
      <c r="AO3" s="42">
        <v>3</v>
      </c>
      <c r="AP3" s="42">
        <v>4</v>
      </c>
      <c r="AQ3" s="42">
        <v>5</v>
      </c>
      <c r="AR3" s="42">
        <v>3</v>
      </c>
      <c r="AS3" s="42">
        <v>4</v>
      </c>
      <c r="AT3" s="42">
        <v>3</v>
      </c>
      <c r="AU3" s="42">
        <v>5</v>
      </c>
      <c r="AV3" s="42">
        <v>4</v>
      </c>
      <c r="AW3" s="42">
        <v>5</v>
      </c>
      <c r="AX3" s="42">
        <v>3</v>
      </c>
      <c r="AY3" s="42">
        <v>3</v>
      </c>
      <c r="AZ3" s="42">
        <v>2</v>
      </c>
    </row>
    <row r="4" spans="1:52">
      <c r="A4" s="42" t="s">
        <v>553</v>
      </c>
      <c r="G4" s="42">
        <v>2</v>
      </c>
      <c r="H4" s="42">
        <v>2</v>
      </c>
      <c r="I4" s="42">
        <v>3</v>
      </c>
      <c r="J4" s="42">
        <v>5</v>
      </c>
      <c r="K4" s="43">
        <v>3</v>
      </c>
      <c r="L4" s="1">
        <v>3</v>
      </c>
      <c r="M4" s="42">
        <v>3</v>
      </c>
      <c r="N4" s="42">
        <v>2</v>
      </c>
      <c r="O4" s="42">
        <v>2</v>
      </c>
      <c r="P4" s="42">
        <v>3</v>
      </c>
      <c r="Q4" s="42">
        <v>3</v>
      </c>
      <c r="R4" s="42">
        <v>3</v>
      </c>
      <c r="S4" s="42">
        <v>2</v>
      </c>
      <c r="T4" s="42">
        <v>2</v>
      </c>
      <c r="U4" s="42">
        <v>1</v>
      </c>
      <c r="V4" s="42">
        <v>1</v>
      </c>
      <c r="W4" s="42">
        <v>3</v>
      </c>
      <c r="X4" s="42">
        <v>3</v>
      </c>
      <c r="Y4" s="42">
        <v>3</v>
      </c>
      <c r="Z4" s="42">
        <v>2</v>
      </c>
      <c r="AA4" s="42">
        <v>3</v>
      </c>
      <c r="AB4" s="42">
        <v>4</v>
      </c>
      <c r="AC4" s="42">
        <v>4</v>
      </c>
      <c r="AD4" s="42">
        <v>3</v>
      </c>
      <c r="AE4" s="42">
        <v>3</v>
      </c>
      <c r="AF4" s="42">
        <v>3</v>
      </c>
      <c r="AG4" s="42">
        <v>4</v>
      </c>
      <c r="AH4" s="42">
        <v>4</v>
      </c>
      <c r="AI4" s="42">
        <v>4</v>
      </c>
      <c r="AJ4" s="42">
        <v>3</v>
      </c>
      <c r="AK4" s="42">
        <v>4</v>
      </c>
      <c r="AL4" s="42">
        <v>3</v>
      </c>
      <c r="AM4" s="42">
        <v>1</v>
      </c>
      <c r="AN4" s="42">
        <v>3</v>
      </c>
      <c r="AO4" s="42">
        <v>4</v>
      </c>
      <c r="AP4" s="42">
        <v>3</v>
      </c>
      <c r="AQ4" s="42">
        <v>4</v>
      </c>
      <c r="AR4" s="42">
        <v>1</v>
      </c>
      <c r="AS4" s="42">
        <v>3</v>
      </c>
      <c r="AT4" s="42">
        <v>4</v>
      </c>
      <c r="AU4" s="42">
        <v>5</v>
      </c>
      <c r="AV4" s="42">
        <v>3</v>
      </c>
      <c r="AW4" s="42">
        <v>3</v>
      </c>
      <c r="AX4" s="42">
        <v>2</v>
      </c>
      <c r="AY4" s="42">
        <v>3</v>
      </c>
      <c r="AZ4" s="42">
        <v>2</v>
      </c>
    </row>
    <row r="5" spans="1:52">
      <c r="A5" s="42" t="s">
        <v>552</v>
      </c>
      <c r="G5" s="42">
        <v>3</v>
      </c>
      <c r="H5" s="42">
        <v>3</v>
      </c>
      <c r="I5" s="42">
        <v>2</v>
      </c>
      <c r="J5" s="42">
        <v>5</v>
      </c>
      <c r="K5" s="43">
        <v>2</v>
      </c>
      <c r="L5" s="1">
        <v>4</v>
      </c>
      <c r="M5" s="42">
        <v>2</v>
      </c>
      <c r="N5" s="42">
        <v>2</v>
      </c>
      <c r="O5" s="42">
        <v>3</v>
      </c>
      <c r="P5" s="42">
        <v>2</v>
      </c>
      <c r="Q5" s="42">
        <v>2</v>
      </c>
      <c r="R5" s="42">
        <v>3</v>
      </c>
      <c r="S5" s="42">
        <v>3</v>
      </c>
      <c r="T5" s="42">
        <v>4</v>
      </c>
      <c r="U5" s="42">
        <v>1</v>
      </c>
      <c r="V5" s="42">
        <v>1</v>
      </c>
      <c r="W5" s="42">
        <v>2</v>
      </c>
      <c r="X5" s="42">
        <v>2</v>
      </c>
      <c r="Y5" s="42">
        <v>3</v>
      </c>
      <c r="Z5" s="42">
        <v>2</v>
      </c>
      <c r="AA5" s="42">
        <v>2</v>
      </c>
      <c r="AB5" s="42">
        <v>4</v>
      </c>
      <c r="AC5" s="42">
        <v>5</v>
      </c>
      <c r="AD5" s="42">
        <v>3</v>
      </c>
      <c r="AE5" s="42">
        <v>1</v>
      </c>
      <c r="AF5" s="42">
        <v>4</v>
      </c>
      <c r="AG5" s="42">
        <v>2</v>
      </c>
      <c r="AH5" s="42">
        <v>4</v>
      </c>
      <c r="AI5" s="42">
        <v>3</v>
      </c>
      <c r="AJ5" s="42">
        <v>2</v>
      </c>
      <c r="AK5" s="42">
        <v>4</v>
      </c>
      <c r="AL5" s="42">
        <v>3</v>
      </c>
      <c r="AM5" s="42">
        <v>1</v>
      </c>
      <c r="AN5" s="42">
        <v>2</v>
      </c>
      <c r="AO5" s="42">
        <v>4</v>
      </c>
      <c r="AP5" s="42">
        <v>3</v>
      </c>
      <c r="AQ5" s="42">
        <v>4</v>
      </c>
      <c r="AR5" s="42">
        <v>0</v>
      </c>
      <c r="AS5" s="42">
        <v>2</v>
      </c>
      <c r="AT5" s="42">
        <v>3</v>
      </c>
      <c r="AU5" s="42">
        <v>5</v>
      </c>
      <c r="AV5" s="42">
        <v>2</v>
      </c>
      <c r="AW5" s="42">
        <v>3</v>
      </c>
      <c r="AX5" s="42">
        <v>1</v>
      </c>
      <c r="AY5" s="42">
        <v>2</v>
      </c>
      <c r="AZ5" s="42">
        <v>1</v>
      </c>
    </row>
    <row r="6" spans="1:52">
      <c r="A6" s="42" t="s">
        <v>551</v>
      </c>
      <c r="G6" s="42">
        <v>4</v>
      </c>
      <c r="H6" s="42">
        <v>3</v>
      </c>
      <c r="I6" s="42">
        <v>2</v>
      </c>
      <c r="J6" s="42">
        <v>5</v>
      </c>
      <c r="K6" s="43">
        <v>0</v>
      </c>
      <c r="L6" s="1">
        <v>0</v>
      </c>
      <c r="M6" s="42">
        <v>1</v>
      </c>
      <c r="N6" s="42">
        <v>4</v>
      </c>
      <c r="O6" s="42">
        <v>4</v>
      </c>
      <c r="P6" s="42">
        <v>3</v>
      </c>
      <c r="Q6" s="42">
        <v>3</v>
      </c>
      <c r="R6" s="42">
        <v>2</v>
      </c>
      <c r="S6" s="42">
        <v>2</v>
      </c>
      <c r="T6" s="42">
        <v>1</v>
      </c>
      <c r="U6" s="42">
        <v>3</v>
      </c>
      <c r="V6" s="42">
        <v>1</v>
      </c>
      <c r="W6" s="42">
        <v>2</v>
      </c>
      <c r="X6" s="42">
        <v>4</v>
      </c>
      <c r="Y6" s="42">
        <v>3</v>
      </c>
      <c r="Z6" s="42">
        <v>2</v>
      </c>
      <c r="AA6" s="42">
        <v>4</v>
      </c>
      <c r="AB6" s="42">
        <v>3</v>
      </c>
      <c r="AC6" s="42">
        <v>1</v>
      </c>
      <c r="AD6" s="42">
        <v>1</v>
      </c>
      <c r="AE6" s="42">
        <v>0</v>
      </c>
      <c r="AF6" s="42">
        <v>0</v>
      </c>
      <c r="AG6" s="42">
        <v>4</v>
      </c>
      <c r="AH6" s="42">
        <v>3</v>
      </c>
      <c r="AI6" s="42">
        <v>3</v>
      </c>
      <c r="AJ6" s="42">
        <v>1</v>
      </c>
      <c r="AK6" s="42">
        <v>0</v>
      </c>
      <c r="AL6" s="42">
        <v>3</v>
      </c>
      <c r="AM6" s="42">
        <v>4</v>
      </c>
      <c r="AN6" s="42">
        <v>2</v>
      </c>
      <c r="AO6" s="42">
        <v>2</v>
      </c>
      <c r="AP6" s="42">
        <v>2</v>
      </c>
      <c r="AQ6" s="42">
        <v>5</v>
      </c>
      <c r="AR6" s="42">
        <v>0</v>
      </c>
      <c r="AS6" s="42">
        <v>0</v>
      </c>
      <c r="AT6" s="42">
        <v>5</v>
      </c>
      <c r="AU6" s="42">
        <v>5</v>
      </c>
      <c r="AV6" s="42">
        <v>5</v>
      </c>
      <c r="AW6" s="42">
        <v>4</v>
      </c>
      <c r="AX6" s="42">
        <v>3</v>
      </c>
      <c r="AY6" s="42">
        <v>2</v>
      </c>
      <c r="AZ6" s="42">
        <v>2</v>
      </c>
    </row>
    <row r="7" spans="1:52">
      <c r="K7" s="43"/>
    </row>
    <row r="8" spans="1:52">
      <c r="A8" s="48" t="s">
        <v>550</v>
      </c>
      <c r="K8" s="43"/>
    </row>
    <row r="9" spans="1:52" hidden="1">
      <c r="A9" s="42" t="s">
        <v>549</v>
      </c>
      <c r="J9" s="42">
        <v>5</v>
      </c>
      <c r="K9" s="43">
        <v>0</v>
      </c>
      <c r="L9" s="1">
        <v>0</v>
      </c>
      <c r="M9" s="42">
        <v>0</v>
      </c>
      <c r="N9" s="42">
        <v>2</v>
      </c>
      <c r="O9" s="42">
        <v>3</v>
      </c>
      <c r="P9" s="42">
        <v>0</v>
      </c>
      <c r="Q9" s="42">
        <v>0</v>
      </c>
      <c r="R9" s="42">
        <v>2</v>
      </c>
      <c r="S9" s="42">
        <v>4</v>
      </c>
      <c r="T9" s="42">
        <v>0</v>
      </c>
      <c r="U9" s="42">
        <v>4</v>
      </c>
      <c r="V9" s="42">
        <v>0</v>
      </c>
      <c r="W9" s="42">
        <v>0</v>
      </c>
      <c r="X9" s="42">
        <v>2</v>
      </c>
      <c r="Y9" s="42">
        <v>3</v>
      </c>
      <c r="Z9" s="42">
        <v>2</v>
      </c>
      <c r="AA9" s="42">
        <v>0</v>
      </c>
      <c r="AB9" s="42">
        <v>1</v>
      </c>
      <c r="AC9" s="42">
        <v>0</v>
      </c>
      <c r="AD9" s="42">
        <v>0</v>
      </c>
      <c r="AE9" s="42">
        <v>1</v>
      </c>
      <c r="AF9" s="42">
        <v>2</v>
      </c>
      <c r="AG9" s="42">
        <v>3</v>
      </c>
      <c r="AH9" s="42">
        <v>0</v>
      </c>
      <c r="AI9" s="42">
        <v>0</v>
      </c>
      <c r="AJ9" s="42">
        <v>4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</row>
    <row r="10" spans="1:52" hidden="1">
      <c r="A10" s="42" t="s">
        <v>548</v>
      </c>
      <c r="J10" s="42">
        <v>5</v>
      </c>
      <c r="K10" s="43">
        <v>5</v>
      </c>
      <c r="L10" s="1">
        <v>0</v>
      </c>
      <c r="M10" s="42">
        <v>0</v>
      </c>
      <c r="N10" s="42">
        <v>0</v>
      </c>
      <c r="O10" s="42">
        <v>4</v>
      </c>
      <c r="P10" s="42">
        <v>0</v>
      </c>
      <c r="Q10" s="42">
        <v>0</v>
      </c>
      <c r="R10" s="42">
        <v>1</v>
      </c>
      <c r="S10" s="42">
        <v>4</v>
      </c>
      <c r="T10" s="42">
        <v>0</v>
      </c>
      <c r="U10" s="42">
        <v>2</v>
      </c>
      <c r="V10" s="42">
        <v>0</v>
      </c>
      <c r="W10" s="42">
        <v>0</v>
      </c>
      <c r="X10" s="42">
        <v>3</v>
      </c>
      <c r="Y10" s="42">
        <v>2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4</v>
      </c>
      <c r="AF10" s="42">
        <v>0</v>
      </c>
      <c r="AG10" s="42">
        <v>2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</row>
    <row r="11" spans="1:52">
      <c r="A11" s="42" t="s">
        <v>547</v>
      </c>
      <c r="G11" s="42">
        <v>92</v>
      </c>
      <c r="H11" s="42">
        <v>92</v>
      </c>
      <c r="I11" s="42">
        <v>73</v>
      </c>
      <c r="K11" s="43"/>
    </row>
    <row r="12" spans="1:52">
      <c r="A12" s="42" t="s">
        <v>546</v>
      </c>
      <c r="B12" s="43">
        <f t="shared" ref="B12:G12" si="0">(B11/60)*10</f>
        <v>0</v>
      </c>
      <c r="C12" s="43">
        <f t="shared" si="0"/>
        <v>0</v>
      </c>
      <c r="D12" s="43">
        <f t="shared" si="0"/>
        <v>0</v>
      </c>
      <c r="E12" s="43">
        <f t="shared" si="0"/>
        <v>0</v>
      </c>
      <c r="F12" s="43">
        <f t="shared" si="0"/>
        <v>0</v>
      </c>
      <c r="G12" s="43">
        <f t="shared" si="0"/>
        <v>15.333333333333334</v>
      </c>
      <c r="H12" s="43">
        <f>(H11/60)*10</f>
        <v>15.333333333333334</v>
      </c>
      <c r="I12" s="43">
        <f>(I11/60)*10</f>
        <v>12.166666666666666</v>
      </c>
      <c r="J12" s="42">
        <v>5</v>
      </c>
      <c r="K12" s="43">
        <v>5</v>
      </c>
      <c r="L12" s="1">
        <v>4</v>
      </c>
      <c r="M12" s="42">
        <v>5</v>
      </c>
      <c r="N12" s="42">
        <v>3</v>
      </c>
      <c r="O12" s="42">
        <v>4</v>
      </c>
      <c r="P12" s="42">
        <v>4</v>
      </c>
      <c r="Q12" s="42">
        <v>3</v>
      </c>
      <c r="R12" s="42">
        <v>4</v>
      </c>
      <c r="S12" s="42">
        <v>1</v>
      </c>
      <c r="T12" s="42">
        <v>5</v>
      </c>
      <c r="U12" s="42">
        <v>4</v>
      </c>
      <c r="V12" s="42">
        <v>0</v>
      </c>
      <c r="W12" s="42">
        <v>5</v>
      </c>
      <c r="X12" s="42">
        <v>5</v>
      </c>
      <c r="Y12" s="42">
        <v>4</v>
      </c>
      <c r="Z12" s="42">
        <v>5</v>
      </c>
      <c r="AA12" s="42">
        <v>5</v>
      </c>
      <c r="AB12" s="42">
        <v>5</v>
      </c>
      <c r="AC12" s="42">
        <v>2</v>
      </c>
      <c r="AD12" s="42">
        <v>5</v>
      </c>
      <c r="AE12" s="42">
        <v>5</v>
      </c>
      <c r="AF12" s="42">
        <v>4</v>
      </c>
      <c r="AG12" s="42">
        <v>4</v>
      </c>
      <c r="AH12" s="42">
        <v>2</v>
      </c>
      <c r="AI12" s="42">
        <v>3</v>
      </c>
      <c r="AJ12" s="42">
        <v>5</v>
      </c>
      <c r="AK12" s="42">
        <v>5</v>
      </c>
      <c r="AL12" s="42">
        <v>5</v>
      </c>
      <c r="AM12" s="42">
        <v>4</v>
      </c>
      <c r="AN12" s="42">
        <v>3</v>
      </c>
      <c r="AO12" s="42">
        <v>3</v>
      </c>
      <c r="AP12" s="42">
        <v>3</v>
      </c>
      <c r="AQ12" s="42">
        <v>5</v>
      </c>
      <c r="AR12" s="42">
        <v>0</v>
      </c>
      <c r="AS12" s="42">
        <v>0</v>
      </c>
      <c r="AT12" s="42">
        <v>5</v>
      </c>
      <c r="AU12" s="42">
        <v>10</v>
      </c>
      <c r="AV12" s="42">
        <v>9</v>
      </c>
      <c r="AW12" s="42">
        <v>10</v>
      </c>
      <c r="AX12" s="42">
        <v>8</v>
      </c>
      <c r="AY12" s="42">
        <v>0</v>
      </c>
      <c r="AZ12" s="42">
        <v>7</v>
      </c>
    </row>
    <row r="13" spans="1:52">
      <c r="A13" s="42" t="s">
        <v>545</v>
      </c>
      <c r="G13" s="42">
        <v>7</v>
      </c>
      <c r="I13" s="42">
        <v>8</v>
      </c>
      <c r="J13" s="42">
        <v>5</v>
      </c>
      <c r="K13" s="43">
        <v>5</v>
      </c>
      <c r="L13" s="1">
        <v>5</v>
      </c>
      <c r="M13" s="42">
        <v>5</v>
      </c>
      <c r="N13" s="42">
        <v>5</v>
      </c>
      <c r="O13" s="42">
        <v>4</v>
      </c>
      <c r="P13" s="42">
        <v>5</v>
      </c>
      <c r="Q13" s="42">
        <v>4</v>
      </c>
      <c r="R13" s="42">
        <v>4</v>
      </c>
      <c r="S13" s="42">
        <v>3</v>
      </c>
      <c r="T13" s="42">
        <v>5</v>
      </c>
      <c r="U13" s="42">
        <v>3</v>
      </c>
      <c r="V13" s="42">
        <v>0</v>
      </c>
      <c r="W13" s="42">
        <v>2</v>
      </c>
      <c r="X13" s="42">
        <v>3</v>
      </c>
      <c r="Y13" s="42">
        <v>2</v>
      </c>
      <c r="Z13" s="42">
        <v>2</v>
      </c>
      <c r="AA13" s="42">
        <v>3</v>
      </c>
      <c r="AB13" s="42">
        <v>2</v>
      </c>
      <c r="AC13" s="42">
        <v>2</v>
      </c>
      <c r="AD13" s="42">
        <v>1</v>
      </c>
      <c r="AE13" s="42">
        <v>5</v>
      </c>
      <c r="AF13" s="42">
        <v>2</v>
      </c>
      <c r="AG13" s="42">
        <v>2</v>
      </c>
      <c r="AH13" s="42">
        <v>3</v>
      </c>
      <c r="AI13" s="42">
        <v>4</v>
      </c>
      <c r="AJ13" s="42">
        <v>3</v>
      </c>
      <c r="AK13" s="42">
        <v>4</v>
      </c>
      <c r="AL13" s="42">
        <v>4</v>
      </c>
      <c r="AN13" s="42">
        <v>5</v>
      </c>
      <c r="AO13" s="42">
        <v>1</v>
      </c>
      <c r="AP13" s="42">
        <v>4</v>
      </c>
      <c r="AQ13" s="42">
        <v>5</v>
      </c>
      <c r="AR13" s="42">
        <v>0</v>
      </c>
      <c r="AS13" s="42">
        <v>1</v>
      </c>
      <c r="AT13" s="42">
        <v>3</v>
      </c>
      <c r="AU13" s="42">
        <v>10</v>
      </c>
      <c r="AV13" s="42">
        <v>8</v>
      </c>
      <c r="AW13" s="42">
        <v>7</v>
      </c>
      <c r="AX13" s="42">
        <v>6</v>
      </c>
      <c r="AY13" s="42">
        <v>2</v>
      </c>
      <c r="AZ13" s="42">
        <v>0</v>
      </c>
    </row>
    <row r="14" spans="1:52">
      <c r="A14" s="42" t="s">
        <v>544</v>
      </c>
      <c r="G14" s="42">
        <v>4</v>
      </c>
      <c r="H14" s="42">
        <v>5</v>
      </c>
      <c r="I14" s="42">
        <v>2</v>
      </c>
      <c r="J14" s="42">
        <v>5</v>
      </c>
      <c r="K14" s="43">
        <v>1</v>
      </c>
      <c r="L14" s="1">
        <v>0</v>
      </c>
      <c r="M14" s="42">
        <v>5</v>
      </c>
      <c r="N14" s="42">
        <v>1</v>
      </c>
      <c r="O14" s="42">
        <v>1</v>
      </c>
      <c r="P14" s="42">
        <v>1</v>
      </c>
      <c r="Q14" s="42">
        <v>1</v>
      </c>
      <c r="R14" s="42">
        <v>3</v>
      </c>
      <c r="S14" s="42">
        <v>0</v>
      </c>
      <c r="T14" s="42">
        <v>0</v>
      </c>
      <c r="U14" s="42">
        <v>0</v>
      </c>
      <c r="V14" s="42">
        <v>0</v>
      </c>
      <c r="W14" s="42">
        <v>5</v>
      </c>
      <c r="X14" s="42">
        <v>5</v>
      </c>
      <c r="Y14" s="42">
        <v>5</v>
      </c>
      <c r="Z14" s="42">
        <v>5</v>
      </c>
      <c r="AA14" s="42">
        <v>0</v>
      </c>
      <c r="AB14" s="42">
        <v>3</v>
      </c>
      <c r="AC14" s="42">
        <v>5</v>
      </c>
      <c r="AD14" s="42">
        <v>4</v>
      </c>
      <c r="AE14" s="42">
        <v>2</v>
      </c>
      <c r="AF14" s="42">
        <v>2</v>
      </c>
      <c r="AG14" s="42">
        <v>5</v>
      </c>
      <c r="AH14" s="42">
        <v>5</v>
      </c>
      <c r="AI14" s="42">
        <v>5</v>
      </c>
      <c r="AJ14" s="42">
        <v>4</v>
      </c>
      <c r="AK14" s="42">
        <v>5</v>
      </c>
      <c r="AL14" s="42">
        <v>4</v>
      </c>
      <c r="AM14" s="42">
        <v>5</v>
      </c>
      <c r="AN14" s="42">
        <v>2</v>
      </c>
      <c r="AO14" s="42">
        <v>5</v>
      </c>
      <c r="AP14" s="42">
        <v>4</v>
      </c>
      <c r="AQ14" s="42">
        <v>5</v>
      </c>
      <c r="AR14" s="42">
        <v>1</v>
      </c>
      <c r="AS14" s="42">
        <v>0</v>
      </c>
      <c r="AT14" s="42">
        <v>5</v>
      </c>
      <c r="AU14" s="42">
        <v>5</v>
      </c>
      <c r="AV14" s="42">
        <v>2</v>
      </c>
      <c r="AW14" s="42">
        <v>5</v>
      </c>
      <c r="AX14" s="42">
        <v>4</v>
      </c>
      <c r="AY14" s="42">
        <v>0</v>
      </c>
      <c r="AZ14" s="42">
        <v>4</v>
      </c>
    </row>
    <row r="15" spans="1:52">
      <c r="K15" s="43"/>
    </row>
    <row r="16" spans="1:52">
      <c r="A16" s="48" t="s">
        <v>543</v>
      </c>
      <c r="K16" s="43"/>
    </row>
    <row r="17" spans="1:52">
      <c r="A17" s="42" t="s">
        <v>542</v>
      </c>
      <c r="G17" s="42">
        <v>8</v>
      </c>
      <c r="H17" s="42">
        <v>8</v>
      </c>
      <c r="I17" s="42">
        <v>8</v>
      </c>
      <c r="J17" s="42">
        <v>5</v>
      </c>
      <c r="K17" s="43">
        <v>3</v>
      </c>
      <c r="L17" s="1">
        <v>3</v>
      </c>
      <c r="M17" s="42">
        <v>4</v>
      </c>
      <c r="N17" s="42">
        <v>4</v>
      </c>
      <c r="O17" s="42">
        <v>3</v>
      </c>
      <c r="P17" s="42">
        <v>2</v>
      </c>
      <c r="Q17" s="42">
        <v>3</v>
      </c>
      <c r="R17" s="42">
        <v>5</v>
      </c>
      <c r="S17" s="42">
        <v>3</v>
      </c>
      <c r="T17" s="42">
        <v>1</v>
      </c>
      <c r="U17" s="42">
        <v>2</v>
      </c>
      <c r="V17" s="42">
        <v>0</v>
      </c>
      <c r="W17" s="42">
        <v>4</v>
      </c>
      <c r="X17" s="42">
        <v>4</v>
      </c>
      <c r="Y17" s="42">
        <v>3</v>
      </c>
      <c r="Z17" s="42">
        <v>2</v>
      </c>
      <c r="AA17" s="42">
        <v>4</v>
      </c>
      <c r="AB17" s="42">
        <v>4</v>
      </c>
      <c r="AC17" s="42">
        <v>2</v>
      </c>
      <c r="AD17" s="42">
        <v>2</v>
      </c>
      <c r="AE17" s="42">
        <v>3</v>
      </c>
      <c r="AF17" s="42">
        <v>3</v>
      </c>
      <c r="AG17" s="42">
        <v>3</v>
      </c>
      <c r="AH17" s="42">
        <v>3</v>
      </c>
      <c r="AI17" s="42">
        <v>4</v>
      </c>
      <c r="AJ17" s="42">
        <v>3</v>
      </c>
      <c r="AK17" s="42">
        <v>5</v>
      </c>
      <c r="AL17" s="42">
        <v>1</v>
      </c>
      <c r="AM17" s="42">
        <v>4</v>
      </c>
      <c r="AN17" s="42">
        <v>4</v>
      </c>
      <c r="AO17" s="42">
        <v>3</v>
      </c>
      <c r="AP17" s="42">
        <v>4</v>
      </c>
      <c r="AQ17" s="42">
        <v>5</v>
      </c>
      <c r="AR17" s="42">
        <v>1</v>
      </c>
      <c r="AS17" s="42">
        <v>3</v>
      </c>
      <c r="AT17" s="42">
        <v>4</v>
      </c>
      <c r="AU17" s="42">
        <v>10</v>
      </c>
      <c r="AV17" s="42">
        <v>10</v>
      </c>
      <c r="AW17" s="42">
        <v>9</v>
      </c>
      <c r="AX17" s="42">
        <v>8</v>
      </c>
      <c r="AY17" s="42">
        <v>4</v>
      </c>
      <c r="AZ17" s="42">
        <v>5</v>
      </c>
    </row>
    <row r="18" spans="1:52" hidden="1">
      <c r="A18" s="42" t="s">
        <v>541</v>
      </c>
      <c r="J18" s="42">
        <v>5</v>
      </c>
      <c r="K18" s="43">
        <v>4</v>
      </c>
      <c r="L18" s="1">
        <v>3</v>
      </c>
      <c r="M18" s="42">
        <v>2</v>
      </c>
      <c r="N18" s="42">
        <v>3</v>
      </c>
      <c r="O18" s="42">
        <v>3</v>
      </c>
      <c r="P18" s="42">
        <v>2</v>
      </c>
      <c r="Q18" s="42">
        <v>2</v>
      </c>
      <c r="R18" s="42">
        <v>4</v>
      </c>
      <c r="S18" s="42">
        <v>2</v>
      </c>
      <c r="T18" s="42">
        <v>3</v>
      </c>
      <c r="U18" s="42">
        <v>4</v>
      </c>
      <c r="V18" s="42">
        <v>2</v>
      </c>
      <c r="W18" s="42">
        <v>2</v>
      </c>
      <c r="X18" s="42">
        <v>4</v>
      </c>
      <c r="Y18" s="42">
        <v>3</v>
      </c>
      <c r="Z18" s="42">
        <v>2</v>
      </c>
      <c r="AA18" s="42">
        <v>4</v>
      </c>
      <c r="AB18" s="42">
        <v>3</v>
      </c>
      <c r="AC18" s="42">
        <v>1</v>
      </c>
      <c r="AD18" s="42">
        <v>2</v>
      </c>
      <c r="AE18" s="42">
        <v>3</v>
      </c>
      <c r="AF18" s="42">
        <v>3</v>
      </c>
      <c r="AG18" s="42">
        <v>3</v>
      </c>
      <c r="AH18" s="42">
        <v>4</v>
      </c>
      <c r="AI18" s="42">
        <v>4</v>
      </c>
      <c r="AJ18" s="42">
        <v>5</v>
      </c>
      <c r="AK18" s="42">
        <v>5</v>
      </c>
      <c r="AL18" s="42">
        <v>1</v>
      </c>
      <c r="AM18" s="42">
        <v>4</v>
      </c>
      <c r="AN18" s="42">
        <v>2</v>
      </c>
      <c r="AO18" s="42">
        <v>4</v>
      </c>
      <c r="AP18" s="42">
        <v>4</v>
      </c>
      <c r="AQ18" s="42">
        <v>4</v>
      </c>
      <c r="AR18" s="42">
        <v>1</v>
      </c>
      <c r="AS18" s="42">
        <v>2</v>
      </c>
      <c r="AT18" s="42">
        <v>2</v>
      </c>
    </row>
    <row r="19" spans="1:52">
      <c r="A19" s="42" t="s">
        <v>540</v>
      </c>
      <c r="G19" s="42">
        <v>8</v>
      </c>
      <c r="H19" s="42">
        <v>7</v>
      </c>
      <c r="I19" s="42">
        <v>8</v>
      </c>
      <c r="J19" s="42">
        <v>5</v>
      </c>
      <c r="K19" s="43">
        <v>3</v>
      </c>
      <c r="L19" s="1">
        <v>2</v>
      </c>
      <c r="M19" s="42">
        <v>3</v>
      </c>
      <c r="N19" s="42">
        <v>2</v>
      </c>
      <c r="O19" s="42">
        <v>3</v>
      </c>
      <c r="P19" s="42">
        <v>2</v>
      </c>
      <c r="Q19" s="42">
        <v>3</v>
      </c>
      <c r="R19" s="42">
        <v>4</v>
      </c>
      <c r="S19" s="42">
        <v>3</v>
      </c>
      <c r="T19" s="42">
        <v>1</v>
      </c>
      <c r="U19" s="42">
        <v>3</v>
      </c>
      <c r="V19" s="42">
        <v>1</v>
      </c>
      <c r="W19" s="42">
        <v>2</v>
      </c>
      <c r="X19" s="42">
        <v>2</v>
      </c>
      <c r="Y19" s="42">
        <v>1</v>
      </c>
      <c r="Z19" s="42">
        <v>1</v>
      </c>
      <c r="AA19" s="42">
        <v>3</v>
      </c>
      <c r="AB19" s="42">
        <v>4</v>
      </c>
      <c r="AC19" s="42">
        <v>1</v>
      </c>
      <c r="AD19" s="42">
        <v>2</v>
      </c>
      <c r="AE19" s="42">
        <v>4</v>
      </c>
      <c r="AF19" s="42">
        <v>2</v>
      </c>
      <c r="AG19" s="42">
        <v>4</v>
      </c>
      <c r="AH19" s="42">
        <v>4</v>
      </c>
      <c r="AI19" s="42">
        <v>4</v>
      </c>
      <c r="AJ19" s="42">
        <v>4</v>
      </c>
      <c r="AK19" s="42">
        <v>4</v>
      </c>
      <c r="AL19" s="42">
        <v>0</v>
      </c>
      <c r="AM19" s="42">
        <v>5</v>
      </c>
      <c r="AN19" s="42">
        <v>2</v>
      </c>
      <c r="AO19" s="42">
        <v>4</v>
      </c>
      <c r="AP19" s="42">
        <v>4</v>
      </c>
      <c r="AQ19" s="42">
        <v>5</v>
      </c>
      <c r="AR19" s="42">
        <v>0</v>
      </c>
      <c r="AS19" s="42">
        <v>2</v>
      </c>
      <c r="AT19" s="42">
        <v>2</v>
      </c>
      <c r="AU19" s="42">
        <v>10</v>
      </c>
      <c r="AV19" s="42">
        <v>5</v>
      </c>
      <c r="AW19" s="42">
        <v>9</v>
      </c>
      <c r="AX19" s="42">
        <v>7</v>
      </c>
      <c r="AY19" s="42">
        <v>5</v>
      </c>
      <c r="AZ19" s="42">
        <v>7</v>
      </c>
    </row>
    <row r="20" spans="1:52">
      <c r="A20" s="42" t="s">
        <v>539</v>
      </c>
      <c r="G20" s="42">
        <v>5</v>
      </c>
      <c r="H20" s="42">
        <v>5</v>
      </c>
      <c r="I20" s="42">
        <v>5</v>
      </c>
      <c r="J20" s="42">
        <v>5</v>
      </c>
      <c r="K20" s="43">
        <v>4</v>
      </c>
      <c r="L20" s="1">
        <v>4</v>
      </c>
      <c r="M20" s="42">
        <v>3</v>
      </c>
      <c r="N20" s="42">
        <v>2</v>
      </c>
      <c r="O20" s="42">
        <v>4</v>
      </c>
      <c r="P20" s="42">
        <v>4</v>
      </c>
      <c r="Q20" s="42">
        <v>4</v>
      </c>
      <c r="R20" s="42">
        <v>4</v>
      </c>
      <c r="S20" s="42">
        <v>3</v>
      </c>
      <c r="T20" s="42">
        <v>3</v>
      </c>
      <c r="U20" s="42">
        <v>2</v>
      </c>
      <c r="V20" s="42">
        <v>2</v>
      </c>
      <c r="W20" s="42">
        <v>3</v>
      </c>
      <c r="X20" s="42">
        <v>2</v>
      </c>
      <c r="Y20" s="42">
        <v>2</v>
      </c>
      <c r="Z20" s="42">
        <v>2</v>
      </c>
      <c r="AA20" s="42">
        <v>4</v>
      </c>
      <c r="AB20" s="42">
        <v>0</v>
      </c>
      <c r="AC20" s="42">
        <v>1</v>
      </c>
      <c r="AD20" s="42">
        <v>4</v>
      </c>
      <c r="AE20" s="42">
        <v>3</v>
      </c>
      <c r="AF20" s="42">
        <v>3</v>
      </c>
      <c r="AG20" s="42">
        <v>4</v>
      </c>
      <c r="AH20" s="42">
        <v>4</v>
      </c>
      <c r="AI20" s="42">
        <v>4</v>
      </c>
      <c r="AJ20" s="42">
        <v>4</v>
      </c>
      <c r="AK20" s="42">
        <v>3</v>
      </c>
      <c r="AL20" s="42">
        <v>1</v>
      </c>
      <c r="AM20" s="42">
        <v>5</v>
      </c>
      <c r="AN20" s="42">
        <v>3</v>
      </c>
      <c r="AO20" s="42">
        <v>5</v>
      </c>
      <c r="AP20" s="42">
        <v>2</v>
      </c>
      <c r="AQ20" s="42">
        <v>3</v>
      </c>
      <c r="AR20" s="42">
        <v>1</v>
      </c>
      <c r="AS20" s="42">
        <v>1</v>
      </c>
      <c r="AT20" s="42">
        <v>3</v>
      </c>
      <c r="AU20" s="42">
        <v>5</v>
      </c>
      <c r="AV20" s="42">
        <v>3</v>
      </c>
      <c r="AW20" s="42">
        <v>4</v>
      </c>
      <c r="AX20" s="42">
        <v>5</v>
      </c>
      <c r="AY20" s="42">
        <v>3</v>
      </c>
      <c r="AZ20" s="42">
        <v>3</v>
      </c>
    </row>
    <row r="21" spans="1:52">
      <c r="A21" s="42" t="s">
        <v>586</v>
      </c>
      <c r="G21" s="42">
        <v>3</v>
      </c>
      <c r="H21" s="42">
        <v>5</v>
      </c>
      <c r="I21" s="42">
        <v>4</v>
      </c>
      <c r="J21" s="42">
        <v>5</v>
      </c>
      <c r="K21" s="43">
        <v>5</v>
      </c>
      <c r="L21" s="1">
        <v>5</v>
      </c>
      <c r="M21" s="42">
        <v>5</v>
      </c>
      <c r="N21" s="42">
        <v>5</v>
      </c>
      <c r="O21" s="42">
        <v>5</v>
      </c>
      <c r="P21" s="42">
        <v>0</v>
      </c>
      <c r="Q21" s="42">
        <v>0</v>
      </c>
      <c r="R21" s="42">
        <v>5</v>
      </c>
      <c r="S21" s="42">
        <v>4</v>
      </c>
      <c r="T21" s="42">
        <v>0</v>
      </c>
      <c r="U21" s="42">
        <v>4</v>
      </c>
      <c r="V21" s="42">
        <v>2</v>
      </c>
      <c r="W21" s="42">
        <v>0</v>
      </c>
      <c r="X21" s="42">
        <v>1</v>
      </c>
      <c r="Y21" s="42">
        <v>3</v>
      </c>
      <c r="Z21" s="42">
        <v>5</v>
      </c>
      <c r="AA21" s="42">
        <v>0</v>
      </c>
      <c r="AB21" s="42">
        <v>0</v>
      </c>
      <c r="AC21" s="42">
        <v>0</v>
      </c>
      <c r="AD21" s="42">
        <v>0</v>
      </c>
      <c r="AE21" s="42">
        <v>5</v>
      </c>
      <c r="AF21" s="42">
        <v>0</v>
      </c>
      <c r="AG21" s="42">
        <v>5</v>
      </c>
      <c r="AH21" s="42">
        <v>0</v>
      </c>
      <c r="AI21" s="42">
        <v>0</v>
      </c>
      <c r="AJ21" s="42">
        <v>5</v>
      </c>
      <c r="AK21" s="42">
        <v>0</v>
      </c>
      <c r="AL21" s="42">
        <v>0</v>
      </c>
      <c r="AM21" s="42">
        <v>5</v>
      </c>
      <c r="AN21" s="42">
        <v>0</v>
      </c>
      <c r="AO21" s="42">
        <v>0</v>
      </c>
      <c r="AP21" s="42">
        <v>4</v>
      </c>
      <c r="AQ21" s="42">
        <v>4</v>
      </c>
      <c r="AR21" s="42">
        <v>0</v>
      </c>
      <c r="AS21" s="42">
        <v>0</v>
      </c>
      <c r="AT21" s="42">
        <v>0</v>
      </c>
      <c r="AU21" s="42">
        <v>5</v>
      </c>
      <c r="AV21" s="42">
        <v>4</v>
      </c>
      <c r="AW21" s="42">
        <v>3</v>
      </c>
      <c r="AX21" s="42">
        <v>2</v>
      </c>
      <c r="AY21" s="42">
        <v>0</v>
      </c>
      <c r="AZ21" s="42">
        <v>0</v>
      </c>
    </row>
    <row r="22" spans="1:52" hidden="1">
      <c r="A22" s="42" t="s">
        <v>301</v>
      </c>
      <c r="J22" s="42">
        <v>5</v>
      </c>
      <c r="K22" s="43">
        <v>0</v>
      </c>
      <c r="L22" s="1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</row>
    <row r="23" spans="1:52">
      <c r="A23" s="42" t="s">
        <v>538</v>
      </c>
      <c r="G23" s="42">
        <v>0</v>
      </c>
      <c r="H23" s="42">
        <v>0</v>
      </c>
      <c r="I23" s="42">
        <v>0</v>
      </c>
      <c r="J23" s="42">
        <v>5</v>
      </c>
      <c r="K23" s="43">
        <v>0</v>
      </c>
      <c r="L23" s="1">
        <v>0</v>
      </c>
      <c r="M23" s="42">
        <v>5</v>
      </c>
      <c r="N23" s="42">
        <v>5</v>
      </c>
      <c r="O23" s="42">
        <v>5</v>
      </c>
      <c r="P23" s="42">
        <v>0</v>
      </c>
      <c r="Q23" s="42">
        <v>0</v>
      </c>
      <c r="R23" s="42">
        <v>3</v>
      </c>
      <c r="S23" s="42">
        <v>0</v>
      </c>
      <c r="T23" s="42">
        <v>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5</v>
      </c>
      <c r="AK23" s="42">
        <v>0</v>
      </c>
      <c r="AL23" s="42">
        <v>0</v>
      </c>
      <c r="AM23" s="42">
        <v>3</v>
      </c>
      <c r="AN23" s="42">
        <v>4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5</v>
      </c>
      <c r="AV23" s="42">
        <v>2</v>
      </c>
      <c r="AW23" s="42">
        <v>5</v>
      </c>
      <c r="AX23" s="42">
        <v>5</v>
      </c>
      <c r="AY23" s="42">
        <v>3</v>
      </c>
      <c r="AZ23" s="42">
        <v>3</v>
      </c>
    </row>
    <row r="24" spans="1:52">
      <c r="A24" s="42" t="s">
        <v>537</v>
      </c>
      <c r="G24" s="42">
        <v>4</v>
      </c>
      <c r="H24" s="42">
        <v>3</v>
      </c>
      <c r="I24" s="42">
        <v>2</v>
      </c>
      <c r="J24" s="42">
        <v>5</v>
      </c>
      <c r="K24" s="43">
        <v>0</v>
      </c>
      <c r="L24" s="1">
        <v>0</v>
      </c>
      <c r="M24" s="42">
        <v>4</v>
      </c>
      <c r="N24" s="42">
        <v>2</v>
      </c>
      <c r="O24" s="42">
        <v>5</v>
      </c>
      <c r="P24" s="42">
        <v>3</v>
      </c>
      <c r="Q24" s="42">
        <v>5</v>
      </c>
      <c r="R24" s="42">
        <v>2</v>
      </c>
      <c r="S24" s="42">
        <v>4</v>
      </c>
      <c r="T24" s="42">
        <v>1</v>
      </c>
      <c r="U24" s="42">
        <v>3</v>
      </c>
      <c r="V24" s="42">
        <v>2</v>
      </c>
      <c r="W24" s="42">
        <v>2</v>
      </c>
      <c r="X24" s="42">
        <v>4</v>
      </c>
      <c r="Y24" s="42">
        <v>3</v>
      </c>
      <c r="Z24" s="42">
        <v>5</v>
      </c>
      <c r="AA24" s="42">
        <v>4</v>
      </c>
      <c r="AB24" s="42">
        <v>3</v>
      </c>
      <c r="AC24" s="42">
        <v>2</v>
      </c>
      <c r="AD24" s="42">
        <v>4</v>
      </c>
      <c r="AE24" s="42">
        <v>3</v>
      </c>
      <c r="AF24" s="42">
        <v>1</v>
      </c>
      <c r="AG24" s="42">
        <v>5</v>
      </c>
      <c r="AH24" s="42">
        <v>5</v>
      </c>
      <c r="AI24" s="42">
        <v>5</v>
      </c>
      <c r="AJ24" s="42">
        <v>5</v>
      </c>
      <c r="AK24" s="42">
        <v>5</v>
      </c>
      <c r="AL24" s="42">
        <v>1</v>
      </c>
      <c r="AM24" s="42">
        <v>4</v>
      </c>
      <c r="AN24" s="42">
        <v>6</v>
      </c>
      <c r="AO24" s="42">
        <v>4</v>
      </c>
      <c r="AP24" s="42">
        <v>6</v>
      </c>
      <c r="AQ24" s="42">
        <v>8</v>
      </c>
      <c r="AR24" s="42">
        <v>1</v>
      </c>
      <c r="AS24" s="42">
        <v>2</v>
      </c>
      <c r="AT24" s="42">
        <v>4</v>
      </c>
      <c r="AU24" s="42">
        <v>5</v>
      </c>
      <c r="AV24" s="42">
        <v>2</v>
      </c>
      <c r="AW24" s="42">
        <v>4</v>
      </c>
      <c r="AX24" s="42">
        <v>3</v>
      </c>
      <c r="AY24" s="42">
        <v>2</v>
      </c>
      <c r="AZ24" s="42">
        <v>0</v>
      </c>
    </row>
    <row r="25" spans="1:52">
      <c r="A25" s="42" t="s">
        <v>536</v>
      </c>
      <c r="G25" s="42">
        <v>4</v>
      </c>
      <c r="H25" s="42">
        <v>4</v>
      </c>
      <c r="I25" s="42">
        <v>6</v>
      </c>
      <c r="J25" s="42">
        <v>5</v>
      </c>
      <c r="K25" s="43">
        <v>5</v>
      </c>
      <c r="L25" s="1">
        <v>3</v>
      </c>
      <c r="M25" s="42">
        <v>3</v>
      </c>
      <c r="N25" s="42">
        <v>2</v>
      </c>
      <c r="O25" s="42">
        <v>4</v>
      </c>
      <c r="P25" s="42">
        <v>4</v>
      </c>
      <c r="Q25" s="42">
        <v>3</v>
      </c>
      <c r="R25" s="42">
        <v>4</v>
      </c>
      <c r="S25" s="42">
        <v>2</v>
      </c>
      <c r="T25" s="42">
        <v>1</v>
      </c>
      <c r="U25" s="42">
        <v>4</v>
      </c>
      <c r="V25" s="42">
        <v>3</v>
      </c>
      <c r="W25" s="42">
        <v>3</v>
      </c>
      <c r="X25" s="42">
        <v>3</v>
      </c>
      <c r="Y25" s="42">
        <v>2</v>
      </c>
      <c r="Z25" s="42">
        <v>3</v>
      </c>
      <c r="AA25" s="42">
        <v>3</v>
      </c>
      <c r="AB25" s="42">
        <v>3</v>
      </c>
      <c r="AC25" s="42">
        <v>3</v>
      </c>
      <c r="AD25" s="42">
        <v>5</v>
      </c>
      <c r="AE25" s="42">
        <v>3</v>
      </c>
      <c r="AF25" s="42">
        <v>3</v>
      </c>
      <c r="AG25" s="42">
        <v>3</v>
      </c>
      <c r="AH25" s="42">
        <v>4</v>
      </c>
      <c r="AI25" s="42">
        <v>5</v>
      </c>
      <c r="AJ25" s="42">
        <v>3</v>
      </c>
      <c r="AK25" s="42">
        <v>5</v>
      </c>
      <c r="AL25" s="42">
        <v>0</v>
      </c>
      <c r="AM25" s="42">
        <v>4</v>
      </c>
      <c r="AN25" s="42">
        <v>2</v>
      </c>
      <c r="AO25" s="42">
        <v>4</v>
      </c>
      <c r="AP25" s="42">
        <v>3</v>
      </c>
      <c r="AQ25" s="42">
        <v>4</v>
      </c>
      <c r="AR25" s="42">
        <v>0</v>
      </c>
      <c r="AS25" s="42">
        <v>1</v>
      </c>
      <c r="AT25" s="42">
        <v>2</v>
      </c>
      <c r="AU25" s="42">
        <v>5</v>
      </c>
      <c r="AV25" s="42">
        <v>4</v>
      </c>
      <c r="AW25" s="42">
        <v>4</v>
      </c>
      <c r="AX25" s="42">
        <v>3</v>
      </c>
      <c r="AY25" s="42">
        <v>5</v>
      </c>
      <c r="AZ25" s="42">
        <v>4</v>
      </c>
    </row>
    <row r="26" spans="1:52">
      <c r="A26" s="42" t="s">
        <v>535</v>
      </c>
      <c r="G26" s="42">
        <v>9</v>
      </c>
      <c r="H26" s="42">
        <v>8</v>
      </c>
      <c r="I26" s="42">
        <v>9</v>
      </c>
      <c r="J26" s="42">
        <v>10</v>
      </c>
      <c r="K26" s="43">
        <v>8</v>
      </c>
      <c r="L26" s="1">
        <v>8</v>
      </c>
      <c r="M26" s="42">
        <v>7</v>
      </c>
      <c r="N26" s="42">
        <v>4</v>
      </c>
      <c r="O26" s="42">
        <v>8</v>
      </c>
      <c r="P26" s="42">
        <v>10</v>
      </c>
      <c r="Q26" s="42">
        <v>8</v>
      </c>
      <c r="R26" s="42">
        <v>8</v>
      </c>
      <c r="S26" s="42">
        <v>5</v>
      </c>
      <c r="T26" s="42">
        <v>6</v>
      </c>
      <c r="U26" s="42">
        <v>3</v>
      </c>
      <c r="V26" s="42">
        <v>4</v>
      </c>
      <c r="W26" s="42">
        <v>9</v>
      </c>
      <c r="X26" s="42">
        <v>6</v>
      </c>
      <c r="Y26" s="42">
        <v>6</v>
      </c>
      <c r="Z26" s="42">
        <v>7</v>
      </c>
      <c r="AA26" s="42">
        <v>9</v>
      </c>
      <c r="AB26" s="42">
        <v>8</v>
      </c>
      <c r="AC26" s="42">
        <v>5</v>
      </c>
      <c r="AD26" s="42">
        <v>10</v>
      </c>
      <c r="AE26" s="42">
        <v>6</v>
      </c>
      <c r="AF26" s="42">
        <v>6</v>
      </c>
      <c r="AG26" s="42">
        <v>9</v>
      </c>
      <c r="AH26" s="42">
        <v>10</v>
      </c>
      <c r="AI26" s="42">
        <v>8</v>
      </c>
      <c r="AJ26" s="42">
        <v>8</v>
      </c>
      <c r="AK26" s="42">
        <v>7</v>
      </c>
      <c r="AL26" s="42">
        <v>1</v>
      </c>
      <c r="AM26" s="42">
        <v>8</v>
      </c>
      <c r="AN26" s="42">
        <v>8</v>
      </c>
      <c r="AO26" s="42">
        <v>8</v>
      </c>
      <c r="AP26" s="42">
        <v>8</v>
      </c>
      <c r="AQ26" s="42">
        <v>8</v>
      </c>
      <c r="AR26" s="42">
        <v>3</v>
      </c>
      <c r="AS26" s="42">
        <v>5</v>
      </c>
      <c r="AT26" s="42">
        <v>5</v>
      </c>
      <c r="AU26" s="42">
        <v>10</v>
      </c>
      <c r="AV26" s="42">
        <v>10</v>
      </c>
      <c r="AW26" s="42">
        <v>7</v>
      </c>
      <c r="AX26" s="42">
        <v>6</v>
      </c>
      <c r="AY26" s="42">
        <v>8</v>
      </c>
      <c r="AZ26" s="42">
        <v>7</v>
      </c>
    </row>
    <row r="27" spans="1:52">
      <c r="K27" s="43"/>
    </row>
    <row r="28" spans="1:52">
      <c r="A28" s="46" t="s">
        <v>534</v>
      </c>
      <c r="B28" s="43">
        <f t="shared" ref="B28:G28" si="1">SUM(B3+B4+B5+B6+B12+B13+B14+B17+B19+B20+B21+B24+B23+B25+B26)</f>
        <v>0</v>
      </c>
      <c r="C28" s="43">
        <f t="shared" si="1"/>
        <v>0</v>
      </c>
      <c r="D28" s="43">
        <f t="shared" si="1"/>
        <v>0</v>
      </c>
      <c r="E28" s="43">
        <f t="shared" si="1"/>
        <v>0</v>
      </c>
      <c r="F28" s="43">
        <f t="shared" si="1"/>
        <v>0</v>
      </c>
      <c r="G28" s="43">
        <f t="shared" si="1"/>
        <v>80.333333333333343</v>
      </c>
      <c r="H28" s="43">
        <f>SUM(H3+H4+H5+H6+H12+H13+H14+H17+H19+H20+H21+H24+H23+H25+H26)</f>
        <v>71.333333333333343</v>
      </c>
      <c r="I28" s="43">
        <f>SUM(I3+I4+I5+I6+I12+I13+I14+I17+I19+I20+I21+I24+I23+I25+I26)</f>
        <v>75.166666666666657</v>
      </c>
      <c r="J28" s="42">
        <f t="shared" ref="J28:AT28" si="2">SUM(J3:J27)</f>
        <v>100</v>
      </c>
      <c r="K28" s="42">
        <f t="shared" si="2"/>
        <v>58</v>
      </c>
      <c r="L28" s="42">
        <f t="shared" si="2"/>
        <v>48</v>
      </c>
      <c r="M28" s="42">
        <f t="shared" si="2"/>
        <v>62</v>
      </c>
      <c r="N28" s="42">
        <f t="shared" si="2"/>
        <v>50</v>
      </c>
      <c r="O28" s="42">
        <f t="shared" si="2"/>
        <v>68</v>
      </c>
      <c r="P28" s="42">
        <f t="shared" si="2"/>
        <v>47</v>
      </c>
      <c r="Q28" s="42">
        <f t="shared" si="2"/>
        <v>46</v>
      </c>
      <c r="R28" s="42">
        <f t="shared" si="2"/>
        <v>65</v>
      </c>
      <c r="S28" s="42">
        <f t="shared" si="2"/>
        <v>48</v>
      </c>
      <c r="T28" s="42">
        <f t="shared" si="2"/>
        <v>38</v>
      </c>
      <c r="U28" s="42">
        <f t="shared" si="2"/>
        <v>46</v>
      </c>
      <c r="V28" s="42">
        <f t="shared" si="2"/>
        <v>19</v>
      </c>
      <c r="W28" s="42">
        <f t="shared" si="2"/>
        <v>45</v>
      </c>
      <c r="X28" s="42">
        <f t="shared" si="2"/>
        <v>58</v>
      </c>
      <c r="Y28" s="42">
        <f t="shared" si="2"/>
        <v>52</v>
      </c>
      <c r="Z28" s="42">
        <f t="shared" si="2"/>
        <v>51</v>
      </c>
      <c r="AA28" s="42">
        <f t="shared" si="2"/>
        <v>49</v>
      </c>
      <c r="AB28" s="42">
        <f t="shared" si="2"/>
        <v>50</v>
      </c>
      <c r="AC28" s="42">
        <f t="shared" si="2"/>
        <v>37</v>
      </c>
      <c r="AD28" s="42">
        <f t="shared" si="2"/>
        <v>50</v>
      </c>
      <c r="AE28" s="42">
        <f t="shared" si="2"/>
        <v>53</v>
      </c>
      <c r="AF28" s="42">
        <f t="shared" si="2"/>
        <v>42</v>
      </c>
      <c r="AG28" s="42">
        <f t="shared" si="2"/>
        <v>67</v>
      </c>
      <c r="AH28" s="42">
        <f t="shared" si="2"/>
        <v>59</v>
      </c>
      <c r="AI28" s="42">
        <f t="shared" si="2"/>
        <v>60</v>
      </c>
      <c r="AJ28" s="42">
        <f t="shared" si="2"/>
        <v>67</v>
      </c>
      <c r="AK28" s="42">
        <f t="shared" si="2"/>
        <v>60</v>
      </c>
      <c r="AL28" s="42">
        <f t="shared" si="2"/>
        <v>28</v>
      </c>
      <c r="AM28" s="42">
        <f t="shared" si="2"/>
        <v>58</v>
      </c>
      <c r="AN28" s="42">
        <f t="shared" si="2"/>
        <v>51</v>
      </c>
      <c r="AO28" s="42">
        <f t="shared" si="2"/>
        <v>54</v>
      </c>
      <c r="AP28" s="42">
        <f t="shared" si="2"/>
        <v>58</v>
      </c>
      <c r="AQ28" s="42">
        <f t="shared" si="2"/>
        <v>74</v>
      </c>
      <c r="AR28" s="42">
        <f t="shared" si="2"/>
        <v>12</v>
      </c>
      <c r="AS28" s="42">
        <f t="shared" si="2"/>
        <v>26</v>
      </c>
      <c r="AT28" s="42">
        <f t="shared" si="2"/>
        <v>50</v>
      </c>
      <c r="AU28" s="42">
        <f t="shared" ref="AU28:AZ28" si="3">SUM(AU3:AU26)</f>
        <v>100</v>
      </c>
      <c r="AV28" s="42">
        <f t="shared" si="3"/>
        <v>73</v>
      </c>
      <c r="AW28" s="42">
        <f t="shared" si="3"/>
        <v>82</v>
      </c>
      <c r="AX28" s="42">
        <f t="shared" si="3"/>
        <v>66</v>
      </c>
      <c r="AY28" s="42">
        <f t="shared" si="3"/>
        <v>42</v>
      </c>
      <c r="AZ28" s="42">
        <f t="shared" si="3"/>
        <v>47</v>
      </c>
    </row>
    <row r="29" spans="1:52">
      <c r="K29" s="42"/>
      <c r="L29" s="42"/>
    </row>
    <row r="30" spans="1:52">
      <c r="A30" s="42" t="s">
        <v>533</v>
      </c>
      <c r="J30" s="47"/>
      <c r="K30" s="47"/>
      <c r="L30" s="47"/>
      <c r="M30" s="47"/>
    </row>
    <row r="31" spans="1:52">
      <c r="A31" s="42" t="s">
        <v>557</v>
      </c>
      <c r="K31" s="42"/>
      <c r="L31" s="42"/>
    </row>
    <row r="32" spans="1:52">
      <c r="A32" s="42" t="s">
        <v>558</v>
      </c>
      <c r="K32" s="42"/>
      <c r="L32" s="42"/>
    </row>
    <row r="33" spans="1:12">
      <c r="A33" s="42" t="s">
        <v>559</v>
      </c>
      <c r="K33" s="42"/>
      <c r="L33" s="42"/>
    </row>
    <row r="34" spans="1:12">
      <c r="A34" s="42" t="s">
        <v>560</v>
      </c>
      <c r="K34" s="42"/>
      <c r="L34" s="42"/>
    </row>
    <row r="35" spans="1:12">
      <c r="A35" s="42" t="s">
        <v>532</v>
      </c>
      <c r="K35" s="43"/>
    </row>
    <row r="36" spans="1:12">
      <c r="A36" s="42" t="s">
        <v>531</v>
      </c>
      <c r="J36" s="42" t="s">
        <v>530</v>
      </c>
      <c r="K36" s="43"/>
    </row>
    <row r="37" spans="1:12">
      <c r="K37" s="43"/>
    </row>
    <row r="38" spans="1:12">
      <c r="A38" s="46" t="s">
        <v>529</v>
      </c>
      <c r="K38" s="43"/>
    </row>
    <row r="45" spans="1:12">
      <c r="A45" s="46"/>
    </row>
    <row r="46" spans="1:12">
      <c r="A46" s="46"/>
    </row>
    <row r="47" spans="1:12">
      <c r="A47" s="46"/>
    </row>
    <row r="48" spans="1:12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5" spans="1:1">
      <c r="A65" s="46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IDEAS</vt:lpstr>
      <vt:lpstr>G-P-S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Ault</cp:lastModifiedBy>
  <cp:lastPrinted>2021-12-13T14:46:28Z</cp:lastPrinted>
  <dcterms:created xsi:type="dcterms:W3CDTF">2021-11-16T18:27:35Z</dcterms:created>
  <dcterms:modified xsi:type="dcterms:W3CDTF">2025-08-09T13:48:04Z</dcterms:modified>
</cp:coreProperties>
</file>