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nchentong\Documents\work\42 TMAP Churn\Pilot\5. Code\"/>
    </mc:Choice>
  </mc:AlternateContent>
  <bookViews>
    <workbookView xWindow="0" yWindow="0" windowWidth="22455" windowHeight="9885"/>
  </bookViews>
  <sheets>
    <sheet name="Sheet1" sheetId="1" r:id="rId1"/>
  </sheets>
  <calcPr calcId="162913" calcOnSave="0"/>
</workbook>
</file>

<file path=xl/calcChain.xml><?xml version="1.0" encoding="utf-8"?>
<calcChain xmlns="http://schemas.openxmlformats.org/spreadsheetml/2006/main">
  <c r="K49" i="1" l="1"/>
  <c r="K48" i="1"/>
  <c r="K47" i="1"/>
  <c r="K46" i="1"/>
  <c r="K45" i="1"/>
  <c r="K44" i="1"/>
  <c r="K43" i="1"/>
  <c r="K42" i="1"/>
  <c r="I38" i="1"/>
  <c r="H38" i="1"/>
  <c r="G38" i="1"/>
  <c r="F38" i="1"/>
  <c r="D38" i="1"/>
  <c r="I37" i="1"/>
  <c r="H37" i="1"/>
  <c r="G37" i="1"/>
  <c r="F37" i="1"/>
  <c r="D37" i="1"/>
  <c r="I36" i="1"/>
  <c r="H36" i="1"/>
  <c r="G36" i="1"/>
  <c r="F36" i="1"/>
  <c r="D36" i="1"/>
  <c r="I35" i="1"/>
  <c r="H35" i="1"/>
  <c r="G35" i="1"/>
  <c r="F35" i="1"/>
  <c r="D35" i="1"/>
  <c r="I34" i="1"/>
  <c r="H34" i="1"/>
  <c r="G34" i="1"/>
  <c r="F34" i="1"/>
  <c r="D34" i="1"/>
  <c r="I33" i="1"/>
  <c r="H33" i="1"/>
  <c r="G33" i="1"/>
  <c r="F33" i="1"/>
  <c r="D33" i="1"/>
  <c r="I32" i="1"/>
  <c r="H32" i="1"/>
  <c r="G32" i="1"/>
  <c r="F32" i="1"/>
  <c r="D32" i="1"/>
  <c r="I31" i="1"/>
  <c r="H31" i="1"/>
  <c r="G31" i="1"/>
  <c r="F31" i="1"/>
  <c r="D31" i="1"/>
  <c r="J29" i="1"/>
  <c r="J28" i="1"/>
  <c r="J27" i="1"/>
  <c r="J26" i="1"/>
  <c r="J25" i="1"/>
  <c r="J24" i="1"/>
  <c r="J23" i="1"/>
  <c r="J22" i="1"/>
  <c r="I18" i="1"/>
  <c r="H18" i="1"/>
  <c r="G18" i="1"/>
  <c r="F18" i="1"/>
  <c r="E18" i="1"/>
  <c r="D18" i="1"/>
  <c r="I17" i="1"/>
  <c r="H17" i="1"/>
  <c r="G17" i="1"/>
  <c r="F17" i="1"/>
  <c r="E17" i="1"/>
  <c r="D17" i="1"/>
  <c r="I16" i="1"/>
  <c r="H16" i="1"/>
  <c r="G16" i="1"/>
  <c r="F16" i="1"/>
  <c r="E16" i="1"/>
  <c r="D16" i="1"/>
  <c r="I15" i="1"/>
  <c r="H15" i="1"/>
  <c r="G15" i="1"/>
  <c r="F15" i="1"/>
  <c r="E15" i="1"/>
  <c r="D15" i="1"/>
  <c r="I14" i="1"/>
  <c r="H14" i="1"/>
  <c r="G14" i="1"/>
  <c r="F14" i="1"/>
  <c r="E14" i="1"/>
  <c r="D14" i="1"/>
  <c r="I13" i="1"/>
  <c r="H13" i="1"/>
  <c r="G13" i="1"/>
  <c r="F13" i="1"/>
  <c r="E13" i="1"/>
  <c r="D13" i="1"/>
  <c r="I12" i="1"/>
  <c r="H12" i="1"/>
  <c r="G12" i="1"/>
  <c r="F12" i="1"/>
  <c r="E12" i="1"/>
  <c r="D12" i="1"/>
  <c r="I11" i="1"/>
  <c r="H11" i="1"/>
  <c r="G11" i="1"/>
  <c r="F11" i="1"/>
  <c r="E11" i="1"/>
  <c r="D11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<sst xmlns="http://schemas.openxmlformats.org/spreadsheetml/2006/main" count="120" uniqueCount="23">
  <si>
    <t>Dealer name</t>
  </si>
  <si>
    <t>Dealer code</t>
  </si>
  <si>
    <t>Branch name</t>
  </si>
  <si>
    <t>All customers</t>
  </si>
  <si>
    <t>Non-fleet</t>
  </si>
  <si>
    <t>Non missing</t>
  </si>
  <si>
    <t>Have historical record</t>
  </si>
  <si>
    <t>Non pre-sales</t>
  </si>
  <si>
    <t>Active last year</t>
  </si>
  <si>
    <t>Retained this year</t>
  </si>
  <si>
    <t>Churned this year</t>
  </si>
  <si>
    <t>Aeknimit</t>
  </si>
  <si>
    <t>HO</t>
  </si>
  <si>
    <t>Petra</t>
  </si>
  <si>
    <t>Nakornphathom</t>
  </si>
  <si>
    <t>Interyont</t>
  </si>
  <si>
    <t>Nakornpsawan</t>
  </si>
  <si>
    <t>Pisannuloke</t>
  </si>
  <si>
    <t>NM</t>
  </si>
  <si>
    <t>Phithan Haadyai</t>
  </si>
  <si>
    <t>Andaman Krabi</t>
  </si>
  <si>
    <t>e</t>
  </si>
  <si>
    <t>PM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</si>
</sst>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34" workbookViewId="0">
      <selection activeCell="B55" sqref="B55"/>
    </sheetView>
  </sheetViews>
  <sheetFormatPr defaultColWidth="9" defaultRowHeight="15"/>
  <cols>
    <col min="1" max="3" width="18.7109375" style="1" customWidth="1"/>
    <col min="4" max="6" width="15.28515625" customWidth="1"/>
    <col min="7" max="8" width="21" customWidth="1"/>
    <col min="9" max="10" width="17.5703125" customWidth="1"/>
    <col min="11" max="11" width="17.28515625" customWidth="1"/>
    <col min="12" max="12" width="15.28515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3" t="s">
        <v>11</v>
      </c>
      <c r="B2" s="1">
        <v>11155</v>
      </c>
      <c r="C2" s="4" t="s">
        <v>12</v>
      </c>
      <c r="D2" s="5">
        <v>30515</v>
      </c>
      <c r="E2" s="5">
        <v>24017</v>
      </c>
      <c r="F2" s="5">
        <v>24005</v>
      </c>
      <c r="G2" s="5">
        <v>21610</v>
      </c>
      <c r="H2" s="5">
        <v>20923</v>
      </c>
      <c r="I2" s="9">
        <v>8131</v>
      </c>
      <c r="J2" s="5">
        <v>3567</v>
      </c>
      <c r="K2" s="5">
        <f>I2-J2</f>
        <v>4564</v>
      </c>
    </row>
    <row r="3" spans="1:11">
      <c r="A3" s="3" t="s">
        <v>13</v>
      </c>
      <c r="B3" s="1">
        <v>11171</v>
      </c>
      <c r="C3" s="4" t="s">
        <v>12</v>
      </c>
      <c r="D3" s="5">
        <v>30328</v>
      </c>
      <c r="E3" s="5">
        <v>16555</v>
      </c>
      <c r="F3" s="5">
        <v>16545</v>
      </c>
      <c r="G3" s="5">
        <v>14726</v>
      </c>
      <c r="H3" s="5">
        <v>13653</v>
      </c>
      <c r="I3" s="10">
        <v>4716</v>
      </c>
      <c r="J3" s="5">
        <v>2179</v>
      </c>
      <c r="K3" s="5">
        <f t="shared" ref="K3:K9" si="0">I3-J3</f>
        <v>2537</v>
      </c>
    </row>
    <row r="4" spans="1:11">
      <c r="A4" s="3" t="s">
        <v>14</v>
      </c>
      <c r="B4" s="1">
        <v>12021</v>
      </c>
      <c r="C4" s="4" t="s">
        <v>12</v>
      </c>
      <c r="D4" s="5">
        <v>34682</v>
      </c>
      <c r="E4" s="5">
        <v>29561</v>
      </c>
      <c r="F4" s="5">
        <v>29561</v>
      </c>
      <c r="G4" s="5">
        <v>26033</v>
      </c>
      <c r="H4" s="5">
        <v>25011</v>
      </c>
      <c r="I4" s="9">
        <v>9710</v>
      </c>
      <c r="J4" s="5">
        <v>5132</v>
      </c>
      <c r="K4" s="5">
        <f t="shared" si="0"/>
        <v>4578</v>
      </c>
    </row>
    <row r="5" spans="1:11">
      <c r="A5" s="3" t="s">
        <v>15</v>
      </c>
      <c r="B5" s="1">
        <v>15099</v>
      </c>
      <c r="C5" s="4" t="s">
        <v>12</v>
      </c>
      <c r="D5" s="5">
        <v>40648</v>
      </c>
      <c r="E5" s="5">
        <v>28725</v>
      </c>
      <c r="F5" s="5">
        <v>28713</v>
      </c>
      <c r="G5" s="5">
        <v>26322</v>
      </c>
      <c r="H5" s="5">
        <v>25835</v>
      </c>
      <c r="I5" s="9">
        <v>9428</v>
      </c>
      <c r="J5" s="5">
        <v>5329</v>
      </c>
      <c r="K5" s="5">
        <f t="shared" si="0"/>
        <v>4099</v>
      </c>
    </row>
    <row r="6" spans="1:11">
      <c r="A6" s="6" t="s">
        <v>16</v>
      </c>
      <c r="B6" s="1">
        <v>13011</v>
      </c>
      <c r="C6" s="4" t="s">
        <v>12</v>
      </c>
      <c r="D6" s="5">
        <v>29053</v>
      </c>
      <c r="E6" s="5">
        <v>23345</v>
      </c>
      <c r="F6" s="5">
        <v>23323</v>
      </c>
      <c r="G6" s="5">
        <v>20699</v>
      </c>
      <c r="H6" s="5">
        <v>20116</v>
      </c>
      <c r="I6" s="9">
        <v>8085</v>
      </c>
      <c r="J6" s="5">
        <v>3726</v>
      </c>
      <c r="K6" s="5">
        <f t="shared" si="0"/>
        <v>4359</v>
      </c>
    </row>
    <row r="7" spans="1:11">
      <c r="A7" s="6" t="s">
        <v>17</v>
      </c>
      <c r="B7" s="1">
        <v>13144</v>
      </c>
      <c r="C7" s="1" t="s">
        <v>18</v>
      </c>
      <c r="D7" s="5">
        <v>30505</v>
      </c>
      <c r="E7" s="5">
        <v>24969</v>
      </c>
      <c r="F7" s="5">
        <v>24962</v>
      </c>
      <c r="G7" s="5">
        <v>22548</v>
      </c>
      <c r="H7" s="5">
        <v>21789</v>
      </c>
      <c r="I7" s="9">
        <v>7873</v>
      </c>
      <c r="J7" s="5">
        <v>4059</v>
      </c>
      <c r="K7" s="5">
        <f t="shared" si="0"/>
        <v>3814</v>
      </c>
    </row>
    <row r="8" spans="1:11">
      <c r="A8" s="6" t="s">
        <v>19</v>
      </c>
      <c r="B8" s="1">
        <v>16030</v>
      </c>
      <c r="C8" s="4" t="s">
        <v>12</v>
      </c>
      <c r="D8" s="5">
        <v>24749</v>
      </c>
      <c r="E8" s="5">
        <v>20447</v>
      </c>
      <c r="F8" s="5">
        <v>20440</v>
      </c>
      <c r="G8" s="5">
        <v>18599</v>
      </c>
      <c r="H8" s="5">
        <v>18302</v>
      </c>
      <c r="I8" s="9">
        <v>7458</v>
      </c>
      <c r="J8" s="5">
        <v>4078</v>
      </c>
      <c r="K8" s="5">
        <f t="shared" si="0"/>
        <v>3380</v>
      </c>
    </row>
    <row r="9" spans="1:11">
      <c r="A9" s="6" t="s">
        <v>20</v>
      </c>
      <c r="B9" s="1">
        <v>16188</v>
      </c>
      <c r="C9" s="4" t="s">
        <v>12</v>
      </c>
      <c r="D9" s="5">
        <v>24081</v>
      </c>
      <c r="E9" s="5">
        <v>16290</v>
      </c>
      <c r="F9" s="5">
        <v>16262</v>
      </c>
      <c r="G9" s="5">
        <v>14517</v>
      </c>
      <c r="H9" s="5">
        <v>13453</v>
      </c>
      <c r="I9" s="10">
        <v>5272</v>
      </c>
      <c r="J9" s="5">
        <v>2400</v>
      </c>
      <c r="K9" s="5">
        <f t="shared" si="0"/>
        <v>2872</v>
      </c>
    </row>
    <row r="11" spans="1:11">
      <c r="A11" s="7" t="s">
        <v>11</v>
      </c>
      <c r="B11" s="7">
        <v>11155</v>
      </c>
      <c r="C11" s="7" t="s">
        <v>21</v>
      </c>
      <c r="D11" s="8">
        <f>D2-E2</f>
        <v>6498</v>
      </c>
      <c r="E11" s="8">
        <f>E2-F2</f>
        <v>12</v>
      </c>
      <c r="F11" s="8">
        <f>F2-G2</f>
        <v>2395</v>
      </c>
      <c r="G11" s="8">
        <f>G2-H2</f>
        <v>687</v>
      </c>
      <c r="H11" s="8">
        <f>H2-I2</f>
        <v>12792</v>
      </c>
      <c r="I11" s="8">
        <f>I2</f>
        <v>8131</v>
      </c>
    </row>
    <row r="12" spans="1:11">
      <c r="A12" s="7" t="s">
        <v>13</v>
      </c>
      <c r="B12" s="7">
        <v>11171</v>
      </c>
      <c r="C12" s="7" t="s">
        <v>21</v>
      </c>
      <c r="D12" s="8">
        <f t="shared" ref="D12:D18" si="1">D3-E3</f>
        <v>13773</v>
      </c>
      <c r="E12" s="8">
        <f t="shared" ref="E12:E18" si="2">E3-F3</f>
        <v>10</v>
      </c>
      <c r="F12" s="8">
        <f t="shared" ref="F12:F18" si="3">F3-G3</f>
        <v>1819</v>
      </c>
      <c r="G12" s="8">
        <f t="shared" ref="G12:G18" si="4">G3-H3</f>
        <v>1073</v>
      </c>
      <c r="H12" s="8">
        <f t="shared" ref="H12:H18" si="5">H3-I3</f>
        <v>8937</v>
      </c>
      <c r="I12" s="8">
        <f t="shared" ref="I12:I18" si="6">I3</f>
        <v>4716</v>
      </c>
    </row>
    <row r="13" spans="1:11">
      <c r="A13" s="7" t="s">
        <v>14</v>
      </c>
      <c r="B13" s="7">
        <v>12021</v>
      </c>
      <c r="C13" s="7" t="s">
        <v>21</v>
      </c>
      <c r="D13" s="8">
        <f t="shared" si="1"/>
        <v>5121</v>
      </c>
      <c r="E13" s="8">
        <f t="shared" si="2"/>
        <v>0</v>
      </c>
      <c r="F13" s="8">
        <f t="shared" si="3"/>
        <v>3528</v>
      </c>
      <c r="G13" s="8">
        <f t="shared" si="4"/>
        <v>1022</v>
      </c>
      <c r="H13" s="8">
        <f t="shared" si="5"/>
        <v>15301</v>
      </c>
      <c r="I13" s="8">
        <f t="shared" si="6"/>
        <v>9710</v>
      </c>
    </row>
    <row r="14" spans="1:11">
      <c r="A14" s="7" t="s">
        <v>15</v>
      </c>
      <c r="B14" s="7">
        <v>15099</v>
      </c>
      <c r="C14" s="7" t="s">
        <v>21</v>
      </c>
      <c r="D14" s="8">
        <f t="shared" si="1"/>
        <v>11923</v>
      </c>
      <c r="E14" s="8">
        <f t="shared" si="2"/>
        <v>12</v>
      </c>
      <c r="F14" s="8">
        <f t="shared" si="3"/>
        <v>2391</v>
      </c>
      <c r="G14" s="8">
        <f t="shared" si="4"/>
        <v>487</v>
      </c>
      <c r="H14" s="8">
        <f t="shared" si="5"/>
        <v>16407</v>
      </c>
      <c r="I14" s="8">
        <f t="shared" si="6"/>
        <v>9428</v>
      </c>
    </row>
    <row r="15" spans="1:11">
      <c r="A15" s="7" t="s">
        <v>16</v>
      </c>
      <c r="B15" s="7">
        <v>13011</v>
      </c>
      <c r="C15" s="7" t="s">
        <v>21</v>
      </c>
      <c r="D15" s="8">
        <f t="shared" si="1"/>
        <v>5708</v>
      </c>
      <c r="E15" s="8">
        <f t="shared" si="2"/>
        <v>22</v>
      </c>
      <c r="F15" s="8">
        <f t="shared" si="3"/>
        <v>2624</v>
      </c>
      <c r="G15" s="8">
        <f t="shared" si="4"/>
        <v>583</v>
      </c>
      <c r="H15" s="8">
        <f t="shared" si="5"/>
        <v>12031</v>
      </c>
      <c r="I15" s="8">
        <f t="shared" si="6"/>
        <v>8085</v>
      </c>
    </row>
    <row r="16" spans="1:11">
      <c r="A16" s="7" t="s">
        <v>17</v>
      </c>
      <c r="B16" s="7">
        <v>13144</v>
      </c>
      <c r="C16" s="7" t="s">
        <v>21</v>
      </c>
      <c r="D16" s="8">
        <f t="shared" si="1"/>
        <v>5536</v>
      </c>
      <c r="E16" s="8">
        <f t="shared" si="2"/>
        <v>7</v>
      </c>
      <c r="F16" s="8">
        <f t="shared" si="3"/>
        <v>2414</v>
      </c>
      <c r="G16" s="8">
        <f t="shared" si="4"/>
        <v>759</v>
      </c>
      <c r="H16" s="8">
        <f t="shared" si="5"/>
        <v>13916</v>
      </c>
      <c r="I16" s="8">
        <f t="shared" si="6"/>
        <v>7873</v>
      </c>
    </row>
    <row r="17" spans="1:10">
      <c r="A17" s="7" t="s">
        <v>19</v>
      </c>
      <c r="B17" s="7">
        <v>16030</v>
      </c>
      <c r="C17" s="7" t="s">
        <v>21</v>
      </c>
      <c r="D17" s="8">
        <f t="shared" si="1"/>
        <v>4302</v>
      </c>
      <c r="E17" s="8">
        <f t="shared" si="2"/>
        <v>7</v>
      </c>
      <c r="F17" s="8">
        <f t="shared" si="3"/>
        <v>1841</v>
      </c>
      <c r="G17" s="8">
        <f t="shared" si="4"/>
        <v>297</v>
      </c>
      <c r="H17" s="8">
        <f t="shared" si="5"/>
        <v>10844</v>
      </c>
      <c r="I17" s="8">
        <f t="shared" si="6"/>
        <v>7458</v>
      </c>
    </row>
    <row r="18" spans="1:10">
      <c r="A18" s="7" t="s">
        <v>20</v>
      </c>
      <c r="B18" s="7">
        <v>16188</v>
      </c>
      <c r="C18" s="7" t="s">
        <v>21</v>
      </c>
      <c r="D18" s="8">
        <f t="shared" si="1"/>
        <v>7791</v>
      </c>
      <c r="E18" s="8">
        <f t="shared" si="2"/>
        <v>28</v>
      </c>
      <c r="F18" s="8">
        <f t="shared" si="3"/>
        <v>1745</v>
      </c>
      <c r="G18" s="8">
        <f t="shared" si="4"/>
        <v>1064</v>
      </c>
      <c r="H18" s="8">
        <f t="shared" si="5"/>
        <v>8181</v>
      </c>
      <c r="I18" s="8">
        <f t="shared" si="6"/>
        <v>5272</v>
      </c>
    </row>
    <row r="21" spans="1:10">
      <c r="A21" s="2" t="s">
        <v>0</v>
      </c>
      <c r="B21" s="2" t="s">
        <v>1</v>
      </c>
      <c r="C21" s="2" t="s">
        <v>2</v>
      </c>
      <c r="D21" s="2" t="s">
        <v>3</v>
      </c>
      <c r="E21" s="2" t="s">
        <v>8</v>
      </c>
      <c r="F21" s="2" t="s">
        <v>4</v>
      </c>
      <c r="G21" s="2" t="s">
        <v>5</v>
      </c>
      <c r="H21" s="2" t="s">
        <v>7</v>
      </c>
      <c r="I21" s="2" t="s">
        <v>9</v>
      </c>
      <c r="J21" s="2" t="s">
        <v>10</v>
      </c>
    </row>
    <row r="22" spans="1:10">
      <c r="A22" s="3" t="s">
        <v>11</v>
      </c>
      <c r="B22" s="1">
        <v>11155</v>
      </c>
      <c r="C22" s="4" t="s">
        <v>12</v>
      </c>
      <c r="D22" s="5">
        <v>30515</v>
      </c>
      <c r="E22" s="5">
        <v>10848</v>
      </c>
      <c r="F22" s="5">
        <v>8312</v>
      </c>
      <c r="G22" s="5">
        <v>8309</v>
      </c>
      <c r="H22" s="9">
        <v>8195</v>
      </c>
      <c r="I22" s="5">
        <v>3596</v>
      </c>
      <c r="J22" s="5">
        <f t="shared" ref="J22:J29" si="7">H22-I22</f>
        <v>4599</v>
      </c>
    </row>
    <row r="23" spans="1:10">
      <c r="A23" s="3" t="s">
        <v>13</v>
      </c>
      <c r="B23" s="1">
        <v>11171</v>
      </c>
      <c r="C23" s="4" t="s">
        <v>12</v>
      </c>
      <c r="D23" s="5">
        <v>30328</v>
      </c>
      <c r="E23" s="5">
        <v>9031</v>
      </c>
      <c r="F23" s="5">
        <v>4878</v>
      </c>
      <c r="G23" s="5">
        <v>4877</v>
      </c>
      <c r="H23" s="10">
        <v>4771</v>
      </c>
      <c r="I23" s="5">
        <v>2206</v>
      </c>
      <c r="J23" s="5">
        <f t="shared" si="7"/>
        <v>2565</v>
      </c>
    </row>
    <row r="24" spans="1:10">
      <c r="A24" s="3" t="s">
        <v>14</v>
      </c>
      <c r="B24" s="1">
        <v>12021</v>
      </c>
      <c r="C24" s="4" t="s">
        <v>12</v>
      </c>
      <c r="D24" s="5">
        <v>34682</v>
      </c>
      <c r="E24" s="5">
        <v>12020</v>
      </c>
      <c r="F24" s="5">
        <v>10236</v>
      </c>
      <c r="G24" s="5">
        <v>10236</v>
      </c>
      <c r="H24" s="9">
        <v>9919</v>
      </c>
      <c r="I24" s="5">
        <v>5286</v>
      </c>
      <c r="J24" s="5">
        <f t="shared" si="7"/>
        <v>4633</v>
      </c>
    </row>
    <row r="25" spans="1:10">
      <c r="A25" s="3" t="s">
        <v>15</v>
      </c>
      <c r="B25" s="1">
        <v>15099</v>
      </c>
      <c r="C25" s="4" t="s">
        <v>12</v>
      </c>
      <c r="D25" s="5">
        <v>40648</v>
      </c>
      <c r="E25" s="5">
        <v>12216</v>
      </c>
      <c r="F25" s="5">
        <v>9605</v>
      </c>
      <c r="G25" s="5">
        <v>9601</v>
      </c>
      <c r="H25" s="9">
        <v>9552</v>
      </c>
      <c r="I25" s="5">
        <v>5394</v>
      </c>
      <c r="J25" s="5">
        <f t="shared" si="7"/>
        <v>4158</v>
      </c>
    </row>
    <row r="26" spans="1:10">
      <c r="A26" s="6" t="s">
        <v>16</v>
      </c>
      <c r="B26" s="1">
        <v>13011</v>
      </c>
      <c r="C26" s="4" t="s">
        <v>12</v>
      </c>
      <c r="D26" s="5">
        <v>29053</v>
      </c>
      <c r="E26" s="5">
        <v>10334</v>
      </c>
      <c r="F26" s="5">
        <v>8253</v>
      </c>
      <c r="G26" s="5">
        <v>8243</v>
      </c>
      <c r="H26" s="9">
        <v>8164</v>
      </c>
      <c r="I26" s="5">
        <v>3733</v>
      </c>
      <c r="J26" s="5">
        <f t="shared" si="7"/>
        <v>4431</v>
      </c>
    </row>
    <row r="27" spans="1:10">
      <c r="A27" s="6" t="s">
        <v>17</v>
      </c>
      <c r="B27" s="1">
        <v>13144</v>
      </c>
      <c r="C27" s="1" t="s">
        <v>18</v>
      </c>
      <c r="D27" s="5">
        <v>30505</v>
      </c>
      <c r="E27" s="5">
        <v>10002</v>
      </c>
      <c r="F27" s="5">
        <v>8061</v>
      </c>
      <c r="G27" s="5">
        <v>8060</v>
      </c>
      <c r="H27" s="9">
        <v>7956</v>
      </c>
      <c r="I27" s="5">
        <v>4102</v>
      </c>
      <c r="J27" s="5">
        <f t="shared" si="7"/>
        <v>3854</v>
      </c>
    </row>
    <row r="28" spans="1:10">
      <c r="A28" s="6" t="s">
        <v>19</v>
      </c>
      <c r="B28" s="1">
        <v>16030</v>
      </c>
      <c r="C28" s="4" t="s">
        <v>12</v>
      </c>
      <c r="D28" s="5">
        <v>24749</v>
      </c>
      <c r="E28" s="5">
        <v>9029</v>
      </c>
      <c r="F28" s="5">
        <v>7526</v>
      </c>
      <c r="G28" s="5">
        <v>7526</v>
      </c>
      <c r="H28" s="9">
        <v>7486</v>
      </c>
      <c r="I28" s="5">
        <v>4072</v>
      </c>
      <c r="J28" s="5">
        <f t="shared" si="7"/>
        <v>3414</v>
      </c>
    </row>
    <row r="29" spans="1:10">
      <c r="A29" s="6" t="s">
        <v>20</v>
      </c>
      <c r="B29" s="1">
        <v>16188</v>
      </c>
      <c r="C29" s="4" t="s">
        <v>12</v>
      </c>
      <c r="D29" s="5">
        <v>24081</v>
      </c>
      <c r="E29" s="5">
        <v>7907</v>
      </c>
      <c r="F29" s="5">
        <v>5467</v>
      </c>
      <c r="G29" s="5">
        <v>5461</v>
      </c>
      <c r="H29" s="10">
        <v>5350</v>
      </c>
      <c r="I29" s="5">
        <v>2444</v>
      </c>
      <c r="J29" s="5">
        <f t="shared" si="7"/>
        <v>2906</v>
      </c>
    </row>
    <row r="31" spans="1:10">
      <c r="A31" s="7" t="s">
        <v>11</v>
      </c>
      <c r="B31" s="7">
        <v>11155</v>
      </c>
      <c r="C31" s="7" t="s">
        <v>21</v>
      </c>
      <c r="D31" s="8">
        <f>D22-E22</f>
        <v>19667</v>
      </c>
      <c r="E31" s="7" t="s">
        <v>21</v>
      </c>
      <c r="F31" s="8">
        <f>E22-F22</f>
        <v>2536</v>
      </c>
      <c r="G31" s="8">
        <f>F22-G22</f>
        <v>3</v>
      </c>
      <c r="H31" s="8">
        <f>G22-H22</f>
        <v>114</v>
      </c>
      <c r="I31" s="11">
        <f>H22</f>
        <v>8195</v>
      </c>
    </row>
    <row r="32" spans="1:10">
      <c r="A32" s="7" t="s">
        <v>13</v>
      </c>
      <c r="B32" s="7">
        <v>11171</v>
      </c>
      <c r="C32" s="7" t="s">
        <v>21</v>
      </c>
      <c r="D32" s="8">
        <f t="shared" ref="D32:D38" si="8">D23-E23</f>
        <v>21297</v>
      </c>
      <c r="E32" s="7" t="s">
        <v>21</v>
      </c>
      <c r="F32" s="8">
        <f t="shared" ref="F32:F38" si="9">E23-F23</f>
        <v>4153</v>
      </c>
      <c r="G32" s="8">
        <f t="shared" ref="G32:G38" si="10">F23-G23</f>
        <v>1</v>
      </c>
      <c r="H32" s="8">
        <f t="shared" ref="H32:H38" si="11">G23-H23</f>
        <v>106</v>
      </c>
      <c r="I32" s="11">
        <f t="shared" ref="I32:I38" si="12">H23</f>
        <v>4771</v>
      </c>
    </row>
    <row r="33" spans="1:11">
      <c r="A33" s="7" t="s">
        <v>14</v>
      </c>
      <c r="B33" s="7">
        <v>12021</v>
      </c>
      <c r="C33" s="7" t="s">
        <v>21</v>
      </c>
      <c r="D33" s="8">
        <f t="shared" si="8"/>
        <v>22662</v>
      </c>
      <c r="E33" s="7" t="s">
        <v>21</v>
      </c>
      <c r="F33" s="8">
        <f t="shared" si="9"/>
        <v>1784</v>
      </c>
      <c r="G33" s="8">
        <f t="shared" si="10"/>
        <v>0</v>
      </c>
      <c r="H33" s="8">
        <f t="shared" si="11"/>
        <v>317</v>
      </c>
      <c r="I33" s="11">
        <f t="shared" si="12"/>
        <v>9919</v>
      </c>
    </row>
    <row r="34" spans="1:11">
      <c r="A34" s="7" t="s">
        <v>15</v>
      </c>
      <c r="B34" s="7">
        <v>15099</v>
      </c>
      <c r="C34" s="7" t="s">
        <v>21</v>
      </c>
      <c r="D34" s="8">
        <f t="shared" si="8"/>
        <v>28432</v>
      </c>
      <c r="E34" s="7" t="s">
        <v>21</v>
      </c>
      <c r="F34" s="8">
        <f t="shared" si="9"/>
        <v>2611</v>
      </c>
      <c r="G34" s="8">
        <f t="shared" si="10"/>
        <v>4</v>
      </c>
      <c r="H34" s="8">
        <f t="shared" si="11"/>
        <v>49</v>
      </c>
      <c r="I34" s="11">
        <f t="shared" si="12"/>
        <v>9552</v>
      </c>
    </row>
    <row r="35" spans="1:11">
      <c r="A35" s="7" t="s">
        <v>16</v>
      </c>
      <c r="B35" s="7">
        <v>13011</v>
      </c>
      <c r="C35" s="7" t="s">
        <v>21</v>
      </c>
      <c r="D35" s="8">
        <f t="shared" si="8"/>
        <v>18719</v>
      </c>
      <c r="E35" s="7" t="s">
        <v>21</v>
      </c>
      <c r="F35" s="8">
        <f t="shared" si="9"/>
        <v>2081</v>
      </c>
      <c r="G35" s="8">
        <f t="shared" si="10"/>
        <v>10</v>
      </c>
      <c r="H35" s="8">
        <f t="shared" si="11"/>
        <v>79</v>
      </c>
      <c r="I35" s="11">
        <f t="shared" si="12"/>
        <v>8164</v>
      </c>
    </row>
    <row r="36" spans="1:11">
      <c r="A36" s="7" t="s">
        <v>17</v>
      </c>
      <c r="B36" s="7">
        <v>13144</v>
      </c>
      <c r="C36" s="7" t="s">
        <v>21</v>
      </c>
      <c r="D36" s="8">
        <f t="shared" si="8"/>
        <v>20503</v>
      </c>
      <c r="E36" s="7" t="s">
        <v>21</v>
      </c>
      <c r="F36" s="8">
        <f t="shared" si="9"/>
        <v>1941</v>
      </c>
      <c r="G36" s="8">
        <f t="shared" si="10"/>
        <v>1</v>
      </c>
      <c r="H36" s="8">
        <f t="shared" si="11"/>
        <v>104</v>
      </c>
      <c r="I36" s="11">
        <f t="shared" si="12"/>
        <v>7956</v>
      </c>
    </row>
    <row r="37" spans="1:11">
      <c r="A37" s="7" t="s">
        <v>19</v>
      </c>
      <c r="B37" s="7">
        <v>16030</v>
      </c>
      <c r="C37" s="7" t="s">
        <v>21</v>
      </c>
      <c r="D37" s="8">
        <f t="shared" si="8"/>
        <v>15720</v>
      </c>
      <c r="E37" s="7" t="s">
        <v>21</v>
      </c>
      <c r="F37" s="8">
        <f t="shared" si="9"/>
        <v>1503</v>
      </c>
      <c r="G37" s="8">
        <f t="shared" si="10"/>
        <v>0</v>
      </c>
      <c r="H37" s="8">
        <f t="shared" si="11"/>
        <v>40</v>
      </c>
      <c r="I37" s="11">
        <f t="shared" si="12"/>
        <v>7486</v>
      </c>
    </row>
    <row r="38" spans="1:11">
      <c r="A38" s="7" t="s">
        <v>20</v>
      </c>
      <c r="B38" s="7">
        <v>16188</v>
      </c>
      <c r="C38" s="7" t="s">
        <v>21</v>
      </c>
      <c r="D38" s="8">
        <f t="shared" si="8"/>
        <v>16174</v>
      </c>
      <c r="E38" s="7" t="s">
        <v>21</v>
      </c>
      <c r="F38" s="8">
        <f t="shared" si="9"/>
        <v>2440</v>
      </c>
      <c r="G38" s="8">
        <f t="shared" si="10"/>
        <v>6</v>
      </c>
      <c r="H38" s="8">
        <f t="shared" si="11"/>
        <v>111</v>
      </c>
      <c r="I38" s="11">
        <f t="shared" si="12"/>
        <v>5350</v>
      </c>
    </row>
    <row r="41" spans="1:11" ht="15.75" thickBot="1">
      <c r="A41" s="2" t="s">
        <v>0</v>
      </c>
      <c r="B41" s="2" t="s">
        <v>1</v>
      </c>
      <c r="C41" s="2" t="s">
        <v>2</v>
      </c>
      <c r="D41" s="2" t="s">
        <v>3</v>
      </c>
      <c r="E41" s="2" t="s">
        <v>22</v>
      </c>
      <c r="F41" s="2" t="s">
        <v>8</v>
      </c>
      <c r="G41" s="2" t="s">
        <v>4</v>
      </c>
      <c r="H41" s="2" t="s">
        <v>5</v>
      </c>
      <c r="I41" s="2" t="s">
        <v>7</v>
      </c>
      <c r="J41" s="2" t="s">
        <v>9</v>
      </c>
      <c r="K41" s="2" t="s">
        <v>10</v>
      </c>
    </row>
    <row r="42" spans="1:11" ht="15.75" thickTop="1">
      <c r="A42" s="3" t="s">
        <v>11</v>
      </c>
      <c r="B42" s="1">
        <v>11155</v>
      </c>
      <c r="C42" s="4" t="s">
        <v>12</v>
      </c>
      <c r="D42" s="5">
        <v>30515</v>
      </c>
      <c r="E42" s="5">
        <v>17860</v>
      </c>
      <c r="F42" s="5">
        <v>6217</v>
      </c>
      <c r="G42" s="5">
        <v>4886</v>
      </c>
      <c r="H42" s="5">
        <v>4885</v>
      </c>
      <c r="I42" s="9">
        <v>4840</v>
      </c>
      <c r="J42" s="5">
        <v>2556</v>
      </c>
      <c r="K42" s="5">
        <f t="shared" ref="K42:K49" si="13">I42-J42</f>
        <v>2284</v>
      </c>
    </row>
    <row r="43" spans="1:11">
      <c r="A43" s="3" t="s">
        <v>13</v>
      </c>
      <c r="B43" s="1">
        <v>11171</v>
      </c>
      <c r="C43" s="4" t="s">
        <v>12</v>
      </c>
      <c r="D43" s="5"/>
      <c r="E43" s="5"/>
      <c r="F43" s="5"/>
      <c r="G43" s="5"/>
      <c r="H43" s="5"/>
      <c r="I43" s="10"/>
      <c r="J43" s="5"/>
      <c r="K43" s="5">
        <f t="shared" si="13"/>
        <v>0</v>
      </c>
    </row>
    <row r="44" spans="1:11">
      <c r="A44" s="3" t="s">
        <v>14</v>
      </c>
      <c r="B44" s="1">
        <v>12021</v>
      </c>
      <c r="C44" s="4" t="s">
        <v>12</v>
      </c>
      <c r="D44" s="5"/>
      <c r="E44" s="5"/>
      <c r="F44" s="5"/>
      <c r="G44" s="5"/>
      <c r="H44" s="5"/>
      <c r="I44" s="9"/>
      <c r="J44" s="5"/>
      <c r="K44" s="5">
        <f t="shared" si="13"/>
        <v>0</v>
      </c>
    </row>
    <row r="45" spans="1:11">
      <c r="A45" s="3" t="s">
        <v>15</v>
      </c>
      <c r="B45" s="1">
        <v>15099</v>
      </c>
      <c r="C45" s="4" t="s">
        <v>12</v>
      </c>
      <c r="D45" s="5"/>
      <c r="E45" s="5"/>
      <c r="F45" s="5"/>
      <c r="G45" s="5"/>
      <c r="H45" s="5"/>
      <c r="I45" s="9"/>
      <c r="J45" s="5"/>
      <c r="K45" s="5">
        <f t="shared" si="13"/>
        <v>0</v>
      </c>
    </row>
    <row r="46" spans="1:11">
      <c r="A46" s="6" t="s">
        <v>16</v>
      </c>
      <c r="B46" s="1">
        <v>13011</v>
      </c>
      <c r="C46" s="4" t="s">
        <v>12</v>
      </c>
      <c r="D46" s="5"/>
      <c r="E46" s="5"/>
      <c r="F46" s="5"/>
      <c r="G46" s="5"/>
      <c r="H46" s="5"/>
      <c r="I46" s="9"/>
      <c r="J46" s="5"/>
      <c r="K46" s="5">
        <f t="shared" si="13"/>
        <v>0</v>
      </c>
    </row>
    <row r="47" spans="1:11">
      <c r="A47" s="6" t="s">
        <v>17</v>
      </c>
      <c r="B47" s="1">
        <v>13144</v>
      </c>
      <c r="C47" s="1" t="s">
        <v>18</v>
      </c>
      <c r="D47" s="5"/>
      <c r="E47" s="5"/>
      <c r="F47" s="5"/>
      <c r="G47" s="5"/>
      <c r="H47" s="5"/>
      <c r="I47" s="9"/>
      <c r="J47" s="5"/>
      <c r="K47" s="5">
        <f t="shared" si="13"/>
        <v>0</v>
      </c>
    </row>
    <row r="48" spans="1:11">
      <c r="A48" s="6" t="s">
        <v>19</v>
      </c>
      <c r="B48" s="1">
        <v>16030</v>
      </c>
      <c r="C48" s="4" t="s">
        <v>12</v>
      </c>
      <c r="D48" s="5"/>
      <c r="E48" s="5"/>
      <c r="F48" s="5"/>
      <c r="G48" s="5"/>
      <c r="H48" s="5"/>
      <c r="I48" s="9"/>
      <c r="J48" s="5"/>
      <c r="K48" s="5">
        <f t="shared" si="13"/>
        <v>0</v>
      </c>
    </row>
    <row r="49" spans="1:11">
      <c r="A49" s="6" t="s">
        <v>20</v>
      </c>
      <c r="B49" s="1">
        <v>16188</v>
      </c>
      <c r="C49" s="4" t="s">
        <v>12</v>
      </c>
      <c r="D49" s="5"/>
      <c r="E49" s="5"/>
      <c r="F49" s="5"/>
      <c r="G49" s="5"/>
      <c r="H49" s="5"/>
      <c r="I49" s="10"/>
      <c r="J49" s="5"/>
      <c r="K49" s="5">
        <f t="shared" si="13"/>
        <v>0</v>
      </c>
    </row>
  </sheetData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2018-05-24T07:16:00Z</dcterms:created>
  <dcterms:modified xsi:type="dcterms:W3CDTF">2018-05-30T17:23:27Z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