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ougb\OneDrive\Documentos\DIO\SANTANDER EXCEL\"/>
    </mc:Choice>
  </mc:AlternateContent>
  <xr:revisionPtr revIDLastSave="0" documentId="13_ncr:1_{07715618-41DB-43CD-8037-E662D2B72FE7}" xr6:coauthVersionLast="47" xr6:coauthVersionMax="47" xr10:uidLastSave="{00000000-0000-0000-0000-000000000000}"/>
  <bookViews>
    <workbookView xWindow="-120" yWindow="-120" windowWidth="29040" windowHeight="15720" tabRatio="0" firstSheet="4" activeTab="4" xr2:uid="{28DD5B76-0634-4F87-BE60-8BFA7EF2E23B}"/>
  </bookViews>
  <sheets>
    <sheet name="A̳ssets" sheetId="1" state="hidden" r:id="rId1"/>
    <sheet name="Planilha1" sheetId="5" state="hidden" r:id="rId2"/>
    <sheet name="B̳ases" sheetId="2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5" l="1"/>
  <c r="C25" i="5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<sst xmlns="http://schemas.openxmlformats.org/spreadsheetml/2006/main" count="2017" uniqueCount="319">
  <si>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</si>
  <si>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</si>
  <si>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</si>
  <si>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</si>
  <si>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</si>
  <si>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</si>
  <si>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</si>
  <si>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</si>
  <si>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</si>
  <si>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</si>
  <si>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</si>
  <si>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</si>
  <si>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</si>
  <si>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</si>
  <si>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</si>
  <si>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</si>
  <si>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</si>
  <si>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</si>
  <si>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</si>
  <si>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</si>
  <si>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</si>
  <si>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</si>
  <si>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</si>
  <si>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</si>
  <si>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</si>
  <si>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</si>
  <si>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</si>
  <si>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</si>
  <si>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</si>
  <si>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</si>
  <si>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</si>
  <si>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</si>
  <si>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</si>
  <si>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</si>
  <si>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</si>
  <si>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</si>
  <si>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</si>
  <si>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</si>
  <si>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</si>
  <si>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</si>
  <si>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</si>
  <si>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</si>
  <si>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</si>
  <si>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</si>
  <si>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</si>
  <si>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</si>
  <si>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</si>
  <si>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</si>
  <si>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</si>
  <si>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</si>
  <si>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</si>
  <si>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</si>
  <si>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</si>
  <si>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</si>
  <si>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</si>
  <si>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</si>
  <si>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</si>
  <si>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</si>
  <si>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</si>
  <si>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</si>
  <si>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</si>
  <si>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</si>
  <si>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</si>
  <si>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</si>
  <si>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</si>
  <si>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</si>
  <si>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</si>
  <si>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</si>
  <si>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</si>
  <si>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</si>
  <si>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</si>
  <si>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</si>
  <si>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</si>
  <si>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</si>
  <si>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</si>
  <si>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</si>
  <si>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</si>
  <si>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</si>
  <si>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</si>
  <si>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</si>
  <si>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</si>
  <si>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</si>
  <si>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</si>
  <si>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</si>
  <si>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</si>
  <si>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</si>
  <si>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</si>
  <si>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</si>
  <si>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</si>
  <si>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</si>
  <si>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</si>
  <si>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</si>
  <si>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</si>
  <si>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</si>
  <si>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</si>
  <si>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</si>
  <si>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</si>
  <si>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</si>
  <si>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</si>
  <si>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</si>
  <si>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</si>
  <si>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</si>
  <si>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</si>
  <si>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</si>
  <si>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</si>
  <si>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</si>
  <si>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</si>
  <si>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</si>
  <si>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</si>
  <si>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</si>
  <si>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</si>
  <si>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</si>
  <si>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</si>
  <si>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</si>
  <si>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</si>
  <si>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</si>
  <si>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</si>
  <si>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</si>
  <si>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</si>
  <si>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</si>
  <si>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</si>
  <si>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</si>
  <si>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</si>
  <si>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</si>
  <si>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</si>
  <si>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</si>
  <si>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</si>
  <si>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</si>
  <si>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</si>
  <si>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</si>
  <si>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</si>
  <si>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</si>
  <si>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</si>
  <si>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</si>
  <si>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</si>
  <si>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</si>
  <si>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</si>
  <si>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</si>
  <si>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</si>
  <si>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</si>
  <si>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</si>
  <si>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</si>
  <si>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</si>
  <si>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</si>
  <si>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</si>
  <si>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</si>
  <si>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</si>
  <si>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</si>
  <si>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</si>
  <si>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</si>
  <si>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</si>
  <si>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</si>
  <si>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</si>
  <si>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</si>
  <si>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</si>
  <si>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</si>
  <si>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</si>
  <si>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</si>
  <si>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</si>
  <si>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</si>
  <si>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</si>
  <si>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</si>
  <si>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</si>
  <si>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</si>
  <si>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</si>
  <si>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</si>
  <si>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</si>
  <si>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</si>
  <si>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</si>
  <si>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</si>
  <si>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</si>
  <si>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</si>
  <si>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</si>
  <si>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</si>
  <si>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</si>
  <si>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</si>
  <si>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</si>
  <si>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</si>
  <si>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</si>
  <si>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</si>
  <si>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</si>
  <si>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</si>
  <si>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</si>
  <si>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</si>
  <si>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</si>
  <si>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</si>
  <si>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</si>
  <si>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</si>
  <si>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</si>
  <si>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</si>
  <si>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</si>
  <si>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</si>
  <si>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</si>
  <si>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</si>
  <si>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</si>
  <si>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</si>
  <si>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</si>
  <si>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</si>
  <si>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</si>
  <si>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</si>
  <si>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</si>
  <si>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</si>
  <si>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</si>
  <si>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</si>
  <si>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</si>
  <si>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</si>
  <si>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</si>
  <si>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</si>
  <si>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</si>
  <si>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</si>
  <si>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</si>
  <si>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</si>
  <si>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</si>
  <si>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</si>
  <si>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</si>
  <si>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</si>
  <si>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</si>
  <si>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</si>
  <si>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</si>
  <si>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</si>
  <si>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</si>
  <si>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</si>
  <si>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</si>
  <si>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</si>
  <si>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</si>
  <si>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</si>
  <si>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</si>
  <si>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</si>
  <si>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</si>
  <si>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</si>
  <si>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</si>
  <si>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</si>
  <si>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</si>
  <si>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</si>
  <si>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</si>
  <si>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</si>
  <si>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</si>
  <si>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</si>
  <si>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</si>
  <si>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</si>
  <si>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</si>
  <si>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</si>
  <si>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</si>
  <si>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</si>
  <si>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</si>
  <si>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</si>
  <si>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</si>
  <si>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</si>
  <si>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</si>
  <si>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</si>
  <si>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</si>
  <si>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</si>
  <si>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</si>
  <si>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</si>
  <si>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</si>
  <si>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</si>
  <si>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</si>
  <si>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</si>
  <si>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</si>
  <si>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</si>
  <si>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</si>
  <si>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</si>
  <si>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</si>
  <si>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</si>
  <si>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</si>
  <si>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</si>
  <si>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</si>
  <si>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</si>
  <si>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</si>
  <si>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</si>
  <si>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</si>
  <si>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</si>
  <si>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</si>
  <si>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</si>
  <si>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</si>
  <si>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</si>
  <si>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</si>
  <si>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</si>
  <si>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</si>
  <si>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</si>
  <si>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</si>
  <si>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</si>
  <si>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</si>
  <si>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</si>
  <si>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</si>
  <si>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</si>
  <si>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</si>
  <si>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</si>
  <si>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</si>
  <si>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</si>
  <si>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</si>
  <si>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</si>
  <si>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</si>
  <si>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</si>
  <si>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</si>
  <si>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</si>
  <si>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</si>
  <si>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</si>
  <si>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</si>
  <si>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</si>
  <si>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</si>
  <si>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</si>
  <si>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</si>
  <si>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</si>
  <si>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</si>
  <si>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</si>
  <si>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</si>
  <si>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</si>
  <si>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</si>
  <si>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</si>
  <si>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</si>
  <si>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</si>
  <si>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</si>
  <si>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</si>
  <si>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</si>
  <si>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</si>
  <si>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 PASS SUBSCRIPTIONS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</si>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</sst>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2" xfId="1" applyFont="1" applyBorder="1"/>
    <xf numFmtId="0" fontId="4" fillId="0" borderId="2" xfId="1" applyFont="1" applyBorder="1"/>
    <xf numFmtId="0" fontId="0" fillId="0" borderId="0" xfId="0" applyNumberFormat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6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6071B2F-64E4-4A71-A347-1141A5CE41A4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[Dashboard.xlsx]Planilha1!tbl_annual_total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Planilha1!$B$9:$B$11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F-4079-AD46-9C315E71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022320"/>
        <c:axId val="513028080"/>
      </c:barChart>
      <c:catAx>
        <c:axId val="51302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028080"/>
        <c:crosses val="autoZero"/>
        <c:auto val="1"/>
        <c:lblAlgn val="ctr"/>
        <c:lblOffset val="100"/>
        <c:noMultiLvlLbl val="0"/>
      </c:catAx>
      <c:valAx>
        <c:axId val="5130280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130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142874</xdr:colOff>
      <xdr:row>0</xdr:row>
      <xdr:rowOff>309563</xdr:rowOff>
    </xdr:from>
    <xdr:to>
      <xdr:col>2</xdr:col>
      <xdr:colOff>523874</xdr:colOff>
      <xdr:row>2</xdr:row>
      <xdr:rowOff>260223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E23E40-2FC4-4BA8-A58A-2A6E510C0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r="71122"/>
        <a:stretch>
          <a:fillRect/>
        </a:stretch>
      </xdr:blipFill>
      <xdr:spPr>
        <a:xfrm>
          <a:off x="2226468" y="309563"/>
          <a:ext cx="619125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130969</xdr:colOff>
      <xdr:row>3</xdr:row>
      <xdr:rowOff>152401</xdr:rowOff>
    </xdr:from>
    <xdr:to>
      <xdr:col>0</xdr:col>
      <xdr:colOff>1959769</xdr:colOff>
      <xdr:row>10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0E89A56-C889-406A-8207-0A31E9D5A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69" y="1783911"/>
              <a:ext cx="1828800" cy="1227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154781</xdr:colOff>
      <xdr:row>3</xdr:row>
      <xdr:rowOff>76200</xdr:rowOff>
    </xdr:from>
    <xdr:to>
      <xdr:col>9</xdr:col>
      <xdr:colOff>428625</xdr:colOff>
      <xdr:row>13</xdr:row>
      <xdr:rowOff>76200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F519888-7342-3DB9-BF1D-BB030295D89A}"/>
            </a:ext>
          </a:extLst>
        </xdr:cNvPr>
        <xdr:cNvGrpSpPr/>
      </xdr:nvGrpSpPr>
      <xdr:grpSpPr>
        <a:xfrm>
          <a:off x="2238964" y="1707710"/>
          <a:ext cx="4800577" cy="1886139"/>
          <a:chOff x="2345531" y="1678781"/>
          <a:chExt cx="4762500" cy="19050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C1A56ED-608D-1EAB-3A4D-DDC1FE121189}"/>
              </a:ext>
            </a:extLst>
          </xdr:cNvPr>
          <xdr:cNvSpPr/>
        </xdr:nvSpPr>
        <xdr:spPr>
          <a:xfrm>
            <a:off x="2345531" y="1869281"/>
            <a:ext cx="4762500" cy="1714500"/>
          </a:xfrm>
          <a:prstGeom prst="roundRect">
            <a:avLst>
              <a:gd name="adj" fmla="val 12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Planilha1!C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3F1BC8D-4BA3-F724-AFEF-1E847E95C3EE}"/>
              </a:ext>
            </a:extLst>
          </xdr:cNvPr>
          <xdr:cNvSpPr/>
        </xdr:nvSpPr>
        <xdr:spPr>
          <a:xfrm>
            <a:off x="3438525" y="2184795"/>
            <a:ext cx="3526631" cy="1228725"/>
          </a:xfrm>
          <a:prstGeom prst="roundRect">
            <a:avLst>
              <a:gd name="adj" fmla="val 12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3C9320D-CF1D-4A05-98B4-F68334EFA998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F36E67F-5719-4850-AC5B-26A0EC0FB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2688" y="2189557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973209D-3A9C-FC76-B5A8-30FB8456E7EE}"/>
              </a:ext>
            </a:extLst>
          </xdr:cNvPr>
          <xdr:cNvSpPr/>
        </xdr:nvSpPr>
        <xdr:spPr>
          <a:xfrm>
            <a:off x="2345531" y="1678781"/>
            <a:ext cx="4750594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EA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92869</xdr:colOff>
      <xdr:row>3</xdr:row>
      <xdr:rowOff>76200</xdr:rowOff>
    </xdr:from>
    <xdr:to>
      <xdr:col>20</xdr:col>
      <xdr:colOff>604838</xdr:colOff>
      <xdr:row>13</xdr:row>
      <xdr:rowOff>76200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9582D7F-F879-772E-DDCD-BB91E34649B8}"/>
            </a:ext>
          </a:extLst>
        </xdr:cNvPr>
        <xdr:cNvGrpSpPr/>
      </xdr:nvGrpSpPr>
      <xdr:grpSpPr>
        <a:xfrm>
          <a:off x="8976582" y="1707710"/>
          <a:ext cx="4802934" cy="1886139"/>
          <a:chOff x="8677275" y="1735931"/>
          <a:chExt cx="4762500" cy="19050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B94871F-BFDF-8C94-228B-F3996F7C788A}"/>
              </a:ext>
            </a:extLst>
          </xdr:cNvPr>
          <xdr:cNvGrpSpPr/>
        </xdr:nvGrpSpPr>
        <xdr:grpSpPr>
          <a:xfrm>
            <a:off x="8677275" y="1735931"/>
            <a:ext cx="4762500" cy="1905000"/>
            <a:chOff x="2345531" y="1678781"/>
            <a:chExt cx="4762500" cy="19050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AEA3A3F3-9F3D-E371-F331-F38A435F7DB8}"/>
                </a:ext>
              </a:extLst>
            </xdr:cNvPr>
            <xdr:cNvSpPr/>
          </xdr:nvSpPr>
          <xdr:spPr>
            <a:xfrm>
              <a:off x="2345531" y="1869281"/>
              <a:ext cx="4762500" cy="1714500"/>
            </a:xfrm>
            <a:prstGeom prst="roundRect">
              <a:avLst>
                <a:gd name="adj" fmla="val 125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Planilha1!C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8917D615-1331-A069-6E57-BCB024BED99D}"/>
                </a:ext>
              </a:extLst>
            </xdr:cNvPr>
            <xdr:cNvSpPr/>
          </xdr:nvSpPr>
          <xdr:spPr>
            <a:xfrm>
              <a:off x="3438525" y="2184795"/>
              <a:ext cx="3526631" cy="1228725"/>
            </a:xfrm>
            <a:prstGeom prst="roundRect">
              <a:avLst>
                <a:gd name="adj" fmla="val 125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CBFC9D3-6664-4641-A6B7-9C779453B778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1F6696C-CD10-870E-833A-DC0151AB2579}"/>
                </a:ext>
              </a:extLst>
            </xdr:cNvPr>
            <xdr:cNvSpPr/>
          </xdr:nvSpPr>
          <xdr:spPr>
            <a:xfrm>
              <a:off x="2345531" y="1678781"/>
              <a:ext cx="4750594" cy="5357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6317CD5-B9CD-4793-A18D-4D0F3D9C40F4}"/>
              </a:ext>
            </a:extLst>
          </xdr:cNvPr>
          <xdr:cNvGrpSpPr>
            <a:grpSpLocks noChangeAspect="1"/>
          </xdr:cNvGrpSpPr>
        </xdr:nvGrpSpPr>
        <xdr:grpSpPr>
          <a:xfrm>
            <a:off x="8858251" y="2512218"/>
            <a:ext cx="1362455" cy="631032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6D693976-22CF-2164-63AF-5D92E18955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E3D7FDFD-F0EC-1697-390F-71581833A5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154781</xdr:colOff>
      <xdr:row>15</xdr:row>
      <xdr:rowOff>109537</xdr:rowOff>
    </xdr:from>
    <xdr:to>
      <xdr:col>21</xdr:col>
      <xdr:colOff>11906</xdr:colOff>
      <xdr:row>34</xdr:row>
      <xdr:rowOff>59531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20272C9-F4FF-43D0-8F9A-E381B11C608F}"/>
            </a:ext>
          </a:extLst>
        </xdr:cNvPr>
        <xdr:cNvGrpSpPr/>
      </xdr:nvGrpSpPr>
      <xdr:grpSpPr>
        <a:xfrm>
          <a:off x="2238964" y="4004413"/>
          <a:ext cx="11560615" cy="3533658"/>
          <a:chOff x="2212180" y="4026693"/>
          <a:chExt cx="11325226" cy="356949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F9D66C6-6D9D-82EA-06CF-45DE10F3844D}"/>
              </a:ext>
            </a:extLst>
          </xdr:cNvPr>
          <xdr:cNvGrpSpPr/>
        </xdr:nvGrpSpPr>
        <xdr:grpSpPr>
          <a:xfrm>
            <a:off x="2214562" y="4321968"/>
            <a:ext cx="11322844" cy="3274219"/>
            <a:chOff x="5322094" y="1833562"/>
            <a:chExt cx="4810125" cy="32742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D757DBB-DE59-1722-1558-BA0AA065F896}"/>
                </a:ext>
              </a:extLst>
            </xdr:cNvPr>
            <xdr:cNvSpPr/>
          </xdr:nvSpPr>
          <xdr:spPr>
            <a:xfrm>
              <a:off x="5322094" y="1833562"/>
              <a:ext cx="4810125" cy="3274219"/>
            </a:xfrm>
            <a:prstGeom prst="roundRect">
              <a:avLst>
                <a:gd name="adj" fmla="val 68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0DB905A-5AF5-44A4-99EF-BBF4A0E1F3D9}"/>
                </a:ext>
              </a:extLst>
            </xdr:cNvPr>
            <xdr:cNvGraphicFramePr>
              <a:graphicFrameLocks/>
            </xdr:cNvGraphicFramePr>
          </xdr:nvGraphicFramePr>
          <xdr:xfrm>
            <a:off x="5469731" y="213121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927155EF-968E-465A-980D-BB9DC7193248}"/>
              </a:ext>
            </a:extLst>
          </xdr:cNvPr>
          <xdr:cNvSpPr/>
        </xdr:nvSpPr>
        <xdr:spPr>
          <a:xfrm>
            <a:off x="2212180" y="4026693"/>
            <a:ext cx="11325225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59531</xdr:colOff>
      <xdr:row>2</xdr:row>
      <xdr:rowOff>47625</xdr:rowOff>
    </xdr:from>
    <xdr:to>
      <xdr:col>0</xdr:col>
      <xdr:colOff>1952625</xdr:colOff>
      <xdr:row>2</xdr:row>
      <xdr:rowOff>416718</xdr:rowOff>
    </xdr:to>
    <xdr:sp macro="" textlink="">
      <xdr:nvSpPr>
        <xdr:cNvPr id="28" name="Retângulo: Único Canto Arredondado 27">
          <a:extLst>
            <a:ext uri="{FF2B5EF4-FFF2-40B4-BE49-F238E27FC236}">
              <a16:creationId xmlns:a16="http://schemas.microsoft.com/office/drawing/2014/main" id="{B46D5462-DAB2-5F45-F8F1-B50C860C7119}"/>
            </a:ext>
          </a:extLst>
        </xdr:cNvPr>
        <xdr:cNvSpPr/>
      </xdr:nvSpPr>
      <xdr:spPr>
        <a:xfrm>
          <a:off x="59531" y="1119188"/>
          <a:ext cx="1893094" cy="369093"/>
        </a:xfrm>
        <a:prstGeom prst="round1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/>
            <a:t>Bem vindo(a),</a:t>
          </a:r>
          <a:r>
            <a:rPr lang="pt-BR" sz="1200" b="0" baseline="0"/>
            <a:t> Fulano(a)</a:t>
          </a:r>
          <a:endParaRPr lang="pt-BR" sz="1200" b="0"/>
        </a:p>
      </xdr:txBody>
    </xdr:sp>
    <xdr:clientData/>
  </xdr:twoCellAnchor>
  <xdr:twoCellAnchor>
    <xdr:from>
      <xdr:col>0</xdr:col>
      <xdr:colOff>571499</xdr:colOff>
      <xdr:row>0</xdr:row>
      <xdr:rowOff>392907</xdr:rowOff>
    </xdr:from>
    <xdr:to>
      <xdr:col>0</xdr:col>
      <xdr:colOff>1285875</xdr:colOff>
      <xdr:row>1</xdr:row>
      <xdr:rowOff>369094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AD194262-BCAA-4352-B70A-26A2DC5034E2}"/>
            </a:ext>
          </a:extLst>
        </xdr:cNvPr>
        <xdr:cNvSpPr/>
      </xdr:nvSpPr>
      <xdr:spPr>
        <a:xfrm>
          <a:off x="571499" y="392907"/>
          <a:ext cx="714376" cy="65484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202405</xdr:colOff>
      <xdr:row>2</xdr:row>
      <xdr:rowOff>107155</xdr:rowOff>
    </xdr:from>
    <xdr:to>
      <xdr:col>9</xdr:col>
      <xdr:colOff>83343</xdr:colOff>
      <xdr:row>2</xdr:row>
      <xdr:rowOff>404811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B17FA9A7-9FC0-701E-EA55-9BD6CC48E6F7}"/>
            </a:ext>
          </a:extLst>
        </xdr:cNvPr>
        <xdr:cNvSpPr txBox="1"/>
      </xdr:nvSpPr>
      <xdr:spPr>
        <a:xfrm>
          <a:off x="2285999" y="1178718"/>
          <a:ext cx="4369594" cy="297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Período de apuração:</a:t>
          </a:r>
          <a:r>
            <a:rPr lang="pt-BR" sz="1100" baseline="0"/>
            <a:t> 01/01/24 - 31/12/2024 | Update date: 17/06/25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Bastos" refreshedDate="45825.87281666667" createdVersion="8" refreshedVersion="8" minRefreshableVersion="3" recordCount="295" xr:uid="{22A8FE58-1DE6-4FCD-AB09-E35AD542C99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75956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C49EB-55E0-4C94-8203-621B7C1D5E58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B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2156A-D8A0-4986-ABF9-5D83839C529E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1:B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6395B-0309-47B0-B517-8AF64A752EED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8:B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D43C689-2CAC-41D9-8A08-C5DCF22B2FD7}" sourceName="Subscription Type">
  <pivotTables>
    <pivotTable tabId="5" name="tbl_annual_total"/>
    <pivotTable tabId="5" name="tbl_easeasonpass_total"/>
    <pivotTable tabId="5" name="Tabela dinâmica3"/>
  </pivotTables>
  <data>
    <tabular pivotCacheId="3675956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EEA1928-6F16-4CF0-B67A-569A7767964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4702-1738-4581-A389-1B0C4EE7F17A}">
  <sheetPr>
    <tabColor theme="3" tint="0.749992370372631"/>
  </sheetPr>
  <dimension ref="A6:C35"/>
  <sheetViews>
    <sheetView showGridLines="0" topLeftCell="A13" workbookViewId="0">
      <selection activeCell="C36" sqref="C36"/>
    </sheetView>
  </sheetViews>
  <sheetFormatPr defaultRowHeight="15" x14ac:dyDescent="0.25"/>
  <cols>
    <col min="1" max="1" width="18.42578125" bestFit="1" customWidth="1"/>
    <col min="2" max="2" width="35.140625" bestFit="1" customWidth="1"/>
    <col min="3" max="3" width="37.7109375" bestFit="1" customWidth="1"/>
  </cols>
  <sheetData>
    <row r="6" spans="1:2" x14ac:dyDescent="0.25">
      <c r="A6" s="13" t="s">
        <v>16</v>
      </c>
      <c r="B6" t="s">
        <v>24</v>
      </c>
    </row>
    <row r="8" spans="1:2" x14ac:dyDescent="0.25">
      <c r="A8" s="13" t="s">
        <v>314</v>
      </c>
      <c r="B8" t="s">
        <v>313</v>
      </c>
    </row>
    <row r="9" spans="1:2" x14ac:dyDescent="0.25">
      <c r="A9" s="14" t="s">
        <v>23</v>
      </c>
      <c r="B9" s="12">
        <v>217</v>
      </c>
    </row>
    <row r="10" spans="1:2" x14ac:dyDescent="0.25">
      <c r="A10" s="14" t="s">
        <v>19</v>
      </c>
      <c r="B10" s="12">
        <v>1537</v>
      </c>
    </row>
    <row r="11" spans="1:2" x14ac:dyDescent="0.25">
      <c r="A11" s="14" t="s">
        <v>315</v>
      </c>
      <c r="B11" s="12">
        <v>1754</v>
      </c>
    </row>
    <row r="19" spans="1:3" x14ac:dyDescent="0.25">
      <c r="A19" s="13" t="s">
        <v>16</v>
      </c>
      <c r="B19" t="s">
        <v>24</v>
      </c>
    </row>
    <row r="21" spans="1:3" x14ac:dyDescent="0.25">
      <c r="A21" s="13" t="s">
        <v>314</v>
      </c>
      <c r="B21" t="s">
        <v>317</v>
      </c>
    </row>
    <row r="22" spans="1:3" x14ac:dyDescent="0.25">
      <c r="A22" s="14" t="s">
        <v>22</v>
      </c>
      <c r="B22" s="17">
        <v>0</v>
      </c>
    </row>
    <row r="23" spans="1:3" x14ac:dyDescent="0.25">
      <c r="A23" s="14" t="s">
        <v>26</v>
      </c>
      <c r="B23" s="17">
        <v>0</v>
      </c>
    </row>
    <row r="24" spans="1:3" x14ac:dyDescent="0.25">
      <c r="A24" s="14" t="s">
        <v>18</v>
      </c>
      <c r="B24" s="17">
        <v>600</v>
      </c>
    </row>
    <row r="25" spans="1:3" x14ac:dyDescent="0.25">
      <c r="A25" s="14" t="s">
        <v>315</v>
      </c>
      <c r="B25" s="17">
        <v>600</v>
      </c>
      <c r="C25" s="18">
        <f>GETPIVOTDATA("EA Play Season Pass
Price",$A$21)</f>
        <v>600</v>
      </c>
    </row>
    <row r="29" spans="1:3" x14ac:dyDescent="0.25">
      <c r="A29" s="13" t="s">
        <v>16</v>
      </c>
      <c r="B29" t="s">
        <v>24</v>
      </c>
    </row>
    <row r="31" spans="1:3" x14ac:dyDescent="0.25">
      <c r="A31" s="13" t="s">
        <v>314</v>
      </c>
      <c r="B31" t="s">
        <v>318</v>
      </c>
    </row>
    <row r="32" spans="1:3" x14ac:dyDescent="0.25">
      <c r="A32" s="14" t="s">
        <v>22</v>
      </c>
      <c r="B32" s="12">
        <v>0</v>
      </c>
    </row>
    <row r="33" spans="1:3" x14ac:dyDescent="0.25">
      <c r="A33" s="14" t="s">
        <v>26</v>
      </c>
      <c r="B33" s="12">
        <v>540</v>
      </c>
    </row>
    <row r="34" spans="1:3" x14ac:dyDescent="0.25">
      <c r="A34" s="14" t="s">
        <v>18</v>
      </c>
      <c r="B34" s="12">
        <v>400</v>
      </c>
    </row>
    <row r="35" spans="1:3" x14ac:dyDescent="0.25">
      <c r="A35" s="14" t="s">
        <v>315</v>
      </c>
      <c r="B35" s="12">
        <v>940</v>
      </c>
      <c r="C35" s="18">
        <f>GETPIVOTDATA("Minecraft Season Pass Price",$A$31)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"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workbookViewId="0">
      <selection sqref="A1:XFD1048576"/>
    </sheetView>
  </sheetViews>
  <sheetFormatPr defaultRowHeight="15" x14ac:dyDescent="0.25"/>
  <cols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401"/>
  <sheetViews>
    <sheetView showGridLines="0" showRowColHeaders="0" tabSelected="1" zoomScale="101" zoomScaleNormal="100" workbookViewId="0">
      <selection activeCell="X20" sqref="X20"/>
    </sheetView>
  </sheetViews>
  <sheetFormatPr defaultRowHeight="15" x14ac:dyDescent="0.25"/>
  <cols>
    <col min="1" max="1" width="31.28515625" style="4" customWidth="1"/>
    <col min="2" max="2" width="3.5703125" customWidth="1"/>
    <col min="12" max="12" width="6.5703125" customWidth="1"/>
  </cols>
  <sheetData>
    <row r="1" spans="1:21" ht="53.25" customHeight="1" x14ac:dyDescent="0.25"/>
    <row r="2" spans="1:21" ht="30.75" customHeight="1" thickBot="1" x14ac:dyDescent="0.5">
      <c r="C2" s="20" t="s">
        <v>316</v>
      </c>
      <c r="D2" s="15"/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9"/>
      <c r="S2" s="19"/>
      <c r="T2" s="19"/>
      <c r="U2" s="19"/>
    </row>
    <row r="3" spans="1:21" ht="44.25" customHeight="1" thickTop="1" x14ac:dyDescent="0.25"/>
    <row r="4" spans="1:21" s="7" customFormat="1" ht="15" customHeight="1" x14ac:dyDescent="0.25">
      <c r="A4" s="4"/>
    </row>
    <row r="5" spans="1:21" s="7" customFormat="1" ht="15" customHeight="1" x14ac:dyDescent="0.25">
      <c r="A5" s="4"/>
    </row>
    <row r="6" spans="1:21" s="7" customFormat="1" ht="15" customHeight="1" x14ac:dyDescent="0.25">
      <c r="A6" s="4"/>
    </row>
    <row r="7" spans="1:21" s="7" customFormat="1" ht="15" customHeight="1" x14ac:dyDescent="0.25">
      <c r="A7" s="4"/>
    </row>
    <row r="8" spans="1:21" s="7" customFormat="1" ht="15" customHeight="1" x14ac:dyDescent="0.25">
      <c r="A8" s="4"/>
    </row>
    <row r="9" spans="1:21" s="7" customFormat="1" ht="15" customHeight="1" x14ac:dyDescent="0.25">
      <c r="A9" s="4"/>
    </row>
    <row r="10" spans="1:21" s="7" customFormat="1" ht="15" customHeight="1" x14ac:dyDescent="0.25">
      <c r="A10" s="4"/>
    </row>
    <row r="11" spans="1:21" s="7" customFormat="1" ht="15" customHeight="1" x14ac:dyDescent="0.25">
      <c r="A11" s="4"/>
    </row>
    <row r="12" spans="1:21" s="7" customFormat="1" x14ac:dyDescent="0.25">
      <c r="A12" s="4"/>
    </row>
    <row r="13" spans="1:21" s="7" customFormat="1" x14ac:dyDescent="0.25">
      <c r="A13" s="4"/>
    </row>
    <row r="14" spans="1:21" s="7" customFormat="1" x14ac:dyDescent="0.25">
      <c r="A14" s="4"/>
    </row>
    <row r="15" spans="1:21" s="7" customFormat="1" x14ac:dyDescent="0.25">
      <c r="A15" s="4"/>
    </row>
    <row r="16" spans="1:21" s="7" customFormat="1" x14ac:dyDescent="0.25">
      <c r="A16" s="4"/>
    </row>
    <row r="17" spans="1:24" s="7" customFormat="1" x14ac:dyDescent="0.25">
      <c r="A17" s="4"/>
    </row>
    <row r="18" spans="1:24" s="7" customFormat="1" x14ac:dyDescent="0.25">
      <c r="A18" s="4"/>
    </row>
    <row r="19" spans="1:24" s="7" customFormat="1" x14ac:dyDescent="0.25">
      <c r="A19" s="4"/>
    </row>
    <row r="20" spans="1:24" s="7" customFormat="1" x14ac:dyDescent="0.25">
      <c r="A20" s="4"/>
      <c r="X20" s="21"/>
    </row>
    <row r="21" spans="1:24" s="7" customFormat="1" x14ac:dyDescent="0.25">
      <c r="A21" s="4"/>
    </row>
    <row r="22" spans="1:24" s="7" customFormat="1" x14ac:dyDescent="0.25">
      <c r="A22" s="4"/>
    </row>
    <row r="23" spans="1:24" s="7" customFormat="1" x14ac:dyDescent="0.25">
      <c r="A23" s="4"/>
    </row>
    <row r="24" spans="1:24" s="7" customFormat="1" x14ac:dyDescent="0.25">
      <c r="A24" s="4"/>
    </row>
    <row r="25" spans="1:24" s="7" customFormat="1" x14ac:dyDescent="0.25">
      <c r="A25" s="4"/>
    </row>
    <row r="26" spans="1:24" s="7" customFormat="1" x14ac:dyDescent="0.25">
      <c r="A26" s="4"/>
    </row>
    <row r="27" spans="1:24" s="7" customFormat="1" x14ac:dyDescent="0.25">
      <c r="A27" s="4"/>
    </row>
    <row r="28" spans="1:24" s="7" customFormat="1" x14ac:dyDescent="0.25">
      <c r="A28" s="4"/>
    </row>
    <row r="29" spans="1:24" s="7" customFormat="1" x14ac:dyDescent="0.25">
      <c r="A29" s="4"/>
    </row>
    <row r="30" spans="1:24" s="7" customFormat="1" x14ac:dyDescent="0.25">
      <c r="A30" s="4"/>
    </row>
    <row r="31" spans="1:24" s="7" customFormat="1" x14ac:dyDescent="0.25">
      <c r="A31" s="4"/>
    </row>
    <row r="32" spans="1:24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Planilha1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Douglas Bastos</cp:lastModifiedBy>
  <dcterms:created xsi:type="dcterms:W3CDTF">2024-12-19T13:13:10Z</dcterms:created>
  <dcterms:modified xsi:type="dcterms:W3CDTF">2025-06-18T02:06:32Z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