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oug\Documents\Play\Chronometer\"/>
    </mc:Choice>
  </mc:AlternateContent>
  <xr:revisionPtr revIDLastSave="0" documentId="13_ncr:1_{87BA85B6-0D2E-4C14-8E78-92BA9CEBD736}" xr6:coauthVersionLast="45" xr6:coauthVersionMax="45" xr10:uidLastSave="{00000000-0000-0000-0000-000000000000}"/>
  <bookViews>
    <workbookView xWindow="1065" yWindow="1140" windowWidth="26820" windowHeight="14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29" i="1" l="1"/>
  <c r="C28" i="1"/>
  <c r="C27" i="1"/>
  <c r="C26" i="1"/>
  <c r="C25" i="1"/>
  <c r="C24" i="1"/>
  <c r="C23" i="1"/>
  <c r="C22" i="1"/>
  <c r="F29" i="1" l="1"/>
  <c r="E29" i="1"/>
  <c r="F28" i="1" l="1"/>
  <c r="F27" i="1"/>
  <c r="F26" i="1"/>
  <c r="F25" i="1"/>
  <c r="F24" i="1"/>
  <c r="F23" i="1"/>
  <c r="F20" i="1"/>
  <c r="E28" i="1"/>
  <c r="E27" i="1"/>
  <c r="E26" i="1"/>
  <c r="E25" i="1"/>
  <c r="E24" i="1"/>
  <c r="E23" i="1"/>
  <c r="E20" i="1"/>
  <c r="F5" i="1" l="1"/>
  <c r="F6" i="1"/>
  <c r="F7" i="1"/>
  <c r="F8" i="1"/>
  <c r="F9" i="1"/>
  <c r="F10" i="1"/>
  <c r="F11" i="1"/>
  <c r="F12" i="1"/>
  <c r="F13" i="1"/>
  <c r="F14" i="1"/>
  <c r="F15" i="1"/>
  <c r="F18" i="1"/>
  <c r="F19" i="1"/>
  <c r="E5" i="1"/>
  <c r="E6" i="1"/>
  <c r="E7" i="1"/>
  <c r="E8" i="1"/>
  <c r="E9" i="1"/>
  <c r="E10" i="1"/>
  <c r="E11" i="1"/>
  <c r="E12" i="1"/>
  <c r="E13" i="1"/>
  <c r="E14" i="1"/>
  <c r="E15" i="1"/>
  <c r="E18" i="1"/>
  <c r="E19" i="1"/>
</calcChain>
</file>

<file path=xl/sharedStrings.xml><?xml version="1.0" encoding="utf-8"?>
<sst xmlns="http://schemas.openxmlformats.org/spreadsheetml/2006/main" count="11" uniqueCount="9">
  <si>
    <t>reset</t>
  </si>
  <si>
    <t>Time Error</t>
  </si>
  <si>
    <t>Date/Time</t>
  </si>
  <si>
    <t>(secs)</t>
  </si>
  <si>
    <t>(ppm)</t>
  </si>
  <si>
    <t>Rate</t>
  </si>
  <si>
    <t>(secs/year)</t>
  </si>
  <si>
    <t>Elapsed Time</t>
  </si>
  <si>
    <t>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</si>
</sst>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Sheet1!$C$22:$C$29</c:f>
              <c:numCache>
                <c:formatCode>0.000</c:formatCode>
                <c:ptCount val="8"/>
                <c:pt idx="0">
                  <c:v>0</c:v>
                </c:pt>
                <c:pt idx="1">
                  <c:v>1.2673611111094942</c:v>
                </c:pt>
                <c:pt idx="2">
                  <c:v>2.1701388888905058</c:v>
                </c:pt>
                <c:pt idx="3">
                  <c:v>3.2395833333357587</c:v>
                </c:pt>
                <c:pt idx="4">
                  <c:v>3.9798611111109494</c:v>
                </c:pt>
                <c:pt idx="5">
                  <c:v>5.8562499999970896</c:v>
                </c:pt>
                <c:pt idx="6">
                  <c:v>7.4499999999970896</c:v>
                </c:pt>
                <c:pt idx="7">
                  <c:v>9.336111111108039</c:v>
                </c:pt>
              </c:numCache>
            </c:numRef>
          </c:xVal>
          <c:yVal>
            <c:numRef>
              <c:f>Sheet1!$D$22:$D$29</c:f>
              <c:numCache>
                <c:formatCode>0.0000</c:formatCode>
                <c:ptCount val="8"/>
                <c:pt idx="0">
                  <c:v>-2.92E-2</c:v>
                </c:pt>
                <c:pt idx="1">
                  <c:v>-2.92E-2</c:v>
                </c:pt>
                <c:pt idx="2">
                  <c:v>-3.5400000000000001E-2</c:v>
                </c:pt>
                <c:pt idx="3">
                  <c:v>-4.1700000000000001E-2</c:v>
                </c:pt>
                <c:pt idx="4">
                  <c:v>-4.7500000000000001E-2</c:v>
                </c:pt>
                <c:pt idx="5">
                  <c:v>-5.8299999999999998E-2</c:v>
                </c:pt>
                <c:pt idx="6">
                  <c:v>-0.06</c:v>
                </c:pt>
                <c:pt idx="7">
                  <c:v>-7.0800000000000002E-2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9-48E4-B781-4916F5669A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7707056"/>
        <c:axId val="345888576"/>
      </c:scatterChart>
      <c:valAx>
        <c:axId val="1377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8576"/>
        <c:crosses val="autoZero"/>
        <c:crossBetween val="midCat"/>
      </c:valAx>
      <c:valAx>
        <c:axId val="345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70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Sheet1!$C$4:$C$15</c:f>
              <c:numCache>
                <c:formatCode>0.000</c:formatCode>
                <c:ptCount val="12"/>
                <c:pt idx="0">
                  <c:v>0</c:v>
                </c:pt>
                <c:pt idx="1">
                  <c:v>0.9569444444423425</c:v>
                </c:pt>
                <c:pt idx="2">
                  <c:v>17.956944444442343</c:v>
                </c:pt>
                <c:pt idx="3">
                  <c:v>25.884027777778101</c:v>
                </c:pt>
                <c:pt idx="4">
                  <c:v>33.124305555553292</c:v>
                </c:pt>
                <c:pt idx="5">
                  <c:v>41.381944444445253</c:v>
                </c:pt>
                <c:pt idx="6">
                  <c:v>47.503472222218988</c:v>
                </c:pt>
                <c:pt idx="7">
                  <c:v>55.405555555553292</c:v>
                </c:pt>
                <c:pt idx="8">
                  <c:v>60.948611111110949</c:v>
                </c:pt>
                <c:pt idx="9">
                  <c:v>68.147222222221899</c:v>
                </c:pt>
                <c:pt idx="10">
                  <c:v>74.940277777779556</c:v>
                </c:pt>
                <c:pt idx="11">
                  <c:v>82.27986111111386</c:v>
                </c:pt>
              </c:numCache>
            </c:numRef>
          </c:xVal>
          <c:yVal>
            <c:numRef>
              <c:f>Sheet1!$D$4:$D$15</c:f>
              <c:numCache>
                <c:formatCode>0.0000</c:formatCode>
                <c:ptCount val="12"/>
                <c:pt idx="0">
                  <c:v>-0.05</c:v>
                </c:pt>
                <c:pt idx="1">
                  <c:v>-3.2500000000000001E-2</c:v>
                </c:pt>
                <c:pt idx="2">
                  <c:v>-0.185</c:v>
                </c:pt>
                <c:pt idx="3">
                  <c:v>-0.23400000000000001</c:v>
                </c:pt>
                <c:pt idx="4">
                  <c:v>-0.26600000000000001</c:v>
                </c:pt>
                <c:pt idx="5">
                  <c:v>-0.30099999999999999</c:v>
                </c:pt>
                <c:pt idx="6">
                  <c:v>-0.315</c:v>
                </c:pt>
                <c:pt idx="7">
                  <c:v>-0.35499999999999998</c:v>
                </c:pt>
                <c:pt idx="8">
                  <c:v>-0.41</c:v>
                </c:pt>
                <c:pt idx="9">
                  <c:v>-0.40100000000000002</c:v>
                </c:pt>
                <c:pt idx="10">
                  <c:v>-0.39500000000000002</c:v>
                </c:pt>
                <c:pt idx="11">
                  <c:v>-0.38500000000000001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8-4167-B3EF-90951866E1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7707056"/>
        <c:axId val="345888576"/>
      </c:scatterChart>
      <c:valAx>
        <c:axId val="1377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8576"/>
        <c:crosses val="autoZero"/>
        <c:crossBetween val="midCat"/>
      </c:valAx>
      <c:valAx>
        <c:axId val="345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70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17</xdr:row>
      <xdr:rowOff>123825</xdr:rowOff>
    </xdr:from>
    <xdr:to>
      <xdr:col>18</xdr:col>
      <xdr:colOff>28574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71735-A331-43CF-9786-4322583D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9526</xdr:rowOff>
    </xdr:from>
    <xdr:to>
      <xdr:col>18</xdr:col>
      <xdr:colOff>314325</xdr:colOff>
      <xdr:row>17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E1F390-0EDC-4F0E-B8E9-192022399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I3" sqref="I3"/>
    </sheetView>
  </sheetViews>
  <sheetFormatPr defaultRowHeight="15" x14ac:dyDescent="0.25"/>
  <cols>
    <col min="2" max="2" width="19.140625" style="1" customWidth="1"/>
    <col min="3" max="3" width="12.85546875" style="5" customWidth="1"/>
    <col min="4" max="4" width="12.85546875" style="2" customWidth="1"/>
    <col min="5" max="5" width="12.140625" style="2" customWidth="1"/>
    <col min="6" max="6" width="12.140625" customWidth="1"/>
  </cols>
  <sheetData>
    <row r="1" spans="1:7" x14ac:dyDescent="0.25">
      <c r="A1" s="3"/>
      <c r="B1" s="3" t="s">
        <v>2</v>
      </c>
      <c r="C1" s="4" t="s">
        <v>7</v>
      </c>
      <c r="D1" s="3" t="s">
        <v>1</v>
      </c>
      <c r="E1" s="3" t="s">
        <v>5</v>
      </c>
      <c r="F1" s="3" t="s">
        <v>5</v>
      </c>
      <c r="G1" s="3"/>
    </row>
    <row r="2" spans="1:7" x14ac:dyDescent="0.25">
      <c r="A2" s="3"/>
      <c r="B2" s="3"/>
      <c r="C2" s="4" t="s">
        <v>8</v>
      </c>
      <c r="D2" s="3" t="s">
        <v>3</v>
      </c>
      <c r="E2" s="3" t="s">
        <v>4</v>
      </c>
      <c r="F2" s="3" t="s">
        <v>6</v>
      </c>
      <c r="G2" s="3"/>
    </row>
    <row r="4" spans="1:7" x14ac:dyDescent="0.25">
      <c r="B4" s="1">
        <v>43681.5625</v>
      </c>
      <c r="C4" s="5">
        <f>(B4-B$4)</f>
        <v>0</v>
      </c>
      <c r="D4" s="2">
        <v>-0.05</v>
      </c>
    </row>
    <row r="5" spans="1:7" x14ac:dyDescent="0.25">
      <c r="B5" s="1">
        <v>43682.519444444442</v>
      </c>
      <c r="C5" s="5">
        <f>(B5-B$4)</f>
        <v>0.9569444444423425</v>
      </c>
      <c r="D5" s="2">
        <v>-3.2500000000000001E-2</v>
      </c>
      <c r="E5" s="2">
        <f t="shared" ref="E5:E15" si="0" xml:space="preserve">  11.574 * (D5 - D4) / (B5 - B4)</f>
        <v>0.21165805515285968</v>
      </c>
      <c r="F5" s="2">
        <f t="shared" ref="F5:F15" si="1" xml:space="preserve">  365.25 * (D5 - D4) / (B5 - B4)</f>
        <v>6.6794629898550202</v>
      </c>
    </row>
    <row r="6" spans="1:7" x14ac:dyDescent="0.25">
      <c r="B6" s="1">
        <v>43699.519444444442</v>
      </c>
      <c r="C6" s="5">
        <f>(B6-B$4)</f>
        <v>17.956944444442343</v>
      </c>
      <c r="D6" s="2">
        <v>-0.185</v>
      </c>
      <c r="E6" s="2">
        <f t="shared" si="0"/>
        <v>-0.10382558823529411</v>
      </c>
      <c r="F6" s="2">
        <f t="shared" si="1"/>
        <v>-3.2765073529411768</v>
      </c>
    </row>
    <row r="7" spans="1:7" x14ac:dyDescent="0.25">
      <c r="B7" s="1">
        <v>43707.446527777778</v>
      </c>
      <c r="C7" s="5">
        <f>(B7-B$4)</f>
        <v>25.884027777778101</v>
      </c>
      <c r="D7" s="2">
        <v>-0.23400000000000001</v>
      </c>
      <c r="E7" s="2">
        <f t="shared" si="0"/>
        <v>-7.1542833114301388E-2</v>
      </c>
      <c r="F7" s="2">
        <f t="shared" si="1"/>
        <v>-2.2577345597890606</v>
      </c>
    </row>
    <row r="8" spans="1:7" x14ac:dyDescent="0.25">
      <c r="B8" s="1">
        <v>43714.686805555553</v>
      </c>
      <c r="C8" s="5">
        <f>(B8-B$4)</f>
        <v>33.124305555553292</v>
      </c>
      <c r="D8" s="2">
        <v>-0.26600000000000001</v>
      </c>
      <c r="E8" s="2">
        <f t="shared" si="0"/>
        <v>-5.1153838480739545E-2</v>
      </c>
      <c r="F8" s="2">
        <f t="shared" si="1"/>
        <v>-1.614302704777097</v>
      </c>
    </row>
    <row r="9" spans="1:7" x14ac:dyDescent="0.25">
      <c r="B9" s="1">
        <v>43722.944444444445</v>
      </c>
      <c r="C9" s="5">
        <f>(B9-B$4)</f>
        <v>41.381944444445253</v>
      </c>
      <c r="D9" s="2">
        <v>-0.30099999999999999</v>
      </c>
      <c r="E9" s="2">
        <f t="shared" si="0"/>
        <v>-4.9056395593287581E-2</v>
      </c>
      <c r="F9" s="2">
        <f t="shared" si="1"/>
        <v>-1.5481120174916438</v>
      </c>
    </row>
    <row r="10" spans="1:7" x14ac:dyDescent="0.25">
      <c r="B10" s="1">
        <v>43729.065972222219</v>
      </c>
      <c r="C10" s="5">
        <f>(B10-B$4)</f>
        <v>47.503472222218988</v>
      </c>
      <c r="D10" s="2">
        <v>-0.315</v>
      </c>
      <c r="E10" s="2">
        <f t="shared" si="0"/>
        <v>-2.6469862733993682E-2</v>
      </c>
      <c r="F10" s="2">
        <f t="shared" si="1"/>
        <v>-0.83533068633067142</v>
      </c>
    </row>
    <row r="11" spans="1:7" x14ac:dyDescent="0.25">
      <c r="B11" s="1">
        <v>43736.968055555553</v>
      </c>
      <c r="C11" s="5">
        <f>(B11-B$4)</f>
        <v>55.405555555553292</v>
      </c>
      <c r="D11" s="2">
        <v>-0.35499999999999998</v>
      </c>
      <c r="E11" s="2">
        <f t="shared" si="0"/>
        <v>-5.8587081465850933E-2</v>
      </c>
      <c r="F11" s="2">
        <f t="shared" si="1"/>
        <v>-1.8488795148956327</v>
      </c>
    </row>
    <row r="12" spans="1:7" x14ac:dyDescent="0.25">
      <c r="B12" s="1">
        <v>43742.511111111111</v>
      </c>
      <c r="C12" s="5">
        <f>(B12-B$4)</f>
        <v>60.948611111110949</v>
      </c>
      <c r="D12" s="2">
        <v>-0.41</v>
      </c>
      <c r="E12" s="2">
        <f t="shared" si="0"/>
        <v>-0.11484099223247962</v>
      </c>
      <c r="F12" s="2">
        <f t="shared" si="1"/>
        <v>-3.6241292909031606</v>
      </c>
    </row>
    <row r="13" spans="1:7" x14ac:dyDescent="0.25">
      <c r="B13" s="1">
        <v>43749.709722222222</v>
      </c>
      <c r="C13" s="5">
        <f>(B13-B$4)</f>
        <v>68.147222222221899</v>
      </c>
      <c r="D13" s="2">
        <v>-0.40100000000000002</v>
      </c>
      <c r="E13" s="2">
        <f t="shared" si="0"/>
        <v>1.4470291337063726E-2</v>
      </c>
      <c r="F13" s="2">
        <f t="shared" si="1"/>
        <v>0.45665058846228834</v>
      </c>
    </row>
    <row r="14" spans="1:7" x14ac:dyDescent="0.25">
      <c r="B14" s="1">
        <v>43756.50277777778</v>
      </c>
      <c r="C14" s="5">
        <f>(B14-B$4)</f>
        <v>74.940277777779556</v>
      </c>
      <c r="D14" s="2">
        <v>-0.39500000000000002</v>
      </c>
      <c r="E14" s="2">
        <f t="shared" si="0"/>
        <v>1.0222792884887462E-2</v>
      </c>
      <c r="F14" s="2">
        <f t="shared" si="1"/>
        <v>0.32260887344091455</v>
      </c>
    </row>
    <row r="15" spans="1:7" x14ac:dyDescent="0.25">
      <c r="B15" s="1">
        <v>43763.842361111114</v>
      </c>
      <c r="C15" s="5">
        <f>(B15-B$4)</f>
        <v>82.27986111111386</v>
      </c>
      <c r="D15" s="2">
        <v>-0.38500000000000001</v>
      </c>
      <c r="E15" s="2">
        <f t="shared" si="0"/>
        <v>1.5769287539027167E-2</v>
      </c>
      <c r="F15" s="2">
        <f t="shared" si="1"/>
        <v>0.49764405336354522</v>
      </c>
    </row>
    <row r="16" spans="1:7" x14ac:dyDescent="0.25">
      <c r="F16" s="2"/>
    </row>
    <row r="17" spans="1:6" x14ac:dyDescent="0.25">
      <c r="A17" t="s">
        <v>0</v>
      </c>
      <c r="B17" s="1">
        <v>43767.511111111111</v>
      </c>
      <c r="C17" s="5">
        <f>(B17-B$17)</f>
        <v>0</v>
      </c>
      <c r="D17" s="2">
        <v>-0.02</v>
      </c>
    </row>
    <row r="18" spans="1:6" x14ac:dyDescent="0.25">
      <c r="B18" s="1">
        <v>43769.852777777778</v>
      </c>
      <c r="C18" s="5">
        <f>(B18-B$17)</f>
        <v>2.3416666666671517</v>
      </c>
      <c r="D18" s="2">
        <v>1.4999999999999999E-2</v>
      </c>
      <c r="E18" s="2">
        <f xml:space="preserve">  11.574 * (D18 - D17) / (B18 - B17)</f>
        <v>0.17299217081846952</v>
      </c>
      <c r="F18" s="2">
        <f xml:space="preserve">  365.25 * (D18 - D17) / (B18 - B17)</f>
        <v>5.4592526690380154</v>
      </c>
    </row>
    <row r="19" spans="1:6" x14ac:dyDescent="0.25">
      <c r="B19" s="1">
        <v>43770.692361111112</v>
      </c>
      <c r="C19" s="5">
        <f>(B19-B$17)</f>
        <v>3.1812500000014552</v>
      </c>
      <c r="D19" s="2">
        <v>3.2500000000000001E-2</v>
      </c>
      <c r="E19" s="2">
        <f xml:space="preserve">  11.574 * (D19 - D18) / (B19 - B18)</f>
        <v>0.24124466501212818</v>
      </c>
      <c r="F19" s="2">
        <f xml:space="preserve">  365.25 * (D19 - D18) / (B19 - B18)</f>
        <v>7.6131513647554723</v>
      </c>
    </row>
    <row r="20" spans="1:6" x14ac:dyDescent="0.25">
      <c r="B20" s="1">
        <v>43771.645138888889</v>
      </c>
      <c r="C20" s="5">
        <f>(B20-B$17)</f>
        <v>4.1340277777781012</v>
      </c>
      <c r="D20" s="2">
        <v>0.06</v>
      </c>
      <c r="E20" s="2">
        <f xml:space="preserve">  11.574 * (D20 - D19) / (B20 - B19)</f>
        <v>0.33406005830943469</v>
      </c>
      <c r="F20" s="2">
        <f xml:space="preserve">  365.25 * (D20 - D19) / (B20 - B19)</f>
        <v>10.54220116619328</v>
      </c>
    </row>
    <row r="21" spans="1:6" x14ac:dyDescent="0.25">
      <c r="F21" s="2"/>
    </row>
    <row r="22" spans="1:6" x14ac:dyDescent="0.25">
      <c r="A22" t="s">
        <v>0</v>
      </c>
      <c r="B22" s="1">
        <v>43771.658333333333</v>
      </c>
      <c r="C22" s="5">
        <f t="shared" ref="C22:C29" si="2">(B22-B$22)</f>
        <v>0</v>
      </c>
      <c r="D22" s="2">
        <v>-2.92E-2</v>
      </c>
      <c r="F22" s="2"/>
    </row>
    <row r="23" spans="1:6" x14ac:dyDescent="0.25">
      <c r="B23" s="1">
        <v>43772.925694444442</v>
      </c>
      <c r="C23" s="5">
        <f t="shared" si="2"/>
        <v>1.2673611111094942</v>
      </c>
      <c r="D23" s="2">
        <v>-2.92E-2</v>
      </c>
      <c r="E23" s="2">
        <f t="shared" ref="E23:E29" si="3" xml:space="preserve">  11.574 * (D23 - D22) / (B23 - B22)</f>
        <v>0</v>
      </c>
      <c r="F23" s="2">
        <f t="shared" ref="F23:F29" si="4" xml:space="preserve">  365.25 * (D23 - D22) / (B23 - B22)</f>
        <v>0</v>
      </c>
    </row>
    <row r="24" spans="1:6" x14ac:dyDescent="0.25">
      <c r="B24" s="1">
        <v>43773.828472222223</v>
      </c>
      <c r="C24" s="5">
        <f t="shared" si="2"/>
        <v>2.1701388888905058</v>
      </c>
      <c r="D24" s="2">
        <v>-3.5400000000000001E-2</v>
      </c>
      <c r="E24" s="2">
        <f t="shared" si="3"/>
        <v>-7.9486670768946055E-2</v>
      </c>
      <c r="F24" s="2">
        <f t="shared" si="4"/>
        <v>-2.5084246153756307</v>
      </c>
    </row>
    <row r="25" spans="1:6" x14ac:dyDescent="0.25">
      <c r="B25" s="1">
        <v>43774.897916666669</v>
      </c>
      <c r="C25" s="5">
        <f t="shared" si="2"/>
        <v>3.2395833333357587</v>
      </c>
      <c r="D25" s="2">
        <v>-4.1700000000000001E-2</v>
      </c>
      <c r="E25" s="2">
        <f t="shared" si="3"/>
        <v>-6.8181381818130271E-2</v>
      </c>
      <c r="F25" s="2">
        <f t="shared" si="4"/>
        <v>-2.151654545452919</v>
      </c>
    </row>
    <row r="26" spans="1:6" x14ac:dyDescent="0.25">
      <c r="B26" s="1">
        <v>43775.638194444444</v>
      </c>
      <c r="C26" s="5">
        <f t="shared" si="2"/>
        <v>3.9798611111109494</v>
      </c>
      <c r="D26" s="2">
        <v>-4.7500000000000001E-2</v>
      </c>
      <c r="E26" s="2">
        <f t="shared" si="3"/>
        <v>-9.0681095685119895E-2</v>
      </c>
      <c r="F26" s="2">
        <f t="shared" si="4"/>
        <v>-2.8616960600475236</v>
      </c>
    </row>
    <row r="27" spans="1:6" x14ac:dyDescent="0.25">
      <c r="B27" s="1">
        <v>43777.51458333333</v>
      </c>
      <c r="C27" s="5">
        <f t="shared" si="2"/>
        <v>5.8562499999970896</v>
      </c>
      <c r="D27" s="2">
        <v>-5.8299999999999998E-2</v>
      </c>
      <c r="E27" s="2">
        <f t="shared" si="3"/>
        <v>-6.6616894152577211E-2</v>
      </c>
      <c r="F27" s="2">
        <f t="shared" si="4"/>
        <v>-2.1022827535189932</v>
      </c>
    </row>
    <row r="28" spans="1:6" x14ac:dyDescent="0.25">
      <c r="B28" s="1">
        <v>43779.10833333333</v>
      </c>
      <c r="C28" s="5">
        <f t="shared" si="2"/>
        <v>7.4499999999970896</v>
      </c>
      <c r="D28" s="2">
        <v>-0.06</v>
      </c>
      <c r="E28" s="2">
        <f t="shared" si="3"/>
        <v>-1.23456E-2</v>
      </c>
      <c r="F28" s="2">
        <f t="shared" si="4"/>
        <v>-0.38960000000000006</v>
      </c>
    </row>
    <row r="29" spans="1:6" x14ac:dyDescent="0.25">
      <c r="B29" s="1">
        <v>43780.994444444441</v>
      </c>
      <c r="C29" s="5">
        <f t="shared" si="2"/>
        <v>9.336111111108039</v>
      </c>
      <c r="D29" s="2">
        <v>-7.0800000000000002E-2</v>
      </c>
      <c r="E29" s="2">
        <f t="shared" si="3"/>
        <v>-6.6273508100152978E-2</v>
      </c>
      <c r="F29" s="2">
        <f t="shared" si="4"/>
        <v>-2.0914462444773525</v>
      </c>
    </row>
    <row r="30" spans="1:6" x14ac:dyDescent="0.25">
      <c r="F30" s="2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2015-06-05T18:17:20Z</dcterms:created>
  <dcterms:modified xsi:type="dcterms:W3CDTF">2019-11-20T03:43:23Z</dcterms:modified>
</cp:coreProperties>
</file>