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te\Tabela Valores (Calculadora de Valores)\"/>
    </mc:Choice>
  </mc:AlternateContent>
  <xr:revisionPtr revIDLastSave="0" documentId="13_ncr:1_{9C456175-16A6-402E-8A63-78149D6BC21C}" xr6:coauthVersionLast="47" xr6:coauthVersionMax="47" xr10:uidLastSave="{00000000-0000-0000-0000-000000000000}"/>
  <bookViews>
    <workbookView xWindow="-120" yWindow="-120" windowWidth="29040" windowHeight="15840" xr2:uid="{EAFC7B60-E4E8-4944-803E-CC70BCED9B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8" i="1"/>
  <c r="H20" i="1" s="1"/>
  <c r="H16" i="1"/>
  <c r="H12" i="1"/>
</calcChain>
</file>

<file path=xl/sharedStrings.xml><?xml version="1.0" encoding="utf-8"?>
<sst xmlns="http://schemas.openxmlformats.org/spreadsheetml/2006/main" count="51" uniqueCount="30">
  <si>
    <t>Tabela Honorários 2025 - Mensalidade</t>
  </si>
  <si>
    <t>Setores Econômicos</t>
  </si>
  <si>
    <t>Regimes Tributários</t>
  </si>
  <si>
    <t>Limite de Faturamento</t>
  </si>
  <si>
    <t>Valores</t>
  </si>
  <si>
    <t>CNPJ MEI</t>
  </si>
  <si>
    <t>SIMEI / MEI</t>
  </si>
  <si>
    <t>Prestação de Serviços</t>
  </si>
  <si>
    <t>Simples Nacional</t>
  </si>
  <si>
    <t>Comércio</t>
  </si>
  <si>
    <t>Industria</t>
  </si>
  <si>
    <t>Desenvolvedores de Softwares
Advogados
Psicologos
Fisioterapeutas</t>
  </si>
  <si>
    <t>Funcionarios</t>
  </si>
  <si>
    <t>Sem Funcionarios</t>
  </si>
  <si>
    <t>Limite de Até
20.000,00 Mês</t>
  </si>
  <si>
    <t>Limite de Até
35.000,00 Mês</t>
  </si>
  <si>
    <t>Limite de Até
25.000,00 Mês</t>
  </si>
  <si>
    <t>Limite de Até
15.000,00 Mês</t>
  </si>
  <si>
    <t>Superior a
35.000,00 Mês</t>
  </si>
  <si>
    <t>Superior a
45.000,00 Mês</t>
  </si>
  <si>
    <t>Superior a
50.000,00 Mês</t>
  </si>
  <si>
    <t>Superior a
25.000,00 Mês</t>
  </si>
  <si>
    <t>Exemplo de Calculo</t>
  </si>
  <si>
    <t>Logo o valor de mensalidade será de 285,00</t>
  </si>
  <si>
    <t>Cliente é Serviços de Transporte e Fatura 19.500,00 por mês e não tem funcionários</t>
  </si>
  <si>
    <t>Logo o valor de mensalidade será de 390,00</t>
  </si>
  <si>
    <t>Acima de 3 Funcionarios, acrescenta 25,00</t>
  </si>
  <si>
    <t>Até 3 Funcionário Registrado</t>
  </si>
  <si>
    <t>Um Funcionario acrescenta 40,00</t>
  </si>
  <si>
    <t>Cliente é Comercio de Variedades e Fatura 58.900,00 por mês e tem 2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</si>
</sst>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3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6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4" fontId="0" fillId="0" borderId="0" xfId="1" applyFont="1"/>
    <xf numFmtId="0" fontId="7" fillId="0" borderId="0" xfId="0" applyFont="1"/>
    <xf numFmtId="164" fontId="5" fillId="3" borderId="7" xfId="0" applyNumberFormat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164" fontId="2" fillId="4" borderId="8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8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164" fontId="5" fillId="4" borderId="8" xfId="0" applyNumberFormat="1" applyFont="1" applyFill="1" applyBorder="1" applyAlignment="1">
      <alignment horizontal="center" vertical="center" wrapText="1"/>
    </xf>
    <xf numFmtId="164" fontId="5" fillId="5" borderId="7" xfId="0" applyNumberFormat="1" applyFont="1" applyFill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050C-8755-4623-8CD3-C689A1EA02A4}">
  <dimension ref="B2:O25"/>
  <sheetViews>
    <sheetView showGridLines="0" tabSelected="1" workbookViewId="0">
      <selection activeCell="C14" sqref="C14:E15"/>
    </sheetView>
  </sheetViews>
  <sheetFormatPr defaultRowHeight="15" x14ac:dyDescent="0.25"/>
  <cols>
    <col min="1" max="1" width="3" customWidth="1"/>
    <col min="2" max="2" width="26.5703125" bestFit="1" customWidth="1"/>
    <col min="3" max="3" width="16.28515625" bestFit="1" customWidth="1"/>
    <col min="11" max="11" width="21.42578125" customWidth="1"/>
    <col min="12" max="12" width="19.85546875" customWidth="1"/>
    <col min="13" max="13" width="5.5703125" customWidth="1"/>
    <col min="14" max="14" width="11.5703125" bestFit="1" customWidth="1"/>
    <col min="15" max="15" width="13.28515625" bestFit="1" customWidth="1"/>
  </cols>
  <sheetData>
    <row r="2" spans="2:15" ht="15.75" thickBot="1" x14ac:dyDescent="0.3"/>
    <row r="3" spans="2:15" ht="15" customHeight="1" x14ac:dyDescent="0.25">
      <c r="B3" s="17" t="s">
        <v>0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2:15" ht="15.75" customHeight="1" thickBot="1" x14ac:dyDescent="0.3">
      <c r="B4" s="20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2:15" ht="15.75" thickBot="1" x14ac:dyDescent="0.3"/>
    <row r="6" spans="2:15" ht="15.75" customHeight="1" x14ac:dyDescent="0.25">
      <c r="B6" s="23" t="s">
        <v>1</v>
      </c>
      <c r="C6" s="25" t="s">
        <v>2</v>
      </c>
      <c r="D6" s="26"/>
      <c r="E6" s="27"/>
      <c r="F6" s="31" t="s">
        <v>3</v>
      </c>
      <c r="G6" s="32"/>
      <c r="H6" s="25" t="s">
        <v>4</v>
      </c>
      <c r="I6" s="26"/>
      <c r="J6" s="27"/>
      <c r="K6" s="23" t="s">
        <v>12</v>
      </c>
      <c r="L6" s="23"/>
    </row>
    <row r="7" spans="2:15" ht="15.75" customHeight="1" thickBot="1" x14ac:dyDescent="0.3">
      <c r="B7" s="24"/>
      <c r="C7" s="28"/>
      <c r="D7" s="29"/>
      <c r="E7" s="30"/>
      <c r="F7" s="33"/>
      <c r="G7" s="34"/>
      <c r="H7" s="28"/>
      <c r="I7" s="29"/>
      <c r="J7" s="30"/>
      <c r="K7" s="24"/>
      <c r="L7" s="24"/>
    </row>
    <row r="8" spans="2:15" ht="24" customHeight="1" x14ac:dyDescent="0.25">
      <c r="B8" s="23" t="s">
        <v>5</v>
      </c>
      <c r="C8" s="1" t="s">
        <v>6</v>
      </c>
      <c r="D8" s="2"/>
      <c r="E8" s="3"/>
      <c r="F8" s="7">
        <v>81000</v>
      </c>
      <c r="G8" s="8"/>
      <c r="H8" s="11">
        <v>75</v>
      </c>
      <c r="I8" s="12"/>
      <c r="J8" s="13"/>
      <c r="K8" s="71" t="s">
        <v>13</v>
      </c>
      <c r="L8" s="76" t="s">
        <v>28</v>
      </c>
      <c r="N8" s="75" t="s">
        <v>22</v>
      </c>
    </row>
    <row r="9" spans="2:15" ht="15.75" customHeight="1" thickBot="1" x14ac:dyDescent="0.3">
      <c r="B9" s="24"/>
      <c r="C9" s="4"/>
      <c r="D9" s="5"/>
      <c r="E9" s="6"/>
      <c r="F9" s="9"/>
      <c r="G9" s="10"/>
      <c r="H9" s="14"/>
      <c r="I9" s="15"/>
      <c r="J9" s="16"/>
      <c r="K9" s="72"/>
      <c r="L9" s="77"/>
      <c r="N9" t="s">
        <v>24</v>
      </c>
    </row>
    <row r="10" spans="2:15" ht="15" customHeight="1" x14ac:dyDescent="0.25">
      <c r="B10" s="23" t="s">
        <v>7</v>
      </c>
      <c r="C10" s="35" t="s">
        <v>8</v>
      </c>
      <c r="D10" s="36"/>
      <c r="E10" s="37"/>
      <c r="F10" s="41" t="s">
        <v>14</v>
      </c>
      <c r="G10" s="42"/>
      <c r="H10" s="45">
        <v>285</v>
      </c>
      <c r="I10" s="46"/>
      <c r="J10" s="47"/>
      <c r="K10" s="78" t="s">
        <v>27</v>
      </c>
      <c r="L10" s="82" t="s">
        <v>26</v>
      </c>
      <c r="N10" s="73" t="s">
        <v>23</v>
      </c>
      <c r="O10" s="74"/>
    </row>
    <row r="11" spans="2:15" ht="15.75" customHeight="1" thickBot="1" x14ac:dyDescent="0.3">
      <c r="B11" s="70"/>
      <c r="C11" s="38"/>
      <c r="D11" s="39"/>
      <c r="E11" s="40"/>
      <c r="F11" s="43"/>
      <c r="G11" s="44"/>
      <c r="H11" s="48"/>
      <c r="I11" s="49"/>
      <c r="J11" s="50"/>
      <c r="K11" s="79"/>
      <c r="L11" s="83"/>
    </row>
    <row r="12" spans="2:15" ht="16.5" customHeight="1" x14ac:dyDescent="0.25">
      <c r="B12" s="70"/>
      <c r="C12" s="51" t="s">
        <v>8</v>
      </c>
      <c r="D12" s="52"/>
      <c r="E12" s="53"/>
      <c r="F12" s="57" t="s">
        <v>18</v>
      </c>
      <c r="G12" s="58"/>
      <c r="H12" s="61">
        <f>H10+85</f>
        <v>370</v>
      </c>
      <c r="I12" s="62"/>
      <c r="J12" s="63"/>
      <c r="K12" s="80" t="s">
        <v>27</v>
      </c>
      <c r="L12" s="84" t="s">
        <v>26</v>
      </c>
      <c r="N12" t="s">
        <v>29</v>
      </c>
      <c r="O12" s="74"/>
    </row>
    <row r="13" spans="2:15" ht="15.75" customHeight="1" thickBot="1" x14ac:dyDescent="0.3">
      <c r="B13" s="24"/>
      <c r="C13" s="54"/>
      <c r="D13" s="55"/>
      <c r="E13" s="56"/>
      <c r="F13" s="59"/>
      <c r="G13" s="60"/>
      <c r="H13" s="64"/>
      <c r="I13" s="65"/>
      <c r="J13" s="66"/>
      <c r="K13" s="81"/>
      <c r="L13" s="85"/>
      <c r="N13" s="73" t="s">
        <v>25</v>
      </c>
    </row>
    <row r="14" spans="2:15" ht="15" customHeight="1" x14ac:dyDescent="0.25">
      <c r="B14" s="23" t="s">
        <v>9</v>
      </c>
      <c r="C14" s="35" t="s">
        <v>8</v>
      </c>
      <c r="D14" s="36"/>
      <c r="E14" s="37"/>
      <c r="F14" s="41" t="s">
        <v>16</v>
      </c>
      <c r="G14" s="42"/>
      <c r="H14" s="45">
        <v>245</v>
      </c>
      <c r="I14" s="46"/>
      <c r="J14" s="47"/>
      <c r="K14" s="78" t="s">
        <v>27</v>
      </c>
      <c r="L14" s="82" t="s">
        <v>26</v>
      </c>
      <c r="N14" s="73"/>
      <c r="O14" s="74"/>
    </row>
    <row r="15" spans="2:15" ht="15.75" customHeight="1" thickBot="1" x14ac:dyDescent="0.3">
      <c r="B15" s="70"/>
      <c r="C15" s="38"/>
      <c r="D15" s="39"/>
      <c r="E15" s="40"/>
      <c r="F15" s="43"/>
      <c r="G15" s="44"/>
      <c r="H15" s="48"/>
      <c r="I15" s="49"/>
      <c r="J15" s="50"/>
      <c r="K15" s="79"/>
      <c r="L15" s="83"/>
    </row>
    <row r="16" spans="2:15" ht="16.5" customHeight="1" x14ac:dyDescent="0.25">
      <c r="B16" s="70"/>
      <c r="C16" s="51" t="s">
        <v>8</v>
      </c>
      <c r="D16" s="52"/>
      <c r="E16" s="53"/>
      <c r="F16" s="57" t="s">
        <v>19</v>
      </c>
      <c r="G16" s="58"/>
      <c r="H16" s="61">
        <f>H14+145</f>
        <v>390</v>
      </c>
      <c r="I16" s="62"/>
      <c r="J16" s="63"/>
      <c r="K16" s="80" t="s">
        <v>27</v>
      </c>
      <c r="L16" s="84" t="s">
        <v>26</v>
      </c>
      <c r="N16" s="73"/>
      <c r="O16" s="74"/>
    </row>
    <row r="17" spans="2:15" ht="15.75" customHeight="1" thickBot="1" x14ac:dyDescent="0.3">
      <c r="B17" s="24"/>
      <c r="C17" s="54"/>
      <c r="D17" s="55"/>
      <c r="E17" s="56"/>
      <c r="F17" s="59"/>
      <c r="G17" s="60"/>
      <c r="H17" s="64"/>
      <c r="I17" s="65"/>
      <c r="J17" s="66"/>
      <c r="K17" s="81"/>
      <c r="L17" s="85"/>
    </row>
    <row r="18" spans="2:15" ht="15" customHeight="1" x14ac:dyDescent="0.25">
      <c r="B18" s="23" t="s">
        <v>10</v>
      </c>
      <c r="C18" s="35" t="s">
        <v>8</v>
      </c>
      <c r="D18" s="36"/>
      <c r="E18" s="37"/>
      <c r="F18" s="41" t="s">
        <v>15</v>
      </c>
      <c r="G18" s="42"/>
      <c r="H18" s="45">
        <f>H14+55</f>
        <v>300</v>
      </c>
      <c r="I18" s="46"/>
      <c r="J18" s="47"/>
      <c r="K18" s="78" t="s">
        <v>27</v>
      </c>
      <c r="L18" s="82" t="s">
        <v>26</v>
      </c>
      <c r="N18" s="73"/>
      <c r="O18" s="74"/>
    </row>
    <row r="19" spans="2:15" ht="15.75" customHeight="1" thickBot="1" x14ac:dyDescent="0.3">
      <c r="B19" s="70"/>
      <c r="C19" s="38"/>
      <c r="D19" s="39"/>
      <c r="E19" s="40"/>
      <c r="F19" s="43"/>
      <c r="G19" s="44"/>
      <c r="H19" s="48"/>
      <c r="I19" s="49"/>
      <c r="J19" s="50"/>
      <c r="K19" s="79"/>
      <c r="L19" s="83"/>
    </row>
    <row r="20" spans="2:15" ht="16.5" customHeight="1" x14ac:dyDescent="0.25">
      <c r="B20" s="70"/>
      <c r="C20" s="51" t="s">
        <v>8</v>
      </c>
      <c r="D20" s="52"/>
      <c r="E20" s="53"/>
      <c r="F20" s="57" t="s">
        <v>20</v>
      </c>
      <c r="G20" s="58"/>
      <c r="H20" s="61">
        <f>H18+245</f>
        <v>545</v>
      </c>
      <c r="I20" s="62"/>
      <c r="J20" s="63"/>
      <c r="K20" s="80" t="s">
        <v>27</v>
      </c>
      <c r="L20" s="84" t="s">
        <v>26</v>
      </c>
      <c r="N20" s="73"/>
      <c r="O20" s="74"/>
    </row>
    <row r="21" spans="2:15" ht="15.75" customHeight="1" thickBot="1" x14ac:dyDescent="0.3">
      <c r="B21" s="24"/>
      <c r="C21" s="54"/>
      <c r="D21" s="55"/>
      <c r="E21" s="56"/>
      <c r="F21" s="59"/>
      <c r="G21" s="60"/>
      <c r="H21" s="64"/>
      <c r="I21" s="65"/>
      <c r="J21" s="66"/>
      <c r="K21" s="81"/>
      <c r="L21" s="85"/>
    </row>
    <row r="22" spans="2:15" ht="15" customHeight="1" x14ac:dyDescent="0.25">
      <c r="B22" s="67" t="s">
        <v>11</v>
      </c>
      <c r="C22" s="35" t="s">
        <v>8</v>
      </c>
      <c r="D22" s="36"/>
      <c r="E22" s="37"/>
      <c r="F22" s="41" t="s">
        <v>17</v>
      </c>
      <c r="G22" s="42"/>
      <c r="H22" s="45">
        <v>199</v>
      </c>
      <c r="I22" s="46"/>
      <c r="J22" s="47"/>
      <c r="K22" s="78" t="s">
        <v>27</v>
      </c>
      <c r="L22" s="82" t="s">
        <v>26</v>
      </c>
      <c r="N22" s="73"/>
      <c r="O22" s="74"/>
    </row>
    <row r="23" spans="2:15" ht="28.5" customHeight="1" thickBot="1" x14ac:dyDescent="0.3">
      <c r="B23" s="68"/>
      <c r="C23" s="38"/>
      <c r="D23" s="39"/>
      <c r="E23" s="40"/>
      <c r="F23" s="43"/>
      <c r="G23" s="44"/>
      <c r="H23" s="48"/>
      <c r="I23" s="49"/>
      <c r="J23" s="50"/>
      <c r="K23" s="79"/>
      <c r="L23" s="83"/>
    </row>
    <row r="24" spans="2:15" ht="28.5" customHeight="1" x14ac:dyDescent="0.25">
      <c r="B24" s="68"/>
      <c r="C24" s="51" t="s">
        <v>8</v>
      </c>
      <c r="D24" s="52"/>
      <c r="E24" s="53"/>
      <c r="F24" s="57" t="s">
        <v>21</v>
      </c>
      <c r="G24" s="58"/>
      <c r="H24" s="61">
        <f>H22+35</f>
        <v>234</v>
      </c>
      <c r="I24" s="62"/>
      <c r="J24" s="63"/>
      <c r="K24" s="80" t="s">
        <v>27</v>
      </c>
      <c r="L24" s="84" t="s">
        <v>26</v>
      </c>
      <c r="N24" s="73"/>
      <c r="O24" s="74"/>
    </row>
    <row r="25" spans="2:15" ht="15.75" customHeight="1" thickBot="1" x14ac:dyDescent="0.3">
      <c r="B25" s="69"/>
      <c r="C25" s="54"/>
      <c r="D25" s="55"/>
      <c r="E25" s="56"/>
      <c r="F25" s="59"/>
      <c r="G25" s="60"/>
      <c r="H25" s="64"/>
      <c r="I25" s="65"/>
      <c r="J25" s="66"/>
      <c r="K25" s="81"/>
      <c r="L25" s="85"/>
    </row>
  </sheetData>
  <mergeCells count="57">
    <mergeCell ref="B3:L4"/>
    <mergeCell ref="K20:K21"/>
    <mergeCell ref="K22:K23"/>
    <mergeCell ref="K24:K25"/>
    <mergeCell ref="K10:K11"/>
    <mergeCell ref="K12:K13"/>
    <mergeCell ref="K14:K15"/>
    <mergeCell ref="K16:K17"/>
    <mergeCell ref="K18:K19"/>
    <mergeCell ref="L22:L23"/>
    <mergeCell ref="L24:L25"/>
    <mergeCell ref="L6:L7"/>
    <mergeCell ref="L8:L9"/>
    <mergeCell ref="L12:L13"/>
    <mergeCell ref="L10:L11"/>
    <mergeCell ref="L14:L15"/>
    <mergeCell ref="L16:L17"/>
    <mergeCell ref="L18:L19"/>
    <mergeCell ref="L20:L21"/>
    <mergeCell ref="F24:G25"/>
    <mergeCell ref="H24:J25"/>
    <mergeCell ref="C18:E19"/>
    <mergeCell ref="F18:G19"/>
    <mergeCell ref="H18:J19"/>
    <mergeCell ref="C20:E21"/>
    <mergeCell ref="F20:G21"/>
    <mergeCell ref="H20:J21"/>
    <mergeCell ref="C22:E23"/>
    <mergeCell ref="F22:G23"/>
    <mergeCell ref="H22:J23"/>
    <mergeCell ref="C24:E25"/>
    <mergeCell ref="B22:B25"/>
    <mergeCell ref="B18:B21"/>
    <mergeCell ref="C14:E15"/>
    <mergeCell ref="F14:G15"/>
    <mergeCell ref="H14:J15"/>
    <mergeCell ref="C16:E17"/>
    <mergeCell ref="F16:G17"/>
    <mergeCell ref="H16:J17"/>
    <mergeCell ref="B14:B17"/>
    <mergeCell ref="C10:E11"/>
    <mergeCell ref="F10:G11"/>
    <mergeCell ref="H10:J11"/>
    <mergeCell ref="C12:E13"/>
    <mergeCell ref="F12:G13"/>
    <mergeCell ref="H12:J13"/>
    <mergeCell ref="B10:B13"/>
    <mergeCell ref="C8:E9"/>
    <mergeCell ref="F8:G9"/>
    <mergeCell ref="H8:J9"/>
    <mergeCell ref="C6:E7"/>
    <mergeCell ref="F6:G7"/>
    <mergeCell ref="H6:J7"/>
    <mergeCell ref="B6:B7"/>
    <mergeCell ref="B8:B9"/>
    <mergeCell ref="K6:K7"/>
    <mergeCell ref="K8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Leadlovers Tecnologia</dc:creator>
  <cp:lastModifiedBy>Leadlovers Tecnologia</cp:lastModifiedBy>
  <dcterms:created xsi:type="dcterms:W3CDTF">2025-05-16T13:15:10Z</dcterms:created>
  <dcterms:modified xsi:type="dcterms:W3CDTF">2025-05-19T17:51:00Z</dcterms:modified>
</cp:coreProperties>
</file>