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<sst xmlns="http://schemas.openxmlformats.org/spreadsheetml/2006/main" count="6" uniqueCount="5">
  <si>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BAUD RATE</t>
  </si>
  <si>
    <t xml:space="preserve">16X Baud Rate</t>
  </si>
  <si>
    <t xml:space="preserve">Clock</t>
  </si>
  <si>
    <t xml:space="preserve">16-bit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</si>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</sst>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390" zoomScaleNormal="39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13"/>
    <col collapsed="false" customWidth="true" hidden="false" outlineLevel="0" max="3" min="3" style="0" width="9.87"/>
    <col collapsed="false" customWidth="true" hidden="false" outlineLevel="0" max="4" min="4" style="0" width="6.74"/>
    <col collapsed="false" customWidth="false" hidden="false" outlineLevel="0" max="5" min="5" style="0" width="11.52"/>
    <col collapsed="false" customWidth="true" hidden="false" outlineLevel="0" max="6" min="6" style="0" width="6.4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4</v>
      </c>
    </row>
    <row r="2" customFormat="false" ht="12.8" hidden="false" customHeight="false" outlineLevel="0" collapsed="false">
      <c r="A2" s="0" t="n">
        <v>115200</v>
      </c>
      <c r="B2" s="0" t="n">
        <f aca="false">A2*16</f>
        <v>1843200</v>
      </c>
      <c r="C2" s="0" t="n">
        <v>50000000</v>
      </c>
      <c r="D2" s="0" t="n">
        <v>65536</v>
      </c>
      <c r="E2" s="0" t="n">
        <f aca="false">D2*B2/C2</f>
        <v>2415.919104</v>
      </c>
      <c r="F2" s="0" t="n">
        <f aca="false">ROUND(E2,0)</f>
        <v>2416</v>
      </c>
    </row>
    <row r="3" customFormat="false" ht="12.8" hidden="false" customHeight="false" outlineLevel="0" collapsed="false">
      <c r="A3" s="0" t="n">
        <v>38400</v>
      </c>
      <c r="B3" s="0" t="n">
        <f aca="false">A3*16</f>
        <v>614400</v>
      </c>
      <c r="C3" s="0" t="n">
        <v>50000000</v>
      </c>
      <c r="D3" s="0" t="n">
        <v>65536</v>
      </c>
      <c r="E3" s="0" t="n">
        <f aca="false">D3*B3/C3</f>
        <v>805.306368</v>
      </c>
      <c r="F3" s="0" t="n">
        <f aca="false">ROUND(E3,0)</f>
        <v>805</v>
      </c>
    </row>
    <row r="4" customFormat="false" ht="12.8" hidden="false" customHeight="false" outlineLevel="0" collapsed="false">
      <c r="A4" s="0" t="n">
        <v>19200</v>
      </c>
      <c r="B4" s="0" t="n">
        <f aca="false">A4*16</f>
        <v>307200</v>
      </c>
      <c r="C4" s="0" t="n">
        <v>50000000</v>
      </c>
      <c r="D4" s="0" t="n">
        <v>65537</v>
      </c>
      <c r="E4" s="0" t="n">
        <f aca="false">D4*B4/C4</f>
        <v>402.659328</v>
      </c>
      <c r="F4" s="0" t="n">
        <f aca="false">ROUND(E4,0)</f>
        <v>403</v>
      </c>
    </row>
    <row r="5" customFormat="false" ht="12.8" hidden="false" customHeight="false" outlineLevel="0" collapsed="false">
      <c r="A5" s="0" t="n">
        <v>9600</v>
      </c>
      <c r="B5" s="0" t="n">
        <f aca="false">A5*16</f>
        <v>153600</v>
      </c>
      <c r="C5" s="0" t="n">
        <v>50000000</v>
      </c>
      <c r="D5" s="0" t="n">
        <v>65538</v>
      </c>
      <c r="E5" s="0" t="n">
        <f aca="false">D5*B5/C5</f>
        <v>201.332736</v>
      </c>
      <c r="F5" s="0" t="n">
        <f aca="false">ROUND(E5,0)</f>
        <v>201</v>
      </c>
    </row>
    <row r="6" customFormat="false" ht="12.8" hidden="false" customHeight="false" outlineLevel="0" collapsed="false">
      <c r="A6" s="0" t="n">
        <v>4800</v>
      </c>
      <c r="B6" s="0" t="n">
        <f aca="false">A6*16</f>
        <v>76800</v>
      </c>
      <c r="C6" s="0" t="n">
        <v>50000000</v>
      </c>
      <c r="D6" s="0" t="n">
        <v>65539</v>
      </c>
      <c r="E6" s="0" t="n">
        <f aca="false">D6*B6/C6</f>
        <v>100.667904</v>
      </c>
      <c r="F6" s="0" t="n">
        <f aca="false">ROUND(E6,0)</f>
        <v>101</v>
      </c>
    </row>
    <row r="7" customFormat="false" ht="12.8" hidden="false" customHeight="false" outlineLevel="0" collapsed="false">
      <c r="A7" s="0" t="n">
        <v>2400</v>
      </c>
      <c r="B7" s="0" t="n">
        <f aca="false">A7*16</f>
        <v>38400</v>
      </c>
      <c r="C7" s="0" t="n">
        <v>50000000</v>
      </c>
      <c r="D7" s="0" t="n">
        <v>65540</v>
      </c>
      <c r="E7" s="0" t="n">
        <f aca="false">D7*B7/C7</f>
        <v>50.33472</v>
      </c>
      <c r="F7" s="0" t="n">
        <f aca="false">ROUND(E7,0)</f>
        <v>50</v>
      </c>
    </row>
    <row r="8" customFormat="false" ht="12.8" hidden="false" customHeight="false" outlineLevel="0" collapsed="false">
      <c r="A8" s="0" t="n">
        <v>1200</v>
      </c>
      <c r="B8" s="0" t="n">
        <f aca="false">A8*16</f>
        <v>19200</v>
      </c>
      <c r="C8" s="0" t="n">
        <v>50000000</v>
      </c>
      <c r="D8" s="0" t="n">
        <v>65541</v>
      </c>
      <c r="E8" s="0" t="n">
        <f aca="false">D8*B8/C8</f>
        <v>25.167744</v>
      </c>
      <c r="F8" s="0" t="n">
        <f aca="false">ROUND(E8,0)</f>
        <v>25</v>
      </c>
    </row>
    <row r="9" customFormat="false" ht="12.8" hidden="false" customHeight="false" outlineLevel="0" collapsed="false">
      <c r="A9" s="0" t="n">
        <v>600</v>
      </c>
      <c r="B9" s="0" t="n">
        <f aca="false">A9*16</f>
        <v>9600</v>
      </c>
      <c r="C9" s="0" t="n">
        <v>50000000</v>
      </c>
      <c r="D9" s="0" t="n">
        <v>65542</v>
      </c>
      <c r="E9" s="0" t="n">
        <f aca="false">D9*B9/C9</f>
        <v>12.584064</v>
      </c>
      <c r="F9" s="0" t="n">
        <f aca="false">ROUND(E9,0)</f>
        <v>13</v>
      </c>
    </row>
    <row r="10" customFormat="false" ht="12.8" hidden="false" customHeight="false" outlineLevel="0" collapsed="false">
      <c r="A10" s="0" t="n">
        <v>300</v>
      </c>
      <c r="B10" s="0" t="n">
        <f aca="false">A10*16</f>
        <v>4800</v>
      </c>
      <c r="C10" s="0" t="n">
        <v>50000000</v>
      </c>
      <c r="D10" s="0" t="n">
        <v>65543</v>
      </c>
      <c r="E10" s="0" t="n">
        <f aca="false">D10*B10/C10</f>
        <v>6.292128</v>
      </c>
      <c r="F10" s="0" t="n">
        <f aca="false">ROUND(E10,0)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2019-04-18T18:49:00Z</dcterms:created>
  <dc:creator/>
  <dc:description/>
  <dc:language>en-US</dc:language>
  <cp:lastModifiedBy/>
  <dcterms:modified xsi:type="dcterms:W3CDTF">2019-04-20T13:38:02Z</dcterms:modified>
  <cp:revision>2</cp:revision>
  <dc:subject/>
  <dc:title/>
</cp:coreProperties>
</file>