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jago1642/Documents/Strateole 2/FLOATS/Design/"/>
    </mc:Choice>
  </mc:AlternateContent>
  <bookViews>
    <workbookView xWindow="960" yWindow="920" windowWidth="27760" windowHeight="163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6" i="1" l="1"/>
  <c r="AG11" i="1"/>
  <c r="E12" i="1"/>
  <c r="E26" i="1"/>
  <c r="E44" i="1"/>
  <c r="E18" i="1"/>
  <c r="E50" i="1"/>
  <c r="L6" i="1"/>
</calcChain>
</file>

<file path=xl/sharedStrings.xml><?xml version="1.0" encoding="utf-8"?>
<sst xmlns="http://schemas.openxmlformats.org/spreadsheetml/2006/main" count="173" uniqueCount="83">
  <si>
    <t>Date</t>
  </si>
  <si>
    <t>Year</t>
  </si>
  <si>
    <t>Size (bit)</t>
  </si>
  <si>
    <t>uint_8</t>
  </si>
  <si>
    <t>Month</t>
  </si>
  <si>
    <t>Day</t>
  </si>
  <si>
    <t>Hour</t>
  </si>
  <si>
    <t>Minute</t>
  </si>
  <si>
    <t>Second</t>
  </si>
  <si>
    <t>Name</t>
  </si>
  <si>
    <t>Vin</t>
  </si>
  <si>
    <t>float</t>
  </si>
  <si>
    <t>Vbatt</t>
  </si>
  <si>
    <t>Vsolar</t>
  </si>
  <si>
    <t>GPS</t>
  </si>
  <si>
    <t>Analog **ADC actually set to 10bit</t>
  </si>
  <si>
    <t>Latitude</t>
  </si>
  <si>
    <t>original data type</t>
  </si>
  <si>
    <t>Original Size (bit)</t>
  </si>
  <si>
    <t>Orginal Size (bit)</t>
  </si>
  <si>
    <t>Transmitted Size (byte)</t>
  </si>
  <si>
    <t>Longitude</t>
  </si>
  <si>
    <t>Altitude</t>
  </si>
  <si>
    <t>EWIndicator</t>
  </si>
  <si>
    <t>NSIndicator</t>
  </si>
  <si>
    <t>Temperature (LTC2983)</t>
  </si>
  <si>
    <t>PWD</t>
  </si>
  <si>
    <t>Battery</t>
  </si>
  <si>
    <t>Fiber1</t>
  </si>
  <si>
    <t xml:space="preserve">Fiber2 </t>
  </si>
  <si>
    <t>OAT</t>
  </si>
  <si>
    <t>total</t>
  </si>
  <si>
    <t>CRC</t>
  </si>
  <si>
    <t>Number of Bytes</t>
  </si>
  <si>
    <t>Total Bytes</t>
  </si>
  <si>
    <t>Vaisala Data</t>
  </si>
  <si>
    <t>EFU data string format</t>
  </si>
  <si>
    <t>total bytes</t>
  </si>
  <si>
    <t>Instrument State</t>
  </si>
  <si>
    <t>Solar Charger</t>
  </si>
  <si>
    <t>Value Range</t>
  </si>
  <si>
    <t>1, 12</t>
  </si>
  <si>
    <t>1, 31</t>
  </si>
  <si>
    <t>0, 23</t>
  </si>
  <si>
    <t>0, 60</t>
  </si>
  <si>
    <t>2000s</t>
  </si>
  <si>
    <t>3.3 nominal</t>
  </si>
  <si>
    <t>3.4, 4.2</t>
  </si>
  <si>
    <t>0, 4.2</t>
  </si>
  <si>
    <t>0, 180</t>
  </si>
  <si>
    <t>Units</t>
  </si>
  <si>
    <t>V</t>
  </si>
  <si>
    <t>decimal degrees</t>
  </si>
  <si>
    <t>m</t>
  </si>
  <si>
    <t xml:space="preserve">0, 20000 </t>
  </si>
  <si>
    <t>E, W</t>
  </si>
  <si>
    <t>N, S</t>
  </si>
  <si>
    <t>Heater</t>
  </si>
  <si>
    <t>0,1</t>
  </si>
  <si>
    <t>1 = on</t>
  </si>
  <si>
    <t>sub total</t>
  </si>
  <si>
    <t xml:space="preserve">sub total </t>
  </si>
  <si>
    <t>uint_16</t>
  </si>
  <si>
    <t>char</t>
  </si>
  <si>
    <t>C</t>
  </si>
  <si>
    <t>-40, 100</t>
  </si>
  <si>
    <t>-100, 100</t>
  </si>
  <si>
    <t>PWD_T</t>
  </si>
  <si>
    <t>Batt_T</t>
  </si>
  <si>
    <t>Fib1_T</t>
  </si>
  <si>
    <t>Fib2_T</t>
  </si>
  <si>
    <t>Position</t>
  </si>
  <si>
    <t>Total</t>
  </si>
  <si>
    <t>Satellites</t>
  </si>
  <si>
    <t>uint8_t</t>
  </si>
  <si>
    <t>0,24</t>
  </si>
  <si>
    <t>reported measurement</t>
  </si>
  <si>
    <t>instant</t>
  </si>
  <si>
    <t>Avg</t>
  </si>
  <si>
    <t>Instant</t>
  </si>
  <si>
    <t>01 11 75 81 60 78 08 78 41 23 30 01 25 21 00 21 10</t>
  </si>
  <si>
    <t>01 11 75 81 60 78 08 78 41 23 30 01 25 21 00 21 10 01 11 80 28 07 80 87 84 12 33 00 12 52 10 02 11 0</t>
  </si>
  <si>
    <t>01 11 80 28 07 80 87 84 12 33 00 12 52 10 02 11 0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</si>
</sst>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b/>
      <u/>
      <sz val="12"/>
      <color theme="1"/>
      <name val="Calibri (Body)"/>
    </font>
    <font>
      <u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NumberFormat="1"/>
    <xf numFmtId="2" fontId="0" fillId="0" borderId="0" xfId="0" applyNumberFormat="1"/>
    <xf numFmtId="49" fontId="0" fillId="0" borderId="0" xfId="0" applyNumberForma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G50"/>
  <sheetViews>
    <sheetView tabSelected="1" topLeftCell="P1" workbookViewId="0">
      <selection activeCell="X19" sqref="X19:X21"/>
    </sheetView>
  </sheetViews>
  <sheetFormatPr baseColWidth="10" defaultRowHeight="16" x14ac:dyDescent="0.2"/>
  <cols>
    <col min="2" max="2" width="21.33203125" customWidth="1"/>
    <col min="3" max="3" width="19.6640625" customWidth="1"/>
    <col min="4" max="4" width="20.5" customWidth="1"/>
    <col min="5" max="5" width="21.6640625" customWidth="1"/>
    <col min="6" max="6" width="12.1640625" customWidth="1"/>
    <col min="9" max="9" width="20.5" customWidth="1"/>
    <col min="10" max="10" width="15" customWidth="1"/>
    <col min="17" max="17" width="14" customWidth="1"/>
    <col min="19" max="19" width="11.5" customWidth="1"/>
    <col min="20" max="20" width="11.1640625" customWidth="1"/>
    <col min="21" max="21" width="9.33203125" customWidth="1"/>
    <col min="25" max="25" width="13.33203125" customWidth="1"/>
  </cols>
  <sheetData>
    <row r="3" spans="2:33" x14ac:dyDescent="0.2">
      <c r="B3" s="2" t="s">
        <v>0</v>
      </c>
    </row>
    <row r="4" spans="2:33" x14ac:dyDescent="0.2">
      <c r="B4" s="3" t="s">
        <v>9</v>
      </c>
      <c r="C4" s="3" t="s">
        <v>18</v>
      </c>
      <c r="D4" s="3" t="s">
        <v>17</v>
      </c>
      <c r="E4" s="3" t="s">
        <v>20</v>
      </c>
      <c r="F4" s="3" t="s">
        <v>40</v>
      </c>
    </row>
    <row r="5" spans="2:33" x14ac:dyDescent="0.2">
      <c r="B5" t="s">
        <v>1</v>
      </c>
      <c r="C5">
        <v>8</v>
      </c>
      <c r="D5" t="s">
        <v>3</v>
      </c>
      <c r="E5">
        <v>1</v>
      </c>
      <c r="F5" s="5" t="s">
        <v>45</v>
      </c>
    </row>
    <row r="6" spans="2:33" x14ac:dyDescent="0.2">
      <c r="B6" t="s">
        <v>4</v>
      </c>
      <c r="C6">
        <v>8</v>
      </c>
      <c r="D6" t="s">
        <v>3</v>
      </c>
      <c r="E6">
        <v>1</v>
      </c>
      <c r="F6" s="6" t="s">
        <v>41</v>
      </c>
      <c r="I6" s="2" t="s">
        <v>36</v>
      </c>
      <c r="K6" s="1" t="s">
        <v>37</v>
      </c>
      <c r="L6">
        <f>E50</f>
        <v>53</v>
      </c>
    </row>
    <row r="7" spans="2:33" x14ac:dyDescent="0.2">
      <c r="B7" t="s">
        <v>5</v>
      </c>
      <c r="C7">
        <v>8</v>
      </c>
      <c r="D7" t="s">
        <v>3</v>
      </c>
      <c r="E7">
        <v>1</v>
      </c>
      <c r="F7" s="5" t="s">
        <v>42</v>
      </c>
    </row>
    <row r="8" spans="2:33" x14ac:dyDescent="0.2">
      <c r="B8" t="s">
        <v>6</v>
      </c>
      <c r="C8">
        <v>8</v>
      </c>
      <c r="D8" t="s">
        <v>3</v>
      </c>
      <c r="E8">
        <v>1</v>
      </c>
      <c r="F8" s="5" t="s">
        <v>43</v>
      </c>
    </row>
    <row r="9" spans="2:33" x14ac:dyDescent="0.2">
      <c r="B9" t="s">
        <v>7</v>
      </c>
      <c r="C9">
        <v>8</v>
      </c>
      <c r="D9" t="s">
        <v>3</v>
      </c>
      <c r="E9">
        <v>1</v>
      </c>
      <c r="F9" s="5" t="s">
        <v>44</v>
      </c>
      <c r="I9" s="8" t="s">
        <v>9</v>
      </c>
      <c r="J9" t="s">
        <v>1</v>
      </c>
      <c r="K9" t="s">
        <v>4</v>
      </c>
      <c r="L9" t="s">
        <v>5</v>
      </c>
      <c r="M9" t="s">
        <v>6</v>
      </c>
      <c r="N9" t="s">
        <v>7</v>
      </c>
      <c r="O9" t="s">
        <v>8</v>
      </c>
      <c r="P9" t="s">
        <v>16</v>
      </c>
      <c r="Q9" t="s">
        <v>23</v>
      </c>
      <c r="R9" t="s">
        <v>21</v>
      </c>
      <c r="S9" t="s">
        <v>24</v>
      </c>
      <c r="T9" t="s">
        <v>22</v>
      </c>
      <c r="U9" t="s">
        <v>73</v>
      </c>
      <c r="V9" t="s">
        <v>10</v>
      </c>
      <c r="W9" t="s">
        <v>12</v>
      </c>
      <c r="X9" t="s">
        <v>13</v>
      </c>
      <c r="Y9" t="s">
        <v>39</v>
      </c>
      <c r="Z9" t="s">
        <v>57</v>
      </c>
      <c r="AA9" t="s">
        <v>67</v>
      </c>
      <c r="AB9" t="s">
        <v>68</v>
      </c>
      <c r="AC9" t="s">
        <v>69</v>
      </c>
      <c r="AD9" t="s">
        <v>70</v>
      </c>
      <c r="AE9" t="s">
        <v>30</v>
      </c>
      <c r="AF9" t="s">
        <v>32</v>
      </c>
      <c r="AG9" s="1" t="s">
        <v>72</v>
      </c>
    </row>
    <row r="10" spans="2:33" x14ac:dyDescent="0.2">
      <c r="B10" t="s">
        <v>8</v>
      </c>
      <c r="C10">
        <v>8</v>
      </c>
      <c r="D10" t="s">
        <v>3</v>
      </c>
      <c r="E10">
        <v>1</v>
      </c>
      <c r="F10" s="5" t="s">
        <v>44</v>
      </c>
      <c r="I10" t="s">
        <v>71</v>
      </c>
      <c r="J10">
        <v>1</v>
      </c>
      <c r="K10">
        <v>2</v>
      </c>
      <c r="L10">
        <v>3</v>
      </c>
      <c r="M10">
        <v>4</v>
      </c>
      <c r="N10">
        <v>5</v>
      </c>
      <c r="O10">
        <v>6</v>
      </c>
      <c r="P10">
        <v>7</v>
      </c>
      <c r="Q10">
        <v>8</v>
      </c>
      <c r="R10">
        <v>9</v>
      </c>
      <c r="S10">
        <v>10</v>
      </c>
      <c r="T10">
        <v>11</v>
      </c>
      <c r="U10">
        <v>12</v>
      </c>
      <c r="V10">
        <v>13</v>
      </c>
      <c r="W10">
        <v>14</v>
      </c>
      <c r="X10">
        <v>15</v>
      </c>
      <c r="Y10">
        <v>16</v>
      </c>
      <c r="Z10">
        <v>17</v>
      </c>
      <c r="AA10">
        <v>18</v>
      </c>
      <c r="AB10">
        <v>19</v>
      </c>
      <c r="AC10">
        <v>20</v>
      </c>
      <c r="AD10">
        <v>21</v>
      </c>
      <c r="AE10">
        <v>22</v>
      </c>
      <c r="AF10">
        <v>23</v>
      </c>
    </row>
    <row r="11" spans="2:33" x14ac:dyDescent="0.2">
      <c r="I11" t="s">
        <v>33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4</v>
      </c>
      <c r="Q11">
        <v>2</v>
      </c>
      <c r="R11">
        <v>4</v>
      </c>
      <c r="S11">
        <v>2</v>
      </c>
      <c r="T11">
        <v>4</v>
      </c>
      <c r="U11">
        <v>2</v>
      </c>
      <c r="V11">
        <v>2</v>
      </c>
      <c r="W11">
        <v>2</v>
      </c>
      <c r="X11">
        <v>2</v>
      </c>
      <c r="Y11">
        <v>1</v>
      </c>
      <c r="Z11">
        <v>1</v>
      </c>
      <c r="AA11">
        <v>4</v>
      </c>
      <c r="AB11">
        <v>4</v>
      </c>
      <c r="AC11">
        <v>4</v>
      </c>
      <c r="AD11">
        <v>4</v>
      </c>
      <c r="AE11">
        <v>4</v>
      </c>
      <c r="AF11">
        <v>1</v>
      </c>
      <c r="AG11">
        <f>SUM(J11:AF11)</f>
        <v>53</v>
      </c>
    </row>
    <row r="12" spans="2:33" x14ac:dyDescent="0.2">
      <c r="D12" t="s">
        <v>60</v>
      </c>
      <c r="E12">
        <f>SUM(E5:E10)</f>
        <v>6</v>
      </c>
      <c r="I12" t="s">
        <v>76</v>
      </c>
      <c r="J12" t="s">
        <v>77</v>
      </c>
      <c r="K12" t="s">
        <v>77</v>
      </c>
      <c r="L12" t="s">
        <v>77</v>
      </c>
      <c r="M12" t="s">
        <v>77</v>
      </c>
      <c r="N12" t="s">
        <v>77</v>
      </c>
      <c r="O12" t="s">
        <v>77</v>
      </c>
      <c r="P12" t="s">
        <v>78</v>
      </c>
      <c r="Q12" t="s">
        <v>79</v>
      </c>
      <c r="R12" t="s">
        <v>78</v>
      </c>
      <c r="S12" t="s">
        <v>79</v>
      </c>
      <c r="T12" t="s">
        <v>78</v>
      </c>
      <c r="U12" t="s">
        <v>78</v>
      </c>
      <c r="V12" t="s">
        <v>78</v>
      </c>
      <c r="W12" t="s">
        <v>78</v>
      </c>
      <c r="X12" t="s">
        <v>78</v>
      </c>
      <c r="Y12" t="s">
        <v>77</v>
      </c>
      <c r="Z12" t="s">
        <v>77</v>
      </c>
      <c r="AA12" t="s">
        <v>78</v>
      </c>
      <c r="AB12" t="s">
        <v>78</v>
      </c>
      <c r="AC12" t="s">
        <v>78</v>
      </c>
      <c r="AD12" t="s">
        <v>78</v>
      </c>
      <c r="AE12" t="s">
        <v>78</v>
      </c>
      <c r="AF12" t="s">
        <v>77</v>
      </c>
    </row>
    <row r="14" spans="2:33" x14ac:dyDescent="0.2">
      <c r="B14" s="2" t="s">
        <v>38</v>
      </c>
      <c r="F14" s="3" t="s">
        <v>40</v>
      </c>
      <c r="G14" s="3" t="s">
        <v>50</v>
      </c>
    </row>
    <row r="15" spans="2:33" x14ac:dyDescent="0.2">
      <c r="B15" t="s">
        <v>39</v>
      </c>
      <c r="C15">
        <v>8</v>
      </c>
      <c r="D15" t="s">
        <v>3</v>
      </c>
      <c r="E15">
        <v>1</v>
      </c>
      <c r="F15" t="s">
        <v>58</v>
      </c>
      <c r="G15" t="s">
        <v>59</v>
      </c>
    </row>
    <row r="16" spans="2:33" x14ac:dyDescent="0.2">
      <c r="B16" t="s">
        <v>57</v>
      </c>
      <c r="C16">
        <v>8</v>
      </c>
      <c r="D16" t="s">
        <v>3</v>
      </c>
      <c r="E16">
        <v>1</v>
      </c>
      <c r="F16" t="s">
        <v>58</v>
      </c>
      <c r="G16" t="s">
        <v>59</v>
      </c>
      <c r="I16" s="7" t="s">
        <v>80</v>
      </c>
    </row>
    <row r="17" spans="2:9" x14ac:dyDescent="0.2">
      <c r="I17" t="s">
        <v>82</v>
      </c>
    </row>
    <row r="18" spans="2:9" x14ac:dyDescent="0.2">
      <c r="D18" t="s">
        <v>61</v>
      </c>
      <c r="E18">
        <f>SUM(E15:E16)</f>
        <v>2</v>
      </c>
    </row>
    <row r="19" spans="2:9" x14ac:dyDescent="0.2">
      <c r="I19" s="7" t="s">
        <v>81</v>
      </c>
    </row>
    <row r="20" spans="2:9" x14ac:dyDescent="0.2">
      <c r="B20" s="4" t="s">
        <v>15</v>
      </c>
    </row>
    <row r="21" spans="2:9" x14ac:dyDescent="0.2">
      <c r="B21" s="3" t="s">
        <v>9</v>
      </c>
      <c r="C21" s="3" t="s">
        <v>19</v>
      </c>
      <c r="D21" s="3" t="s">
        <v>17</v>
      </c>
      <c r="E21" s="3" t="s">
        <v>20</v>
      </c>
      <c r="F21" s="3" t="s">
        <v>40</v>
      </c>
      <c r="G21" s="3" t="s">
        <v>50</v>
      </c>
    </row>
    <row r="22" spans="2:9" x14ac:dyDescent="0.2">
      <c r="B22" t="s">
        <v>10</v>
      </c>
      <c r="C22">
        <v>10</v>
      </c>
      <c r="D22" t="s">
        <v>62</v>
      </c>
      <c r="E22">
        <v>2</v>
      </c>
      <c r="F22" t="s">
        <v>46</v>
      </c>
      <c r="G22" t="s">
        <v>51</v>
      </c>
    </row>
    <row r="23" spans="2:9" x14ac:dyDescent="0.2">
      <c r="B23" t="s">
        <v>12</v>
      </c>
      <c r="C23">
        <v>10</v>
      </c>
      <c r="D23" t="s">
        <v>62</v>
      </c>
      <c r="E23">
        <v>2</v>
      </c>
      <c r="F23" t="s">
        <v>47</v>
      </c>
      <c r="G23" t="s">
        <v>51</v>
      </c>
    </row>
    <row r="24" spans="2:9" x14ac:dyDescent="0.2">
      <c r="B24" t="s">
        <v>13</v>
      </c>
      <c r="C24">
        <v>10</v>
      </c>
      <c r="D24" t="s">
        <v>62</v>
      </c>
      <c r="E24">
        <v>2</v>
      </c>
      <c r="F24" t="s">
        <v>48</v>
      </c>
      <c r="G24" t="s">
        <v>51</v>
      </c>
    </row>
    <row r="26" spans="2:9" x14ac:dyDescent="0.2">
      <c r="D26" t="s">
        <v>60</v>
      </c>
      <c r="E26">
        <f>SUM(E22:E24)</f>
        <v>6</v>
      </c>
    </row>
    <row r="27" spans="2:9" x14ac:dyDescent="0.2">
      <c r="B27" s="2" t="s">
        <v>14</v>
      </c>
    </row>
    <row r="28" spans="2:9" x14ac:dyDescent="0.2">
      <c r="B28" s="3" t="s">
        <v>9</v>
      </c>
      <c r="C28" s="3" t="s">
        <v>2</v>
      </c>
      <c r="D28" s="3" t="s">
        <v>17</v>
      </c>
      <c r="E28" s="3" t="s">
        <v>20</v>
      </c>
      <c r="F28" s="3" t="s">
        <v>40</v>
      </c>
      <c r="G28" s="3" t="s">
        <v>50</v>
      </c>
    </row>
    <row r="29" spans="2:9" x14ac:dyDescent="0.2">
      <c r="B29" t="s">
        <v>16</v>
      </c>
      <c r="C29">
        <v>32</v>
      </c>
      <c r="D29" t="s">
        <v>11</v>
      </c>
      <c r="E29">
        <v>4</v>
      </c>
      <c r="F29" t="s">
        <v>49</v>
      </c>
      <c r="G29" t="s">
        <v>52</v>
      </c>
    </row>
    <row r="30" spans="2:9" x14ac:dyDescent="0.2">
      <c r="B30" t="s">
        <v>21</v>
      </c>
      <c r="C30">
        <v>32</v>
      </c>
      <c r="D30" t="s">
        <v>11</v>
      </c>
      <c r="E30">
        <v>4</v>
      </c>
      <c r="F30" t="s">
        <v>49</v>
      </c>
      <c r="G30" t="s">
        <v>52</v>
      </c>
    </row>
    <row r="31" spans="2:9" x14ac:dyDescent="0.2">
      <c r="B31" t="s">
        <v>22</v>
      </c>
      <c r="C31">
        <v>32</v>
      </c>
      <c r="D31" t="s">
        <v>11</v>
      </c>
      <c r="E31">
        <v>4</v>
      </c>
      <c r="F31" t="s">
        <v>54</v>
      </c>
      <c r="G31" t="s">
        <v>53</v>
      </c>
    </row>
    <row r="32" spans="2:9" x14ac:dyDescent="0.2">
      <c r="B32" t="s">
        <v>23</v>
      </c>
      <c r="C32">
        <v>16</v>
      </c>
      <c r="D32" t="s">
        <v>63</v>
      </c>
      <c r="E32">
        <v>2</v>
      </c>
      <c r="F32" t="s">
        <v>55</v>
      </c>
    </row>
    <row r="33" spans="2:7" x14ac:dyDescent="0.2">
      <c r="B33" t="s">
        <v>24</v>
      </c>
      <c r="C33">
        <v>16</v>
      </c>
      <c r="D33" t="s">
        <v>63</v>
      </c>
      <c r="E33">
        <v>2</v>
      </c>
      <c r="F33" t="s">
        <v>56</v>
      </c>
    </row>
    <row r="34" spans="2:7" x14ac:dyDescent="0.2">
      <c r="B34" t="s">
        <v>73</v>
      </c>
      <c r="C34">
        <v>8</v>
      </c>
      <c r="D34" t="s">
        <v>74</v>
      </c>
      <c r="E34">
        <v>2</v>
      </c>
      <c r="F34" t="s">
        <v>75</v>
      </c>
    </row>
    <row r="36" spans="2:7" x14ac:dyDescent="0.2">
      <c r="D36" t="s">
        <v>61</v>
      </c>
      <c r="E36">
        <f>SUM(E29:E34)</f>
        <v>18</v>
      </c>
    </row>
    <row r="37" spans="2:7" x14ac:dyDescent="0.2">
      <c r="B37" s="1" t="s">
        <v>25</v>
      </c>
      <c r="C37" s="3" t="s">
        <v>2</v>
      </c>
      <c r="D37" s="3" t="s">
        <v>17</v>
      </c>
      <c r="E37" s="3" t="s">
        <v>20</v>
      </c>
      <c r="F37" s="3" t="s">
        <v>40</v>
      </c>
      <c r="G37" s="3" t="s">
        <v>50</v>
      </c>
    </row>
    <row r="38" spans="2:7" x14ac:dyDescent="0.2">
      <c r="B38" t="s">
        <v>26</v>
      </c>
      <c r="C38">
        <v>32</v>
      </c>
      <c r="D38" t="s">
        <v>11</v>
      </c>
      <c r="E38">
        <v>4</v>
      </c>
      <c r="F38" s="7" t="s">
        <v>65</v>
      </c>
      <c r="G38" t="s">
        <v>64</v>
      </c>
    </row>
    <row r="39" spans="2:7" x14ac:dyDescent="0.2">
      <c r="B39" t="s">
        <v>27</v>
      </c>
      <c r="C39">
        <v>32</v>
      </c>
      <c r="D39" t="s">
        <v>11</v>
      </c>
      <c r="E39">
        <v>4</v>
      </c>
      <c r="F39" s="7" t="s">
        <v>65</v>
      </c>
      <c r="G39" t="s">
        <v>64</v>
      </c>
    </row>
    <row r="40" spans="2:7" x14ac:dyDescent="0.2">
      <c r="B40" t="s">
        <v>28</v>
      </c>
      <c r="C40">
        <v>32</v>
      </c>
      <c r="D40" t="s">
        <v>11</v>
      </c>
      <c r="E40">
        <v>4</v>
      </c>
      <c r="F40" s="7" t="s">
        <v>66</v>
      </c>
      <c r="G40" t="s">
        <v>64</v>
      </c>
    </row>
    <row r="41" spans="2:7" x14ac:dyDescent="0.2">
      <c r="B41" t="s">
        <v>29</v>
      </c>
      <c r="C41">
        <v>32</v>
      </c>
      <c r="D41" t="s">
        <v>11</v>
      </c>
      <c r="E41">
        <v>4</v>
      </c>
      <c r="F41" s="7" t="s">
        <v>66</v>
      </c>
      <c r="G41" t="s">
        <v>64</v>
      </c>
    </row>
    <row r="42" spans="2:7" x14ac:dyDescent="0.2">
      <c r="B42" t="s">
        <v>30</v>
      </c>
      <c r="C42">
        <v>32</v>
      </c>
      <c r="D42" t="s">
        <v>11</v>
      </c>
      <c r="E42">
        <v>4</v>
      </c>
      <c r="F42" s="7" t="s">
        <v>66</v>
      </c>
      <c r="G42" t="s">
        <v>64</v>
      </c>
    </row>
    <row r="44" spans="2:7" x14ac:dyDescent="0.2">
      <c r="D44" t="s">
        <v>31</v>
      </c>
      <c r="E44">
        <f>SUM(E38:E42)</f>
        <v>20</v>
      </c>
    </row>
    <row r="45" spans="2:7" x14ac:dyDescent="0.2">
      <c r="B45" s="1" t="s">
        <v>35</v>
      </c>
    </row>
    <row r="49" spans="2:5" x14ac:dyDescent="0.2">
      <c r="B49" s="1" t="s">
        <v>32</v>
      </c>
      <c r="D49" t="s">
        <v>33</v>
      </c>
      <c r="E49">
        <v>1</v>
      </c>
    </row>
    <row r="50" spans="2:5" x14ac:dyDescent="0.2">
      <c r="D50" s="1" t="s">
        <v>34</v>
      </c>
      <c r="E50">
        <f>SUM(E12+E26+E36+E44+E49+E18)</f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Goetz</dc:creator>
  <cp:lastModifiedBy>Doug Goetz</cp:lastModifiedBy>
  <dcterms:created xsi:type="dcterms:W3CDTF">2019-02-04T20:22:29Z</dcterms:created>
  <dcterms:modified xsi:type="dcterms:W3CDTF">2019-02-22T17:46:25Z</dcterms:modified>
</cp:coreProperties>
</file>