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140" yWindow="660" windowWidth="20730" windowHeight="11760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2" i="1" l="1"/>
  <c r="T19" i="1"/>
  <c r="T22" i="1"/>
  <c r="S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</calcChain>
</file>

<file path=xl/sharedStrings.xml><?xml version="1.0" encoding="utf-8"?>
<sst xmlns="http://schemas.openxmlformats.org/spreadsheetml/2006/main" count="47" uniqueCount="36">
  <si>
    <t>Feature</t>
  </si>
  <si>
    <t>Stefan</t>
  </si>
  <si>
    <t>Value</t>
  </si>
  <si>
    <t>Min Hrs</t>
  </si>
  <si>
    <t>Max Hrs</t>
  </si>
  <si>
    <t>John</t>
  </si>
  <si>
    <t>Quentin</t>
  </si>
  <si>
    <t>Doug</t>
  </si>
  <si>
    <t>Fred</t>
  </si>
  <si>
    <t>Gary</t>
  </si>
  <si>
    <t>Likely Hrs</t>
  </si>
  <si>
    <t>Priority</t>
  </si>
  <si>
    <t>Weather</t>
  </si>
  <si>
    <t>User rating</t>
  </si>
  <si>
    <t>User upload photos</t>
  </si>
  <si>
    <t>User Chat</t>
  </si>
  <si>
    <t>UV</t>
  </si>
  <si>
    <t>Census Data</t>
  </si>
  <si>
    <t>People add their own tags</t>
  </si>
  <si>
    <t>Events</t>
  </si>
  <si>
    <t>Reviews</t>
  </si>
  <si>
    <t>Geo fencing</t>
  </si>
  <si>
    <t>Link to Google Maps</t>
  </si>
  <si>
    <t>Low</t>
  </si>
  <si>
    <t>Average</t>
  </si>
  <si>
    <t>High</t>
  </si>
  <si>
    <t>Shade</t>
  </si>
  <si>
    <t>Bathroom/Parent Room/Dogs</t>
  </si>
  <si>
    <t>Reporting for Advertisers</t>
  </si>
  <si>
    <t>Reporting for Councils</t>
  </si>
  <si>
    <t>Feature Filters</t>
  </si>
  <si>
    <t>PRIORITISATION FRAMEWORK</t>
  </si>
  <si>
    <t>Upload to Playstore</t>
  </si>
  <si>
    <t>Use click events to rank playgrounds</t>
  </si>
  <si>
    <t>DONE?</t>
  </si>
  <si>
    <t>Possible: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</si>
</sst>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0" fontId="1" fillId="2" borderId="0" xfId="0" applyFont="1" applyFill="1" applyAlignment="1">
      <alignment textRotation="90"/>
    </xf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A2" workbookViewId="0">
      <selection activeCell="U22" sqref="U22"/>
    </sheetView>
  </sheetViews>
  <sheetFormatPr defaultColWidth="8.85546875" defaultRowHeight="15" x14ac:dyDescent="0.25"/>
  <cols>
    <col min="2" max="2" width="33.5703125" bestFit="1" customWidth="1"/>
    <col min="6" max="7" width="3.7109375" customWidth="1"/>
    <col min="8" max="9" width="3.7109375" style="7" customWidth="1"/>
    <col min="10" max="11" width="3.7109375" customWidth="1"/>
    <col min="12" max="13" width="3.7109375" style="7" customWidth="1"/>
    <col min="14" max="15" width="3.7109375" customWidth="1"/>
    <col min="16" max="17" width="3.7109375" style="7" customWidth="1"/>
    <col min="19" max="19" width="10.5703125" bestFit="1" customWidth="1"/>
    <col min="20" max="20" width="10.5703125" customWidth="1"/>
  </cols>
  <sheetData>
    <row r="1" spans="1:22" ht="43.5" x14ac:dyDescent="0.25">
      <c r="A1" s="1" t="s">
        <v>31</v>
      </c>
      <c r="C1" s="2"/>
      <c r="D1" s="2"/>
      <c r="E1" s="2"/>
      <c r="F1" s="4" t="s">
        <v>1</v>
      </c>
      <c r="G1" s="4"/>
      <c r="H1" s="5" t="s">
        <v>5</v>
      </c>
      <c r="I1" s="5"/>
      <c r="J1" s="4" t="s">
        <v>6</v>
      </c>
      <c r="K1" s="4"/>
      <c r="L1" s="5" t="s">
        <v>7</v>
      </c>
      <c r="M1" s="5"/>
      <c r="N1" s="4" t="s">
        <v>8</v>
      </c>
      <c r="O1" s="4"/>
      <c r="P1" s="5" t="s">
        <v>9</v>
      </c>
      <c r="Q1" s="8"/>
      <c r="U1" s="1" t="s">
        <v>2</v>
      </c>
    </row>
    <row r="2" spans="1:22" s="1" customFormat="1" ht="39.75" x14ac:dyDescent="0.25">
      <c r="B2" s="1" t="s">
        <v>0</v>
      </c>
      <c r="C2" s="1" t="s">
        <v>3</v>
      </c>
      <c r="D2" s="1" t="s">
        <v>4</v>
      </c>
      <c r="E2" s="1" t="s">
        <v>10</v>
      </c>
      <c r="F2" s="3" t="s">
        <v>2</v>
      </c>
      <c r="G2" s="3" t="s">
        <v>11</v>
      </c>
      <c r="H2" s="6" t="s">
        <v>2</v>
      </c>
      <c r="I2" s="6" t="s">
        <v>11</v>
      </c>
      <c r="J2" s="3" t="s">
        <v>2</v>
      </c>
      <c r="K2" s="3" t="s">
        <v>11</v>
      </c>
      <c r="L2" s="6" t="s">
        <v>2</v>
      </c>
      <c r="M2" s="6" t="s">
        <v>11</v>
      </c>
      <c r="N2" s="3" t="s">
        <v>2</v>
      </c>
      <c r="O2" s="3" t="s">
        <v>11</v>
      </c>
      <c r="P2" s="6" t="s">
        <v>2</v>
      </c>
      <c r="Q2" s="6" t="s">
        <v>11</v>
      </c>
      <c r="T2" s="1" t="s">
        <v>34</v>
      </c>
      <c r="U2" s="1">
        <v>1</v>
      </c>
      <c r="V2" s="1" t="s">
        <v>23</v>
      </c>
    </row>
    <row r="3" spans="1:22" x14ac:dyDescent="0.25">
      <c r="A3">
        <f>ROW()-2</f>
        <v>1</v>
      </c>
      <c r="B3" t="s">
        <v>19</v>
      </c>
      <c r="F3">
        <v>4</v>
      </c>
      <c r="G3">
        <v>6</v>
      </c>
      <c r="H3" s="7">
        <v>2</v>
      </c>
      <c r="J3">
        <v>3</v>
      </c>
      <c r="K3">
        <v>1</v>
      </c>
      <c r="P3" s="7">
        <v>3</v>
      </c>
      <c r="Q3" s="7">
        <v>7</v>
      </c>
      <c r="S3" s="9">
        <f>IF(ISBLANK(G3),0,F3/G3)+IF(ISBLANK(I3),0,H3/I3)+IF(ISBLANK(K3),0,J3/K3)+IF(ISBLANK(M3),0,L3/M3)+IF(ISBLANK(O3),0,N3/O3)+IF(ISBLANK(Q3),0,P3/Q3)</f>
        <v>4.0952380952380949</v>
      </c>
      <c r="T3" s="9"/>
      <c r="U3">
        <v>2</v>
      </c>
    </row>
    <row r="4" spans="1:22" x14ac:dyDescent="0.25">
      <c r="A4">
        <f t="shared" ref="A4:A39" si="0">ROW()-1</f>
        <v>3</v>
      </c>
      <c r="B4" t="s">
        <v>12</v>
      </c>
      <c r="F4">
        <v>2</v>
      </c>
      <c r="G4">
        <v>8</v>
      </c>
      <c r="H4" s="7">
        <v>3</v>
      </c>
      <c r="J4">
        <v>1</v>
      </c>
      <c r="K4">
        <v>1</v>
      </c>
      <c r="P4" s="7">
        <v>3</v>
      </c>
      <c r="Q4" s="7">
        <v>8</v>
      </c>
      <c r="S4" s="9">
        <f t="shared" ref="S4:S20" si="1">IF(ISBLANK(G4),0,F4/G4)+IF(ISBLANK(I4),0,H4/I4)+IF(ISBLANK(K4),0,J4/K4)+IF(ISBLANK(M4),0,L4/M4)+IF(ISBLANK(O4),0,N4/O4)+IF(ISBLANK(Q4),0,P4/Q4)</f>
        <v>1.625</v>
      </c>
      <c r="T4" s="9"/>
      <c r="U4">
        <v>3</v>
      </c>
      <c r="V4" s="1" t="s">
        <v>24</v>
      </c>
    </row>
    <row r="5" spans="1:22" x14ac:dyDescent="0.25">
      <c r="A5">
        <f t="shared" si="0"/>
        <v>4</v>
      </c>
      <c r="B5" t="s">
        <v>21</v>
      </c>
      <c r="F5">
        <v>4</v>
      </c>
      <c r="G5">
        <v>3</v>
      </c>
      <c r="H5" s="7">
        <v>2</v>
      </c>
      <c r="J5">
        <v>1</v>
      </c>
      <c r="K5">
        <v>1</v>
      </c>
      <c r="P5" s="7">
        <v>3</v>
      </c>
      <c r="S5" s="9">
        <f t="shared" si="1"/>
        <v>2.333333333333333</v>
      </c>
      <c r="T5" s="9"/>
      <c r="U5">
        <v>4</v>
      </c>
    </row>
    <row r="6" spans="1:22" x14ac:dyDescent="0.25">
      <c r="A6">
        <f t="shared" si="0"/>
        <v>5</v>
      </c>
      <c r="B6" t="s">
        <v>26</v>
      </c>
      <c r="F6">
        <v>3</v>
      </c>
      <c r="G6">
        <v>7</v>
      </c>
      <c r="H6" s="7">
        <v>2</v>
      </c>
      <c r="J6">
        <v>2</v>
      </c>
      <c r="K6">
        <v>1</v>
      </c>
      <c r="P6" s="7">
        <v>3</v>
      </c>
      <c r="S6" s="9">
        <f t="shared" si="1"/>
        <v>2.4285714285714284</v>
      </c>
      <c r="T6" s="9"/>
      <c r="U6">
        <v>5</v>
      </c>
      <c r="V6" s="1" t="s">
        <v>25</v>
      </c>
    </row>
    <row r="7" spans="1:22" x14ac:dyDescent="0.25">
      <c r="A7">
        <f t="shared" si="0"/>
        <v>6</v>
      </c>
      <c r="B7" t="s">
        <v>16</v>
      </c>
      <c r="H7" s="7">
        <v>3</v>
      </c>
      <c r="J7">
        <v>2</v>
      </c>
      <c r="K7">
        <v>1</v>
      </c>
      <c r="P7" s="7">
        <v>4</v>
      </c>
      <c r="S7" s="9">
        <f t="shared" si="1"/>
        <v>2</v>
      </c>
      <c r="T7" s="9"/>
    </row>
    <row r="8" spans="1:22" x14ac:dyDescent="0.25">
      <c r="A8">
        <f t="shared" si="0"/>
        <v>7</v>
      </c>
      <c r="B8" t="s">
        <v>17</v>
      </c>
      <c r="H8" s="7">
        <v>3</v>
      </c>
      <c r="J8">
        <v>1</v>
      </c>
      <c r="K8">
        <v>1</v>
      </c>
      <c r="P8" s="7">
        <v>2</v>
      </c>
      <c r="Q8" s="7">
        <v>6</v>
      </c>
      <c r="S8" s="9">
        <f t="shared" si="1"/>
        <v>1.3333333333333333</v>
      </c>
      <c r="T8" s="9"/>
    </row>
    <row r="9" spans="1:22" x14ac:dyDescent="0.25">
      <c r="A9">
        <f t="shared" si="0"/>
        <v>8</v>
      </c>
      <c r="B9" t="s">
        <v>18</v>
      </c>
      <c r="H9" s="7">
        <v>5</v>
      </c>
      <c r="I9" s="7">
        <v>3</v>
      </c>
      <c r="J9">
        <v>5</v>
      </c>
      <c r="K9">
        <v>2</v>
      </c>
      <c r="P9" s="7">
        <v>3</v>
      </c>
      <c r="S9" s="9">
        <f t="shared" si="1"/>
        <v>4.166666666666667</v>
      </c>
      <c r="T9" s="9"/>
    </row>
    <row r="10" spans="1:22" x14ac:dyDescent="0.25">
      <c r="A10">
        <f t="shared" si="0"/>
        <v>9</v>
      </c>
      <c r="B10" t="s">
        <v>20</v>
      </c>
      <c r="H10" s="7">
        <v>5</v>
      </c>
      <c r="I10" s="7">
        <v>5</v>
      </c>
      <c r="J10">
        <v>5</v>
      </c>
      <c r="K10">
        <v>2</v>
      </c>
      <c r="P10" s="7">
        <v>5</v>
      </c>
      <c r="Q10" s="7">
        <v>5</v>
      </c>
      <c r="S10" s="9">
        <f t="shared" si="1"/>
        <v>4.5</v>
      </c>
      <c r="T10" s="9"/>
    </row>
    <row r="11" spans="1:22" x14ac:dyDescent="0.25">
      <c r="A11">
        <f t="shared" si="0"/>
        <v>10</v>
      </c>
      <c r="B11" t="s">
        <v>30</v>
      </c>
      <c r="F11">
        <v>2</v>
      </c>
      <c r="G11">
        <v>9</v>
      </c>
      <c r="H11" s="7">
        <v>5</v>
      </c>
      <c r="I11" s="7">
        <v>2</v>
      </c>
      <c r="J11">
        <v>3</v>
      </c>
      <c r="K11">
        <v>4</v>
      </c>
      <c r="P11" s="7">
        <v>5</v>
      </c>
      <c r="Q11" s="7">
        <v>3</v>
      </c>
      <c r="S11" s="9">
        <f t="shared" si="1"/>
        <v>5.1388888888888893</v>
      </c>
      <c r="T11" s="9"/>
    </row>
    <row r="12" spans="1:22" x14ac:dyDescent="0.25">
      <c r="A12">
        <f t="shared" si="0"/>
        <v>11</v>
      </c>
      <c r="B12" t="s">
        <v>13</v>
      </c>
      <c r="F12">
        <v>4</v>
      </c>
      <c r="G12">
        <v>4</v>
      </c>
      <c r="H12" s="7">
        <v>5</v>
      </c>
      <c r="I12" s="7">
        <v>4</v>
      </c>
      <c r="J12">
        <v>5</v>
      </c>
      <c r="K12">
        <v>3</v>
      </c>
      <c r="P12" s="7">
        <v>5</v>
      </c>
      <c r="Q12" s="7">
        <v>1</v>
      </c>
      <c r="S12" s="9">
        <f t="shared" si="1"/>
        <v>8.9166666666666679</v>
      </c>
      <c r="T12" s="9"/>
    </row>
    <row r="13" spans="1:22" x14ac:dyDescent="0.25">
      <c r="A13">
        <f t="shared" si="0"/>
        <v>12</v>
      </c>
      <c r="B13" t="s">
        <v>14</v>
      </c>
      <c r="H13" s="7">
        <v>3</v>
      </c>
      <c r="I13" s="7">
        <v>9</v>
      </c>
      <c r="J13">
        <v>2</v>
      </c>
      <c r="K13">
        <v>3</v>
      </c>
      <c r="P13" s="7">
        <v>5</v>
      </c>
      <c r="Q13" s="7">
        <v>5</v>
      </c>
      <c r="S13" s="9">
        <f t="shared" si="1"/>
        <v>2</v>
      </c>
      <c r="T13" s="9"/>
    </row>
    <row r="14" spans="1:22" x14ac:dyDescent="0.25">
      <c r="A14">
        <f t="shared" si="0"/>
        <v>13</v>
      </c>
      <c r="B14" t="s">
        <v>15</v>
      </c>
      <c r="F14">
        <v>1</v>
      </c>
      <c r="H14" s="7">
        <v>2</v>
      </c>
      <c r="J14">
        <v>1</v>
      </c>
      <c r="K14">
        <v>1</v>
      </c>
      <c r="P14" s="7">
        <v>1</v>
      </c>
      <c r="S14" s="9">
        <f t="shared" si="1"/>
        <v>1</v>
      </c>
      <c r="T14" s="9"/>
    </row>
    <row r="15" spans="1:22" x14ac:dyDescent="0.25">
      <c r="A15">
        <f t="shared" si="0"/>
        <v>14</v>
      </c>
      <c r="B15" t="s">
        <v>29</v>
      </c>
      <c r="H15" s="7">
        <v>4</v>
      </c>
      <c r="I15" s="7">
        <v>6</v>
      </c>
      <c r="J15">
        <v>3</v>
      </c>
      <c r="K15">
        <v>1</v>
      </c>
      <c r="P15" s="7">
        <v>4</v>
      </c>
      <c r="Q15" s="7">
        <v>6</v>
      </c>
      <c r="S15" s="9">
        <f t="shared" si="1"/>
        <v>4.333333333333333</v>
      </c>
      <c r="T15" s="9"/>
    </row>
    <row r="16" spans="1:22" x14ac:dyDescent="0.25">
      <c r="A16">
        <f t="shared" si="0"/>
        <v>15</v>
      </c>
      <c r="B16" t="s">
        <v>28</v>
      </c>
      <c r="H16" s="7">
        <v>1</v>
      </c>
      <c r="J16">
        <v>1</v>
      </c>
      <c r="K16">
        <v>1</v>
      </c>
      <c r="P16" s="7">
        <v>3</v>
      </c>
      <c r="S16" s="9">
        <f t="shared" si="1"/>
        <v>1</v>
      </c>
      <c r="T16" s="9"/>
    </row>
    <row r="17" spans="1:21" x14ac:dyDescent="0.25">
      <c r="A17">
        <f t="shared" si="0"/>
        <v>16</v>
      </c>
      <c r="B17" t="s">
        <v>27</v>
      </c>
      <c r="F17">
        <v>4</v>
      </c>
      <c r="G17">
        <v>5</v>
      </c>
      <c r="H17" s="7">
        <v>5</v>
      </c>
      <c r="I17" s="7">
        <v>7</v>
      </c>
      <c r="J17">
        <v>3</v>
      </c>
      <c r="K17">
        <v>1</v>
      </c>
      <c r="P17" s="7">
        <v>5</v>
      </c>
      <c r="Q17" s="7">
        <v>2</v>
      </c>
      <c r="S17" s="9">
        <f t="shared" si="1"/>
        <v>7.0142857142857142</v>
      </c>
      <c r="T17" s="9"/>
    </row>
    <row r="18" spans="1:21" x14ac:dyDescent="0.25">
      <c r="A18">
        <f t="shared" si="0"/>
        <v>17</v>
      </c>
      <c r="B18" t="s">
        <v>22</v>
      </c>
      <c r="H18" s="7">
        <v>4</v>
      </c>
      <c r="I18" s="7">
        <v>7</v>
      </c>
      <c r="J18">
        <v>3</v>
      </c>
      <c r="K18">
        <v>1</v>
      </c>
      <c r="P18" s="7">
        <v>5</v>
      </c>
      <c r="Q18" s="7">
        <v>4</v>
      </c>
      <c r="S18" s="9">
        <f t="shared" si="1"/>
        <v>4.8214285714285712</v>
      </c>
      <c r="T18" s="9"/>
    </row>
    <row r="19" spans="1:21" x14ac:dyDescent="0.25">
      <c r="A19">
        <f t="shared" si="0"/>
        <v>18</v>
      </c>
      <c r="B19" t="s">
        <v>32</v>
      </c>
      <c r="F19">
        <v>5</v>
      </c>
      <c r="G19">
        <v>1</v>
      </c>
      <c r="H19" s="7">
        <v>5</v>
      </c>
      <c r="I19" s="7">
        <v>1</v>
      </c>
      <c r="J19">
        <v>5</v>
      </c>
      <c r="K19">
        <v>3</v>
      </c>
      <c r="P19" s="7">
        <v>5</v>
      </c>
      <c r="Q19" s="7">
        <v>2</v>
      </c>
      <c r="S19" s="9">
        <f t="shared" si="1"/>
        <v>14.166666666666666</v>
      </c>
      <c r="T19" s="9">
        <f>+S19</f>
        <v>14.166666666666666</v>
      </c>
    </row>
    <row r="20" spans="1:21" x14ac:dyDescent="0.25">
      <c r="A20">
        <f t="shared" si="0"/>
        <v>19</v>
      </c>
      <c r="B20" t="s">
        <v>33</v>
      </c>
      <c r="F20">
        <v>5</v>
      </c>
      <c r="G20">
        <v>2</v>
      </c>
      <c r="H20" s="7">
        <v>4</v>
      </c>
      <c r="I20" s="7">
        <v>8</v>
      </c>
      <c r="J20">
        <v>5</v>
      </c>
      <c r="K20">
        <v>5</v>
      </c>
      <c r="P20" s="7">
        <v>5</v>
      </c>
      <c r="Q20" s="7">
        <v>1</v>
      </c>
      <c r="S20" s="9">
        <f t="shared" si="1"/>
        <v>9</v>
      </c>
      <c r="T20" s="9"/>
    </row>
    <row r="21" spans="1:21" x14ac:dyDescent="0.25">
      <c r="A21">
        <f t="shared" si="0"/>
        <v>20</v>
      </c>
    </row>
    <row r="22" spans="1:21" x14ac:dyDescent="0.25">
      <c r="A22">
        <f t="shared" si="0"/>
        <v>21</v>
      </c>
      <c r="R22" t="s">
        <v>35</v>
      </c>
      <c r="S22" s="9">
        <f>SUM(S3:S20)</f>
        <v>79.873412698412707</v>
      </c>
      <c r="T22" s="9">
        <f>SUM(T3:T20)</f>
        <v>14.166666666666666</v>
      </c>
      <c r="U22" s="10">
        <f>+T22/S22</f>
        <v>0.17736398368450074</v>
      </c>
    </row>
    <row r="23" spans="1:21" x14ac:dyDescent="0.25">
      <c r="A23">
        <f t="shared" si="0"/>
        <v>22</v>
      </c>
    </row>
    <row r="24" spans="1:21" x14ac:dyDescent="0.25">
      <c r="A24">
        <f t="shared" si="0"/>
        <v>23</v>
      </c>
    </row>
    <row r="25" spans="1:21" x14ac:dyDescent="0.25">
      <c r="A25">
        <f t="shared" si="0"/>
        <v>24</v>
      </c>
    </row>
    <row r="26" spans="1:21" x14ac:dyDescent="0.25">
      <c r="A26">
        <f t="shared" si="0"/>
        <v>25</v>
      </c>
    </row>
    <row r="27" spans="1:21" x14ac:dyDescent="0.25">
      <c r="A27">
        <f t="shared" si="0"/>
        <v>26</v>
      </c>
    </row>
    <row r="28" spans="1:21" x14ac:dyDescent="0.25">
      <c r="A28">
        <f t="shared" si="0"/>
        <v>27</v>
      </c>
    </row>
    <row r="29" spans="1:21" x14ac:dyDescent="0.25">
      <c r="A29">
        <f t="shared" si="0"/>
        <v>28</v>
      </c>
    </row>
    <row r="30" spans="1:21" x14ac:dyDescent="0.25">
      <c r="A30">
        <f t="shared" si="0"/>
        <v>29</v>
      </c>
    </row>
    <row r="31" spans="1:21" x14ac:dyDescent="0.25">
      <c r="A31">
        <f t="shared" si="0"/>
        <v>30</v>
      </c>
    </row>
    <row r="32" spans="1:21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</sheetData>
  <conditionalFormatting sqref="S3:T2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disablePrompts="1" count="1">
    <dataValidation type="list" allowBlank="1" showInputMessage="1" showErrorMessage="1" sqref="F3:F39 P3:P39 N3:N39 L3:L39 J3:J39 H3:H39">
      <formula1>$U$2:$U$6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Bartlett</dc:creator>
  <cp:lastModifiedBy>SlideSpeech Windows</cp:lastModifiedBy>
  <dcterms:created xsi:type="dcterms:W3CDTF">2016-07-30T06:37:23Z</dcterms:created>
  <dcterms:modified xsi:type="dcterms:W3CDTF">2016-07-30T08:22:55Z</dcterms:modified>
</cp:coreProperties>
</file>