
<file path=[Content_Types].xml><?xml version="1.0" encoding="utf-8"?>
<Types xmlns="http://schemas.openxmlformats.org/package/2006/content-types">
  <Default Extension="xml" ContentType="application/xml"/>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9005"/>
  <workbookPr showInkAnnotation="0" autoCompressPictures="0"/>
  <mc:AlternateContent xmlns:mc="http://schemas.openxmlformats.org/markup-compatibility/2006">
    <mc:Choice Requires="x15">
      <x15ac:absPath xmlns:x15ac="http://schemas.microsoft.com/office/spreadsheetml/2010/11/ac" url="/Users/tolivier/Dropbox/Grammar/MASTER FILES/"/>
    </mc:Choice>
  </mc:AlternateContent>
  <bookViews>
    <workbookView xWindow="-29260" yWindow="460" windowWidth="20740" windowHeight="11760" tabRatio="500"/>
  </bookViews>
  <sheets>
    <sheet name="Sheet1" sheetId="1" r:id="rId1"/>
  </sheets>
  <calcPr calcId="150001" refMode="R1C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AB388" i="1" l="1"/>
  <c r="AB303" i="1"/>
  <c r="AB279" i="1"/>
  <c r="AB390" i="1"/>
  <c r="AB389" i="1"/>
  <c r="AB387" i="1"/>
  <c r="AB386" i="1"/>
  <c r="AB385" i="1"/>
  <c r="AB384" i="1"/>
  <c r="AB376" i="1"/>
  <c r="AB375" i="1"/>
  <c r="AB363" i="1"/>
  <c r="AB362" i="1"/>
  <c r="AB361" i="1"/>
  <c r="AB359" i="1"/>
  <c r="AB358" i="1"/>
  <c r="AB357" i="1"/>
  <c r="AB356" i="1"/>
  <c r="AB355" i="1"/>
  <c r="AB354" i="1"/>
  <c r="AB353" i="1"/>
  <c r="AB352" i="1"/>
  <c r="AB351" i="1"/>
  <c r="AB350" i="1"/>
  <c r="AB349" i="1"/>
  <c r="AB348" i="1"/>
  <c r="AB347" i="1"/>
  <c r="AB346" i="1"/>
  <c r="AB345" i="1"/>
  <c r="AB342" i="1"/>
  <c r="AB341" i="1"/>
  <c r="AB340" i="1"/>
  <c r="AB339" i="1"/>
  <c r="AB338" i="1"/>
  <c r="AB337" i="1"/>
  <c r="AB336" i="1"/>
  <c r="AB335" i="1"/>
  <c r="AB334" i="1"/>
  <c r="AB333" i="1"/>
  <c r="AB332" i="1"/>
  <c r="AB331" i="1"/>
  <c r="AB330" i="1"/>
  <c r="AB324" i="1"/>
  <c r="AB323" i="1"/>
  <c r="AB319" i="1"/>
  <c r="AB307" i="1"/>
  <c r="AB305" i="1"/>
  <c r="AB304" i="1"/>
  <c r="AB301" i="1"/>
  <c r="AB299" i="1"/>
  <c r="AB297" i="1"/>
  <c r="AB295" i="1"/>
  <c r="AB294" i="1"/>
  <c r="AB293" i="1"/>
  <c r="AB292" i="1"/>
  <c r="AB291" i="1"/>
  <c r="AB286" i="1"/>
  <c r="AB284" i="1"/>
  <c r="AB282" i="1"/>
  <c r="AB281" i="1"/>
  <c r="AB280" i="1"/>
  <c r="AB278" i="1"/>
  <c r="AB277" i="1"/>
  <c r="AB276" i="1"/>
  <c r="AB274" i="1"/>
  <c r="AB273" i="1"/>
  <c r="AB272" i="1"/>
  <c r="AB271" i="1"/>
  <c r="AB141" i="1"/>
  <c r="AB142" i="1"/>
  <c r="AB143" i="1"/>
  <c r="AB144" i="1"/>
  <c r="AB145" i="1"/>
  <c r="AB146" i="1"/>
  <c r="AB147" i="1"/>
  <c r="AB148" i="1"/>
  <c r="AB149" i="1"/>
  <c r="AB150" i="1"/>
  <c r="AB151" i="1"/>
  <c r="AB152" i="1"/>
  <c r="AB153" i="1"/>
  <c r="AB154" i="1"/>
  <c r="AB155" i="1"/>
  <c r="AB156" i="1"/>
  <c r="AB157" i="1"/>
  <c r="AB158" i="1"/>
  <c r="AB159" i="1"/>
  <c r="AB160" i="1"/>
  <c r="AB167" i="1"/>
  <c r="AB168" i="1"/>
  <c r="AB169" i="1"/>
  <c r="AB171" i="1"/>
  <c r="AB179" i="1"/>
  <c r="AB180" i="1"/>
  <c r="AB181" i="1"/>
  <c r="AB182" i="1"/>
  <c r="AB183" i="1"/>
  <c r="AB184" i="1"/>
  <c r="AB185" i="1"/>
  <c r="AB186" i="1"/>
  <c r="AB187" i="1"/>
  <c r="AB188" i="1"/>
  <c r="AB195" i="1"/>
  <c r="AB196" i="1"/>
  <c r="AB197" i="1"/>
  <c r="AB198" i="1"/>
  <c r="AB220" i="1"/>
  <c r="AB221" i="1"/>
  <c r="AB222" i="1"/>
  <c r="AB224" i="1"/>
  <c r="AB225" i="1"/>
  <c r="AB226" i="1"/>
  <c r="AB229" i="1"/>
  <c r="AB230" i="1"/>
  <c r="AB231" i="1"/>
  <c r="AB232" i="1"/>
  <c r="AB235" i="1"/>
  <c r="AB236" i="1"/>
  <c r="AB237" i="1"/>
  <c r="AB238" i="1"/>
  <c r="AB239" i="1"/>
  <c r="AB240" i="1"/>
  <c r="AB241" i="1"/>
  <c r="AB242" i="1"/>
  <c r="AB243" i="1"/>
  <c r="AB244" i="1"/>
  <c r="AB246" i="1"/>
  <c r="AB248" i="1"/>
  <c r="AB249" i="1"/>
  <c r="AB250" i="1"/>
  <c r="AB254" i="1"/>
  <c r="AB255" i="1"/>
  <c r="AB256" i="1"/>
  <c r="AB257" i="1"/>
  <c r="AB258" i="1"/>
  <c r="AB259" i="1"/>
  <c r="AB260" i="1"/>
  <c r="AB261" i="1"/>
  <c r="AB262" i="1"/>
  <c r="AB263" i="1"/>
  <c r="AB264" i="1"/>
  <c r="AB265" i="1"/>
  <c r="AB266" i="1"/>
  <c r="AB267" i="1"/>
  <c r="AB268" i="1"/>
  <c r="AB269" i="1"/>
  <c r="AB270" i="1"/>
  <c r="AB3" i="1"/>
  <c r="AB4" i="1"/>
  <c r="AB5" i="1"/>
  <c r="AB6" i="1"/>
  <c r="AB7" i="1"/>
  <c r="AB8" i="1"/>
  <c r="AB9" i="1"/>
  <c r="AB10" i="1"/>
  <c r="AB11" i="1"/>
  <c r="AB12" i="1"/>
  <c r="AB13" i="1"/>
  <c r="AB14" i="1"/>
  <c r="AB15" i="1"/>
  <c r="AB16" i="1"/>
  <c r="AB17" i="1"/>
  <c r="AB18" i="1"/>
  <c r="AB19" i="1"/>
  <c r="AB20" i="1"/>
  <c r="AB21" i="1"/>
  <c r="AB22" i="1"/>
  <c r="AB23" i="1"/>
  <c r="AB24" i="1"/>
  <c r="AB25" i="1"/>
  <c r="AB26" i="1"/>
  <c r="AB27" i="1"/>
  <c r="AB28" i="1"/>
  <c r="AB29" i="1"/>
  <c r="AB30" i="1"/>
  <c r="AB31" i="1"/>
  <c r="AB32" i="1"/>
  <c r="AB33" i="1"/>
  <c r="AB34" i="1"/>
  <c r="AB35" i="1"/>
  <c r="AB36" i="1"/>
  <c r="AB37" i="1"/>
  <c r="AB38" i="1"/>
  <c r="AB39" i="1"/>
  <c r="AB40" i="1"/>
  <c r="AB41" i="1"/>
  <c r="AB42" i="1"/>
  <c r="AB43" i="1"/>
  <c r="AB44" i="1"/>
  <c r="AB45" i="1"/>
  <c r="AB46" i="1"/>
  <c r="AB47" i="1"/>
  <c r="AB48" i="1"/>
  <c r="AB49" i="1"/>
  <c r="AB50" i="1"/>
  <c r="AB51" i="1"/>
  <c r="AB52" i="1"/>
  <c r="AB53" i="1"/>
  <c r="AB54" i="1"/>
  <c r="AB55" i="1"/>
  <c r="AB56" i="1"/>
  <c r="AB57" i="1"/>
  <c r="AB58" i="1"/>
  <c r="AB59" i="1"/>
  <c r="AB60" i="1"/>
  <c r="AB61" i="1"/>
  <c r="AB62" i="1"/>
  <c r="AB63" i="1"/>
  <c r="AB64" i="1"/>
  <c r="AB65" i="1"/>
  <c r="AB66" i="1"/>
  <c r="AB67" i="1"/>
  <c r="AB68" i="1"/>
  <c r="AB69" i="1"/>
  <c r="AB70" i="1"/>
  <c r="AB71" i="1"/>
  <c r="AB72" i="1"/>
  <c r="AB73" i="1"/>
  <c r="AB74" i="1"/>
  <c r="AB75" i="1"/>
  <c r="AB76" i="1"/>
  <c r="AB77" i="1"/>
  <c r="AB78" i="1"/>
  <c r="AB79" i="1"/>
  <c r="AB80" i="1"/>
  <c r="AB81" i="1"/>
  <c r="AB82" i="1"/>
  <c r="AB83" i="1"/>
  <c r="AB84" i="1"/>
  <c r="AB85" i="1"/>
  <c r="AB86" i="1"/>
  <c r="AB87" i="1"/>
  <c r="AB88" i="1"/>
  <c r="AB89" i="1"/>
  <c r="AB90" i="1"/>
  <c r="AB91" i="1"/>
  <c r="AB92" i="1"/>
  <c r="AB93" i="1"/>
  <c r="AB94" i="1"/>
  <c r="AB95" i="1"/>
  <c r="AB96" i="1"/>
  <c r="AB97" i="1"/>
  <c r="AB98" i="1"/>
  <c r="AB99" i="1"/>
  <c r="AB100" i="1"/>
  <c r="AB101" i="1"/>
  <c r="AB102" i="1"/>
  <c r="AB103" i="1"/>
  <c r="AB104" i="1"/>
  <c r="AB105" i="1"/>
  <c r="AB106" i="1"/>
  <c r="AB107" i="1"/>
  <c r="AB108" i="1"/>
  <c r="AB109" i="1"/>
  <c r="AB110" i="1"/>
  <c r="AB111" i="1"/>
  <c r="AB112" i="1"/>
  <c r="AB113" i="1"/>
  <c r="AB114" i="1"/>
  <c r="AB115" i="1"/>
  <c r="AB116" i="1"/>
  <c r="AB117" i="1"/>
  <c r="AB118" i="1"/>
  <c r="AB119" i="1"/>
  <c r="AB120" i="1"/>
  <c r="AB121" i="1"/>
  <c r="AB122" i="1"/>
  <c r="AB123" i="1"/>
  <c r="AB124" i="1"/>
  <c r="AB125" i="1"/>
  <c r="AB126" i="1"/>
  <c r="AB127" i="1"/>
  <c r="AB128" i="1"/>
  <c r="AB129" i="1"/>
  <c r="AB130" i="1"/>
  <c r="AB131" i="1"/>
  <c r="AB132" i="1"/>
  <c r="AB133" i="1"/>
  <c r="AB134" i="1"/>
  <c r="AB135" i="1"/>
  <c r="AB136" i="1"/>
  <c r="AB137" i="1"/>
  <c r="AB138" i="1"/>
  <c r="AB139" i="1"/>
  <c r="AB140" i="1"/>
  <c r="AB2" i="1"/>
</calcChain>
</file>

<file path=xl/sharedStrings.xml><?xml version="1.0" encoding="utf-8"?>
<sst xmlns="http://schemas.openxmlformats.org/spreadsheetml/2006/main" count="2628" uniqueCount="987">
  <si>
    <t>ID</t>
  </si>
  <si>
    <t>Program ID</t>
  </si>
  <si>
    <t>M/E ID</t>
  </si>
  <si>
    <t>Cluster ID</t>
  </si>
  <si>
    <t>Monitor</t>
  </si>
  <si>
    <t>Enforce-Consequence</t>
  </si>
  <si>
    <t>Enforce-Compliance</t>
  </si>
  <si>
    <t>Rule Change</t>
  </si>
  <si>
    <t>Public Good</t>
  </si>
  <si>
    <t>PG Type</t>
  </si>
  <si>
    <t>PG Label</t>
  </si>
  <si>
    <t>Mechanism/PG Link</t>
  </si>
  <si>
    <t>Secondary Rule Type</t>
  </si>
  <si>
    <t>Rule Type</t>
  </si>
  <si>
    <t>Institutional Statement</t>
  </si>
  <si>
    <t>Attribute</t>
  </si>
  <si>
    <t>Deontic</t>
  </si>
  <si>
    <t>Aim</t>
  </si>
  <si>
    <t>Object</t>
  </si>
  <si>
    <t>What</t>
  </si>
  <si>
    <t>Where</t>
  </si>
  <si>
    <t>How</t>
  </si>
  <si>
    <t>When</t>
  </si>
  <si>
    <t>Or else</t>
  </si>
  <si>
    <t>O-F-P</t>
  </si>
  <si>
    <t>ABDICO</t>
  </si>
  <si>
    <t>Comments</t>
  </si>
  <si>
    <t>Condition Score</t>
  </si>
  <si>
    <t>2:00:02. Septic Program Description</t>
  </si>
  <si>
    <t xml:space="preserve">Mixed use commercial buildings shall have no more than two (2) residential units and have a total existing design flow of no more than 1000 gallons per day. </t>
  </si>
  <si>
    <t xml:space="preserve">The owner of the building must have their primary residence in the building to qualify for primary residence funding levels. </t>
  </si>
  <si>
    <t>New residences or additions constructed after November 2, 1995 are not eligible for funding.</t>
  </si>
  <si>
    <t xml:space="preserve">2. Septic Program funding shall be allocated as set forth below. </t>
  </si>
  <si>
    <t>2:00:02:01 Reimbursement for Past Completed Repairs</t>
  </si>
  <si>
    <t xml:space="preserve">1. The property owner of an eligible septic system within or outside current priority areas can be reimbursed under applicable program rules for eligible costs for repairs/replacement completed on or before December 19, 2012 and as provided below. </t>
  </si>
  <si>
    <t>2:00:02:01</t>
  </si>
  <si>
    <t>For reimbursements under this section only, CWC staff need not determine if the system was in failure or reasonably likely to fail prior to the repair/replacement.</t>
  </si>
  <si>
    <t xml:space="preserve">a. For reimbursement requests received on or after March 2, 2010, an eligible system must have been repaired or replaced between July 21, 2008 and December 27, 2013. </t>
  </si>
  <si>
    <t>To be eligible for reimbursement, all homeowners must either: i. Provide copy of NYCDEP Final Construction Approval; or</t>
  </si>
  <si>
    <t>2. Submit the following to the CWC Board for approval:
a. Sufficient documentation, including invoices and canceled checks, demonstrating that such repair/replacement was completed and paid for; and
b. Affidavits signed by the homeowner and contractor, notarized by a notary public, attesting that:
i. The work for which reimbursement is requested was completed as described; and
ii. Payment was provided to the contractor as described in the documentation.</t>
  </si>
  <si>
    <t>Upon receipt of all necessary documentation, and any required CWC Board approval, the CWC may pay a portion of reasonable and necessary costs of improvements made to such eligible septic system.</t>
  </si>
  <si>
    <t>2. An eligible system repaired or replaced on or after December 28, 2013 will follow Section 2:00:02:03.</t>
  </si>
  <si>
    <t>3. Every property owner requesting reimbursement under the Septic Program must execute a program participation agreement.</t>
  </si>
  <si>
    <t>2:00:02:02 Economic Hardship Eligibility</t>
  </si>
  <si>
    <t xml:space="preserve">The CWC Board may allocate additional funds to reimburse homeowners outside of the priority area(s) under consideration for repair and replacement of septic systems. </t>
  </si>
  <si>
    <t>2:00:02:02</t>
  </si>
  <si>
    <t>Reimbursement of such failures shall be limited to a primary residence, as defined herein and occupied by the property owner, that has received an NOV/NOF for the septic system.</t>
  </si>
  <si>
    <t>Eligibility for reimbursement under this paragraph shall be in the sole discretion of the Executive Director based upon economic hardship of the property owner.</t>
  </si>
  <si>
    <t>2:00:02:03 Inspection and Repair in Priority Areas</t>
  </si>
  <si>
    <t>2:00:02:03</t>
  </si>
  <si>
    <t xml:space="preserve">Such inspections will be conducted in order of CWC’s Priority Criteria, discussed in section 2:01:01. </t>
  </si>
  <si>
    <t xml:space="preserve">Under this portion of the Septic Program, the CWC or its agents will inspect eligible septic systems within specific priority areas to identify systems in need of repair or replacement </t>
  </si>
  <si>
    <t>and will provide reimbursement to complete the design and construction of such improvements.</t>
  </si>
  <si>
    <t>2. Inspection and Repair Priorities
a. The majority of program funds will be dedicated to a program for inspection and repair of septic systems within high priority areas.</t>
  </si>
  <si>
    <t>Such allocation will be based on the need to implement inspection and repair of septic systems within areas identified in the following priority criteria in descending order of importance:
i. Residential septic systems with the 60-day travel time as identified in the NYC Land Acquisition Program.
ii. Residential septic systems located:
1. Within 50 feet of a watercourse; and/or
2. Within 500 feet of a reservoir or reservoir stem.
iii. Residential septic systems located between 50 feet and 100 feet of a watercourse.
iv. Residential septic systems located between 100 feet and 150 feet of a
watercourse.          
v. Residential septic systems located between 150 feet and 200 feet of a
watercourse.          
vi. Residential septic systems located between 200 feet and 250 feet of a
watercourse.          
vii. Residential septic systems located between 250 feet and 300 feet of a
watercourse.          
viii. Residential septic systems located between 300 feet and 350 feet of a
watercourse.          
ix. Residential septic systems located more than 350 feet from a watercourse.</t>
  </si>
  <si>
    <t>b. Within the above priority steps, the following factors will be given due consideration by the CWC and its authorized agents to further prioritize systems on an individual basis:
i. Soil characteristics
ii. Depth to seasonal high groundwater table
iii. Slope of site
iv. Flood plains
v. Age of system
vi. Incidence of maintenance on system
vii. Specific distances from watercourse, reservoir, or reservoir stem in a. above.
viii. Occupancy/Usage
ix. Flow rate/design flow
x. Signs of failure</t>
  </si>
  <si>
    <t>b. If CWC determines during the inspection that the septic system should be repaired or replaced, the Homeowner shall hire a design professional to prepare the design of such repair or replacement as well as the submission to NYCDEP for approval.</t>
  </si>
  <si>
    <t xml:space="preserve">c. After the Homeowner has obtained design approval from NYCDEP, the Homeowner shall obtain a quote from a contractor selected by the homeowner either on a CWC bid form or contractor’s bid quote form. </t>
  </si>
  <si>
    <t xml:space="preserve">Prior to the start of construction, the Homeowner must submit the quote to CWC for funding approval. </t>
  </si>
  <si>
    <t>The Homeowner is also responsible to obtain any necessary permits from local municipalities and the County or State Department of Health, whichever is applicable, before proceeding with construction.</t>
  </si>
  <si>
    <t>In the event that a request for reimbursement exceeds $20,000, the Board of Directors shall approve the scope of work and the cost of the system before construction may begin.</t>
  </si>
  <si>
    <t>The CWC Board may waive the requirement for three detailed bids from unrelated contractors based upon unique circumstances.</t>
  </si>
  <si>
    <t>d. After construction is complete, and a NYCDEP Construction Approval has been issued, the Homeowner shall submit an application for reimbursement to CWC.</t>
  </si>
  <si>
    <t>2:00:03 Prattsville – Washington Street Priority Area</t>
  </si>
  <si>
    <t>1. Overview: CWC may transfer funds from the Future Stormwater Program to the Septic Program funds, to be allocated for the design, construction and implementation of the Prattsville – Washington Street Priority Area.</t>
  </si>
  <si>
    <t>These funds shall be used solely for a cost-effective sewer extension from the Prattsville Sewer Collection System to the residences located on the properties identified below, including service lines (laterals) from each individual property to the sewer extension system, and hook-up residences within the Priority Area to the Prattsville Wastewater Treatment Plant.</t>
  </si>
  <si>
    <t>2. The “Prattsville – Washington Street Priority Area” shall include, and is limited to, the following four residential properties as identified on the Greene County Property Tax maps as of the effective date of these Program Rules (September 3, 2013):
a. 74.14-3-27, 74.10-2-10, 74.10-2-11, and 74.10-2-12.</t>
  </si>
  <si>
    <t>2:00:04 Public Education and Outreach</t>
  </si>
  <si>
    <t xml:space="preserve">The CWC shall engage in Public Education and Outreach to disseminate information on the availability of the individual septic reimbursements and information about how to maintain a septic system. </t>
  </si>
  <si>
    <t>Such education and outreach may include the following activities:
a. Public Notice
b. Direct Public Mailings
c. CWC Newsletter
d. Contact with other Watershed Based Agencies
e. Informational Workshops
f. Distribution of Brochures</t>
  </si>
  <si>
    <t xml:space="preserve">Following repair or replacement of each septic system, CWC may supply the system owner with information about how to maintain the system. </t>
  </si>
  <si>
    <t>The information shall provide the owner with a summary of how the system works, how to care for the system, who to contact with questions or problems with the system, and a schedule of maintenance activities.</t>
  </si>
  <si>
    <t>A CWC representative or its agent may review the information and maintenance schedule with the owner.</t>
  </si>
  <si>
    <t>CWC or its agents shall keep records of each transaction of such information.</t>
  </si>
  <si>
    <t>CHAPTER 2:01 – SEPTIC PROGRAM RULES</t>
  </si>
  <si>
    <t>2:01:01. CWC Schedule of Values</t>
  </si>
  <si>
    <t>4. CWC shall determine reasonable cost for each component of the work based on the cost of similar work within the Watershed Area.</t>
  </si>
  <si>
    <t>5. The CWC Executive Director may approve a payment of an additional 100% over the schedule of values upon submission of appropriate demonstration/documentation that the cost is reasonable and justified.</t>
  </si>
  <si>
    <t>6. Work by engineers is limited to only what is necessary to produce an approved plan.</t>
  </si>
  <si>
    <t>7. The CWC shall establish a construction schedule of values based on the cost of similar work within the Watershed Area.</t>
  </si>
  <si>
    <t>8. The CWC shall make payments according to the established schedule of values after receipt of a completed application form with attachments, including documentation of the date that NYCDEP and CWC were notified, the date of the inspection and a description of subcontractor work completed (i.e., tank pump-out, test pits), NYCDEP approval of design and of construction, a description of work completed, and subcontractors’ invoices.</t>
  </si>
  <si>
    <t>2:01:02. Homeowner Portion of Cost</t>
  </si>
  <si>
    <t>1. For non-primary residents, the CWC shall reimburse 60% of the eligible cost of needed repairs or replacements.</t>
  </si>
  <si>
    <t>2. For primary residents, the CWC shall reimburse 100% of the eligible cost of needed repairs or replacements.</t>
  </si>
  <si>
    <t>Solely for the purposes of this Program, primary residence status shall be determined by voter registration address, driver’s license, tax returns, and/or other proof dated at least 30 days prior to property owner’s enrollment in the Program.</t>
  </si>
  <si>
    <t>The property owner(s) must be the primary resident(s) for primary residence status to apply.</t>
  </si>
  <si>
    <t xml:space="preserve">3. The percentage of cost eligibility shall be set when the property owner first applies to the Program. </t>
  </si>
  <si>
    <t>The homeowner portion of cost shall not change for the subsequent owner of the property, even if his/her residency status is different than that of the prior owner who first participated in the Program.</t>
  </si>
  <si>
    <t>4. Homeowner is responsible for 100% of pro-rata costs for design and construction costs attributable to additional bedrooms constructed on or after November 2, 1995.</t>
  </si>
  <si>
    <t>2:01:03. Eligible Costs</t>
  </si>
  <si>
    <t>1. Before any payments are made under this program a system must be determined an eligible system.</t>
  </si>
  <si>
    <t xml:space="preserve">2. In order to be eligible to apply for reimbursement, the cost incurred needs to be reasonable and necessary for work done to a septic system if it is determined by CWC that such septic system be failing or reasonably likely to fail prior to any repairs, or such system has received an NOV or NOF prior to any repairs, or has unique circumstances approved by the Executive Director. </t>
  </si>
  <si>
    <t>For reimbursement requests received after March 1, 2010, the rehabilitation or replacement of such septic system must have occurred on or after July 21, 2008.</t>
  </si>
  <si>
    <t>The applicant must submit a completed reimbursement application form provided by CWC.</t>
  </si>
  <si>
    <t>4. CWC must determine the cost of work performed to be reasonable.</t>
  </si>
  <si>
    <t>CWC staff shall determine costs to be reasonable based upon the established schedule of values.</t>
  </si>
  <si>
    <t xml:space="preserve">5. A homeowner seeking reimbursement for necessary incidental costs that were required for installation of an adequate septic system might be eligible for reimbursement at reasonable costs. </t>
  </si>
  <si>
    <t>6. In all cases, the least expensive, technologically appropriate alternative needed to upgrade a system as close as is reasonable to Appendix 75-A will be eligible.</t>
  </si>
  <si>
    <t xml:space="preserve">7. In the event that costs to repair a septic system eligible for reimbursement, as set forth in Paragraph 2, may also be eligible for reimbursement through public or private insurance or a governmental agency (including, but not limited to, the Federal Emergency Management Agency), a homeowner shall complete and submit a claim to such insurance or government agency for the costs of the septic system repair or remediation prior to seeking payment from CWC for these costs. </t>
  </si>
  <si>
    <t xml:space="preserve">Any eligible cost for such repair or remediation that is not covered by said insurance, government agency, or grant program may be eligible for payment by CWC. </t>
  </si>
  <si>
    <t>The homeowner shall provide to CWC a copy of each such claim, including all correspondence, as well as approval or denial of such claim.</t>
  </si>
  <si>
    <t>2:01:04. Disallowed Costs</t>
  </si>
  <si>
    <t>1. Any expenses that are not appropriately documented shall be disallowed.</t>
  </si>
  <si>
    <t>2. Government permit fees, including but not limited to fees assessed for building permits, zoning permits, and floodplain disturbance permits are disallowed.</t>
  </si>
  <si>
    <t>3. Expenditures that do not follow the prior approval and notification procedures, as required by CWC and/or NYCDEP, are disallowed.</t>
  </si>
  <si>
    <t>4. Interest and late fees are disallowed.</t>
  </si>
  <si>
    <t>5. Fines and penalties are disallowed.</t>
  </si>
  <si>
    <t>6. The payment of sales tax is disallowed.</t>
  </si>
  <si>
    <t>7. Eligible construction services shall not include non-essential site beautification or interior plumbing changes.</t>
  </si>
  <si>
    <t>8. Administrative work conducted by the engineer is disallowed.</t>
  </si>
  <si>
    <t>9. Construction observation by the engineer if the engineer, or an entity owned, controlled by or employing the engineer, is also conducting the repair or replacement is disallowed.</t>
  </si>
  <si>
    <t>2:01:05. CWC Duplication of Payment Prohibited</t>
  </si>
  <si>
    <t>1. CWC will pay only once for the rehabilitation and replacement of a component of an eligible system.</t>
  </si>
  <si>
    <t>Any component of a septic system that has previously received funding for completed repair or replacement under any part of the Septic Program will not be eligible for participation in the Septic Program until all other systems within the Watershed have been addressed, unless specifically approved by the Executive Director, due to unique circumstances.</t>
  </si>
  <si>
    <t>Unique circumstances may include documentation that the previous funding addressed only part of the component, that a managed repair was installed, or that a provisional repair was installed.</t>
  </si>
  <si>
    <t>2. CWC shall reduce the eligible reimbursement under this Program by the amount a homeowner received from, or is approved to be provided by, private or public insurance, a governmental agency (including Federal Emergency Management Agency), and/or grant for the repair or replacement of an eligible septic system as defined in these Program Rules.</t>
  </si>
  <si>
    <t>In order to be eligible for such partial payment by CWC the eligible septic system repair or replacement must be performed in accordance with the Watershed Regulations.</t>
  </si>
  <si>
    <t>3. CWC shall maintain records of the status of all septic systems addressed under this program, based on property owner, tax identification number and location.</t>
  </si>
  <si>
    <t>CWC shall compare such records against program records for previous repairs and Alternate Design Program payments to prevent duplicate payments.</t>
  </si>
  <si>
    <t>2:01:06. Areas with Limited Eligibility</t>
  </si>
  <si>
    <t>All homeowners in receipt of an NOV/NOF should contact CWC to confirm eligibility under the Septic Program before assuming full program eligibility.</t>
  </si>
  <si>
    <t>2. Properties located in the following areas may have limited eligibility to be included in this program:
a. Residences scheduled to be included in the sewer extension programs in the vicinity of NYC owned wastewater treatment facilities:
1. Village of Tannersville/Town of Hunter
2. Hamlet of Grand Gorge
3. Village of Margaretville/Town of Middletown
4. Hamlet of Grahamsville
5. Hamlet of Pine Hill
b. The portions of the following 22 communities that are participating in the New Sewage Treatment Infrastructure Program: [Listed as Community, Town (County)]
1. Village of Hunter, Town of Hunter (Greene Co.)
2. Village of Fleischmanns, Town of Middletown (Delaware Co.)
3. Hamlet of Windham/Hensonville, Town of Windham (Greene Co.)
4. Village of Andes, Town of Andes (Delaware Co.)
11
5. Hamlet of Roxbury, Town of Roxbury (Delaware Co.)
6. Hamlet of Phoenicia, Town of Shandaken (Ulster Co.)
7. Hamlet of Prattsville, Town of Prattsville (Greene Co.)
8. Hamlet of Bloomville, Towns of Kortright/Stamford (Delaware Co.)
9. Hamlet of Boiceville, Town of Olive (Ulster Co.)
10. Hamlet of Hamden, Town of Hamden (Delaware Co.)
11. Hamlet of Delancey, Town of Hamden (Delaware Co.)
12. Hamlet of Bovina Center, Town of Bovina (Delaware Co.)
13. Hamlet of Ashland, Town of Ashland (Greene Co.)
14. Hamlet of Haines Falls, Town of Hunter (Greene Co.)
15. Hamlet of Trout Creek, Town of Tompkins (Delaware Co.)
16. Hamlet of Lexington, Town of Lexington (Greene Co.)
17. Hamlet of S. Kortright, Towns of Kortright/Stamford (Delaware Co.)
18. Hamlet of Shandaken, Town of Shandaken (Ulster Co.)
19. Hamlet of West Conesville, Town of Conesville (Schoharie Co.)
20. Hamlet of Claryville, Towns of Denning/Neversink (Ulster &amp; Sullivan Co.)
21. Hamlet of Halcottsville, Town of Middletown (Delaware Co.)
22. Hamlet of New Kingston, Town of Middletown (Delaware Co.)</t>
  </si>
  <si>
    <t>3. Except as provided in paragraph 4 below, properties listed in 2 above will be excluded from participating in the Septic Program except where a failure confirmed by NYCDEP requires a temporary repair to manage a priority repair.</t>
  </si>
  <si>
    <t>This section does not apply to communities that do not participate in the alternate program.</t>
  </si>
  <si>
    <t>4. Properties in the Prattsville – Washington Street Priority Area as defined in Section 2:00:03(2) are eligible to participate in the Septic Program to the extent that:
a. the Septic Program Funds used shall connect these Properties via a sewer extension to the Prattsville WWTP collection system;
b. are funds specifically transferred from the Future Stormwater Program to the Septic Program for such defined purpose;
c. each Property has been determined to be unsuitable for an on-site SSTS repair due to each Property’s small lot size, terrain, unsuitable soils, and short depth to ledgerock; and
d. each Property is included in the Prattsville Sewer District and would have been connected to the Prattsville WWTP as part of the NIP Program except that the Prattsville NIP Block Grant funding has been fully expended.</t>
  </si>
  <si>
    <t>5. A property owner who is eligible to participate in the alternate program listed above, but elects not to, shall not be eligible to participate in the Septic Program until all other systems within the Watershed have been addressed, unless specifically approved by the Executive Director, due to unique circumstances.</t>
  </si>
  <si>
    <t>6. If any of the communities listed above do not participate in the alternate program, property owners in the non-participating communities shall not be eligible to participate in the Septic Program until all other systems within the Watershed have been addressed.</t>
  </si>
  <si>
    <t>This ineligibility will not apply to properties that are participating in the Septic Program either as of October 26, 2009 or prior to a community determining not to participate, either by resolution, vote of eligible property owners, or inaction, whichever is later.</t>
  </si>
  <si>
    <t>For the purposes of this paragraph, communities means the proposed service areas as identified in the New York State Environmental Facilities Report dated December, 2002.</t>
  </si>
  <si>
    <t xml:space="preserve">7. Upon approval by the Executive Director to proceed with a managed repair, CWC staff and/or the property owner shall consult with NYCDEP staff to discuss scope of the needed repair. </t>
  </si>
  <si>
    <t xml:space="preserve">The homeowner is responsible for procuring a design professional to obtain an approved design. </t>
  </si>
  <si>
    <t>The homeowner will also obtain a quote for the work.</t>
  </si>
  <si>
    <t>The quote for the work will be submitted to CWC for funding approval.</t>
  </si>
  <si>
    <t>The homeowner shall complete the repair and submit the costs for reimbursement.</t>
  </si>
  <si>
    <t>For each system that receives a managed repair and is subsequently not included in an alternate program, CWC may review the managed repair and implement design if any upgrade is needed, as determined by CWC Executive Director.</t>
  </si>
  <si>
    <t>2:01:07. Coordination with NYCDEP</t>
  </si>
  <si>
    <t>1. Septic waste generated under this program shall be accepted at NYCDEP owned wastewater treatment plants provided such plants are capable of handling the waste, and such acceptance is consistent with the MOA.</t>
  </si>
  <si>
    <t>2. CWC will notify the NYCDEP on a regular basis of approved reimbursement request in a manner that is consistent with the MOA.</t>
  </si>
  <si>
    <t>2:01:08. Application for Reimbursement</t>
  </si>
  <si>
    <t xml:space="preserve">1. To apply for reimbursement, a homeowner shall fill out an application form supplied by CWC. </t>
  </si>
  <si>
    <t>In filling out the form, the homeowner shall supply information requested regarding the design approval, costs incurred, costs paid and any other information and supporting documents requested by CWC to determine eligibility of the costs.</t>
  </si>
  <si>
    <t>The following documentation is required to verify cost incurred, and to process reimbursements:
a. True copy of contractor invoice(s), AND
b. Any one of the following:
i. Canceled check(s);
ii. Money order receipt(s); or
iii. Contractor/design professional receipt(s).</t>
  </si>
  <si>
    <t xml:space="preserve">2. The availability of funds for individual reimbursement of homeowners is not intended to establish an entitlement for any person. </t>
  </si>
  <si>
    <t>CWC reserves the right to limit the ultimate reimbursement in order to avoid excessive charges and to preserve the fiscal integrity of the Septic Program.</t>
  </si>
  <si>
    <t>2:01:09. Review of Applications</t>
  </si>
  <si>
    <t>1. Where the total amount requested for reimbursement of construction costs is less than or equal to $20,000, the CWC Executive Director shall be authorized to approve, modify or deny the reimbursement request.</t>
  </si>
  <si>
    <t>Where the total amount requested for reimbursement of construction costs is more than $20,000, the staff recommendation shall be forwarded to the CWC Board of Directors who shall review the application and recommendation and approve, modify or deny the reimbursement request.</t>
  </si>
  <si>
    <t>In the event that a request for reimbursement of construction costs is more than $30,000, the homeowner shall supply to CWC detailed quotes from at least three unrelated contractors.</t>
  </si>
  <si>
    <t>The staff recommendation shall be forwarded to the CWC Board of Directors, who shall review the application and recommendation and approve, modify or deny the reimbursement request.</t>
  </si>
  <si>
    <t>2. Approval of a request for reimbursement shall be conditioned upon the owner’s agreement to have his/her septic system pumped out and/or inspected, if so requested by NYCDEP.</t>
  </si>
  <si>
    <t>Any such pump-out will be paid for by CWC.</t>
  </si>
  <si>
    <t>2:01:10. Appeals Process</t>
  </si>
  <si>
    <t>1. An applicant who believes that his or her application for reimbursement under the Reimbursement Program was wrongly denied, in whole or in part, may request a review of the disputed claim(s) by the CWC Board of Directors.</t>
  </si>
  <si>
    <t>The applicant shall submit such request for appeal in writing to the President of CWC by certified mail, return receipt requested.</t>
  </si>
  <si>
    <t>In the request for appeal, the applicant shall identify the reason for the appeal,</t>
  </si>
  <si>
    <t>and shall include a completed CWC appeal form.</t>
  </si>
  <si>
    <t>The CWC Board shall act upon each written request no later than the next regularly scheduled CWC Board meeting occurring at least fifteen (15) days after CWC’s receipt of the completed written request for appeal.</t>
  </si>
  <si>
    <t>2. The CWC Board may also reverse the decision to deny reimbursement, in whole or in part, in four instances:
a. The applicant was wrongly deemed ineligible;
b. The applicant was wrongly denied reimbursement, in whole or in part, based upon an incorrect determination that the work for which reimbursement is sought was not necessary;
c. That the applicant was wrongly denied reimbursement, in whole or in part, based upon an incorrect determination that the cost of the work for which reimbursement is sought is not reasonable; or
d. That there are special circumstances involved that warrant eligibility to the program or that warrant reimbursement.</t>
  </si>
  <si>
    <t>3. The decision of the CWC Board of Directors after appeals is not subject to further review or revision by CWC.</t>
  </si>
  <si>
    <t>2:01:11. Method of Payment</t>
  </si>
  <si>
    <t>1. CWC shall pay the approved amount to the applicant within 30 days of receipt of a completed application.</t>
  </si>
  <si>
    <t>2. Reimbursements shall be paid as discussed in Chapter 2:00 and 2:01: a. When the homeowner has paid the contractor in full, a check will be issued directly to the homeowner;</t>
  </si>
  <si>
    <t>b. In the case of an estate seeking reimbursement, a check will be issued to the estate; or</t>
  </si>
  <si>
    <t>c. If the homeowner cannot or does not wish to pay the contractor, the CWC will issue a two-party check payable to the homeowner and the contractor for the approved cost.</t>
  </si>
  <si>
    <t>CHAPTER 2:02 – CWC INSPECTION AND REPAIR PROTOCOLS</t>
  </si>
  <si>
    <t>2:02:01. System Standards</t>
  </si>
  <si>
    <t>1. The Septic Program includes standards for determining whether a system will be rehabilitated, upgraded or replaced, and for determining the appropriate rehabilitation, upgrade or replacement of an existing system.</t>
  </si>
  <si>
    <t>This chapter identifies under what conditions a septic system should be repaired, upgraded or replaced (including the specific issue of cesspools), and sets forth guidelines for site analysis to identify the needed repairs, upgrades and replacements.</t>
  </si>
  <si>
    <t>2. These rules do not require that existing non-complying sewage disposal systems that do not meet the standards of Appendix 75-A but are not failing or reasonably likely to fail in the near future be upgraded or replaced to 75-A standards.</t>
  </si>
  <si>
    <t xml:space="preserve">3. The Standards for the Septic Program are consistent with New York City Watershed Rules and Regulations governing existing subsurface sewage treatment systems. </t>
  </si>
  <si>
    <t>The governing provisions are from Paragraph 9 of Section 18-38 of the Watershed Rules and Regulations.</t>
  </si>
  <si>
    <t>The design and construction of the septic system repairs must be approved by NYCDEP through the NYCDEP permit process.</t>
  </si>
  <si>
    <t>4. Wherever feasible, a failed or reasonably likely to fail substandard system shall be brought into full compliance with Appendix 75-A.</t>
  </si>
  <si>
    <t>When full compliance with the standards of Appendix 75- A is not feasible or practicable, the system should be upgraded based upon best professional judgment to the extent feasible to maximize protection of public health and safety.</t>
  </si>
  <si>
    <t>Departure from the parameters of Appendix 75-A shall be minimized to allow for the best feasible upgrade within the borders of the lot, while reserving public health, safety and the environment.</t>
  </si>
  <si>
    <t>5. The Septic Program may allocate funds for voluntary inspection and repair of septic systems in specific priority areas.</t>
  </si>
  <si>
    <t>Such inspections and repairs shall be conducted in accordance with these inspection protocols.</t>
  </si>
  <si>
    <t>These inspection protocols may also be used in the Reimbursement Program.</t>
  </si>
  <si>
    <t>2:02:02. Inspection Protocols</t>
  </si>
  <si>
    <t>1. The inspection should begin with an initial discussion with the homeowner(s) to describe the overall program.</t>
  </si>
  <si>
    <t>CWC staff should highlight that the work consists of the following primary parts:
a. An owner interview to obtain voluntary participation in the Septic Program. During the owner interview, the CWC staff shall inform the homeowner of all cost sharing provisions, the schedule of value limits, program eligibility criteria and that all CWC information is subject to the Freedom of Information Act;
b. An initial inspection of the septic system and adjacent areas (including a dye test if needed);
c. A detailed inspection of any problems identified in the initial inspection, if needed;
d. Determination of repairs needed; and
e. Implementation of such repairs (design and construction).</t>
  </si>
  <si>
    <t>2. During the initial contact, CWC staff should inform the owner(s) of the specific tasks that they will be doing during the inspection of the septic system and adjacent areas, including but not limited to:
a. Examining internal plumbing configuration and connections;
b. Recording general layout of the septic system components;
c. Assessment of external site features, including observation of conditions which may indicate septic problems;
d. Dye test if needed to identify failing systems, which may require one or more brief revisits to check for dye on the property; and
e. Collection of data which could indicate that the system is “likely to fail” in the near future.</t>
  </si>
  <si>
    <t>3. Failure is defined as evidence of dye on the ground surface or in a watercourse, evidence of sewage effluent on the ground surface or in a watercourse, or other obvious failure of system components (i.e. collapse of a septic tank) in the judgment of CWC staff.</t>
  </si>
  <si>
    <t>Observed effluent may need to be confirmed as a “failure” by the introduction of dye into the treatment system and subsequent field observation for dye.</t>
  </si>
  <si>
    <t>Should a system be found to be failing, “reasonably likely to fail” or a substandard disposal system (such as cesspools in priority criteria areas 2:01:01(2)(B)(1)(a, b)), as specified in the Watershed Agreement, appropriate staff from NYCDEP, in accordance with NYCDEP’s Rules and Regulations, will have the opportunity to review and approve proposed changes to the system.</t>
  </si>
  <si>
    <t>4. If the initial inspection identifies failure or “reasonably likely to fail” conditions, CWC staff will proceed with detailed inspection of identified problems, which may include inspection of the septic tank (including pump-out if needed for inspection).</t>
  </si>
  <si>
    <t>To the extent practicable, CWC shall notify,</t>
  </si>
  <si>
    <t>require its contractors to notify,</t>
  </si>
  <si>
    <t>or require property owners to notify NYCDEP at least five (5) business days in advance of the date, time and location at which to participate in and witness System inspections and/or pump-outs, the in-kind replacement or upgrading of a septic tank, or other work related to the remediation of a failed component are scheduled to be performed so that NYCDEP may be present.</t>
  </si>
  <si>
    <t xml:space="preserve">5. The pump-out will be conducted separately by a private contractor(s), </t>
  </si>
  <si>
    <t>who will be responsible to uncover the septic tank and if necessary the D-box, provide the pump-out and restore the property.</t>
  </si>
  <si>
    <t>CWC staff will inspect the tank at the time of the pump-out.</t>
  </si>
  <si>
    <t xml:space="preserve">6. CWC staff shall record inspection information </t>
  </si>
  <si>
    <t>and shall make every effort to complete as much information on the form as possible to accurately describe the site and septic system to insure that the inspection is valid and useful.</t>
  </si>
  <si>
    <t>2:02:03. Septic System Conditions Warranting Repair, Upgrade or Replacement</t>
  </si>
  <si>
    <t>1. If any of the following conditions are identified during a Septic Program Inspection, these are indications the septic system is failing or reasonably likely to fail.</t>
  </si>
  <si>
    <t>The process of repair and replacement may require additional inspections and an additional pump-out.</t>
  </si>
  <si>
    <t>2. Indicators of an overloaded and/or clogged absorption area, including seepage pit, leach field or cesspool:
a. There is back-up of sewage into the facility served by the system or any component of the system as a result of an overloaded and/or clogged leach field, seepage pit or cesspool.
b. There is a discharge of effluent directly or indirectly to the surface of the ground (through ponding or surface breakout) or to a surface water.
c. The system contains a cesspool without a separate tank component for primary solids separation and storage, (i.e., no septic tank).
d. The septic tank requires pumping four times a year or more (this may be due solely to the presence of a garbage grinder or may indicate a problem with the septic tank or absorption system).
e. Other indicator in the judgment of CWC staff.</t>
  </si>
  <si>
    <t>3. Component Deficiencies: a. The septic tank is made of metal and does not comply with the UL-70 standard, or is made of metal, masonry block or other material and show signs of deterioration or is cracked or otherwise structurally unsound, indicating that significant infiltration or exfiltration is occurring or is imminent.
b. Distribution box is not level.
c. Services line(s) are cracked/opened.
d. Any pretreatment unit is not functioning properly.</t>
  </si>
  <si>
    <t>4. Location Deficiencies:
a. Any portion of the absorption area extends to within 2 feet of the seasonal high groundwater level.
b. Any portion of the absorption area is located within 300 feet of a reservoir or reservoir stem or within 100 feet of a watercourse or New York State regulated freshwater wetland.
c. Any portion of the absorption area is located within 100 feet of an individual well, or 200 feet of a public water supply or 200 feet from an individual well that is located downhill and in direct line of drainage from the absorption facility.</t>
  </si>
  <si>
    <t>5. Sanitary privies must be of the pit, watertight vault, or removable watertight receptacle type.</t>
  </si>
  <si>
    <t>All sanitary privies should be constructed in accordance with the NYSDOH handbook entitled Individual Residential Wastewater Treatment Systems Design Manual.</t>
  </si>
  <si>
    <t>Sanitary privies should be evaluated as to performance and location and, where appropriate, brought up to current standards for non-waterborne systems.</t>
  </si>
  <si>
    <t>If a determination is made that a sanitary privy is an inadequate sewage disposal method based on its location and/or the volume of disposed waste, a composting toilet or subsurface sewage treatment system should be installed.</t>
  </si>
  <si>
    <t>CWC will bring up to standards a substandard and reasonably likely to fail sanitary privy if this is the only sewage disposal method for the residence. Otherwise, such sanitary privy should be abandoned.</t>
  </si>
  <si>
    <t>2:02:04. Site Analysis and Repair Guidelines</t>
  </si>
  <si>
    <t>These guidelines are presented as a platform to begin assessing repair, upgrade and replacement options needed to address septic system failures.</t>
  </si>
  <si>
    <t>Final repair, upgrade or replacement decisions should, as always, be tailored to the specific site and based upon best professional judgment.</t>
  </si>
  <si>
    <t>1. The problem is caused by an inadequate septic tank:
a. If there is no septic tank, a new, complete septic system may be required. At minimum, a tank should be installed. Evaluate the site and site soils. Design and install a new septic system if needed. (Note: seamless septic tanks are a standard item now, if desired).</t>
  </si>
  <si>
    <t>b. Leaking septic tank:
i. Repair or replace.
ii. Evaluate the site and site soils. Design and install a new septic system if needed. (Note: seamless septic tanks are a standard item now, if desired).</t>
  </si>
  <si>
    <t>c. Corroded tank or cover:
i. replace, upgrading to current standards.</t>
  </si>
  <si>
    <t>d. Baffle or Sanitary Tee is missing or damaged:
i. Repair or replace. Sanitary tees and gas deflection baffles are required for all CWC repairs and replacements.
ii. If repair that includes sanitary tee or baffles is impractical, consider tank replacement.</t>
  </si>
  <si>
    <t>e. Tank is undersized for dwelling:
i. replace tank or install a second tank.</t>
  </si>
  <si>
    <t>f. Access/inspection ports are buried too deep, or no access port exists:
i. Install watertight extension collars to bring ports within 12” depth from surface; or
ii. Install a new septic tank cover which has ports (septic tank access still needs to be 12” below grade).</t>
  </si>
  <si>
    <t>g. Septic tank is not level:
i. level if tank is malfunctioning. Determine the cause of the tank being out of level (i.e.: erosion) and address it to avoid further problems.</t>
  </si>
  <si>
    <t>2. Distribution box (D-box) is inadequate:
a. D-box is out of level:
i. determine why the D-box is out of level, level the D-box, and address the cause of the D-box being out of level.
ii. Add speed-levelers to the outlet ports on gravity systems if they are missing.</t>
  </si>
  <si>
    <t>b. D-box cracked or broken: i. replace the D-box and, on gravity systems, add speed-levelers to the new D- box.</t>
  </si>
  <si>
    <t>3. A plugged leach field or seepage pit causes the problem:
a. Leach field or seepage pit is completely nonfunctional (i.e., Effluent is diverted to a road ditch or stream).
i. Evaluate site and site soils.
ii. Design and install a new subsurface treatment system.</t>
  </si>
  <si>
    <t>b. If high groundwater is the reason for inadequacy:
i. Install a curtain drain to lower the water table to a depth that will ensure proper groundwater separation in accordance with current standards. (A raised system or Ulster County Fill System may be necessary and should be installed in accordance with current standards.)
ii. If the site will not support an absorption area see section 4(c) below.</t>
  </si>
  <si>
    <t>c. Septage effluent is ponded in some trenches (i.e., partial hydraulic failure):
i. Determine the likely cause (e.g.: out-of-level D-box – is it really a plugged leach field, or could it be due to water overuse, surface water diversions, etc.);
ii. Check leach field performance with a dye test;
iii. Evaluate site and site soils;
iv. Recommend installation of water-saving fixtures, or redirect surface/sump water discharge if storm water is improperly being sent to the septic system;
v. Replace the failed lateral(s), close off the flow to these laterals and replace and properly size lateral(s) parallel along other side of field, reconfigure D- box; or
vi. Relocate the absorption area.</t>
  </si>
  <si>
    <t>d. Inadequate area is available for leach field expansion or replacement:
i. Consider pumping effluent to a suitable area;
ii. Install the Best Available Technology (BAT);
iii. Consider joining with a neighbor’s leach field, if possible (this option requires a maintenance agreement between homeowners.); or
iv. Consider non-waterborne septic system options.</t>
  </si>
  <si>
    <t>4. The problem is caused by poor siting of the leach field/seepage pit:
a. Expansion is possible: evaluate site and expand absorption area as necessary.</t>
  </si>
  <si>
    <t>b. Expansion is not possible (due to site or soil constraints):
i. Evaluate soils.
ii. Design and install a replacement, if possible.
iii. If impossible, then see 3(c) above.</t>
  </si>
  <si>
    <t>c. There is insufficient setback distance (from watercourse, well, property line, etc.):
i. Consider performing a dye test.
1. If dye is detected, then replace or repair the system with the Best Available Technology (BAT).
2. If no dye is detected, expand the absorption area if appropriate and/or add a second septic tank in series.</t>
  </si>
  <si>
    <t>5. Improperly functioning or located sanitary privy:a. Evaluate site/use.
b. Relocate sanitary privy if necessary.
c. Rehabilitate to current standards for non-waterborne systems or abandon.</t>
  </si>
  <si>
    <t>CHAPTER 10:00 SEPTIC MAINTENACE PROGRAM OVERVIEW</t>
  </si>
  <si>
    <t>10:00:02 Septic Maintenance Program Description</t>
  </si>
  <si>
    <t>In accordance with the Contract, the CWC provides funding for Septic Maintenance of
Eligible Systems in the New York City Watershed west of the Hudson River.</t>
  </si>
  <si>
    <t>10:00:02</t>
  </si>
  <si>
    <t>Program Funds may be used only to pay costs incurred by CWC pursuant to written
agreements with contractors to perform the Program work and/or pursuant to completion of CWC Reimbursement Application Form to reimburse property owners for Septic Maintenance; fees and expenses of consultants or contractors engaged by CWC to assist in fulfilling its duties and responsibilities; CWC costs for technical and professional employees to perform the Program work; and CWC reasonable administrative costs to manage and administer the Program, including necessary education and outreach.</t>
  </si>
  <si>
    <t>10:00:02:01 Program Area</t>
  </si>
  <si>
    <t>An Eligible System may be funded under applicable program rules if it is located within
the West of Hudson Watershed and either a. received construction approval from NYCDEP pursuant to the Watershed
Regulations on or after November 1, 1995; and/or
b. was remediated, upgraded or installed pursuant to the CWC Septic Program;
and/or</t>
  </si>
  <si>
    <t>10:00:02:01</t>
  </si>
  <si>
    <t>Eligible Systems will be prioritized by year of construction completion and/or reservoir
￼basin in the following order: 1. Rondout/Neversink
2. Ashokan
3. Pepacton
4. Cannonsville 5. Schoharie</t>
  </si>
  <si>
    <t>CHAPTER 10:01 SEPTIC MAINTENANCE PROGRAM RULES</t>
  </si>
  <si>
    <t>10:01:01 Applicant Reimbursable Costs</t>
  </si>
  <si>
    <t>The Applicant must submit a completed reimbursement application form provided by
CWC.</t>
  </si>
  <si>
    <t>10:01:01</t>
  </si>
  <si>
    <t>Upon application and approval by CWC staff, CWC shall pay 50% of Eligible Costs to
the applicant for Septic Maintenance.</t>
  </si>
  <si>
    <t xml:space="preserve">No reimbursement shall be made for disallowed costs. </t>
  </si>
  <si>
    <t>Disallowed costs are expenses not appropriately documented; interest and late fees; fines penalties or payment of sales tax.</t>
  </si>
  <si>
    <t>No costs of enzymes or system additives are permitted.</t>
  </si>
  <si>
    <t>Any reasonable avoided cost documented by the Applicant through in-kind services related to septic maintenance will be directly discounted from the Applicant’s match cost.</t>
  </si>
  <si>
    <t>CWC shall determine a value to such in-kind services.</t>
  </si>
  <si>
    <t>Inspection, maintenance and pump-out of the Eligible System must have been conducted after July 15, 2003 in order for an Applicant to be reimbursed for Eligible Costs.</t>
  </si>
  <si>
    <t>An Applicant seeking reimbursement for necessary Septic Maintenance costs that were required for adequate operation of a septic system may be eligible for reimbursement at reasonable costs, per the CWC schedule of values.</t>
  </si>
  <si>
    <t>Potential necessary incidental costs shall include, but not be limited to, the following:
1. Septic structures, such as gas baffles or effluent filters in septic tanks
2. Flow speed leveling devices in distribution boxes.</t>
  </si>
  <si>
    <t>Eligible Costs for septic tank pump-out, inspection and minor maintenance of the septic
system is detailed in the CWC Schedule of Values.</t>
  </si>
  <si>
    <t>10:01:02 Application for Reimbursement</t>
  </si>
  <si>
    <t>To apply for reimbursement, an Applicant shall fill out a Reimbursement Application
Form supplied by CWC.</t>
  </si>
  <si>
    <t>10:01:02</t>
  </si>
  <si>
    <t>In filling out the form, the Applicant shall supply the completed Inspection Checklist, information requested regarding the costs incurred, costs paid and any other information and supporting documents requested by CWC to determine eligibility of the costs, including any in-kind services.</t>
  </si>
  <si>
    <t>The following documentation is required to verify cost incurred, and to process reimbursements.
a. True copy of contractor invoice(s), AND any one of the following: canceled
check(s), money order receipt(s), or contractor receipt(s)</t>
  </si>
  <si>
    <t>The availability of funds for reimbursement of individual Applicants is not intended to
and does not establish an entitlement for any person and the CWC reserves the sole right to determine the amount of Eligible Costs to be approved for reimbursement of each applicant in order to avoid excessive charges and to preserve the fiscal integrity of the Septic Maintenance Program.</t>
  </si>
  <si>
    <t>10:01:03 Reimbursement Approval Authority</t>
  </si>
  <si>
    <t>Where the total amount requested for reimbursement is less than or equal to $1,000, the
CWC Executive Director shall be authorized to approve, modify or deny the
reimbursement request.</t>
  </si>
  <si>
    <t>10:01:03</t>
  </si>
  <si>
    <t>Where the total amount requested for reimbursement is more than $1000, the staff
recommendation shall be forwarded to the CWC Board of Directors who shall review the application and recommendation and approve, modify or deny the reimbursement request.</t>
  </si>
  <si>
    <t>10:01:04 Coordination with DEP</t>
  </si>
  <si>
    <t>CWC will provide quarterly progress reports to DEP including, but not limited to,
approved reimbursement requests in a manner that is consistent with the contract.</t>
  </si>
  <si>
    <t>10:01:04</t>
  </si>
  <si>
    <t xml:space="preserve">Based on DEP procedures for septic waste disposal at its wastewater treatment plants in the West of Hudson Watershed, septic waste from the Program may be disposed at City
WWTP’s at no charge and at a time and at such intervals acceptable to DEP , subject to the following terms and conditions:
a. The WWTP has adequate capacity to handle such waste;
b. The WWTP is permitted to accept such waste;
c. The design of the WWTP allows for the practical acceptance of
septic waste by truck; and
d. The acceptance of waste will not cause or contribute to an upset of
the treatment processes or violation of the plant’s SPDES permit.
</t>
  </si>
  <si>
    <t>10:01:05 Persons authorized by CWC to perform pump-out and maintenace</t>
  </si>
  <si>
    <t>Only a New York State Department of Environmental Conservation-licensed septage
hauler is permitted to pump septage for reimbursement through this program.</t>
  </si>
  <si>
    <t>10:01:06 Pump-out and Inspection Protocols</t>
  </si>
  <si>
    <t>Funding of pump-outs for an eligible system cannot exceed once every three years.</t>
  </si>
  <si>
    <t>10:01:06</t>
  </si>
  <si>
    <t xml:space="preserve">The Septic Inspection will include the completion of an Inspection Checklist. </t>
  </si>
  <si>
    <t>It will require the inspector to uncover and inspect the septic tank through the manholes and to visually inspect the influent and effluent pipes,</t>
  </si>
  <si>
    <t>and clean the effluent filter in the tank as well as uncover and inspect inside the distribution box.</t>
  </si>
  <si>
    <t>10:01:07 Duty to Maintain</t>
  </si>
  <si>
    <t>The Program does not relieve any property owner of any duty to properly maintain a
subsurface sewage treatment system.</t>
  </si>
  <si>
    <t>13:00:02. Small Business Septic Program Description</t>
  </si>
  <si>
    <t xml:space="preserve">The CWC provides funding to rehabilitate and replace a failed septic system serving a Small Business, in the West of Hudson River Watershed in accordance with these Program Rules and consistent with the Agreement between NYCDEP and CWC dated June 6, 2008 for the Septic III Program. </t>
  </si>
  <si>
    <t>Pursuant to the 2007 Filtration Avoidance Determination (FAD) and the Agreement between NYCDEP and CWC, funding for the CWC Small Business Septic Program is limited to
$4,000,000.</t>
  </si>
  <si>
    <t>13:00:02:01 Inspection, Repair and Reimbursement in Priority Areas</t>
  </si>
  <si>
    <t xml:space="preserve">1. Overview:
CWC or its agents will inspect Small Business septic systems in Priority Areas, defined below, </t>
  </si>
  <si>
    <t xml:space="preserve">13:00:02:01 </t>
  </si>
  <si>
    <t xml:space="preserve">and determine if each system inspected, or its individual components, are in failure. </t>
  </si>
  <si>
    <t xml:space="preserve">CWC shall then reimburse Small Business owner for any needed improvements to the system in accordance with the NYCDEP approved repair design, as required by the Watershed Regulations. </t>
  </si>
  <si>
    <t>Such inspections will be conducted in order of CWC’s Priority Criteria, discussed in section 13:00:02:02(2).</t>
  </si>
  <si>
    <t>As provided in the 2007 FAD, the CWC will reimburse 75% of the costs for Small Business Owner to procure services to complete the design and construction of such improvements to the Small Business Owner in accordance with these Program Rules.</t>
  </si>
  <si>
    <t>2. Inspection and Repair Priorities
A. The majority of program funds will be dedicated to a program for inspection and repair of Small Business septic systems within Priority Areas inside the West of Hudson Watershed, using the following priority criteria in descending order or importance:
1) Small Business septic systems located within the 60 day travel time as identified by the NYCDEP Land Acquisition Program
2) Small Business septic systems located a) within 700 feet of a watercourse.</t>
  </si>
  <si>
    <t>B. Within the above priority areas, the following factors will be given due consideration by the CWC and its authorized agents to further prioritize systems on an individual basis: (and not in any priority order)
1) Soil characteristics
2) Depth to seasonal high groundwater table
3) Slope of site
4) Flood plains
5) Age of system
6) Incidence of maintenance on system
7) Specific distances from watercourse, reservoir, or reservoir stem in (A.) above
8) Occupancy / Usage
9) Flow rate / design flow
10) Signs of failure</t>
  </si>
  <si>
    <t xml:space="preserve">3. Payment for repairs/ replacements of inspected systems will be as follows:
A. If CWC determines during the inspection that the Small Business septic system, or individual components, is in failure and should be repaired or replaced, the Small Business Owner shall secure a preliminary design of such repair or replacement
</t>
  </si>
  <si>
    <t>and forward the preliminary design with soil test results clearly shown on documents to CWC for review.</t>
  </si>
  <si>
    <t>CWC shall submit design comments indicating what CWC will fund to the Small Business Owner.</t>
  </si>
  <si>
    <t xml:space="preserve">The Small Business Owner is responsible to submit a final design to NYCDEP for its review and approval. </t>
  </si>
  <si>
    <t>Certain Small Businesses, including mobile home parks, may also be required by New York State regulations to obtain design and construction approvals from NYSDOH for repairs to or replacement of their septic system.</t>
  </si>
  <si>
    <t xml:space="preserve">B. After the Small Business Owner has obtained design approval from NYCDEP and NYSDOH (if required), the Small Business Owner shall obtain a quote on a CWC bid form. </t>
  </si>
  <si>
    <t>C. CWC requires that the Small Business Owner submit the quote to CWC for funding approval.</t>
  </si>
  <si>
    <t>D. The Small Business Owner is also responsible to obtain any necessary permits from local municipalities and the County or State Department of Health, whichever is applicable, before proceeding with construction.</t>
  </si>
  <si>
    <t>E. In the event that a request for reimbursement exceeds $25,000, the Board of Directors shall approve the scope of work and the cost of the system before construction may begin.</t>
  </si>
  <si>
    <t>F. After construction is complete, and a NYCDEP and NYSDOH (if required) Construction Approval has been issued, the Small Business Owner shall submit an application for reimbursement to CWC with a copy of the NYCDEP Construction Approval.</t>
  </si>
  <si>
    <t>13:00:03. Implementation Milestones</t>
  </si>
  <si>
    <t>1. The CWC will continue to seek additional funding to allow implementation of Small Business Septic Program inspection and repair throughout the watershed.</t>
  </si>
  <si>
    <t>The program completion date may be extended if additional funding is obtained.</t>
  </si>
  <si>
    <t>13:00:04. Public Education and Outreach</t>
  </si>
  <si>
    <t>The CWC shall engage in Public Education and Outreach to disseminate information on the availability of the Small Business septic reimbursements and information about how to maintain a septic system.</t>
  </si>
  <si>
    <t>Such education and outreach shall include the following activities:
a. Public Notice
b. CWC Newsletter
c. Contact with other Watershed Based Agencies
d. Distribution of Brochures</t>
  </si>
  <si>
    <t>CHAPTER 13:01 – SMALL BUSINESS SEPTIC PROGRAM RULES</t>
  </si>
  <si>
    <t>13:01:01. CWC Schedule of Values</t>
  </si>
  <si>
    <t>1. CWC shall determine reasonable cost for each component of the work based on the cost of similar work within the West of Hudson Watershed.</t>
  </si>
  <si>
    <t>2. The CWC Executive Director may approve a payment of up to an additional 100% over the schedule of value upon submission of appropriate demonstration / documentation that the cost is reasonable and justified.</t>
  </si>
  <si>
    <t>3. Work by engineers is limited to only what is necessary to produce an approved plan.</t>
  </si>
  <si>
    <t>4. The CWC shall establish a construction schedule of values based on the cost of similar work within the Watershed Area. Attached as Appendix A.</t>
  </si>
  <si>
    <t>5. The CWC shall make payments according to the established schedule of values after receipt of a completed application form with attachments, including documentation of the date that NYCDEP and CWC was notified, the date of the inspection and a description of subcontractor work completed (i.e., tank pump-out, test pits), NYCDEP approval of design and of construction, a description of work completed, and subcontractors’ invoices.</t>
  </si>
  <si>
    <t>13:01:02. Small Business Owner Portion of Cost</t>
  </si>
  <si>
    <t>1. The CWC shall pay 75% of the eligible cost of needed repairs or replacements for eligible septic systems serving a small business.</t>
  </si>
  <si>
    <t>For repairs or replacements that received construction approval from NYCDEP prior to January 1, 2016, reimbursement by CWC shall not exceed $40,000.00, inclusive of construction and engineering fees.</t>
  </si>
  <si>
    <t>In the event the use of the septic system changed to a different activity, eligible costs shall be limited to the cost of repairing or replacing the septic system based upon the original use.</t>
  </si>
  <si>
    <t>13:01:03. Eligible Costs</t>
  </si>
  <si>
    <t>1) Before any payments are made under this program a system must be determined an eligible system.</t>
  </si>
  <si>
    <t>2) In order to be eligible to apply for reimbursement, the cost incurred needs to be reasonable and necessary for work done to a small business septic system that CWC has determined is failing.</t>
  </si>
  <si>
    <t xml:space="preserve">b) Design costs are eligible, limited only to work needed to complete an approved design, including needed site investigation. </t>
  </si>
  <si>
    <t>Administrative work done by the engineer shall not be eligible.</t>
  </si>
  <si>
    <t>c) Both design and construction of any rehabilitation or replacement must have been approved by NYCDEP.</t>
  </si>
  <si>
    <t>d) CWC may deem ineligible costs incurred for oversized systems or work that CWC determines to be outside the requirements Chapter 18-38 of the Watershed regulations, not otherwise required as a condition of NYCDEP approval and superfluous to the achievement of adequate sewage treatment.</t>
  </si>
  <si>
    <t xml:space="preserve">4) CWC must determine the cost of work performed to be reasonable. </t>
  </si>
  <si>
    <t>5) A Small Business owner seeking reimbursement for necessary incidental costs that were required for installation of an adequate septic system might be eligible for reimbursement at reasonable costs.</t>
  </si>
  <si>
    <t>d) Reduced flow fixtures: Reduced flow fixtures shall be installed if cost savings to the program are demonstrated.</t>
  </si>
  <si>
    <t xml:space="preserve">The allowance for reduced flow toilets will be limited to  basic white fixtures based on the established schedule of values. </t>
  </si>
  <si>
    <t>If the Small Business owner desires fixtures that are above the approved standard they shall pay the additional cost of such fixtures.</t>
  </si>
  <si>
    <t>If the Small Business owner refuses to install the fixtures, they will be responsible for the additional cost incurred to construct the larger leach-field that will be required.</t>
  </si>
  <si>
    <t>Time of use and total  flow for faucets and showerheads are not controlled  by flow rate standards, and as such are not an eligible cost.</t>
  </si>
  <si>
    <t>CWC will offer a water saving kit that converts faucets and showerheads to low flow standards as part of this program.</t>
  </si>
  <si>
    <t>The Small Business owner is urged to install these items.</t>
  </si>
  <si>
    <t>e) Septic structures, such as gas baffles or effluent filters in septic tanks and speed levelers in distribution boxes, shall be installed on all systems if practical.</t>
  </si>
  <si>
    <t>When outlet filters are installed, they must be designed and installed so that they can be removed without harming the integrity of the septic tank baffles or sanitary tee.</t>
  </si>
  <si>
    <t>6) In all cases, the least expensive, technologically appropriate alternative needed to repair or replace a failed septic system will be eligible.</t>
  </si>
  <si>
    <t>13:01:04. Disallowed Costs</t>
  </si>
  <si>
    <t>1) Any expenses that are not appropriately documented shall be disallowed.</t>
  </si>
  <si>
    <t>2) Expenditures that do not follow the prior approval and notification procedures, as required by CWC and/or NYCDEP, are disallowed.</t>
  </si>
  <si>
    <t>3) Interest and late fees are disallowed.</t>
  </si>
  <si>
    <t>4) Fines and penalties are disallowed.</t>
  </si>
  <si>
    <t>5) The payment of sales tax is disallowed.</t>
  </si>
  <si>
    <t>6) Eligible construction services shall not include non-essential site beautification or interior plumbing changes.</t>
  </si>
  <si>
    <t>7) Administrative work conducted by the engineer is disallowed.</t>
  </si>
  <si>
    <t>13:01:05. CWC Duplication of Payment Prohibited</t>
  </si>
  <si>
    <t>1) CWC will pay only once for the rehabilitation and replacement of a component of an eligible Small Business septic system.</t>
  </si>
  <si>
    <t>Any component of a septic system that has previously received funding for completed repair or replacement under any part of the Small Business Septic Program will not be eligible for participation in the Small Business Septic Program until all other systems within the Watershed have been addressed, unless specifically approved by the Executive Director, due to unique circumstances.</t>
  </si>
  <si>
    <t>2) Septic systems that are eligible for or were previously repaired under the CWC Septic Program are not eligible for the Small Business Septic Program.</t>
  </si>
  <si>
    <t>3) CWC shall maintain records of the status of all septic systems addressed under this program, based on property owner, tax identification number and location.</t>
  </si>
  <si>
    <t>13:01:06. Excluded Eligibility Areas</t>
  </si>
  <si>
    <t>1) Some small businesses within the watershed shall not be eligible to be included in the Small Business Septic Program because another MOA program will potentially alleviate the need for a functioning septic system at that business.</t>
  </si>
  <si>
    <t xml:space="preserve">2) a) Properties located in the following areas are excluded from this program:
1. Small Businesses scheduled to be included in the sewer extension programs in the vicinity of NYC owned wastewater treatment facilities:
a. Village of Tannersville/Town of Hunter
b. Hamlet of Grand Gorge
c. Village of Margaretville/ Town of Middletown
d. Hamlet of Grahamsville
e. Hamlet of Pine Hill
2. The portions of the following communities that are participating in the New Sewage Treatment Infrastructure Program. [Listed as community, town (County)]
a. Village of Hunter, Town of Hunter (Greene Co.)
b. Village of Fleischmanns, Town of Middletown (Delaware Co.)
c. Windham/Hensonville, Town of Windham (Greene Co.)
d. Village of Andes, Town of Andes (Delaware Co.)
e. Hamlet of Roxbury, Town of Roxbury (Delaware Co.)
f. Phoenicia, Town of Shandaken (Ulster Co.)
g. Prattsville, Town of Prattsville (Greene Co.)
h. Hamlet of Bloomville, Town of Kortright / Stamford (Delaware Co.)
i. Hamlet of Boiceville, Town of Olive (Ulster Co.)
j. Hamlet of Hamden, Town of Hamden (Delaware Co.)
k. Hamlet of Delancey, Town of Hamden (Delaware Co.)
l. Hamlet of Bovina Center, Town of Bovina (Delaware Co.)
m. Hamlet of Ashland, Town of Ashland (Greene Co.)
n. Hamlet of Trout Creek, Town of Tompkins (Delaware Co.)
o. Haines Falls, Town of Hunter (Greene Co.)
p. Hamlet of Lexington, Town of Lexington (Greene Co.)
q. Hamlet of S. Kortright, Towns of Kortright / Stamford (Delaware Co.)
r. Hamlet of Shandaken, Town of Shandaken (Ulster Co.)
s. Hamlet of West Conesville, Town of Conesville (Schoharie Co.)
t. Hamlet of Claryville, Towns of Denning / Neversink (Ulster Co. &amp; Sullivan Co.)
u. Hamlet of Halcottsville, Town of Middletown (Delaware Co.)
v. Hamlet of New Kingston, Town of Middletown (Delaware Co.)
</t>
  </si>
  <si>
    <t xml:space="preserve">3) The portions of the following communities that are participating in the CWC Septic Program for Cluster Systems have limited eligibility. [Listed as community, town (County)]
i) Kelly Corners, Town of Middletown (Delaware Co.)
ii) Clovesville – Kissimmee Road, Town of Middletown (Delaware Co.)
iii) Stratton Falls Trailer Court, Town of Roxbury (Delaware Co.)
iv) Delhi Trailer/Mobile Home, Town of Delhi (Delaware Co.)
v) Lanesville, Town of Hunter (Greene Co.)
vi) Westkill, Town of Lexington (Greene Co.)
vii) Jewett Center, Town of Jewett (Greene Co.)
viii) Woodland Valley Road, Town of Shandaken (Ulster Co.)
ix) Traver Hollow Road, Town of Olive (Ulster Co.)
x) Shokan, Town of Olive (Ulster Co.)
xi) Sundown, Town of Denning (Ulster Co.)
xii) Denning, Town of Denning (Ulster Co.)
xiii) Neversink, Town of Neversink (Sullivan Co.)
</t>
  </si>
  <si>
    <t>4) Small businesses located in areas listed in 2 above will be excluded from participating in the Small Business Septic Program.</t>
  </si>
  <si>
    <t>Small businesses in areas listed in 3 above may be excluded from the CWC Small Business Septic Program if the CWC Cluster System Septic Program will provide a permanent wastewater solution for that business.</t>
  </si>
  <si>
    <t>If during pendency of determining eligibility for CWC Cluster System Septic Program, the failure requires a temporary repair to manage the system, the Executive Director of CWC must approve such managed repair,</t>
  </si>
  <si>
    <t>and shall base approval on the severity of the threat to water quality and the timing of the anticipated alternate program.</t>
  </si>
  <si>
    <t>5) Upon approval by the Executive Director to proceed with a managed repair, the CWC staff shall consult with NYCDEP staff to determine the extent of a design the needed repair.</t>
  </si>
  <si>
    <t>The Small Business Owner shall hire a design professional for work other than an in-kind replacement, to design the extent of work approved by the Executive Director.</t>
  </si>
  <si>
    <t>For each system that receives a managed repair and is subsequently not included in an alternate program, CWC may review the managed repair</t>
  </si>
  <si>
    <t>and implement design of any upgrade needed.</t>
  </si>
  <si>
    <t>13:01:07. Coordination With NYCDEP</t>
  </si>
  <si>
    <t>1) Pursuant to section 2.05 of the Septic III Program Contract between CWC and NYCDEP, septic waste generated under this program shall be accepted at NYCDEP owned wastewater treatment plants provided that such plants are capable of handling the waste, and such acceptance is consistent with the MOA.</t>
  </si>
  <si>
    <t>2) CWC will notify the NYCDEP on a regular basis of approved reimbursement request in a manner that is consistent with the MOA.</t>
  </si>
  <si>
    <t>13:01:08. Application for Reimbursement</t>
  </si>
  <si>
    <t>1) To apply for reimbursement, a Small Business Owner shall fill out an application form supplied by CWC.</t>
  </si>
  <si>
    <t>In filling out the form, the Small Business Owner shall supply information requested regarding the design approval, costs incurred, costs paid and any other information and supporting documents requested by CWC to determine eligibility of the costs.</t>
  </si>
  <si>
    <t xml:space="preserve">The following documentation is required to verify cost incurred, and to process reimbursements.
a) True copy of contractor Invoice(s), AND
b) any one of the following:
i) Canceled check(s),
ii) Money order receipt(s),
iii) Contractor / design professional receipt(s)
</t>
  </si>
  <si>
    <t>2) The availability of funds for individual reimbursement of small business owners is not intended to establish an entitlement for any person</t>
  </si>
  <si>
    <t>and the CWC reserves the right to limit the ultimate reimbursement in order to avoid excessive charges and to preserve the fiscal integrity of the Small Business Septic Program.</t>
  </si>
  <si>
    <t>13:01:09. Review of Applications</t>
  </si>
  <si>
    <t>1) Where the total amount requested for reimbursement is less than or equal to $25,000, the CWC Executive Director shall be authorized to approve, modify or deny the reimbursement request.</t>
  </si>
  <si>
    <t>Where the total amount requested for reimbursement is more than $25,000, the staff recommendation shall be forwarded to the CWC Board of Directors</t>
  </si>
  <si>
    <t>2) Approval of a request for reimbursement shall be conditioned upon the owner’s agreement to have his/her septic system pumped out and/or inspected, if so requested by NYCDEP.</t>
  </si>
  <si>
    <t>13:01:10. Appeals Process</t>
  </si>
  <si>
    <t>1) An applicant who believes that his or her application for reimbursement under the Reimbursement Program was wrongly denied, in whole or in part, may request a review of the disputed claim(s) by the CWC Board of Directors.</t>
  </si>
  <si>
    <t>The applicant shall submit such request for appeal in writing to the President of the CWC, by certified mail return receipt requested.</t>
  </si>
  <si>
    <t>The CWC Board shall act upon each written request no later than the next regularly scheduled CWC Board meeting occurring that is at least fifteen (15) days after CWC’s receipt of the completed written request for appeal.</t>
  </si>
  <si>
    <t xml:space="preserve">2) The CWC Board may reverse the decision to deny reimbursement, in whole or in part, in four instances.
a) The applicant was wrongly deemed ineligible.
b) The applicant was wrongly denied reimbursement, in whole or in part, based upon an incorrect determination that the work for which reimbursement is sought was not necessary.
c) That the applicant was wrongly denied reimbursement, in whole or in part, based upon an incorrect determination that the cost of the work for which reimbursement is sought is not reasonable; or
d) That there are special circumstances involved that warrant eligibility to the program or that warrant reimbursement.
</t>
  </si>
  <si>
    <t>3) The decision of the CWC Board of Directors after appeals is not subject to further review or revision by CWC.</t>
  </si>
  <si>
    <t>13:01:11. Method of Payment</t>
  </si>
  <si>
    <t>1) The CWC shall pay the approved amount to the applicant within 30 days of receipt of a completed application.</t>
  </si>
  <si>
    <t>2) Reimbursements shall be paid as discussed in Chapter 13:00 and 13:01.</t>
  </si>
  <si>
    <t>a) When the Small Business Owner has paid the contractor in full, a check will be issued directly to the Small Business Owner.</t>
  </si>
  <si>
    <t>b) In the case of an estate seeking reimbursement, a check will be issued to the estate.</t>
  </si>
  <si>
    <t>c) If the Small Business Owner cannot or does not wish to pay the contractor, the CWC will issue a two- party check payable to the Small Business Owner and the contractor for the approved cost.</t>
  </si>
  <si>
    <t>CHAPTER 13:02 – CWC INSPECTION AND REPAIR PROTOCOLS</t>
  </si>
  <si>
    <t>13:02:01. System Standards</t>
  </si>
  <si>
    <t>1) The Small Business Septic Program includes standards for determining whether a system will be rehabilitated or replaced, and for determining the appropriate rehabilitation, upgrade or replacement of an existing system.</t>
  </si>
  <si>
    <t xml:space="preserve">This chapter identifies under what conditions a Small Business septic system should be repaired, upgraded or replaced (including the specific issue of cesspools), </t>
  </si>
  <si>
    <t>and sets forth guidelines for site analysis to identify the needed repairs, upgrades and replacements.</t>
  </si>
  <si>
    <t>2) These rules do not require that existing non-complying septic systems that do not meet the 88 Standards - but are not failing be upgraded or replaced.</t>
  </si>
  <si>
    <t>3) The Standards for the Small Business Septic Program are consistent with New York City Watershed Rules and Regulations governing existing subsurface sewage treatment systems.</t>
  </si>
  <si>
    <t>4) Wherever feasible, a failed system shall be brought into full compliance with the Watershed Regulations, Title 10 NYCRR Section 75 and Appendix 75-A and the 88 Standards, as applicable.</t>
  </si>
  <si>
    <t>When full compliance with the standards of the Watershed Regulations, Appendix 75-A or the 88 Standards are not feasible or practicable, the system should be repaired or replaced (upgraded) based upon best professional judgment to the extent feasible to maximize protection of public health and safety.</t>
  </si>
  <si>
    <t>Departure from the parameters of Appendix 75-A or the 88 Standards shall be minimized to allow for the best feasible upgrade within the borders of the lot, while preserving public health, safety and the environment.</t>
  </si>
  <si>
    <t>5) CWC shall notify DEP within five (5) business days upon identifying a failed septic system at a participating Small Business.</t>
  </si>
  <si>
    <t xml:space="preserve">6) The Small Business Septic Program may allocate funds for voluntary inspection and repair of septic systems in specific priority areas. </t>
  </si>
  <si>
    <t>13:02:03. Inspection Protocols</t>
  </si>
  <si>
    <t>1) The inspection should begin with an initial discussion with the Small Business Owner(s) to describe the overall program.</t>
  </si>
  <si>
    <t>Inspectors should highlight that the work consists of the following primary parts:
a) an owner interview to obtain voluntary participation into the Small Business Septic Program. During the owner interview, the CWC inspector shall inform the Small Business Owner of all cost sharing provisions, the schedule of value limits, program eligibility criteria and that all CWC information is subject to the Freedom of Information Act;
b) an initial inspection of the Small Business septic system and adjacent areas (including a dye test if needed);
c) a detailed inspection of any problems identified in the initial inspection, if needed;
d) determination of repairs needed;
e) implementation of such repairs (design and construction).</t>
  </si>
  <si>
    <t xml:space="preserve">2) During the initial contact, inspectors should inform the owner(s) of the specific tasks that they will be doing during the inspection of the septic system and adjacent areas, including but not limited to:
a) Examining internal plumbing configuration and connections;
b) Recording general layout of the septic system components;
c) Assessment of external site features, including observation of conditions which may indicate septic problems;
d) Dye test if needed to identify failing systems, which may require one or more brief revisits to check for dye on the property;
</t>
  </si>
  <si>
    <t>3) Failure is defined as evidence of dye on the ground surface or in a watercourse, or evidence of sewage effluent on the ground surface or in a watercourse, or other obvious failure of system component (e.g. collapse of a septic tank) in the judgment of CWC.</t>
  </si>
  <si>
    <t>Observed effluent may need to be confirmed as a "failure" by the introduction of dye into the treatment system and subsequent field observation for dye.</t>
  </si>
  <si>
    <t>Should a system be found to be failing, appropriate staff from NYCDEP, in accordance with NYCDEP's Rules and Regulations, will have the opportunity to review and approve proposed changes to the system.</t>
  </si>
  <si>
    <t>4) If the initial inspection identifies failure, the CWC inspector will proceed with detailed inspection of identified problems, which may include inspection of the septic tank (including pump-out if needed for inspection) and deep test pits in the leach area.</t>
  </si>
  <si>
    <t>5) The pump-out will be conducted separately by a private contractor(s),</t>
  </si>
  <si>
    <t>who will be responsible to uncover the septic tank and D-box, provide the pump-out and restore the property.</t>
  </si>
  <si>
    <t>A CWC qualified inspector will inspect the tank at the time of the pump-out.</t>
  </si>
  <si>
    <t>6) CWC staff shall record inspection information,</t>
  </si>
  <si>
    <t>E</t>
  </si>
  <si>
    <t>J</t>
  </si>
  <si>
    <t>T</t>
  </si>
  <si>
    <t xml:space="preserve">ii. For repairs/replacement that under the Watershed Regulations do not require NYCDEP Construction approval, such as in-kind septic tank replacements, either: 1. Notify CWC within a reasonable time prior to such repair/replacement. </t>
  </si>
  <si>
    <t>CWC must witness the installation of repairs/replacements for which reimbursement is requested; or</t>
  </si>
  <si>
    <t xml:space="preserve">1. Overview: CWC will address inspection of septic systems in areas identified by priority criteria, </t>
  </si>
  <si>
    <t xml:space="preserve">and completion of any needed improvements to these systems. </t>
  </si>
  <si>
    <t xml:space="preserve">3. Reimbursement for repairs/replacements of inspected systems will be as follows:
</t>
  </si>
  <si>
    <t>a. Every eligible property owner must sign a program participation agreement prior to CWC inspection.</t>
  </si>
  <si>
    <t xml:space="preserve"> and the Board of Directors must approve the scope of work and the cost of the system before construction may begin.</t>
  </si>
  <si>
    <t xml:space="preserve">In the event the quote exceeds $30,000, the Homeowner shall supply to CWC detailed quotes from at least three unrelated contractors, </t>
  </si>
  <si>
    <t>3. CWC shall enter into a contract with the Town of Prattsville to implement the project in the Prattsville – Washington Street Priority Area for an amount not to exceed $300,000</t>
  </si>
  <si>
    <t xml:space="preserve"> and such contract shall provide, but not be limited to, the following provisions: the design plans and specifications for the project shall be approved by NYCDEP before the commencement of construction; the sole and limited structures to be connected to the Prattsville WWTP as part of the Prattsville – Washington Street Priority Area are the existing residences located on the properties identified above.</t>
  </si>
  <si>
    <t xml:space="preserve">3. The inspection, design, repair or replacement of the system must be in accordance with the following:
</t>
  </si>
  <si>
    <t>a. Inspection shall include no more than one pump-out of each treatment unit.</t>
  </si>
  <si>
    <t>b. Design costs are eligible, limited only to work needed to complete an approved design, including needed site investigation.</t>
  </si>
  <si>
    <t xml:space="preserve">c. CWC may deem ineligible costs incurred for oversized systems or work that CWC determines to be outside the requirements of 75-A and Chapter 18-38 of the Watershed regulations, not otherwise required as a condition of NYCDEP approval and superfluous to the achievement of adequate sewage treatment. </t>
  </si>
  <si>
    <t>Administrative work done by the engineer or construction observation by the engineer, if the engineer, or an entity owned, controlled by or employing the engineer, is also constructing the repair or replacement, shall also be ineligible, unless the contractor constructing the repair or replacement is also the participating homeowner seeking reimbursement.</t>
  </si>
  <si>
    <t>d. Both design and construction of any rehabilitation or replacement must have been approved by NYCDEP.</t>
  </si>
  <si>
    <t>Potential necessary incidental costs shall include but not be limited to the following:</t>
  </si>
  <si>
    <t xml:space="preserve">a. Purchase of land/easements: The cost of land purchase, easements and/or maintenance agreements may be considered eligible on a case by case basis if needed for installation of an adequate septic system. </t>
  </si>
  <si>
    <t>Such costs must be pre-approved by CWC in writing</t>
  </si>
  <si>
    <t>b. legal costs required solely for installation of the septic system</t>
  </si>
  <si>
    <t>c. Survey costs used for topography studies needed for the design of the septic system.</t>
  </si>
  <si>
    <t xml:space="preserve">d. Reduced flow fixtures: Reduced flow fixtures shall be installed if cost savings to the program are demonstrated. </t>
  </si>
  <si>
    <t xml:space="preserve">The allowance for reduced flow toilets will be limited to basic white fixtures based on the established schedule of values. </t>
  </si>
  <si>
    <t>If the homeowner desires fixtures that are above the approved standard they shall pay the additional cost of such fixtures</t>
  </si>
  <si>
    <t xml:space="preserve">If the homeowner refuses to install the fixtures, they will be responsible for the additional cost incurred to construct the larger leach-field that will be required. </t>
  </si>
  <si>
    <t xml:space="preserve">Time of use and total flow for faucets and showerheads are not controlled by flow rate standards, and as such are not an eligible cost. </t>
  </si>
  <si>
    <r>
      <t xml:space="preserve">The CWC offers a water saving kit that converts fixtures to low flow standards as part of this program. </t>
    </r>
    <r>
      <rPr>
        <sz val="11"/>
        <color rgb="FFFF0000"/>
        <rFont val="Lucida Grande"/>
      </rPr>
      <t>not an institutional statement</t>
    </r>
  </si>
  <si>
    <r>
      <t>The homeowner is urged to install these items.</t>
    </r>
    <r>
      <rPr>
        <sz val="11"/>
        <color rgb="FFFF0000"/>
        <rFont val="Lucida Grande"/>
      </rPr>
      <t>not an institutional statement</t>
    </r>
  </si>
  <si>
    <t xml:space="preserve">e. Septic structures, such as gas baffles or effluent filters in septic tanks and speed levelers in distribution boxes, shall be installed on all systems if practical. </t>
  </si>
  <si>
    <t xml:space="preserve">The Executive Director of CWC must approve such managed repair, </t>
  </si>
  <si>
    <t>and submit the costs for reimbursement.</t>
  </si>
  <si>
    <r>
      <t xml:space="preserve">1. The CWC provides funding to rehabilitate and replace septic systems serving single family or two family residences (including mixed use/commercial use buildings), in the West of Hudson River Watershed, with an existing design sewage flow of less than 1000 gallons per day (GPD) as of the date of an inspection. </t>
    </r>
    <r>
      <rPr>
        <sz val="12"/>
        <color rgb="FFFF0000"/>
        <rFont val="Calibri"/>
        <family val="2"/>
        <scheme val="minor"/>
      </rPr>
      <t>Not an institutional statement</t>
    </r>
  </si>
  <si>
    <t>constitutive</t>
  </si>
  <si>
    <t>boundary</t>
  </si>
  <si>
    <t>choice</t>
  </si>
  <si>
    <t>information</t>
  </si>
  <si>
    <t>payoff</t>
  </si>
  <si>
    <t>choice, aggregation</t>
  </si>
  <si>
    <t>position</t>
  </si>
  <si>
    <t>constitutive scope</t>
  </si>
  <si>
    <r>
      <t>The priority criteria are based on the issues of public health protection and water quality considerations and on the agreement between the NYCDEP and the CWC.</t>
    </r>
    <r>
      <rPr>
        <sz val="12"/>
        <color rgb="FFFF0000"/>
        <rFont val="Calibri"/>
        <family val="2"/>
        <scheme val="minor"/>
      </rPr>
      <t>not an institutional statement</t>
    </r>
  </si>
  <si>
    <r>
      <t>This program includes identifying septic systems for inspection, collecting background data, inspecting the septic system as needed to determine failure/likely to fail conditions, and reimbursing for design and completion of improvements if needed.</t>
    </r>
    <r>
      <rPr>
        <sz val="12"/>
        <color rgb="FFFF0000"/>
        <rFont val="Calibri"/>
        <family val="2"/>
        <scheme val="minor"/>
      </rPr>
      <t xml:space="preserve"> not an institutional statement</t>
    </r>
  </si>
  <si>
    <r>
      <t>1. Some residences within the Watershed have limited eligibility to be included in the Septic Program because another MOA program will potentially alleviate the need for a functioning septic system at that residence.</t>
    </r>
    <r>
      <rPr>
        <sz val="12"/>
        <color rgb="FFFF0000"/>
        <rFont val="Calibri"/>
        <family val="2"/>
        <scheme val="minor"/>
      </rPr>
      <t>not an institutional statement</t>
    </r>
  </si>
  <si>
    <t>the owner</t>
  </si>
  <si>
    <t>must</t>
  </si>
  <si>
    <t>have</t>
  </si>
  <si>
    <t>their primary residence in the building; to qualify for primary residence funding levels.</t>
  </si>
  <si>
    <t>(CWC)</t>
  </si>
  <si>
    <t>shall</t>
  </si>
  <si>
    <t>allocate</t>
  </si>
  <si>
    <t>(property owers of elibible septic systems)</t>
  </si>
  <si>
    <t>septic program funding</t>
  </si>
  <si>
    <t>as set forth below</t>
  </si>
  <si>
    <t>property owner</t>
  </si>
  <si>
    <t>can</t>
  </si>
  <si>
    <t>be reimbursed</t>
  </si>
  <si>
    <t>for eligible costs for repairs/replacement</t>
  </si>
  <si>
    <t>within or outside current priority areas</t>
  </si>
  <si>
    <t>under applicable program rules</t>
  </si>
  <si>
    <t>completed on or before December 19, 2012 and as provided below</t>
  </si>
  <si>
    <t>CWC Staff</t>
  </si>
  <si>
    <t>need not</t>
  </si>
  <si>
    <t>determine</t>
  </si>
  <si>
    <t xml:space="preserve"> if the system was in failure or reasonably likely to fail; for reimbursements under this section only</t>
  </si>
  <si>
    <t>all homeowners</t>
  </si>
  <si>
    <t xml:space="preserve">provide </t>
  </si>
  <si>
    <t>CWC</t>
  </si>
  <si>
    <t>copy of NYCDEP Final Construction Approval</t>
  </si>
  <si>
    <t>To be eligible for reimbursement</t>
  </si>
  <si>
    <t>notify</t>
  </si>
  <si>
    <t xml:space="preserve"> For repairs/replacement that under the Watershed Regulations do not require NYCDEP Construction approval, such as in-kind septic tank replacements</t>
  </si>
  <si>
    <t xml:space="preserve"> within a reasonable time prior to such repair/replacement. </t>
  </si>
  <si>
    <t>witness</t>
  </si>
  <si>
    <t>the installation of repairs/replacements for which reimbursement is requested</t>
  </si>
  <si>
    <t>submit</t>
  </si>
  <si>
    <t>CWC Board</t>
  </si>
  <si>
    <t>a. Sufficient documentation, including invoices and canceled checks, demonstrating that such repair/replacement was completed and paid for; and b. Affidavits signed by the homeowner and contractor, notarized by a notary public, attesting that: i. The work for which reimbursement is requested was completed as described; and ii. Payment was provided to the contractor as described in the documentation.</t>
  </si>
  <si>
    <t>may</t>
  </si>
  <si>
    <t>pay</t>
  </si>
  <si>
    <t>a portion of reasonable and necessary costs of improvements made to such eligible septic system.</t>
  </si>
  <si>
    <t>Upon receipt of all necessary documentation, and any required CWC Board approval,</t>
  </si>
  <si>
    <t>every property owner</t>
  </si>
  <si>
    <t>execute</t>
  </si>
  <si>
    <t>a program participation agreement</t>
  </si>
  <si>
    <t>additional funds to reimburse homeowners</t>
  </si>
  <si>
    <t xml:space="preserve">outside of the priority area(s) under consideration for repair and replacement of septic systems. </t>
  </si>
  <si>
    <t>CWC Executive Director</t>
  </si>
  <si>
    <t>be</t>
  </si>
  <si>
    <t>in the sole discretion for reimbursement</t>
  </si>
  <si>
    <t>based on economic hardship of the propery owner</t>
  </si>
  <si>
    <t>will</t>
  </si>
  <si>
    <t>address</t>
  </si>
  <si>
    <t xml:space="preserve">inspection of septic systems </t>
  </si>
  <si>
    <t>in areas identified by priority criteria</t>
  </si>
  <si>
    <t>complete</t>
  </si>
  <si>
    <t>any needed improvements to these systems</t>
  </si>
  <si>
    <t>conduct</t>
  </si>
  <si>
    <t>inspections</t>
  </si>
  <si>
    <t xml:space="preserve">in order of CWC’s Priority Criteria, discussed in section 2:01:01. </t>
  </si>
  <si>
    <t>CWC (or its agents)</t>
  </si>
  <si>
    <t>inspect</t>
  </si>
  <si>
    <t>eligible septic systems</t>
  </si>
  <si>
    <t xml:space="preserve">to identify systems in need of repair or replacement </t>
  </si>
  <si>
    <t xml:space="preserve"> within specific priority areas</t>
  </si>
  <si>
    <t>provide</t>
  </si>
  <si>
    <t>reimbursement to complete the design and construction of such improvements.</t>
  </si>
  <si>
    <t>dedicate</t>
  </si>
  <si>
    <t>the majority of program funds to a program for inspection and repair of septic systems</t>
  </si>
  <si>
    <t xml:space="preserve"> within high priority areas.</t>
  </si>
  <si>
    <t xml:space="preserve">program funds based on the need to implement inspection and repair of septic systems </t>
  </si>
  <si>
    <t>within areas identified in the following priority criteria in descending order of importance …</t>
  </si>
  <si>
    <t>give</t>
  </si>
  <si>
    <t>due consideration to further prioritize systems on an individual basis</t>
  </si>
  <si>
    <t>within the above priority stepsthe following factors  Soil characteristics ii. Depth to seasonal high groundwater table iii. Slope of site iv. Flood plains v. Age of system vi. Incidence of maintenance on system vii. Specific distances from watercourse, reservoir, or reservoir stem in a. above. viii. Occupancy/Usage ix. Flow rate/design flow x. Signs of failure</t>
  </si>
  <si>
    <t>reimburse</t>
  </si>
  <si>
    <t>as follows</t>
  </si>
  <si>
    <t>every eligible property owner</t>
  </si>
  <si>
    <t>sign</t>
  </si>
  <si>
    <t>prior to CWC inspection</t>
  </si>
  <si>
    <t>the homeowner</t>
  </si>
  <si>
    <t>hire</t>
  </si>
  <si>
    <t>design  professional</t>
  </si>
  <si>
    <t>to prepare the design of such repair or replacement as well as the submission to NYCDEP for approval.</t>
  </si>
  <si>
    <t xml:space="preserve"> If CWC determines during the inspection that the septic system should be repaired or replaced</t>
  </si>
  <si>
    <t>obtain from</t>
  </si>
  <si>
    <t>contractor (selected by the homeowner)</t>
  </si>
  <si>
    <t xml:space="preserve">a quote </t>
  </si>
  <si>
    <t xml:space="preserve">either on a CWC bid form or contractor’s bid quote form. </t>
  </si>
  <si>
    <t>After the Homeowner has obtained design approval from NYCDEP</t>
  </si>
  <si>
    <t>submit to</t>
  </si>
  <si>
    <t>the quote for funding approval</t>
  </si>
  <si>
    <t>prior to the start of construction</t>
  </si>
  <si>
    <t>is also responsible (must)</t>
  </si>
  <si>
    <t>obtain</t>
  </si>
  <si>
    <t xml:space="preserve">local municipalities and the County or State Department of Health </t>
  </si>
  <si>
    <t>any necessary permits</t>
  </si>
  <si>
    <t xml:space="preserve"> before proceeding with construction.</t>
  </si>
  <si>
    <t>approve</t>
  </si>
  <si>
    <t xml:space="preserve"> the scope of work and the cost of the system</t>
  </si>
  <si>
    <t>In the event the quote exceeds $30,000; before construction may begin.</t>
  </si>
  <si>
    <t>supply to</t>
  </si>
  <si>
    <t>detailed quotes from at least three unrelated contractors</t>
  </si>
  <si>
    <t>In the event the quote exceeds $30,000, before construction may begin.</t>
  </si>
  <si>
    <t>the scope of work and the cost of the system before construction may begin.</t>
  </si>
  <si>
    <t>waive</t>
  </si>
  <si>
    <t xml:space="preserve">the requirement for three detailed bids from unrelated contractors </t>
  </si>
  <si>
    <t>based upon unique circumstances.</t>
  </si>
  <si>
    <t>an application for reimbursement to CWC</t>
  </si>
  <si>
    <t>After construction is complete, and a NYCDEP Construction Approval has been issued</t>
  </si>
  <si>
    <t>transfer</t>
  </si>
  <si>
    <t>funds from the Future Stormwater Program to the Septic Program funds, to be allocated for the design, construction and implementation of the Prattsville – Washington Street Priority Area.</t>
  </si>
  <si>
    <t>use</t>
  </si>
  <si>
    <t>these funds solely for a cost-effective sewer extension from the Prattsville Sewer Collection System to the residences located on the properties identified below, including service lines (laterals) from each individual property to the sewer extension system, and hook-up residences within the Priority Area to the Prattsville Wastewater Treatment Plant.</t>
  </si>
  <si>
    <t>within the Priority Area to the Prattsville Wastewater Treatment Plant.</t>
  </si>
  <si>
    <t>contract with</t>
  </si>
  <si>
    <t>Town of Prattsville</t>
  </si>
  <si>
    <t>to implement the project in the Prattsville – Washington Street Priority Area for an amount not to exceed $300,000</t>
  </si>
  <si>
    <t>engage in</t>
  </si>
  <si>
    <t xml:space="preserve">Public Education and Outreach to disseminate information on the availability of the individual septic reimbursements and information about how to maintain a septic system. </t>
  </si>
  <si>
    <t>include</t>
  </si>
  <si>
    <t>the following activities in the in such education and outreach: a. Public Notice
b. Direct Public Mailings
c. CWC Newsletter
d. Contact with other Watershed Based Agencies
e. Informational Workshops
f. Distribution of Brochures</t>
  </si>
  <si>
    <t>septic system owner</t>
  </si>
  <si>
    <t xml:space="preserve">information about how to maintain the system. </t>
  </si>
  <si>
    <t>Following repair or replacement of each septic system</t>
  </si>
  <si>
    <t>owner of septic system</t>
  </si>
  <si>
    <t xml:space="preserve"> a summary of how the system works, how to care for the system, who to contact with questions or problems with the system, and a schedule of maintenance activities.</t>
  </si>
  <si>
    <t>review</t>
  </si>
  <si>
    <t xml:space="preserve"> the information and maintenance schedule</t>
  </si>
  <si>
    <t>keep</t>
  </si>
  <si>
    <t xml:space="preserve"> records of each transaction of such information.</t>
  </si>
  <si>
    <t xml:space="preserve">reasonable cost for each component of the work </t>
  </si>
  <si>
    <t xml:space="preserve"> based on the cost of similar work within the Watershed Area.</t>
  </si>
  <si>
    <t>CWC executive director</t>
  </si>
  <si>
    <t xml:space="preserve">a payment of an additional 100% over the schedule of values </t>
  </si>
  <si>
    <t>upon submission of appropriate demonstration/documentation that the cost is reasonable and justified.</t>
  </si>
  <si>
    <t>establish</t>
  </si>
  <si>
    <t xml:space="preserve">a construction schedule of values </t>
  </si>
  <si>
    <t>based on the cost of similar work within the Watershed Area.</t>
  </si>
  <si>
    <t>make payments</t>
  </si>
  <si>
    <t>septic system owners</t>
  </si>
  <si>
    <t xml:space="preserve">according to the established schedule of values </t>
  </si>
  <si>
    <t>after receipt of a completed application form with attachments, including documentation of the date that NYCDEP and CWC were notified, the date of the inspection and a description of subcontractor work completed (i.e., tank pump-out, test pits), NYCDEP approval of design and of construction, a description of work completed, and subcontractors’ invoices.</t>
  </si>
  <si>
    <t>non-primary residents</t>
  </si>
  <si>
    <t>60% of the eligible cost of needed repairs or replacements.</t>
  </si>
  <si>
    <t>primary residents</t>
  </si>
  <si>
    <t>100% of the eligible cost of needed repairs or replacements.</t>
  </si>
  <si>
    <t>for the purposes of this program, primary residence</t>
  </si>
  <si>
    <t>by voter registration address, driver’s license, tax returns, and/or other proof dated at least 30 days prior to property owner’s enrollment in the Program.</t>
  </si>
  <si>
    <t>the property owner</t>
  </si>
  <si>
    <t>the primary resident(s) for primary residence status to apply.</t>
  </si>
  <si>
    <t>set</t>
  </si>
  <si>
    <t>percentage of cost eligibility</t>
  </si>
  <si>
    <t>when the property owner first applies to the Program.</t>
  </si>
  <si>
    <t>homeowner</t>
  </si>
  <si>
    <t>be responsible</t>
  </si>
  <si>
    <t>for 100% of pro-rata costs for design and construction costs attributable to additional bedrooms</t>
  </si>
  <si>
    <t xml:space="preserve"> constructed on or after November 2, 1995.</t>
  </si>
  <si>
    <t>a system is eligible</t>
  </si>
  <si>
    <t>Before any payments are made under this program</t>
  </si>
  <si>
    <t>applicant</t>
  </si>
  <si>
    <t>a completed reimbursement application form provided by CWC</t>
  </si>
  <si>
    <t>deem</t>
  </si>
  <si>
    <t xml:space="preserve"> ineligible costs incurred for oversized systems or work that CWC determines to be outside the requirements of 75-A and Chapter 18-38 of the Watershed regulations, not otherwise required as a condition of NYCDEP approval and superfluous to the achievement of adequate sewage treatment. </t>
  </si>
  <si>
    <t xml:space="preserve"> ineligible Administrative work done by the engineer or construction observation by the engineer, if the engineer, or an entity owned, controlled by or employing the engineer, is also constructing the repair or replacement, unless the contractor constructing the repair or replacement is also the participating homeowner seeking reimbursement.</t>
  </si>
  <si>
    <t>NYCDEP</t>
  </si>
  <si>
    <t>Both design and construction of any rehabilitation or replacement</t>
  </si>
  <si>
    <t>the cost of work performed to be reasonable.</t>
  </si>
  <si>
    <t>CWC staff</t>
  </si>
  <si>
    <t>costs to be reasonable</t>
  </si>
  <si>
    <t>based upon the established schedule of values.</t>
  </si>
  <si>
    <t>might</t>
  </si>
  <si>
    <t>be eligible</t>
  </si>
  <si>
    <t>for reimbursement at reasonable costs for necessary incidental costs that were required for installation of an adequate septic system</t>
  </si>
  <si>
    <t>consider</t>
  </si>
  <si>
    <t>eligible the cost of land purchase, easements and/or maintenance agreements</t>
  </si>
  <si>
    <t>on a case by case basis if needed for installation of an adequate septic system.</t>
  </si>
  <si>
    <t>pre-approve</t>
  </si>
  <si>
    <t>such costs</t>
  </si>
  <si>
    <t>in writing</t>
  </si>
  <si>
    <t>eligible legal costs required solely for installation of the septic system</t>
  </si>
  <si>
    <t>eligible survey costs used for topography studies needed for the design of the septic system</t>
  </si>
  <si>
    <t>install</t>
  </si>
  <si>
    <t>reduced flow fixtures</t>
  </si>
  <si>
    <t>if cost savings to the program are demonstrated.</t>
  </si>
  <si>
    <t>limit</t>
  </si>
  <si>
    <t>the allowance for reduced flow toilets to basic white fixtures</t>
  </si>
  <si>
    <t>based on the established schedule of values</t>
  </si>
  <si>
    <t>the additional cost of fixtures that are above the approved standard</t>
  </si>
  <si>
    <t>for the additional cost incurred to construct the larger leach-field that will be required</t>
  </si>
  <si>
    <t>If the homeowner refuses to install the fixtures</t>
  </si>
  <si>
    <t>septic structures, such as gas baffles or effluent filters in septic tanks and speed levelers in distribution boxes on all systems if practical</t>
  </si>
  <si>
    <t>complete/submit</t>
  </si>
  <si>
    <t>insurance/government agency</t>
  </si>
  <si>
    <t xml:space="preserve">a claim for the costs of the septic system repair or remediation </t>
  </si>
  <si>
    <t xml:space="preserve">In the event that costs to repair a septic system eligible for reimbursement, as set forth in Paragraph 2, may also be eligible for reimbursement through public or private insurance or a governmental agency (including, but not limited to, the Federal Emergency Management Agency; prior to seeking payment from CWC for these costs. </t>
  </si>
  <si>
    <t>a copy of each such claim, including all correspondence, as well as approval or denial of such claim.</t>
  </si>
  <si>
    <t>(homeowner)</t>
  </si>
  <si>
    <t>only once for the rehabilitation and replacement of a component of an eligible system.</t>
  </si>
  <si>
    <t>reduce</t>
  </si>
  <si>
    <t>the eligible reimbursement under this Program by the amount a homeowner received from, or is approved to be provided by, private or public insurance, a governmental agency (including Federal Emergency Management Agency), and/or grant for the repair or replacement of an eligible septic system as defined in these Program Rules.</t>
  </si>
  <si>
    <t>maintain</t>
  </si>
  <si>
    <t>records of the status of all septic systems addressed under this program, based on property owner, tax identification number and location.</t>
  </si>
  <si>
    <t>compare</t>
  </si>
  <si>
    <t>such records against program records for previous repairs and Alternate Design Program payments to prevent duplicate payments.</t>
  </si>
  <si>
    <t>such managed repair</t>
  </si>
  <si>
    <t>base</t>
  </si>
  <si>
    <t>approval on the severity of the threat to water quality and the timing of the anticipated alternate program.</t>
  </si>
  <si>
    <t>shall not</t>
  </si>
  <si>
    <t>to participate in the Septic Program</t>
  </si>
  <si>
    <t>until all other systems within the Watershed have been addressed, unless specifically approved by the Executive Director, due to unique circumstances.</t>
  </si>
  <si>
    <t xml:space="preserve">to participate in the Septic Program </t>
  </si>
  <si>
    <t>in the nonparticipating communities</t>
  </si>
  <si>
    <t>until all other systems within the Watershed have been addressed.</t>
  </si>
  <si>
    <t>CWC staff/property owner</t>
  </si>
  <si>
    <t>consult with</t>
  </si>
  <si>
    <t>NYCDEP taff</t>
  </si>
  <si>
    <t>to discuss scope of the needed repair</t>
  </si>
  <si>
    <t>Upon approval by the Executive Director to proceed with a managed repair</t>
  </si>
  <si>
    <t xml:space="preserve">for procuring a design professional to obtain an approved design. </t>
  </si>
  <si>
    <t>obtain (from)</t>
  </si>
  <si>
    <t>design professional</t>
  </si>
  <si>
    <t>a quote for the work</t>
  </si>
  <si>
    <t>(the homeowner)</t>
  </si>
  <si>
    <t>the quote for the work for funding approval</t>
  </si>
  <si>
    <t>the repair</t>
  </si>
  <si>
    <t>the costs for reimbursement</t>
  </si>
  <si>
    <t>For each system that receives a managed repair and is subsequently not included in an alternate program; the managed repair and implement design if any upgrade is needed, as determined by CWC Executive Director.</t>
  </si>
  <si>
    <t>as determined by CWC Executive Director.</t>
  </si>
  <si>
    <t xml:space="preserve">of approved reimbursement request </t>
  </si>
  <si>
    <t>in a manner that is consistent with the MOA.</t>
  </si>
  <si>
    <t>on a regular basis</t>
  </si>
  <si>
    <t>fill out</t>
  </si>
  <si>
    <t>an application form supplied by CWC</t>
  </si>
  <si>
    <t>supply</t>
  </si>
  <si>
    <t>In filling out the form, information requested regarding the design approval, costs incurred, costs paid and any other information and supporting documents requested by CWC to determine eligibility of the costs.</t>
  </si>
  <si>
    <t>Where the total amount requested for reimbursement is more than $1000, the staff recommendation shall be forwarded to the CWC Board of Directors who shall review the application and recommendation and approve, modify or deny the reimbursement request.</t>
  </si>
  <si>
    <t>scope</t>
  </si>
  <si>
    <t>choice/scope</t>
  </si>
  <si>
    <t>approve, modify, deny</t>
  </si>
  <si>
    <t>reimbursement request</t>
  </si>
  <si>
    <t>the total amount requested for reimbursement of construction costs is less than or equal to $20,000,</t>
  </si>
  <si>
    <t>P</t>
  </si>
  <si>
    <t>forward</t>
  </si>
  <si>
    <t>recommendation for reimbursement</t>
  </si>
  <si>
    <t>Where the total amount requested for reimbursement of construction costs is more than $20,000,</t>
  </si>
  <si>
    <t>O</t>
  </si>
  <si>
    <t>application</t>
  </si>
  <si>
    <t>application for reimbursement</t>
  </si>
  <si>
    <t>Homeowner</t>
  </si>
  <si>
    <t>quotes from contractors</t>
  </si>
  <si>
    <t>In the event that a request for reimbursement of construction costs is more than $30,000</t>
  </si>
  <si>
    <t>review, recommend</t>
  </si>
  <si>
    <t>requirement to obtain three bids from unrelated contractors</t>
  </si>
  <si>
    <t>based upon unique circumstances</t>
  </si>
  <si>
    <t>condition</t>
  </si>
  <si>
    <t>Applicant</t>
  </si>
  <si>
    <t>owner’s agreement to have his/her septic system pumped out and/or inspected, if so requested by NYCDEP.</t>
  </si>
  <si>
    <t>contractor</t>
  </si>
  <si>
    <t>septic pump-out</t>
  </si>
  <si>
    <t>request</t>
  </si>
  <si>
    <t>claim review</t>
  </si>
  <si>
    <t>Applicant believes application was wrongly denied</t>
  </si>
  <si>
    <t>CWC President</t>
  </si>
  <si>
    <t>appeal</t>
  </si>
  <si>
    <t>by certified mail, return receipt requested.</t>
  </si>
  <si>
    <t>identify</t>
  </si>
  <si>
    <t>reason for the appeal</t>
  </si>
  <si>
    <t>in the request for appeal</t>
  </si>
  <si>
    <t>completed CWC appeal form</t>
  </si>
  <si>
    <t>act</t>
  </si>
  <si>
    <t>written request</t>
  </si>
  <si>
    <t>no later than the next regularly scheduled CWC Board meeting occurring at least fifteen (15) days after CWC’s receipt of the completed written request for appeal.</t>
  </si>
  <si>
    <t>reverse</t>
  </si>
  <si>
    <t>decision</t>
  </si>
  <si>
    <t>a. The applicant was wrongly deemed ineligible;
b. The applicant was wrongly denied reimbursement, in whole or in part, based upon an incorrect determination that the work for which reimbursement is sought was not necessary;
c. That the applicant was wrongly denied reimbursement, in whole or in part, based upon an incorrect determination that the cost of the work for which reimbursement is sought is not reasonable; or
d. That there are special circumstances involved that warrant eligibility to the program or that warrant reimbursement.</t>
  </si>
  <si>
    <t>approved amount</t>
  </si>
  <si>
    <t>within 30 days of reciept of completed application</t>
  </si>
  <si>
    <t>check</t>
  </si>
  <si>
    <t>when homeowner has paid contractor in full</t>
  </si>
  <si>
    <t>estate</t>
  </si>
  <si>
    <t>when its an estate seeking reimbursement</t>
  </si>
  <si>
    <t>homeowner, contractor</t>
  </si>
  <si>
    <t>when homeowner doesn’t want to pay contractor directly</t>
  </si>
  <si>
    <t>design and construction of septic system repairs</t>
  </si>
  <si>
    <t>through the NYCDEP permit process</t>
  </si>
  <si>
    <t>repair</t>
  </si>
  <si>
    <t>failed, likely to fail septic system</t>
  </si>
  <si>
    <t>wherever feasible</t>
  </si>
  <si>
    <t>upgrade</t>
  </si>
  <si>
    <t>based upon best professional judgment to the extent feasible to maximize protection of public health and safety.</t>
  </si>
  <si>
    <t>when full compliance impossible</t>
  </si>
  <si>
    <t>funds; voluntary inspection and repair of septic systems in specific priority areas.</t>
  </si>
  <si>
    <t>in specific priority areas.</t>
  </si>
  <si>
    <t>review, approve</t>
  </si>
  <si>
    <t>proposed changes to the septic system</t>
  </si>
  <si>
    <t>Should a system be found to be failing, “reasonably likely to fail” or a substandard disposal system (such as cesspools in priority criteria areas 2:01:01(2)(B)(1)(a, b)), as specified in the Watershed Agreement</t>
  </si>
  <si>
    <t>septic tank</t>
  </si>
  <si>
    <t>If the initial inspection identifies failure or "reasonably likely to fail" conditions</t>
  </si>
  <si>
    <t xml:space="preserve">the in-kind replacement or upgrading of a septic tank, or other work related to the remediation of a failed component are scheduled to be performed </t>
  </si>
  <si>
    <t>at least five (5) business days in advance of the date, time and location at which to participate in and witness System inspections and/or pump-outs,</t>
  </si>
  <si>
    <t>Contractors</t>
  </si>
  <si>
    <t>property owners</t>
  </si>
  <si>
    <t>pumpouts</t>
  </si>
  <si>
    <t>uncover, pump-out, restore</t>
  </si>
  <si>
    <t>septic tank, property</t>
  </si>
  <si>
    <t>at time of repair</t>
  </si>
  <si>
    <t>record</t>
  </si>
  <si>
    <t>inspection information</t>
  </si>
  <si>
    <t>try</t>
  </si>
  <si>
    <t>record as much information accurately</t>
  </si>
  <si>
    <t>should</t>
  </si>
  <si>
    <t>construct</t>
  </si>
  <si>
    <t>sanitary privvies</t>
  </si>
  <si>
    <t>in accordance with the NYSDOH handbook entitled Individual Residential Wastewater Treatment Systems Design Manual.</t>
  </si>
  <si>
    <t>evaluate, improve</t>
  </si>
  <si>
    <t>as to performance and location and, where appropriate, brought up to current standards for non-waterborne systems.</t>
  </si>
  <si>
    <t>composting toilet or subsurface sewage treatment system</t>
  </si>
  <si>
    <t>If a determination is made that a sanitary privy is an inadequate sewage disposal method based on its location and/or the volume of disposed waste</t>
  </si>
  <si>
    <t>improve</t>
  </si>
  <si>
    <t>sanitary privvy</t>
  </si>
  <si>
    <t>if this is the only sewage disposal method for the residence</t>
  </si>
  <si>
    <t xml:space="preserve">may </t>
  </si>
  <si>
    <t>program funds</t>
  </si>
  <si>
    <t>to pay costs incurred by CWC pursuant to written
agreements with contractors to perform the Program work and/or pursuant to completion of CWC Reimbursement Application Form to reimburse property owners for Septic Maintenance; fees and expenses of consultants or contractors engaged by CWC to assist in fulfilling its duties and responsibilities; CWC costs for technical and professional employees to perform the Program work; and CWC reasonable administrative costs to manage and administer the Program, including necessary education and outreach.</t>
  </si>
  <si>
    <t>fund</t>
  </si>
  <si>
    <t>Eligible systems</t>
  </si>
  <si>
    <t>if it is located within
the West of Hudson Watershed and either a. received construction approval from NYCDEP pursuant to the Watershed
Regulations on or after November 1, 1995; and/or
b. was remediated, upgraded or installed pursuant to the CWC Septic Program;
and/or</t>
  </si>
  <si>
    <t>prioritize</t>
  </si>
  <si>
    <t>by year of construction completion and/or reservoir
￼basin in the following order: 1. Rondout/Neversink
2. Ashokan
3. Pepacton
4. Cannonsville 5. Schoharie</t>
  </si>
  <si>
    <t>completed reimbursement application form</t>
  </si>
  <si>
    <t>50% of Eligible Costs</t>
  </si>
  <si>
    <t>Upon application and approval by CWC staff</t>
  </si>
  <si>
    <t>disallowed costs</t>
  </si>
  <si>
    <t>F</t>
  </si>
  <si>
    <t>discount</t>
  </si>
  <si>
    <t>Any reasonable avoided cost documented by the Applicant through in-kind services related to septic maintenance</t>
  </si>
  <si>
    <t xml:space="preserve"> a value to such in-kind services.</t>
  </si>
  <si>
    <t xml:space="preserve">Inspection, maintenance and pump-out of the Eligible System; in order for an Applicant to be reimbursed for Eligible Costs </t>
  </si>
  <si>
    <t xml:space="preserve"> after July 15, 2003</t>
  </si>
  <si>
    <t>receive</t>
  </si>
  <si>
    <t>reimbursement; for necessary Septic Maintenance costs that were required for adequate operation of a septic system</t>
  </si>
  <si>
    <t>per the CWC schedule of values.</t>
  </si>
  <si>
    <t>Reimbursement Application form; to apply for reimbursement</t>
  </si>
  <si>
    <t>completed Inspection Checklist, information requested regarding the costs incurred, costs paid and any other information and supporting documents requested by CWC to determine eligibility of the costs, including any in-kind services.</t>
  </si>
  <si>
    <t>a. True copy of contractor invoice(s), AND any one of the following: canceled
check(s), money order receipt(s), or contractor receipt(s); to verify cost incurred, and to process reimbursements.</t>
  </si>
  <si>
    <t>reserves</t>
  </si>
  <si>
    <t>right</t>
  </si>
  <si>
    <t>to determine the amount of Eligible Costs to be approved for reimbursement of each applicant in order to avoid excessive charges and to preserve the fiscal integrity of the Septic Maintenance Program.</t>
  </si>
  <si>
    <t>reimburement request</t>
  </si>
  <si>
    <t>Where the total amount requested for reimbursement is less than or equal to $1,000</t>
  </si>
  <si>
    <t>Where the total amount requested for reimbursement is more than $1000</t>
  </si>
  <si>
    <t>progress reports; including, but not limited to,
approved reimbursement requests in a manner that is consistent with the contract.</t>
  </si>
  <si>
    <t>quarterly</t>
  </si>
  <si>
    <t>dispose</t>
  </si>
  <si>
    <t>septic waste</t>
  </si>
  <si>
    <t>City
WWTP’s</t>
  </si>
  <si>
    <t>may not</t>
  </si>
  <si>
    <t>pump outs</t>
  </si>
  <si>
    <t>more than once every three years</t>
  </si>
  <si>
    <t>Inspector</t>
  </si>
  <si>
    <t>uncover, inspect</t>
  </si>
  <si>
    <t>septic tank, pipes</t>
  </si>
  <si>
    <t>clean</t>
  </si>
  <si>
    <t>effluent filter</t>
  </si>
  <si>
    <t>distribution box</t>
  </si>
  <si>
    <t>small business septic systems</t>
  </si>
  <si>
    <t>priority areas</t>
  </si>
  <si>
    <t>if septic system is in failure</t>
  </si>
  <si>
    <t>small business owner</t>
  </si>
  <si>
    <t>any needed improvements to the system</t>
  </si>
  <si>
    <t>in accordance with the NYCDEP approved repair design</t>
  </si>
  <si>
    <t>in order of CWC’s Priority Criteria, discussed in section 13:00:02:02(2).</t>
  </si>
  <si>
    <t>75% of the costs for Small Business Owner to procure services to complete the design and construction of such improvements</t>
  </si>
  <si>
    <t>funds; small business septic systems repair</t>
  </si>
  <si>
    <t>1) Small Business septic systems located within the 60 day travel time as identified by the NYCDEP Land Acquisition Program
2) Small Business septic systems located a) within 700 feet of a watercourse.</t>
  </si>
  <si>
    <t>In prioritization; 1) Soil characteristics
2) Depth to seasonal high groundwater table
3) Slope of site
4) Flood plains
5) Age of system
6) Incidence of maintenance on system
7) Specific distances from watercourse, reservoir, or reservoir stem in (A.) above
8) Occupancy / Usage
9) Flow rate / design flow
10) Signs of failure</t>
  </si>
  <si>
    <t>secure</t>
  </si>
  <si>
    <t>preliminary repair or replacement design</t>
  </si>
  <si>
    <t xml:space="preserve"> If CWC determines during the inspection that the Small Business septic system, or individual components, is in failure and should be repaired or replaced,</t>
  </si>
  <si>
    <t>the preliminary design with soil test results clearly shown on documents</t>
  </si>
  <si>
    <t xml:space="preserve">design comments indicating what CWC will fund </t>
  </si>
  <si>
    <t>final design</t>
  </si>
  <si>
    <t>NYSDOH</t>
  </si>
  <si>
    <t>design and construction approvals</t>
  </si>
  <si>
    <t>the small business is of a certain type</t>
  </si>
  <si>
    <t>quote</t>
  </si>
  <si>
    <t>on a CWC bid form</t>
  </si>
  <si>
    <t>after approval</t>
  </si>
  <si>
    <t>quote; for funding approval</t>
  </si>
  <si>
    <t>municipalities, county, NYSDOH</t>
  </si>
  <si>
    <t>permits</t>
  </si>
  <si>
    <t>before construction; when applicable</t>
  </si>
  <si>
    <t>scope, cost of work</t>
  </si>
  <si>
    <t>bid is more than $25,000; before construction</t>
  </si>
  <si>
    <t>with a copy of the NYCDEP Construction Approval.</t>
  </si>
  <si>
    <t>After construction is complete, and a NYCDEP and NYSDOH (if required) Construction Approval has been issued,</t>
  </si>
  <si>
    <t>3) The inspection, design, repair or replacement of the system must be in accordance with the following:</t>
  </si>
  <si>
    <t>a) Inspection shall include no more than one pump-out of each treatment unit.</t>
  </si>
  <si>
    <t xml:space="preserve">b) Legal costs required solely for the repair or replacement of the septic system. </t>
  </si>
  <si>
    <t xml:space="preserve">Such costs must be pre-approved by CWC in writing. </t>
  </si>
  <si>
    <t xml:space="preserve">c) Survey costs used for topography studies needed for the design of the septic system.  </t>
  </si>
  <si>
    <t>Such costs must be pre-approved by CWC in writing.</t>
  </si>
  <si>
    <t xml:space="preserve">The Small Business Owner shall complete the repair </t>
  </si>
  <si>
    <t xml:space="preserve">who shall review the application and recommendation </t>
  </si>
  <si>
    <t>and approve, modify or deny the reimbursement request.</t>
  </si>
  <si>
    <t>boundary-credential</t>
  </si>
  <si>
    <t xml:space="preserve">Potential necessary incidental costs shall include but not be limited to the following: a) Purchase of land/easements: The cost of land purchase, easements and / or maintenance agreements may be considered eligible on a case by case basis if determined by CWC to be needed for the repair or replacement of an adequate septic system. </t>
  </si>
  <si>
    <t>NIS</t>
  </si>
  <si>
    <t>seek</t>
  </si>
  <si>
    <t>additional funding to allow implementation of Small Business Septic Program inspection and repair throughout the watershed.</t>
  </si>
  <si>
    <t>[CWC]</t>
  </si>
  <si>
    <t>extend</t>
  </si>
  <si>
    <t>program completion date</t>
  </si>
  <si>
    <t>if additional funding is obtained.</t>
  </si>
  <si>
    <t>engage</t>
  </si>
  <si>
    <t>in Public Education and Outreach to disseminate information on the availability of the Small Business septic reimbursements and information about how to maintain a septic system.</t>
  </si>
  <si>
    <t>[in education and outreach] the following activities:
a. Public Notice
b. CWC Newsletter
c. Contact with other Watershed Based Agencies
d. Distribution of Brochures</t>
  </si>
  <si>
    <t>based on the cost of similar work within the West of Hudson Watershed.</t>
  </si>
  <si>
    <t xml:space="preserve">payment of up to an additional 100% over the schedule of value </t>
  </si>
  <si>
    <t>upon submission of appropriate dem¨onstration / documentation that the cost is reasonable and justified.</t>
  </si>
  <si>
    <t>Engineers</t>
  </si>
  <si>
    <t>[will]</t>
  </si>
  <si>
    <t>their work only what is necessary to produce an approved plan.</t>
  </si>
  <si>
    <t>construction schedule of values</t>
  </si>
  <si>
    <t>based on the cost of similar work within the Watershed Area. Attached as Appendix A.</t>
  </si>
  <si>
    <t>make</t>
  </si>
  <si>
    <t>[small businesses]</t>
  </si>
  <si>
    <t>payments</t>
  </si>
  <si>
    <t>after receipt of a completed application form with attachments, including documentation of the date that NYCDEP and CWC was notified, the date of the inspection and a description of subcontractor work completed (i.e., tank pump-out, test pits), NYCDEP approval of design and of construction, a description of work completed, and subcontractors’ invoices.</t>
  </si>
  <si>
    <t>75% of the eligible cost of needed repairs or replacements for eligible septic systems serving a small business.</t>
  </si>
  <si>
    <t>[pay]</t>
  </si>
  <si>
    <t>[more than]  $40,000 , inclusive of construction and engineering fees.</t>
  </si>
  <si>
    <t xml:space="preserve">For repairs or replacements that received construction approval from NYCDEP prior to January 1, 2016, </t>
  </si>
  <si>
    <t>an eligible system</t>
  </si>
  <si>
    <t xml:space="preserve">Before any payments are made under this program </t>
  </si>
  <si>
    <t>completed reimbursement application form provided by CWC</t>
  </si>
  <si>
    <t>design and construction of any rehabilitation or replacement</t>
  </si>
  <si>
    <t xml:space="preserve">In order to be eligible to apply for reimbursement, </t>
  </si>
  <si>
    <t>deem ineligible</t>
  </si>
  <si>
    <t>costs incurred for oversized systems or work that CWC determines to be outside the requirements Chapter 18-38 of the Watershed regulations, not otherwise required as a condition of NYCDEP approval and superfluous to the achievement of adequate sewage treatment.</t>
  </si>
  <si>
    <t xml:space="preserve">cost of work performed to be reasonable. </t>
  </si>
  <si>
    <t>[elect]</t>
  </si>
  <si>
    <t xml:space="preserve">A Small Business owner seeking reimbursement for necessary incidental costs that were required for installation of an adequate septic system </t>
  </si>
  <si>
    <t>for reimbursement at reasonable costs.</t>
  </si>
  <si>
    <t xml:space="preserve">The cost of land purchase, easements and / or maintenance agreements </t>
  </si>
  <si>
    <t>Legal costs required solely for the repair or replacement of the septic system</t>
  </si>
  <si>
    <t xml:space="preserve">Survey costs used for topography studies needed for the design of the septic system.  </t>
  </si>
  <si>
    <t xml:space="preserve">allowance for reduced flow toilets to  basic white fixtures based on the established schedule of values. </t>
  </si>
  <si>
    <t>Small business owner</t>
  </si>
  <si>
    <t>additional cost of fixtures that are aboved the approved standard</t>
  </si>
  <si>
    <t>If the Small Business owner desires fixtures that are above the approved standard</t>
  </si>
  <si>
    <t xml:space="preserve">will </t>
  </si>
  <si>
    <t>be responsible for</t>
  </si>
  <si>
    <t>the additional cost incurred to construct the larger leach-field that will be required.</t>
  </si>
  <si>
    <t xml:space="preserve">If the Small Business owner refuses to install the fixtures, </t>
  </si>
  <si>
    <t>offer</t>
  </si>
  <si>
    <t>a water saving kit that converts faucets and showerheads to low flow standards as part of this program.</t>
  </si>
  <si>
    <t>for the rehabilitation and replacement of a component of an eligible Small Business septic system.</t>
  </si>
  <si>
    <t>only once</t>
  </si>
  <si>
    <t xml:space="preserve">records of the status of all septic systems addressed under this program, </t>
  </si>
  <si>
    <t>based on property owner, tax identification number and location</t>
  </si>
  <si>
    <t>against program records for previous repairs and Alternate Design Program payments to prevent duplicate payments.</t>
  </si>
  <si>
    <t>Executive Director of CWC</t>
  </si>
  <si>
    <t>[Small business owner]</t>
  </si>
  <si>
    <t>managed repair</t>
  </si>
  <si>
    <t xml:space="preserve">If during pendency of determining eligibility for CWC Cluster System Septic Program, the failure requires a temporary repair to manage the system, </t>
  </si>
  <si>
    <t>approval</t>
  </si>
  <si>
    <t>on the severity of the threat to water quality and the timing of the anticipated alternate program.</t>
  </si>
  <si>
    <t>consult</t>
  </si>
  <si>
    <t>NYCDEP staff</t>
  </si>
  <si>
    <t>to determine the extent of a design the needed repair</t>
  </si>
  <si>
    <t xml:space="preserve">Upon approval by the Executive Director to proceed with a managed repair, </t>
  </si>
  <si>
    <t>to design the extent of work approved by the Executive Director.</t>
  </si>
  <si>
    <t xml:space="preserve">for work other than an in-kind replacement, </t>
  </si>
  <si>
    <t>shal</t>
  </si>
  <si>
    <t>quote for the work, for funding approval</t>
  </si>
  <si>
    <t>costs for reimbursement</t>
  </si>
  <si>
    <t>each system that receives a managed repair and is subsequently not included in an alternate program</t>
  </si>
  <si>
    <t>implement</t>
  </si>
  <si>
    <t>each system that receives a managed repair and is subsequently not included in an alternate program; design of any upgrade needed</t>
  </si>
  <si>
    <t>accept</t>
  </si>
  <si>
    <t xml:space="preserve">septic waste generated under this program </t>
  </si>
  <si>
    <t>provided that such plants are capable of handling the waste, and such acceptance is consistent with the MOA.</t>
  </si>
  <si>
    <t>approved reimbursement request in a manner that is consistent with the MOA</t>
  </si>
  <si>
    <t>application form supplied by CWC.</t>
  </si>
  <si>
    <t>to apply for reimbursement</t>
  </si>
  <si>
    <t>information requested regarding the design approval, costs incurred, costs paid and any other information and supporting documents requested by CWC to determine eligibility of the costs.</t>
  </si>
  <si>
    <t>in filling out the form</t>
  </si>
  <si>
    <t>[may]</t>
  </si>
  <si>
    <t>ultimate reimbursement</t>
  </si>
  <si>
    <t>in order to avoid excessive charges and to preserve the fiscal integrity of the Small Business Septic Program.</t>
  </si>
  <si>
    <t>approve, modify or deny</t>
  </si>
  <si>
    <t xml:space="preserve">Where the total amount requested for reimbursement is less than or equal to $25,000, </t>
  </si>
  <si>
    <t>CWC Board of Directors</t>
  </si>
  <si>
    <t>staff recommendation</t>
  </si>
  <si>
    <t xml:space="preserve">Where the total amount requested for reimbursement is more than $25,000, </t>
  </si>
  <si>
    <t>application and recommendation</t>
  </si>
  <si>
    <t xml:space="preserve">agree to </t>
  </si>
  <si>
    <t>have his/her septic system pumped out</t>
  </si>
  <si>
    <t>[When his/her request for reimbursement is approved] if so requested by NYCDEP</t>
  </si>
  <si>
    <t>pump out</t>
  </si>
  <si>
    <t>When requested by NYCDEP on septic system of person receiving reimbursement</t>
  </si>
  <si>
    <t>review of disputed claims on his/her application</t>
  </si>
  <si>
    <t>President of the CWC</t>
  </si>
  <si>
    <t>request to review appliication</t>
  </si>
  <si>
    <t>in writing, via certified mail return receipt request</t>
  </si>
  <si>
    <t>reason for the appeal in the request for appeal</t>
  </si>
  <si>
    <t>a completed CWC appeal form in the request for appeal</t>
  </si>
  <si>
    <t>act upon</t>
  </si>
  <si>
    <t xml:space="preserve">each written request </t>
  </si>
  <si>
    <t>no later than the next regularly scheduled CWC Board meeting occurring that is at least fifteen (15) days after CWC’s receipt of the completed written request for appeal.</t>
  </si>
  <si>
    <t>decision to deny reimbursement</t>
  </si>
  <si>
    <t>in whole or in part, in four instances.
a) The applicant was wrongly deemed ineligible.
b) The applicant was wrongly denied reimbursement, in whole or in part, based upon an incorrect determination that the work for which reimbursement is sought was not necessary.
c) That the applicant was wrongly denied reimbursement, in whole or in part, based upon an incorrect determination that the cost of the work for which reimbursement is sought is not reasonable; or
d) That there are special circumstances involved that warrant eligibility to the program or that warrant reimbursement.</t>
  </si>
  <si>
    <t>further review</t>
  </si>
  <si>
    <t>decision of CWC Board after appeals</t>
  </si>
  <si>
    <t>within 30 days of receiving the complete application</t>
  </si>
  <si>
    <t>issue</t>
  </si>
  <si>
    <t xml:space="preserve">When the Small Business Owner has paid the contractor in full, </t>
  </si>
  <si>
    <t>In the case of an estate seeking reimbursement</t>
  </si>
  <si>
    <t>Smal business owner; contractor</t>
  </si>
  <si>
    <t xml:space="preserve">two- party check </t>
  </si>
  <si>
    <t xml:space="preserve">If the Small Business Owner cannot or does not wish to pay the contractor, </t>
  </si>
  <si>
    <t>identifying a failed septic system at a participating Small Business.</t>
  </si>
  <si>
    <t xml:space="preserve">within five (5) business days upon identifying a failed septic system </t>
  </si>
  <si>
    <t>in specific priority areas</t>
  </si>
  <si>
    <t>Appropriate staff from NYCDEP</t>
  </si>
  <si>
    <t>review and approve</t>
  </si>
  <si>
    <t>proposed changes to the system</t>
  </si>
  <si>
    <t>in accordance with the rules and regulations</t>
  </si>
  <si>
    <t>should a system be found to be failing</t>
  </si>
  <si>
    <t>Inspectors [CWC]</t>
  </si>
  <si>
    <t>identified problems, which may include inspection of the septic tank (including pump-out if needed for inspection) and deep test pits in the leach area.</t>
  </si>
  <si>
    <t>Private contractors</t>
  </si>
  <si>
    <t>pump-out</t>
  </si>
  <si>
    <t>separately</t>
  </si>
  <si>
    <t>uncover the septic tank and D-box, provide the pump-out and restore the property.</t>
  </si>
  <si>
    <t>CWC qualified inspector</t>
  </si>
  <si>
    <t>the tank</t>
  </si>
  <si>
    <t>at the time of the pump-out</t>
  </si>
  <si>
    <t>as much information on the form as possible to accurately describe the site and septic system to insure that the inspection is valid and useful.</t>
  </si>
</sst>
</file>

<file path=xl/styles.xml><?xml version="1.0" encoding="utf-8"?>
<styleSheet xmlns="http://schemas.openxmlformats.org/spreadsheetml/2006/main" xmlns:mc="http://schemas.openxmlformats.org/markup-compatibility/2006" xmlns:x14ac="http://schemas.microsoft.com/office/spreadsheetml/2009/9/ac" mc:Ignorable="x14ac">
  <fonts count="12" x14ac:knownFonts="1">
    <font>
      <sz val="12"/>
      <color theme="1"/>
      <name val="Calibri"/>
      <family val="2"/>
      <scheme val="minor"/>
    </font>
    <font>
      <b/>
      <sz val="11"/>
      <name val="Calibri"/>
      <family val="2"/>
      <scheme val="minor"/>
    </font>
    <font>
      <sz val="11"/>
      <name val="Calibri"/>
      <family val="2"/>
      <scheme val="minor"/>
    </font>
    <font>
      <sz val="11"/>
      <color rgb="FF000000"/>
      <name val="Calibri"/>
      <family val="2"/>
      <scheme val="minor"/>
    </font>
    <font>
      <sz val="12"/>
      <color theme="1"/>
      <name val="TimesNewRomanPSMT"/>
    </font>
    <font>
      <u/>
      <sz val="12"/>
      <color theme="10"/>
      <name val="Calibri"/>
      <family val="2"/>
      <scheme val="minor"/>
    </font>
    <font>
      <u/>
      <sz val="12"/>
      <color theme="11"/>
      <name val="Calibri"/>
      <family val="2"/>
      <scheme val="minor"/>
    </font>
    <font>
      <sz val="11"/>
      <color rgb="FF000000"/>
      <name val="Lucida Grande"/>
    </font>
    <font>
      <sz val="11"/>
      <color rgb="FFFF0000"/>
      <name val="Lucida Grande"/>
    </font>
    <font>
      <sz val="12"/>
      <color rgb="FFFF0000"/>
      <name val="Calibri"/>
      <family val="2"/>
      <scheme val="minor"/>
    </font>
    <font>
      <sz val="12"/>
      <color rgb="FF000000"/>
      <name val="Calibri"/>
      <family val="2"/>
      <scheme val="minor"/>
    </font>
    <font>
      <sz val="12"/>
      <name val="Calibri"/>
      <family val="2"/>
      <scheme val="minor"/>
    </font>
  </fonts>
  <fills count="5">
    <fill>
      <patternFill patternType="none"/>
    </fill>
    <fill>
      <patternFill patternType="gray125"/>
    </fill>
    <fill>
      <patternFill patternType="solid">
        <fgColor theme="3" tint="0.79998168889431442"/>
        <bgColor indexed="64"/>
      </patternFill>
    </fill>
    <fill>
      <patternFill patternType="solid">
        <fgColor rgb="FF00B0F0"/>
        <bgColor indexed="64"/>
      </patternFill>
    </fill>
    <fill>
      <patternFill patternType="solid">
        <fgColor rgb="FFFFFF00"/>
        <bgColor indexed="64"/>
      </patternFill>
    </fill>
  </fills>
  <borders count="3">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s>
  <cellStyleXfs count="11">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7">
    <xf numFmtId="0" fontId="0" fillId="0" borderId="0" xfId="0"/>
    <xf numFmtId="0" fontId="1" fillId="2" borderId="1" xfId="0" applyFont="1" applyFill="1" applyBorder="1" applyAlignment="1"/>
    <xf numFmtId="10" fontId="1" fillId="2" borderId="1" xfId="0" applyNumberFormat="1" applyFont="1" applyFill="1" applyBorder="1" applyAlignment="1"/>
    <xf numFmtId="0" fontId="1" fillId="2" borderId="2" xfId="0" applyFont="1" applyFill="1" applyBorder="1" applyAlignment="1"/>
    <xf numFmtId="0" fontId="0" fillId="0" borderId="0" xfId="0" applyFont="1" applyAlignment="1"/>
    <xf numFmtId="0" fontId="0" fillId="0" borderId="0" xfId="0" applyFont="1" applyFill="1" applyAlignment="1"/>
    <xf numFmtId="0" fontId="0" fillId="0" borderId="0" xfId="0" applyFont="1" applyFill="1" applyBorder="1" applyAlignment="1"/>
    <xf numFmtId="10" fontId="0" fillId="0" borderId="0" xfId="0" applyNumberFormat="1" applyFont="1" applyAlignment="1"/>
    <xf numFmtId="0" fontId="0" fillId="0" borderId="0" xfId="0" applyAlignment="1"/>
    <xf numFmtId="0" fontId="0" fillId="0" borderId="0" xfId="0" applyFill="1" applyAlignment="1"/>
    <xf numFmtId="49" fontId="2" fillId="0" borderId="0" xfId="0" applyNumberFormat="1" applyFont="1" applyFill="1" applyBorder="1" applyAlignment="1"/>
    <xf numFmtId="10" fontId="0" fillId="0" borderId="0" xfId="0" applyNumberFormat="1" applyFont="1" applyFill="1" applyAlignment="1"/>
    <xf numFmtId="0" fontId="1" fillId="2" borderId="1" xfId="0" applyFont="1" applyFill="1" applyBorder="1" applyAlignment="1">
      <alignment horizontal="left"/>
    </xf>
    <xf numFmtId="21" fontId="0" fillId="0" borderId="0" xfId="0" applyNumberFormat="1" applyAlignment="1">
      <alignment horizontal="left"/>
    </xf>
    <xf numFmtId="0" fontId="0" fillId="0" borderId="0" xfId="0" applyAlignment="1">
      <alignment horizontal="left"/>
    </xf>
    <xf numFmtId="21" fontId="3" fillId="0" borderId="0" xfId="0" applyNumberFormat="1" applyFont="1" applyAlignment="1">
      <alignment horizontal="left"/>
    </xf>
    <xf numFmtId="0" fontId="0" fillId="0" borderId="0" xfId="0" applyFont="1" applyAlignment="1">
      <alignment horizontal="left"/>
    </xf>
    <xf numFmtId="21" fontId="0" fillId="0" borderId="0" xfId="0" applyNumberFormat="1" applyFont="1" applyAlignment="1">
      <alignment horizontal="left"/>
    </xf>
    <xf numFmtId="49" fontId="0" fillId="0" borderId="0" xfId="0" applyNumberFormat="1" applyAlignment="1">
      <alignment horizontal="left"/>
    </xf>
    <xf numFmtId="0" fontId="0" fillId="0" borderId="0" xfId="0" applyFill="1" applyAlignment="1">
      <alignment horizontal="left"/>
    </xf>
    <xf numFmtId="21" fontId="0" fillId="0" borderId="0" xfId="0" applyNumberFormat="1" applyFill="1" applyAlignment="1">
      <alignment horizontal="left"/>
    </xf>
    <xf numFmtId="0" fontId="2" fillId="0" borderId="0" xfId="0" applyFont="1" applyFill="1" applyAlignment="1"/>
    <xf numFmtId="0" fontId="3" fillId="0" borderId="0" xfId="0" applyFont="1" applyAlignment="1"/>
    <xf numFmtId="0" fontId="3" fillId="0" borderId="0" xfId="0" applyFont="1" applyFill="1" applyAlignment="1"/>
    <xf numFmtId="49" fontId="0" fillId="0" borderId="0" xfId="0" applyNumberFormat="1" applyFont="1" applyFill="1" applyAlignment="1"/>
    <xf numFmtId="49" fontId="0" fillId="0" borderId="0" xfId="0" applyNumberFormat="1" applyAlignment="1"/>
    <xf numFmtId="0" fontId="4" fillId="0" borderId="0" xfId="0" applyFont="1" applyAlignment="1">
      <alignment horizontal="left" vertical="center"/>
    </xf>
    <xf numFmtId="0" fontId="0" fillId="0" borderId="0" xfId="0" applyAlignment="1">
      <alignment horizontal="left" vertical="center"/>
    </xf>
    <xf numFmtId="0" fontId="0" fillId="3" borderId="0" xfId="0" applyFill="1" applyAlignment="1">
      <alignment horizontal="left"/>
    </xf>
    <xf numFmtId="49" fontId="2" fillId="3" borderId="0" xfId="0" applyNumberFormat="1" applyFont="1" applyFill="1" applyBorder="1" applyAlignment="1">
      <alignment horizontal="left"/>
    </xf>
    <xf numFmtId="21" fontId="0" fillId="3" borderId="0" xfId="0" applyNumberFormat="1" applyFill="1" applyAlignment="1">
      <alignment horizontal="left"/>
    </xf>
    <xf numFmtId="0" fontId="0" fillId="4" borderId="0" xfId="0" applyFont="1" applyFill="1" applyAlignment="1"/>
    <xf numFmtId="0" fontId="7" fillId="0" borderId="0" xfId="0" applyFont="1" applyAlignment="1"/>
    <xf numFmtId="0" fontId="7" fillId="0" borderId="0" xfId="0" applyFont="1" applyAlignment="1">
      <alignment vertical="center"/>
    </xf>
    <xf numFmtId="0" fontId="10" fillId="0" borderId="0" xfId="0" applyFont="1" applyAlignment="1"/>
    <xf numFmtId="0" fontId="11" fillId="0" borderId="0" xfId="0" applyFont="1" applyFill="1" applyAlignment="1"/>
    <xf numFmtId="49" fontId="0" fillId="0" borderId="0" xfId="0" applyNumberFormat="1" applyFill="1" applyAlignment="1"/>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Hyperlink" xfId="9" builtinId="8" hidden="1"/>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4" Type="http://schemas.openxmlformats.org/officeDocument/2006/relationships/sharedStrings" Target="sharedStrings.xml"/><Relationship Id="rId5"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B390"/>
  <sheetViews>
    <sheetView tabSelected="1" topLeftCell="C1" workbookViewId="0">
      <pane ySplit="1" topLeftCell="A335" activePane="bottomLeft" state="frozen"/>
      <selection pane="bottomLeft" activeCell="O11" sqref="O11"/>
    </sheetView>
  </sheetViews>
  <sheetFormatPr baseColWidth="10" defaultColWidth="8.83203125" defaultRowHeight="16" x14ac:dyDescent="0.2"/>
  <cols>
    <col min="1" max="1" width="8.83203125" style="8"/>
    <col min="2" max="2" width="12.5" style="14" customWidth="1"/>
    <col min="3" max="3" width="8.83203125" style="8" customWidth="1"/>
    <col min="4" max="4" width="13.6640625" style="8" customWidth="1"/>
    <col min="5" max="5" width="8.83203125" style="8" customWidth="1"/>
    <col min="6" max="6" width="14" style="8" customWidth="1"/>
    <col min="7" max="9" width="10.1640625" style="8" customWidth="1"/>
    <col min="10" max="11" width="7.33203125" style="8" customWidth="1"/>
    <col min="12" max="13" width="9" style="8" customWidth="1"/>
    <col min="14" max="14" width="8.83203125" style="8" customWidth="1"/>
    <col min="15" max="15" width="42" style="8" customWidth="1"/>
    <col min="16" max="22" width="8.83203125" style="8"/>
    <col min="23" max="23" width="19.6640625" style="8" customWidth="1"/>
    <col min="24" max="16384" width="8.83203125" style="8"/>
  </cols>
  <sheetData>
    <row r="1" spans="1:28" x14ac:dyDescent="0.2">
      <c r="A1" s="1" t="s">
        <v>0</v>
      </c>
      <c r="B1" s="12"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2" t="s">
        <v>21</v>
      </c>
      <c r="W1" s="1" t="s">
        <v>22</v>
      </c>
      <c r="X1" s="1" t="s">
        <v>23</v>
      </c>
      <c r="Y1" s="1" t="s">
        <v>24</v>
      </c>
      <c r="Z1" s="1" t="s">
        <v>25</v>
      </c>
      <c r="AA1" s="1" t="s">
        <v>26</v>
      </c>
      <c r="AB1" s="3" t="s">
        <v>27</v>
      </c>
    </row>
    <row r="2" spans="1:28" x14ac:dyDescent="0.2">
      <c r="A2" s="4" t="s">
        <v>404</v>
      </c>
      <c r="B2" s="30" t="s">
        <v>28</v>
      </c>
      <c r="C2" s="4"/>
      <c r="D2" s="4"/>
      <c r="E2" s="4"/>
      <c r="F2" s="4"/>
      <c r="G2" s="4"/>
      <c r="H2" s="4"/>
      <c r="J2" s="4"/>
      <c r="K2" s="4"/>
      <c r="L2" s="4"/>
      <c r="M2" s="4"/>
      <c r="N2" s="4" t="s">
        <v>854</v>
      </c>
      <c r="O2" s="4" t="s">
        <v>438</v>
      </c>
      <c r="P2" s="4"/>
      <c r="Q2" s="4"/>
      <c r="R2" s="4"/>
      <c r="S2" s="4"/>
      <c r="T2" s="4"/>
      <c r="U2" s="4"/>
      <c r="V2" s="4"/>
      <c r="W2" s="4"/>
      <c r="X2" s="4"/>
      <c r="Y2" s="4"/>
      <c r="Z2" s="4"/>
      <c r="AA2" s="4"/>
      <c r="AB2" s="8">
        <f>COUNTIF(T2:W2,"*")</f>
        <v>0</v>
      </c>
    </row>
    <row r="3" spans="1:28" x14ac:dyDescent="0.2">
      <c r="A3" s="4" t="s">
        <v>404</v>
      </c>
      <c r="B3" s="13">
        <v>8.335648148148149E-2</v>
      </c>
      <c r="C3" s="4"/>
      <c r="D3" s="4"/>
      <c r="E3" s="4"/>
      <c r="F3" s="4"/>
      <c r="G3" s="4"/>
      <c r="H3" s="4"/>
      <c r="J3" s="4"/>
      <c r="K3" s="4"/>
      <c r="L3" s="4"/>
      <c r="M3" s="4"/>
      <c r="N3" s="5" t="s">
        <v>439</v>
      </c>
      <c r="O3" s="4" t="s">
        <v>29</v>
      </c>
      <c r="P3" s="4"/>
      <c r="Q3" s="4"/>
      <c r="R3" s="4"/>
      <c r="S3" s="4"/>
      <c r="T3" s="4"/>
      <c r="U3" s="4"/>
      <c r="V3" s="4"/>
      <c r="W3" s="4"/>
      <c r="X3" s="4"/>
      <c r="Y3" s="4"/>
      <c r="Z3" s="4"/>
      <c r="AA3" s="4"/>
      <c r="AB3" s="8">
        <f t="shared" ref="AB3:AB66" si="0">COUNTIF(T3:W3,"*")</f>
        <v>0</v>
      </c>
    </row>
    <row r="4" spans="1:28" x14ac:dyDescent="0.2">
      <c r="A4" s="4" t="s">
        <v>404</v>
      </c>
      <c r="B4" s="13">
        <v>8.335648148148149E-2</v>
      </c>
      <c r="C4" s="4"/>
      <c r="D4" s="4"/>
      <c r="E4" s="4"/>
      <c r="F4" s="4"/>
      <c r="G4" s="4"/>
      <c r="H4" s="4"/>
      <c r="J4" s="4"/>
      <c r="K4" s="4"/>
      <c r="L4" s="4"/>
      <c r="M4" s="4"/>
      <c r="N4" s="5" t="s">
        <v>440</v>
      </c>
      <c r="O4" s="4" t="s">
        <v>30</v>
      </c>
      <c r="P4" s="4" t="s">
        <v>450</v>
      </c>
      <c r="Q4" s="4" t="s">
        <v>451</v>
      </c>
      <c r="R4" s="4" t="s">
        <v>452</v>
      </c>
      <c r="S4" s="4"/>
      <c r="T4" s="4" t="s">
        <v>453</v>
      </c>
      <c r="U4" s="4"/>
      <c r="V4" s="4"/>
      <c r="W4" s="4"/>
      <c r="X4" s="4"/>
      <c r="Y4" s="4"/>
      <c r="Z4" s="4"/>
      <c r="AA4" s="4"/>
      <c r="AB4" s="8">
        <f t="shared" si="0"/>
        <v>1</v>
      </c>
    </row>
    <row r="5" spans="1:28" x14ac:dyDescent="0.2">
      <c r="A5" s="4" t="s">
        <v>404</v>
      </c>
      <c r="B5" s="13">
        <v>8.335648148148149E-2</v>
      </c>
      <c r="C5" s="4"/>
      <c r="D5" s="6"/>
      <c r="E5" s="6"/>
      <c r="F5" s="6"/>
      <c r="G5" s="6"/>
      <c r="H5" s="6"/>
      <c r="J5" s="6"/>
      <c r="K5" s="6"/>
      <c r="L5" s="6"/>
      <c r="M5" s="6"/>
      <c r="N5" s="6" t="s">
        <v>439</v>
      </c>
      <c r="O5" s="6" t="s">
        <v>31</v>
      </c>
      <c r="P5" s="4"/>
      <c r="Q5" s="4"/>
      <c r="R5" s="4"/>
      <c r="S5" s="4"/>
      <c r="T5" s="4"/>
      <c r="U5" s="4"/>
      <c r="V5" s="7"/>
      <c r="W5" s="4"/>
      <c r="X5" s="4"/>
      <c r="Y5" s="4"/>
      <c r="Z5" s="4"/>
      <c r="AA5" s="4"/>
      <c r="AB5" s="8">
        <f t="shared" si="0"/>
        <v>0</v>
      </c>
    </row>
    <row r="6" spans="1:28" x14ac:dyDescent="0.2">
      <c r="A6" s="4" t="s">
        <v>404</v>
      </c>
      <c r="B6" s="13">
        <v>8.335648148148149E-2</v>
      </c>
      <c r="C6" s="4"/>
      <c r="D6" s="6"/>
      <c r="E6" s="4"/>
      <c r="F6" s="4"/>
      <c r="G6" s="4"/>
      <c r="H6" s="4"/>
      <c r="J6" s="4"/>
      <c r="K6" s="4"/>
      <c r="L6" s="4"/>
      <c r="M6" s="4"/>
      <c r="N6" s="6" t="s">
        <v>441</v>
      </c>
      <c r="O6" s="6" t="s">
        <v>32</v>
      </c>
      <c r="P6" s="4" t="s">
        <v>454</v>
      </c>
      <c r="Q6" s="4" t="s">
        <v>455</v>
      </c>
      <c r="R6" s="4" t="s">
        <v>456</v>
      </c>
      <c r="S6" s="4" t="s">
        <v>457</v>
      </c>
      <c r="T6" s="4" t="s">
        <v>458</v>
      </c>
      <c r="U6" s="4"/>
      <c r="V6" s="4" t="s">
        <v>459</v>
      </c>
      <c r="W6" s="4"/>
      <c r="X6" s="4"/>
      <c r="Y6" s="4"/>
      <c r="Z6" s="4"/>
      <c r="AA6" s="4"/>
      <c r="AB6" s="8">
        <f t="shared" si="0"/>
        <v>2</v>
      </c>
    </row>
    <row r="7" spans="1:28" x14ac:dyDescent="0.2">
      <c r="A7" s="4" t="s">
        <v>404</v>
      </c>
      <c r="B7" s="13">
        <v>8.335648148148149E-2</v>
      </c>
      <c r="C7" s="4"/>
      <c r="D7" s="4"/>
      <c r="E7" s="4"/>
      <c r="F7" s="4"/>
      <c r="G7" s="4"/>
      <c r="H7" s="4"/>
      <c r="J7" s="4"/>
      <c r="K7" s="4"/>
      <c r="L7" s="4"/>
      <c r="M7" s="4"/>
      <c r="N7" s="6" t="s">
        <v>854</v>
      </c>
      <c r="O7" s="6" t="s">
        <v>447</v>
      </c>
      <c r="P7" s="4"/>
      <c r="Q7" s="4"/>
      <c r="R7" s="4"/>
      <c r="S7" s="4"/>
      <c r="T7" s="4"/>
      <c r="U7" s="4"/>
      <c r="V7" s="4"/>
      <c r="W7" s="4"/>
      <c r="X7" s="4"/>
      <c r="Y7" s="4"/>
      <c r="Z7" s="4"/>
      <c r="AA7" s="4"/>
      <c r="AB7" s="8">
        <f t="shared" si="0"/>
        <v>0</v>
      </c>
    </row>
    <row r="8" spans="1:28" x14ac:dyDescent="0.2">
      <c r="A8" s="4" t="s">
        <v>404</v>
      </c>
      <c r="B8" s="14" t="s">
        <v>33</v>
      </c>
      <c r="C8" s="4"/>
      <c r="D8" s="6"/>
      <c r="E8" s="4"/>
      <c r="F8" s="4"/>
      <c r="G8" s="4"/>
      <c r="H8" s="4"/>
      <c r="I8" s="4"/>
      <c r="J8" s="4"/>
      <c r="K8" s="4"/>
      <c r="L8" s="4"/>
      <c r="M8" s="4"/>
      <c r="N8" s="5" t="s">
        <v>441</v>
      </c>
      <c r="O8" s="6" t="s">
        <v>34</v>
      </c>
      <c r="P8" s="4" t="s">
        <v>460</v>
      </c>
      <c r="Q8" s="4" t="s">
        <v>461</v>
      </c>
      <c r="R8" s="4" t="s">
        <v>462</v>
      </c>
      <c r="S8" s="4"/>
      <c r="T8" s="4" t="s">
        <v>463</v>
      </c>
      <c r="U8" s="4" t="s">
        <v>464</v>
      </c>
      <c r="V8" s="4" t="s">
        <v>465</v>
      </c>
      <c r="W8" s="4" t="s">
        <v>466</v>
      </c>
      <c r="X8" s="4"/>
      <c r="Y8" s="4"/>
      <c r="Z8" s="4"/>
      <c r="AA8" s="4"/>
      <c r="AB8" s="8">
        <f t="shared" si="0"/>
        <v>4</v>
      </c>
    </row>
    <row r="9" spans="1:28" x14ac:dyDescent="0.2">
      <c r="A9" s="4" t="s">
        <v>404</v>
      </c>
      <c r="B9" s="14" t="s">
        <v>35</v>
      </c>
      <c r="C9" s="4"/>
      <c r="D9" s="4"/>
      <c r="E9" s="4"/>
      <c r="F9" s="4"/>
      <c r="G9" s="4"/>
      <c r="H9" s="4"/>
      <c r="I9" s="4"/>
      <c r="J9" s="4"/>
      <c r="K9" s="4"/>
      <c r="L9" s="4"/>
      <c r="M9" s="4"/>
      <c r="N9" s="5" t="s">
        <v>441</v>
      </c>
      <c r="O9" s="6" t="s">
        <v>36</v>
      </c>
      <c r="P9" s="4" t="s">
        <v>467</v>
      </c>
      <c r="Q9" s="4" t="s">
        <v>468</v>
      </c>
      <c r="R9" s="4" t="s">
        <v>469</v>
      </c>
      <c r="S9" s="4"/>
      <c r="T9" s="4" t="s">
        <v>470</v>
      </c>
      <c r="U9" s="4"/>
      <c r="V9" s="4"/>
      <c r="W9" s="4"/>
      <c r="X9" s="4"/>
      <c r="Y9" s="4"/>
      <c r="Z9" s="4"/>
      <c r="AA9" s="4"/>
      <c r="AB9" s="8">
        <f t="shared" si="0"/>
        <v>1</v>
      </c>
    </row>
    <row r="10" spans="1:28" x14ac:dyDescent="0.2">
      <c r="A10" s="4" t="s">
        <v>404</v>
      </c>
      <c r="B10" s="14" t="s">
        <v>35</v>
      </c>
      <c r="C10" s="4"/>
      <c r="D10" s="4"/>
      <c r="E10" s="4"/>
      <c r="F10" s="4"/>
      <c r="G10" s="4"/>
      <c r="H10" s="4"/>
      <c r="I10" s="4"/>
      <c r="J10" s="4"/>
      <c r="K10" s="4"/>
      <c r="L10" s="4"/>
      <c r="M10" s="4"/>
      <c r="N10" s="5" t="s">
        <v>439</v>
      </c>
      <c r="O10" s="6" t="s">
        <v>37</v>
      </c>
      <c r="P10" s="4"/>
      <c r="Q10" s="4"/>
      <c r="R10" s="4"/>
      <c r="S10" s="4"/>
      <c r="T10" s="4"/>
      <c r="U10" s="4"/>
      <c r="V10" s="4"/>
      <c r="W10" s="4"/>
      <c r="X10" s="4"/>
      <c r="Y10" s="4"/>
      <c r="Z10" s="4"/>
      <c r="AA10" s="4"/>
      <c r="AB10" s="8">
        <f t="shared" si="0"/>
        <v>0</v>
      </c>
    </row>
    <row r="11" spans="1:28" x14ac:dyDescent="0.2">
      <c r="A11" s="4" t="s">
        <v>404</v>
      </c>
      <c r="B11" s="14" t="s">
        <v>35</v>
      </c>
      <c r="C11" s="4"/>
      <c r="D11" s="6"/>
      <c r="E11" s="6"/>
      <c r="F11" s="6"/>
      <c r="G11" s="6"/>
      <c r="H11" s="6"/>
      <c r="I11" s="6"/>
      <c r="J11" s="6"/>
      <c r="K11" s="6"/>
      <c r="L11" s="6"/>
      <c r="M11" s="6"/>
      <c r="N11" s="5" t="s">
        <v>441</v>
      </c>
      <c r="O11" s="6" t="s">
        <v>38</v>
      </c>
      <c r="P11" s="4" t="s">
        <v>471</v>
      </c>
      <c r="Q11" s="4" t="s">
        <v>451</v>
      </c>
      <c r="R11" s="4" t="s">
        <v>472</v>
      </c>
      <c r="S11" s="4" t="s">
        <v>473</v>
      </c>
      <c r="T11" s="4" t="s">
        <v>474</v>
      </c>
      <c r="U11" s="4"/>
      <c r="V11" s="4"/>
      <c r="W11" s="4" t="s">
        <v>475</v>
      </c>
      <c r="X11" s="4"/>
      <c r="Y11" s="4"/>
      <c r="Z11" s="4"/>
      <c r="AA11" s="4"/>
      <c r="AB11" s="8">
        <f t="shared" si="0"/>
        <v>2</v>
      </c>
    </row>
    <row r="12" spans="1:28" x14ac:dyDescent="0.2">
      <c r="A12" s="4" t="s">
        <v>404</v>
      </c>
      <c r="B12" s="14" t="s">
        <v>35</v>
      </c>
      <c r="C12" s="4"/>
      <c r="D12" s="6"/>
      <c r="E12" s="6"/>
      <c r="F12" s="4"/>
      <c r="G12" s="4"/>
      <c r="H12" s="4"/>
      <c r="I12" s="4"/>
      <c r="J12" s="4"/>
      <c r="K12" s="4"/>
      <c r="L12" s="4"/>
      <c r="M12" s="4"/>
      <c r="N12" s="5" t="s">
        <v>442</v>
      </c>
      <c r="O12" s="6" t="s">
        <v>407</v>
      </c>
      <c r="P12" s="4" t="s">
        <v>471</v>
      </c>
      <c r="Q12" s="4" t="s">
        <v>451</v>
      </c>
      <c r="R12" s="4" t="s">
        <v>476</v>
      </c>
      <c r="S12" s="4" t="s">
        <v>473</v>
      </c>
      <c r="T12" s="4" t="s">
        <v>477</v>
      </c>
      <c r="U12" s="4"/>
      <c r="V12" s="4"/>
      <c r="W12" s="4" t="s">
        <v>478</v>
      </c>
      <c r="X12" s="4"/>
      <c r="Y12" s="4"/>
      <c r="Z12" s="4"/>
      <c r="AA12" s="4"/>
      <c r="AB12" s="8">
        <f t="shared" si="0"/>
        <v>2</v>
      </c>
    </row>
    <row r="13" spans="1:28" x14ac:dyDescent="0.2">
      <c r="A13" s="4" t="s">
        <v>404</v>
      </c>
      <c r="B13" s="14" t="s">
        <v>35</v>
      </c>
      <c r="C13" s="4"/>
      <c r="D13" s="6"/>
      <c r="E13" s="6"/>
      <c r="F13" s="4"/>
      <c r="G13" s="4"/>
      <c r="H13" s="4"/>
      <c r="I13" s="4"/>
      <c r="J13" s="4"/>
      <c r="K13" s="4"/>
      <c r="L13" s="4"/>
      <c r="M13" s="4"/>
      <c r="N13" s="5" t="s">
        <v>442</v>
      </c>
      <c r="O13" s="6" t="s">
        <v>408</v>
      </c>
      <c r="P13" s="4" t="s">
        <v>473</v>
      </c>
      <c r="Q13" s="4" t="s">
        <v>451</v>
      </c>
      <c r="R13" s="4" t="s">
        <v>479</v>
      </c>
      <c r="S13" s="4"/>
      <c r="T13" s="4" t="s">
        <v>480</v>
      </c>
      <c r="U13" s="4"/>
      <c r="V13" s="4"/>
      <c r="W13" s="4"/>
      <c r="X13" s="4"/>
      <c r="Y13" s="4"/>
      <c r="Z13" s="4"/>
      <c r="AA13" s="4"/>
      <c r="AB13" s="8">
        <f t="shared" si="0"/>
        <v>1</v>
      </c>
    </row>
    <row r="14" spans="1:28" x14ac:dyDescent="0.2">
      <c r="A14" s="4" t="s">
        <v>404</v>
      </c>
      <c r="B14" s="14" t="s">
        <v>35</v>
      </c>
      <c r="C14" s="4"/>
      <c r="D14" s="4"/>
      <c r="E14" s="4"/>
      <c r="F14" s="4"/>
      <c r="G14" s="4"/>
      <c r="H14" s="4"/>
      <c r="I14" s="4"/>
      <c r="J14" s="4"/>
      <c r="K14" s="4"/>
      <c r="L14" s="4"/>
      <c r="M14" s="4"/>
      <c r="N14" s="5" t="s">
        <v>442</v>
      </c>
      <c r="O14" s="21" t="s">
        <v>39</v>
      </c>
      <c r="P14" s="4" t="s">
        <v>471</v>
      </c>
      <c r="Q14" s="4" t="s">
        <v>451</v>
      </c>
      <c r="R14" s="4" t="s">
        <v>481</v>
      </c>
      <c r="S14" s="4" t="s">
        <v>482</v>
      </c>
      <c r="T14" s="4" t="s">
        <v>483</v>
      </c>
      <c r="U14" s="4"/>
      <c r="V14" s="4"/>
      <c r="W14" s="4"/>
      <c r="X14" s="4"/>
      <c r="Y14" s="4"/>
      <c r="Z14" s="4"/>
      <c r="AA14" s="4"/>
      <c r="AB14" s="8">
        <f t="shared" si="0"/>
        <v>1</v>
      </c>
    </row>
    <row r="15" spans="1:28" x14ac:dyDescent="0.2">
      <c r="A15" s="4" t="s">
        <v>404</v>
      </c>
      <c r="B15" s="14" t="s">
        <v>35</v>
      </c>
      <c r="C15" s="4"/>
      <c r="D15" s="4"/>
      <c r="E15" s="4"/>
      <c r="F15" s="4"/>
      <c r="G15" s="4"/>
      <c r="H15" s="4"/>
      <c r="I15" s="4"/>
      <c r="J15" s="4"/>
      <c r="K15" s="4"/>
      <c r="L15" s="4"/>
      <c r="M15" s="4"/>
      <c r="N15" s="5" t="s">
        <v>443</v>
      </c>
      <c r="O15" s="6" t="s">
        <v>40</v>
      </c>
      <c r="P15" s="4" t="s">
        <v>473</v>
      </c>
      <c r="Q15" s="4" t="s">
        <v>484</v>
      </c>
      <c r="R15" s="4" t="s">
        <v>485</v>
      </c>
      <c r="S15" s="4"/>
      <c r="T15" s="4" t="s">
        <v>486</v>
      </c>
      <c r="U15" s="4"/>
      <c r="V15" s="4"/>
      <c r="W15" s="4" t="s">
        <v>487</v>
      </c>
      <c r="X15" s="4"/>
      <c r="Y15" s="4"/>
      <c r="Z15" s="4"/>
      <c r="AA15" s="4"/>
      <c r="AB15" s="8">
        <f t="shared" si="0"/>
        <v>2</v>
      </c>
    </row>
    <row r="16" spans="1:28" x14ac:dyDescent="0.2">
      <c r="A16" s="4" t="s">
        <v>404</v>
      </c>
      <c r="B16" s="14" t="s">
        <v>35</v>
      </c>
      <c r="C16" s="6"/>
      <c r="D16" s="6"/>
      <c r="E16" s="6"/>
      <c r="F16" s="6"/>
      <c r="G16" s="6"/>
      <c r="H16" s="6"/>
      <c r="I16" s="6"/>
      <c r="J16" s="6"/>
      <c r="K16" s="6"/>
      <c r="N16" s="5" t="s">
        <v>439</v>
      </c>
      <c r="O16" s="6" t="s">
        <v>41</v>
      </c>
      <c r="P16" s="4"/>
      <c r="Q16" s="4"/>
      <c r="R16" s="4"/>
      <c r="S16" s="4"/>
      <c r="T16" s="4"/>
      <c r="U16" s="4"/>
      <c r="V16" s="4"/>
      <c r="W16" s="4"/>
      <c r="X16" s="4"/>
      <c r="Y16" s="4"/>
      <c r="Z16" s="4"/>
      <c r="AA16" s="4"/>
      <c r="AB16" s="8">
        <f t="shared" si="0"/>
        <v>0</v>
      </c>
    </row>
    <row r="17" spans="1:28" x14ac:dyDescent="0.2">
      <c r="A17" s="4" t="s">
        <v>404</v>
      </c>
      <c r="B17" s="14" t="s">
        <v>35</v>
      </c>
      <c r="C17" s="6"/>
      <c r="D17" s="6"/>
      <c r="E17" s="4"/>
      <c r="F17" s="4"/>
      <c r="G17" s="4"/>
      <c r="H17" s="4"/>
      <c r="I17" s="4"/>
      <c r="J17" s="4"/>
      <c r="K17" s="4"/>
      <c r="L17" s="4"/>
      <c r="M17" s="4"/>
      <c r="N17" s="5" t="s">
        <v>441</v>
      </c>
      <c r="O17" s="6" t="s">
        <v>42</v>
      </c>
      <c r="P17" s="4" t="s">
        <v>488</v>
      </c>
      <c r="Q17" s="4" t="s">
        <v>451</v>
      </c>
      <c r="R17" s="4" t="s">
        <v>489</v>
      </c>
      <c r="S17" s="4" t="s">
        <v>454</v>
      </c>
      <c r="T17" s="4" t="s">
        <v>490</v>
      </c>
      <c r="U17" s="4"/>
      <c r="V17" s="4"/>
      <c r="W17" s="4"/>
      <c r="X17" s="4"/>
      <c r="Y17" s="4"/>
      <c r="Z17" s="4"/>
      <c r="AA17" s="4"/>
      <c r="AB17" s="8">
        <f t="shared" si="0"/>
        <v>1</v>
      </c>
    </row>
    <row r="18" spans="1:28" x14ac:dyDescent="0.2">
      <c r="A18" s="4" t="s">
        <v>404</v>
      </c>
      <c r="B18" s="14" t="s">
        <v>43</v>
      </c>
      <c r="C18" s="6"/>
      <c r="D18" s="6"/>
      <c r="E18" s="4"/>
      <c r="F18" s="4"/>
      <c r="G18" s="4"/>
      <c r="H18" s="4"/>
      <c r="I18" s="4"/>
      <c r="J18" s="4"/>
      <c r="K18" s="4"/>
      <c r="L18" s="4"/>
      <c r="M18" s="4"/>
      <c r="N18" s="5" t="s">
        <v>441</v>
      </c>
      <c r="O18" s="6" t="s">
        <v>44</v>
      </c>
      <c r="P18" s="4" t="s">
        <v>482</v>
      </c>
      <c r="Q18" s="4" t="s">
        <v>484</v>
      </c>
      <c r="R18" s="4" t="s">
        <v>456</v>
      </c>
      <c r="S18" s="4"/>
      <c r="T18" s="4" t="s">
        <v>491</v>
      </c>
      <c r="U18" s="4" t="s">
        <v>492</v>
      </c>
      <c r="V18" s="4"/>
      <c r="W18" s="4"/>
      <c r="X18" s="4"/>
      <c r="Y18" s="4"/>
      <c r="Z18" s="4"/>
      <c r="AA18" s="4"/>
      <c r="AB18" s="8">
        <f t="shared" si="0"/>
        <v>2</v>
      </c>
    </row>
    <row r="19" spans="1:28" x14ac:dyDescent="0.2">
      <c r="A19" s="4" t="s">
        <v>404</v>
      </c>
      <c r="B19" s="14" t="s">
        <v>45</v>
      </c>
      <c r="C19" s="6"/>
      <c r="D19" s="6"/>
      <c r="E19" s="4"/>
      <c r="F19" s="4"/>
      <c r="G19" s="4"/>
      <c r="H19" s="4"/>
      <c r="I19" s="4"/>
      <c r="J19" s="4"/>
      <c r="K19" s="4"/>
      <c r="L19" s="4"/>
      <c r="M19" s="4"/>
      <c r="N19" s="5" t="s">
        <v>439</v>
      </c>
      <c r="O19" s="6" t="s">
        <v>46</v>
      </c>
      <c r="P19" s="4"/>
      <c r="Q19" s="4"/>
      <c r="R19" s="4"/>
      <c r="S19" s="4"/>
      <c r="T19" s="4"/>
      <c r="U19" s="4"/>
      <c r="V19" s="4"/>
      <c r="W19" s="4"/>
      <c r="X19" s="4"/>
      <c r="Y19" s="4"/>
      <c r="Z19" s="4"/>
      <c r="AA19" s="4"/>
      <c r="AB19" s="8">
        <f t="shared" si="0"/>
        <v>0</v>
      </c>
    </row>
    <row r="20" spans="1:28" x14ac:dyDescent="0.2">
      <c r="A20" s="4" t="s">
        <v>404</v>
      </c>
      <c r="B20" s="14" t="s">
        <v>45</v>
      </c>
      <c r="C20" s="4"/>
      <c r="D20" s="4"/>
      <c r="E20" s="4"/>
      <c r="F20" s="4"/>
      <c r="G20" s="4"/>
      <c r="H20" s="4"/>
      <c r="I20" s="4"/>
      <c r="J20" s="4"/>
      <c r="K20" s="4"/>
      <c r="L20" s="6"/>
      <c r="M20" s="6"/>
      <c r="N20" s="5" t="s">
        <v>441</v>
      </c>
      <c r="O20" s="6" t="s">
        <v>47</v>
      </c>
      <c r="P20" s="4" t="s">
        <v>493</v>
      </c>
      <c r="Q20" s="4" t="s">
        <v>455</v>
      </c>
      <c r="R20" s="4" t="s">
        <v>494</v>
      </c>
      <c r="S20" s="4"/>
      <c r="T20" s="4" t="s">
        <v>495</v>
      </c>
      <c r="U20" s="4"/>
      <c r="V20" s="4" t="s">
        <v>496</v>
      </c>
      <c r="W20" s="4"/>
      <c r="X20" s="4"/>
      <c r="Y20" s="4"/>
      <c r="Z20" s="4"/>
      <c r="AA20" s="4"/>
      <c r="AB20" s="8">
        <f t="shared" si="0"/>
        <v>2</v>
      </c>
    </row>
    <row r="21" spans="1:28" x14ac:dyDescent="0.2">
      <c r="A21" s="4" t="s">
        <v>404</v>
      </c>
      <c r="B21" s="14" t="s">
        <v>48</v>
      </c>
      <c r="C21" s="4"/>
      <c r="D21" s="4"/>
      <c r="E21" s="4"/>
      <c r="F21" s="4"/>
      <c r="G21" s="4"/>
      <c r="H21" s="4"/>
      <c r="I21" s="4"/>
      <c r="J21" s="4"/>
      <c r="K21" s="4"/>
      <c r="L21" s="4"/>
      <c r="M21" s="4"/>
      <c r="N21" s="5" t="s">
        <v>441</v>
      </c>
      <c r="O21" s="6" t="s">
        <v>409</v>
      </c>
      <c r="P21" s="4" t="s">
        <v>473</v>
      </c>
      <c r="Q21" s="4" t="s">
        <v>497</v>
      </c>
      <c r="R21" s="4" t="s">
        <v>498</v>
      </c>
      <c r="S21" s="4"/>
      <c r="T21" s="4" t="s">
        <v>499</v>
      </c>
      <c r="U21" s="4" t="s">
        <v>500</v>
      </c>
      <c r="V21" s="4"/>
      <c r="W21" s="4"/>
      <c r="X21" s="4"/>
      <c r="Y21" s="4"/>
      <c r="Z21" s="4"/>
      <c r="AA21" s="4"/>
      <c r="AB21" s="8">
        <f t="shared" si="0"/>
        <v>2</v>
      </c>
    </row>
    <row r="22" spans="1:28" x14ac:dyDescent="0.2">
      <c r="A22" s="4" t="s">
        <v>404</v>
      </c>
      <c r="B22" s="14" t="s">
        <v>49</v>
      </c>
      <c r="C22" s="4"/>
      <c r="D22" s="4"/>
      <c r="E22" s="4"/>
      <c r="F22" s="4"/>
      <c r="G22" s="4"/>
      <c r="H22" s="4"/>
      <c r="I22" s="4"/>
      <c r="J22" s="4"/>
      <c r="K22" s="4"/>
      <c r="L22" s="4"/>
      <c r="M22" s="4"/>
      <c r="N22" s="5" t="s">
        <v>441</v>
      </c>
      <c r="O22" s="6" t="s">
        <v>410</v>
      </c>
      <c r="P22" s="4" t="s">
        <v>473</v>
      </c>
      <c r="Q22" s="4" t="s">
        <v>497</v>
      </c>
      <c r="R22" s="4" t="s">
        <v>501</v>
      </c>
      <c r="S22" s="4"/>
      <c r="T22" s="4" t="s">
        <v>502</v>
      </c>
      <c r="U22" s="4"/>
      <c r="V22" s="4"/>
      <c r="W22" s="4"/>
      <c r="X22" s="4"/>
      <c r="Y22" s="4"/>
      <c r="Z22" s="4"/>
      <c r="AA22" s="4"/>
      <c r="AB22" s="8">
        <f t="shared" si="0"/>
        <v>1</v>
      </c>
    </row>
    <row r="23" spans="1:28" x14ac:dyDescent="0.2">
      <c r="A23" s="4" t="s">
        <v>404</v>
      </c>
      <c r="B23" s="14" t="s">
        <v>49</v>
      </c>
      <c r="C23" s="4"/>
      <c r="D23" s="4"/>
      <c r="E23" s="6"/>
      <c r="F23" s="6"/>
      <c r="G23" s="6"/>
      <c r="H23" s="6"/>
      <c r="I23" s="6"/>
      <c r="J23" s="6"/>
      <c r="K23" s="6"/>
      <c r="L23" s="6"/>
      <c r="M23" s="6"/>
      <c r="N23" s="5" t="s">
        <v>441</v>
      </c>
      <c r="O23" s="6" t="s">
        <v>50</v>
      </c>
      <c r="P23" s="4" t="s">
        <v>473</v>
      </c>
      <c r="Q23" s="4" t="s">
        <v>497</v>
      </c>
      <c r="R23" s="4" t="s">
        <v>503</v>
      </c>
      <c r="S23" s="4"/>
      <c r="T23" s="4" t="s">
        <v>504</v>
      </c>
      <c r="U23" s="4"/>
      <c r="V23" s="4" t="s">
        <v>505</v>
      </c>
      <c r="W23" s="4"/>
      <c r="X23" s="4"/>
      <c r="Y23" s="4"/>
      <c r="Z23" s="4"/>
      <c r="AA23" s="4"/>
      <c r="AB23" s="8">
        <f t="shared" si="0"/>
        <v>2</v>
      </c>
    </row>
    <row r="24" spans="1:28" x14ac:dyDescent="0.2">
      <c r="A24" s="4" t="s">
        <v>404</v>
      </c>
      <c r="B24" s="14" t="s">
        <v>49</v>
      </c>
      <c r="C24" s="4"/>
      <c r="D24" s="4"/>
      <c r="E24" s="4"/>
      <c r="F24" s="4"/>
      <c r="G24" s="4"/>
      <c r="H24" s="4"/>
      <c r="I24" s="4"/>
      <c r="J24" s="4"/>
      <c r="K24" s="4"/>
      <c r="L24" s="4"/>
      <c r="M24" s="4"/>
      <c r="N24" s="5" t="s">
        <v>441</v>
      </c>
      <c r="O24" s="6" t="s">
        <v>51</v>
      </c>
      <c r="P24" s="4" t="s">
        <v>506</v>
      </c>
      <c r="Q24" s="4" t="s">
        <v>497</v>
      </c>
      <c r="R24" s="4" t="s">
        <v>507</v>
      </c>
      <c r="S24" s="4" t="s">
        <v>508</v>
      </c>
      <c r="T24" s="4" t="s">
        <v>509</v>
      </c>
      <c r="U24" s="4" t="s">
        <v>510</v>
      </c>
      <c r="V24" s="4"/>
      <c r="W24" s="4"/>
      <c r="X24" s="4"/>
      <c r="Y24" s="4"/>
      <c r="Z24" s="4"/>
      <c r="AA24" s="4"/>
      <c r="AB24" s="8">
        <f t="shared" si="0"/>
        <v>2</v>
      </c>
    </row>
    <row r="25" spans="1:28" x14ac:dyDescent="0.2">
      <c r="A25" s="4" t="s">
        <v>404</v>
      </c>
      <c r="B25" s="14" t="s">
        <v>49</v>
      </c>
      <c r="C25" s="4"/>
      <c r="D25" s="4"/>
      <c r="E25" s="4"/>
      <c r="F25" s="4"/>
      <c r="G25" s="4"/>
      <c r="H25" s="4"/>
      <c r="I25" s="4"/>
      <c r="J25" s="4"/>
      <c r="K25" s="4"/>
      <c r="L25" s="4"/>
      <c r="M25" s="4"/>
      <c r="N25" s="5" t="s">
        <v>441</v>
      </c>
      <c r="O25" s="6" t="s">
        <v>52</v>
      </c>
      <c r="P25" s="4" t="s">
        <v>506</v>
      </c>
      <c r="Q25" s="4" t="s">
        <v>497</v>
      </c>
      <c r="R25" s="4" t="s">
        <v>511</v>
      </c>
      <c r="S25" s="4"/>
      <c r="T25" s="4" t="s">
        <v>512</v>
      </c>
      <c r="U25" s="4"/>
      <c r="V25" s="4"/>
      <c r="W25" s="4"/>
      <c r="X25" s="4"/>
      <c r="Y25" s="4"/>
      <c r="Z25" s="4"/>
      <c r="AA25" s="4"/>
      <c r="AB25" s="8">
        <f t="shared" si="0"/>
        <v>1</v>
      </c>
    </row>
    <row r="26" spans="1:28" x14ac:dyDescent="0.2">
      <c r="A26" s="4" t="s">
        <v>404</v>
      </c>
      <c r="B26" s="14" t="s">
        <v>49</v>
      </c>
      <c r="C26" s="4"/>
      <c r="D26" s="4"/>
      <c r="E26" s="4"/>
      <c r="F26" s="4"/>
      <c r="G26" s="4"/>
      <c r="H26" s="4"/>
      <c r="I26" s="4"/>
      <c r="J26" s="4"/>
      <c r="K26" s="4"/>
      <c r="L26" s="4"/>
      <c r="M26" s="4"/>
      <c r="N26" s="5" t="s">
        <v>854</v>
      </c>
      <c r="O26" s="6" t="s">
        <v>448</v>
      </c>
      <c r="P26" s="4"/>
      <c r="Q26" s="4"/>
      <c r="R26" s="4"/>
      <c r="S26" s="4"/>
      <c r="T26" s="4"/>
      <c r="U26" s="4"/>
      <c r="V26" s="4"/>
      <c r="W26" s="4"/>
      <c r="X26" s="4"/>
      <c r="Y26" s="4"/>
      <c r="Z26" s="4"/>
      <c r="AA26" s="4"/>
      <c r="AB26" s="8">
        <f t="shared" si="0"/>
        <v>0</v>
      </c>
    </row>
    <row r="27" spans="1:28" x14ac:dyDescent="0.2">
      <c r="A27" s="4" t="s">
        <v>404</v>
      </c>
      <c r="B27" s="14" t="s">
        <v>49</v>
      </c>
      <c r="C27" s="4"/>
      <c r="D27" s="4"/>
      <c r="E27" s="4"/>
      <c r="F27" s="4"/>
      <c r="G27" s="4"/>
      <c r="H27" s="4"/>
      <c r="I27" s="4"/>
      <c r="J27" s="4"/>
      <c r="K27" s="4"/>
      <c r="L27" s="4"/>
      <c r="M27" s="4"/>
      <c r="N27" s="5" t="s">
        <v>441</v>
      </c>
      <c r="O27" s="4" t="s">
        <v>53</v>
      </c>
      <c r="P27" s="4" t="s">
        <v>454</v>
      </c>
      <c r="Q27" s="4" t="s">
        <v>497</v>
      </c>
      <c r="R27" s="4" t="s">
        <v>513</v>
      </c>
      <c r="S27" s="4"/>
      <c r="T27" s="4" t="s">
        <v>514</v>
      </c>
      <c r="U27" s="4" t="s">
        <v>515</v>
      </c>
      <c r="V27" s="4"/>
      <c r="W27" s="4"/>
      <c r="X27" s="4"/>
      <c r="Y27" s="4"/>
      <c r="Z27" s="4"/>
      <c r="AA27" s="4"/>
      <c r="AB27" s="8">
        <f t="shared" si="0"/>
        <v>2</v>
      </c>
    </row>
    <row r="28" spans="1:28" x14ac:dyDescent="0.2">
      <c r="A28" s="4" t="s">
        <v>404</v>
      </c>
      <c r="B28" s="14" t="s">
        <v>49</v>
      </c>
      <c r="C28" s="4"/>
      <c r="D28" s="6"/>
      <c r="E28" s="6"/>
      <c r="F28" s="6"/>
      <c r="G28" s="6"/>
      <c r="H28" s="6"/>
      <c r="I28" s="6"/>
      <c r="J28" s="6"/>
      <c r="K28" s="6"/>
      <c r="L28" s="6"/>
      <c r="M28" s="6"/>
      <c r="N28" s="5" t="s">
        <v>441</v>
      </c>
      <c r="O28" s="4" t="s">
        <v>54</v>
      </c>
      <c r="P28" s="4" t="s">
        <v>454</v>
      </c>
      <c r="Q28" s="4" t="s">
        <v>497</v>
      </c>
      <c r="R28" s="4" t="s">
        <v>456</v>
      </c>
      <c r="S28" s="4"/>
      <c r="T28" s="4" t="s">
        <v>516</v>
      </c>
      <c r="U28" s="4" t="s">
        <v>517</v>
      </c>
      <c r="V28" s="7"/>
      <c r="W28" s="4"/>
      <c r="X28" s="4"/>
      <c r="Y28" s="4"/>
      <c r="Z28" s="4"/>
      <c r="AA28" s="4"/>
      <c r="AB28" s="8">
        <f t="shared" si="0"/>
        <v>2</v>
      </c>
    </row>
    <row r="29" spans="1:28" x14ac:dyDescent="0.2">
      <c r="A29" s="4" t="s">
        <v>404</v>
      </c>
      <c r="B29" s="14" t="s">
        <v>49</v>
      </c>
      <c r="C29" s="4"/>
      <c r="D29" s="4"/>
      <c r="E29" s="6"/>
      <c r="F29" s="6"/>
      <c r="G29" s="6"/>
      <c r="H29" s="6"/>
      <c r="I29" s="6"/>
      <c r="J29" s="6"/>
      <c r="K29" s="6"/>
      <c r="L29" s="6"/>
      <c r="M29" s="6"/>
      <c r="N29" s="5" t="s">
        <v>441</v>
      </c>
      <c r="O29" s="4" t="s">
        <v>55</v>
      </c>
      <c r="P29" s="4" t="s">
        <v>506</v>
      </c>
      <c r="Q29" s="4" t="s">
        <v>497</v>
      </c>
      <c r="R29" s="4" t="s">
        <v>518</v>
      </c>
      <c r="S29" s="4"/>
      <c r="T29" s="4" t="s">
        <v>519</v>
      </c>
      <c r="U29" s="4" t="s">
        <v>520</v>
      </c>
      <c r="V29" s="4"/>
      <c r="W29" s="4"/>
      <c r="X29" s="4"/>
      <c r="Y29" s="4"/>
      <c r="Z29" s="4"/>
      <c r="AA29" s="4"/>
      <c r="AB29" s="8">
        <f t="shared" si="0"/>
        <v>2</v>
      </c>
    </row>
    <row r="30" spans="1:28" x14ac:dyDescent="0.2">
      <c r="A30" s="4" t="s">
        <v>404</v>
      </c>
      <c r="B30" s="14" t="s">
        <v>49</v>
      </c>
      <c r="C30" s="4"/>
      <c r="D30" s="4"/>
      <c r="E30" s="4"/>
      <c r="F30" s="4"/>
      <c r="G30" s="4"/>
      <c r="H30" s="4"/>
      <c r="I30" s="4"/>
      <c r="J30" s="4"/>
      <c r="K30" s="4"/>
      <c r="L30" s="4"/>
      <c r="M30" s="4"/>
      <c r="N30" s="5" t="s">
        <v>443</v>
      </c>
      <c r="O30" s="31" t="s">
        <v>411</v>
      </c>
      <c r="P30" s="4" t="s">
        <v>454</v>
      </c>
      <c r="Q30" s="4" t="s">
        <v>497</v>
      </c>
      <c r="R30" s="4" t="s">
        <v>521</v>
      </c>
      <c r="S30" s="4" t="s">
        <v>457</v>
      </c>
      <c r="U30" s="4"/>
      <c r="V30" s="4" t="s">
        <v>522</v>
      </c>
      <c r="W30" s="4"/>
      <c r="X30" s="4"/>
      <c r="Y30" s="4"/>
      <c r="Z30" s="4"/>
      <c r="AA30" s="4"/>
      <c r="AB30" s="8">
        <f t="shared" si="0"/>
        <v>1</v>
      </c>
    </row>
    <row r="31" spans="1:28" x14ac:dyDescent="0.2">
      <c r="A31" s="4" t="s">
        <v>404</v>
      </c>
      <c r="B31" s="14" t="s">
        <v>49</v>
      </c>
      <c r="C31" s="4"/>
      <c r="D31" s="4"/>
      <c r="E31" s="4"/>
      <c r="F31" s="4"/>
      <c r="G31" s="4"/>
      <c r="H31" s="4"/>
      <c r="I31" s="4"/>
      <c r="J31" s="4"/>
      <c r="K31" s="4"/>
      <c r="L31" s="4"/>
      <c r="M31" s="4"/>
      <c r="N31" s="5" t="s">
        <v>441</v>
      </c>
      <c r="O31" s="4" t="s">
        <v>412</v>
      </c>
      <c r="P31" s="4" t="s">
        <v>523</v>
      </c>
      <c r="Q31" s="4" t="s">
        <v>451</v>
      </c>
      <c r="R31" s="4" t="s">
        <v>524</v>
      </c>
      <c r="S31" s="4"/>
      <c r="T31" s="4" t="s">
        <v>490</v>
      </c>
      <c r="U31" s="4"/>
      <c r="V31" s="4"/>
      <c r="W31" s="4" t="s">
        <v>525</v>
      </c>
      <c r="X31" s="4"/>
      <c r="Y31" s="4"/>
      <c r="Z31" s="4"/>
      <c r="AA31" s="4"/>
      <c r="AB31" s="8">
        <f t="shared" si="0"/>
        <v>2</v>
      </c>
    </row>
    <row r="32" spans="1:28" x14ac:dyDescent="0.2">
      <c r="A32" s="4" t="s">
        <v>404</v>
      </c>
      <c r="B32" s="14" t="s">
        <v>49</v>
      </c>
      <c r="C32" s="4"/>
      <c r="E32" s="4"/>
      <c r="F32" s="4"/>
      <c r="G32" s="4"/>
      <c r="H32" s="4"/>
      <c r="I32" s="4"/>
      <c r="K32" s="6"/>
      <c r="L32" s="4"/>
      <c r="M32" s="4"/>
      <c r="N32" s="5" t="s">
        <v>441</v>
      </c>
      <c r="O32" s="4" t="s">
        <v>56</v>
      </c>
      <c r="P32" s="4" t="s">
        <v>526</v>
      </c>
      <c r="Q32" s="4" t="s">
        <v>455</v>
      </c>
      <c r="R32" s="4" t="s">
        <v>527</v>
      </c>
      <c r="S32" s="4" t="s">
        <v>528</v>
      </c>
      <c r="T32" s="4" t="s">
        <v>529</v>
      </c>
      <c r="U32" s="4"/>
      <c r="V32" s="4"/>
      <c r="W32" s="4" t="s">
        <v>530</v>
      </c>
      <c r="X32" s="4"/>
      <c r="Y32" s="4"/>
      <c r="Z32" s="4"/>
      <c r="AA32" s="4"/>
      <c r="AB32" s="8">
        <f t="shared" si="0"/>
        <v>2</v>
      </c>
    </row>
    <row r="33" spans="1:28" x14ac:dyDescent="0.2">
      <c r="A33" s="4" t="s">
        <v>404</v>
      </c>
      <c r="B33" s="14" t="s">
        <v>49</v>
      </c>
      <c r="C33" s="4"/>
      <c r="D33" s="4"/>
      <c r="E33" s="4"/>
      <c r="F33" s="4"/>
      <c r="G33" s="4"/>
      <c r="H33" s="4"/>
      <c r="I33" s="4"/>
      <c r="J33" s="4"/>
      <c r="K33" s="4"/>
      <c r="L33" s="4"/>
      <c r="M33" s="4"/>
      <c r="N33" s="5" t="s">
        <v>441</v>
      </c>
      <c r="O33" s="4" t="s">
        <v>57</v>
      </c>
      <c r="P33" s="4" t="s">
        <v>526</v>
      </c>
      <c r="Q33" s="4" t="s">
        <v>455</v>
      </c>
      <c r="R33" s="4" t="s">
        <v>531</v>
      </c>
      <c r="S33" s="4" t="s">
        <v>532</v>
      </c>
      <c r="T33" s="4" t="s">
        <v>533</v>
      </c>
      <c r="U33" s="4"/>
      <c r="V33" s="7" t="s">
        <v>534</v>
      </c>
      <c r="W33" s="4" t="s">
        <v>535</v>
      </c>
      <c r="X33" s="4"/>
      <c r="Y33" s="4"/>
      <c r="Z33" s="4"/>
      <c r="AA33" s="4"/>
      <c r="AB33" s="8">
        <f t="shared" si="0"/>
        <v>3</v>
      </c>
    </row>
    <row r="34" spans="1:28" x14ac:dyDescent="0.2">
      <c r="A34" s="4" t="s">
        <v>404</v>
      </c>
      <c r="B34" s="14" t="s">
        <v>49</v>
      </c>
      <c r="C34" s="4"/>
      <c r="D34" s="6"/>
      <c r="E34" s="6"/>
      <c r="F34" s="6"/>
      <c r="G34" s="6"/>
      <c r="H34" s="6"/>
      <c r="I34" s="6"/>
      <c r="J34" s="6"/>
      <c r="K34" s="6"/>
      <c r="L34" s="6"/>
      <c r="M34" s="6"/>
      <c r="N34" s="5" t="s">
        <v>441</v>
      </c>
      <c r="O34" s="4" t="s">
        <v>58</v>
      </c>
      <c r="P34" s="4" t="s">
        <v>526</v>
      </c>
      <c r="Q34" s="4" t="s">
        <v>451</v>
      </c>
      <c r="R34" s="4" t="s">
        <v>536</v>
      </c>
      <c r="S34" s="4" t="s">
        <v>473</v>
      </c>
      <c r="T34" s="4" t="s">
        <v>537</v>
      </c>
      <c r="U34" s="4"/>
      <c r="V34" s="4"/>
      <c r="W34" s="4" t="s">
        <v>538</v>
      </c>
      <c r="X34" s="4"/>
      <c r="Y34" s="4"/>
      <c r="Z34" s="4"/>
      <c r="AA34" s="4"/>
      <c r="AB34" s="8">
        <f t="shared" si="0"/>
        <v>2</v>
      </c>
    </row>
    <row r="35" spans="1:28" x14ac:dyDescent="0.2">
      <c r="A35" s="4" t="s">
        <v>404</v>
      </c>
      <c r="B35" s="14" t="s">
        <v>49</v>
      </c>
      <c r="C35" s="4"/>
      <c r="D35" s="6"/>
      <c r="E35" s="6"/>
      <c r="F35" s="6"/>
      <c r="G35" s="6"/>
      <c r="H35" s="6"/>
      <c r="I35" s="6"/>
      <c r="J35" s="6"/>
      <c r="K35" s="6"/>
      <c r="L35" s="6"/>
      <c r="M35" s="6"/>
      <c r="N35" s="5" t="s">
        <v>441</v>
      </c>
      <c r="O35" s="4" t="s">
        <v>59</v>
      </c>
      <c r="P35" s="4" t="s">
        <v>526</v>
      </c>
      <c r="Q35" s="4" t="s">
        <v>539</v>
      </c>
      <c r="R35" s="4" t="s">
        <v>540</v>
      </c>
      <c r="S35" s="4" t="s">
        <v>541</v>
      </c>
      <c r="T35" s="4" t="s">
        <v>542</v>
      </c>
      <c r="U35" s="4"/>
      <c r="V35" s="4"/>
      <c r="W35" s="4" t="s">
        <v>543</v>
      </c>
      <c r="X35" s="4"/>
      <c r="Y35" s="4"/>
      <c r="Z35" s="4"/>
      <c r="AA35" s="4"/>
      <c r="AB35" s="8">
        <f t="shared" si="0"/>
        <v>2</v>
      </c>
    </row>
    <row r="36" spans="1:28" x14ac:dyDescent="0.2">
      <c r="A36" s="4" t="s">
        <v>404</v>
      </c>
      <c r="B36" s="14" t="s">
        <v>49</v>
      </c>
      <c r="C36" s="4"/>
      <c r="D36" s="4"/>
      <c r="E36" s="4"/>
      <c r="F36" s="4"/>
      <c r="G36" s="4"/>
      <c r="H36" s="4"/>
      <c r="I36" s="6"/>
      <c r="J36" s="4"/>
      <c r="K36" s="4"/>
      <c r="L36" s="4"/>
      <c r="M36" s="4"/>
      <c r="N36" s="5" t="s">
        <v>441</v>
      </c>
      <c r="O36" s="4" t="s">
        <v>60</v>
      </c>
      <c r="P36" s="4" t="s">
        <v>482</v>
      </c>
      <c r="Q36" s="4" t="s">
        <v>455</v>
      </c>
      <c r="R36" s="4" t="s">
        <v>544</v>
      </c>
      <c r="S36" s="4"/>
      <c r="T36" s="4" t="s">
        <v>545</v>
      </c>
      <c r="U36" s="4"/>
      <c r="V36" s="4"/>
      <c r="W36" s="4" t="s">
        <v>546</v>
      </c>
      <c r="X36" s="4"/>
      <c r="Y36" s="4"/>
      <c r="Z36" s="4"/>
      <c r="AA36" s="4"/>
      <c r="AB36" s="8">
        <f t="shared" si="0"/>
        <v>2</v>
      </c>
    </row>
    <row r="37" spans="1:28" x14ac:dyDescent="0.2">
      <c r="A37" s="4" t="s">
        <v>404</v>
      </c>
      <c r="B37" s="14" t="s">
        <v>49</v>
      </c>
      <c r="C37" s="4"/>
      <c r="D37" s="4"/>
      <c r="E37" s="4"/>
      <c r="F37" s="4"/>
      <c r="G37" s="4"/>
      <c r="H37" s="4"/>
      <c r="I37" s="6"/>
      <c r="J37" s="4"/>
      <c r="K37" s="4"/>
      <c r="L37" s="4"/>
      <c r="M37" s="4"/>
      <c r="N37" s="5" t="s">
        <v>442</v>
      </c>
      <c r="O37" s="4" t="s">
        <v>414</v>
      </c>
      <c r="P37" s="4" t="s">
        <v>526</v>
      </c>
      <c r="Q37" s="4" t="s">
        <v>455</v>
      </c>
      <c r="R37" s="4" t="s">
        <v>547</v>
      </c>
      <c r="S37" s="4" t="s">
        <v>473</v>
      </c>
      <c r="T37" s="4" t="s">
        <v>548</v>
      </c>
      <c r="U37" s="4"/>
      <c r="V37" s="4"/>
      <c r="W37" s="4" t="s">
        <v>549</v>
      </c>
      <c r="X37" s="4"/>
      <c r="Y37" s="4"/>
      <c r="Z37" s="4"/>
      <c r="AA37" s="4"/>
      <c r="AB37" s="8">
        <f t="shared" si="0"/>
        <v>2</v>
      </c>
    </row>
    <row r="38" spans="1:28" x14ac:dyDescent="0.2">
      <c r="A38" s="4" t="s">
        <v>404</v>
      </c>
      <c r="B38" s="14" t="s">
        <v>49</v>
      </c>
      <c r="C38" s="4"/>
      <c r="D38" s="4"/>
      <c r="E38" s="4"/>
      <c r="F38" s="4"/>
      <c r="G38" s="4"/>
      <c r="H38" s="4"/>
      <c r="I38" s="6"/>
      <c r="J38" s="4"/>
      <c r="K38" s="4"/>
      <c r="L38" s="4"/>
      <c r="M38" s="4"/>
      <c r="N38" s="5" t="s">
        <v>441</v>
      </c>
      <c r="O38" s="4" t="s">
        <v>413</v>
      </c>
      <c r="P38" s="4" t="s">
        <v>482</v>
      </c>
      <c r="Q38" s="4" t="s">
        <v>451</v>
      </c>
      <c r="R38" s="4" t="s">
        <v>544</v>
      </c>
      <c r="S38" s="4"/>
      <c r="T38" s="4" t="s">
        <v>550</v>
      </c>
      <c r="U38" s="4"/>
      <c r="V38" s="4"/>
      <c r="W38" s="4"/>
      <c r="X38" s="4"/>
      <c r="Y38" s="4"/>
      <c r="Z38" s="4"/>
      <c r="AA38" s="4"/>
      <c r="AB38" s="8">
        <f t="shared" si="0"/>
        <v>1</v>
      </c>
    </row>
    <row r="39" spans="1:28" x14ac:dyDescent="0.2">
      <c r="A39" s="4" t="s">
        <v>404</v>
      </c>
      <c r="B39" s="14" t="s">
        <v>49</v>
      </c>
      <c r="C39" s="4"/>
      <c r="E39" s="4"/>
      <c r="F39" s="4"/>
      <c r="G39" s="4"/>
      <c r="H39" s="4"/>
      <c r="I39" s="4"/>
      <c r="J39" s="4"/>
      <c r="K39" s="6"/>
      <c r="N39" s="5" t="s">
        <v>441</v>
      </c>
      <c r="O39" s="4" t="s">
        <v>61</v>
      </c>
      <c r="P39" s="4" t="s">
        <v>482</v>
      </c>
      <c r="Q39" s="4" t="s">
        <v>484</v>
      </c>
      <c r="R39" s="4" t="s">
        <v>551</v>
      </c>
      <c r="S39" s="4"/>
      <c r="T39" s="4" t="s">
        <v>552</v>
      </c>
      <c r="U39" s="4"/>
      <c r="V39" s="7" t="s">
        <v>553</v>
      </c>
      <c r="W39" s="4"/>
      <c r="X39" s="4"/>
      <c r="Y39" s="4"/>
      <c r="Z39" s="4"/>
      <c r="AA39" s="4"/>
      <c r="AB39" s="8">
        <f t="shared" si="0"/>
        <v>2</v>
      </c>
    </row>
    <row r="40" spans="1:28" x14ac:dyDescent="0.2">
      <c r="A40" s="4" t="s">
        <v>404</v>
      </c>
      <c r="B40" s="14" t="s">
        <v>49</v>
      </c>
      <c r="C40" s="4"/>
      <c r="D40" s="6"/>
      <c r="E40" s="6"/>
      <c r="F40" s="6"/>
      <c r="G40" s="6"/>
      <c r="H40" s="6"/>
      <c r="I40" s="6"/>
      <c r="J40" s="6"/>
      <c r="K40" s="6"/>
      <c r="L40" s="6"/>
      <c r="M40" s="6"/>
      <c r="N40" s="5" t="s">
        <v>441</v>
      </c>
      <c r="O40" s="4" t="s">
        <v>62</v>
      </c>
      <c r="P40" s="4" t="s">
        <v>526</v>
      </c>
      <c r="Q40" s="4" t="s">
        <v>455</v>
      </c>
      <c r="R40" s="4" t="s">
        <v>536</v>
      </c>
      <c r="S40" s="4" t="s">
        <v>473</v>
      </c>
      <c r="T40" s="4" t="s">
        <v>554</v>
      </c>
      <c r="U40" s="4"/>
      <c r="V40" s="4"/>
      <c r="W40" s="4" t="s">
        <v>555</v>
      </c>
      <c r="X40" s="4"/>
      <c r="Y40" s="4"/>
      <c r="Z40" s="4"/>
      <c r="AA40" s="4"/>
      <c r="AB40" s="8">
        <f t="shared" si="0"/>
        <v>2</v>
      </c>
    </row>
    <row r="41" spans="1:28" x14ac:dyDescent="0.2">
      <c r="A41" s="4" t="s">
        <v>404</v>
      </c>
      <c r="B41" s="14" t="s">
        <v>63</v>
      </c>
      <c r="C41" s="4"/>
      <c r="D41" s="4"/>
      <c r="E41" s="4"/>
      <c r="F41" s="4"/>
      <c r="G41" s="4"/>
      <c r="H41" s="4"/>
      <c r="I41" s="4"/>
      <c r="J41" s="4"/>
      <c r="K41" s="4"/>
      <c r="L41" s="4"/>
      <c r="M41" s="4"/>
      <c r="N41" s="5" t="s">
        <v>441</v>
      </c>
      <c r="O41" s="4" t="s">
        <v>64</v>
      </c>
      <c r="P41" s="4" t="s">
        <v>473</v>
      </c>
      <c r="Q41" s="4" t="s">
        <v>484</v>
      </c>
      <c r="R41" s="4" t="s">
        <v>556</v>
      </c>
      <c r="S41" s="4"/>
      <c r="T41" s="4" t="s">
        <v>557</v>
      </c>
      <c r="U41" s="4"/>
      <c r="V41" s="4"/>
      <c r="W41" s="4"/>
      <c r="X41" s="4"/>
      <c r="Y41" s="4"/>
      <c r="Z41" s="4"/>
      <c r="AA41" s="4"/>
      <c r="AB41" s="8">
        <f t="shared" si="0"/>
        <v>1</v>
      </c>
    </row>
    <row r="42" spans="1:28" x14ac:dyDescent="0.2">
      <c r="A42" s="4" t="s">
        <v>404</v>
      </c>
      <c r="B42" s="13">
        <v>8.3368055555555556E-2</v>
      </c>
      <c r="C42" s="4"/>
      <c r="D42" s="4"/>
      <c r="E42" s="4"/>
      <c r="F42" s="4"/>
      <c r="G42" s="4"/>
      <c r="H42" s="4"/>
      <c r="I42" s="4"/>
      <c r="J42" s="4"/>
      <c r="K42" s="4"/>
      <c r="L42" s="4"/>
      <c r="M42" s="4"/>
      <c r="N42" s="5" t="s">
        <v>441</v>
      </c>
      <c r="O42" s="4" t="s">
        <v>65</v>
      </c>
      <c r="P42" s="4" t="s">
        <v>454</v>
      </c>
      <c r="Q42" s="4" t="s">
        <v>455</v>
      </c>
      <c r="R42" s="4" t="s">
        <v>558</v>
      </c>
      <c r="S42" s="4"/>
      <c r="T42" s="4" t="s">
        <v>559</v>
      </c>
      <c r="U42" s="4" t="s">
        <v>560</v>
      </c>
      <c r="V42" s="4"/>
      <c r="W42" s="4"/>
      <c r="X42" s="4"/>
      <c r="Y42" s="4"/>
      <c r="Z42" s="4"/>
      <c r="AA42" s="4"/>
      <c r="AB42" s="8">
        <f t="shared" si="0"/>
        <v>2</v>
      </c>
    </row>
    <row r="43" spans="1:28" x14ac:dyDescent="0.2">
      <c r="A43" s="4" t="s">
        <v>404</v>
      </c>
      <c r="B43" s="13">
        <v>8.3368055555555556E-2</v>
      </c>
      <c r="C43" s="4"/>
      <c r="E43" s="4"/>
      <c r="F43" s="4"/>
      <c r="G43" s="4"/>
      <c r="H43" s="4"/>
      <c r="I43" s="4"/>
      <c r="J43" s="4"/>
      <c r="K43" s="6"/>
      <c r="N43" s="5" t="s">
        <v>439</v>
      </c>
      <c r="O43" s="4" t="s">
        <v>66</v>
      </c>
      <c r="P43" s="4"/>
      <c r="Q43" s="4"/>
      <c r="R43" s="4"/>
      <c r="S43" s="4"/>
      <c r="T43" s="4"/>
      <c r="U43" s="4"/>
      <c r="V43" s="4"/>
      <c r="W43" s="4"/>
      <c r="X43" s="4"/>
      <c r="Y43" s="4"/>
      <c r="Z43" s="4"/>
      <c r="AA43" s="4"/>
      <c r="AB43" s="8">
        <f t="shared" si="0"/>
        <v>0</v>
      </c>
    </row>
    <row r="44" spans="1:28" x14ac:dyDescent="0.2">
      <c r="A44" s="4" t="s">
        <v>404</v>
      </c>
      <c r="B44" s="13">
        <v>8.3368055555555556E-2</v>
      </c>
      <c r="C44" s="4"/>
      <c r="D44" s="6"/>
      <c r="E44" s="6"/>
      <c r="F44" s="6"/>
      <c r="G44" s="6"/>
      <c r="H44" s="6"/>
      <c r="I44" s="6"/>
      <c r="J44" s="6"/>
      <c r="K44" s="6"/>
      <c r="N44" s="5" t="s">
        <v>444</v>
      </c>
      <c r="O44" s="5" t="s">
        <v>415</v>
      </c>
      <c r="P44" s="4" t="s">
        <v>473</v>
      </c>
      <c r="Q44" s="4" t="s">
        <v>455</v>
      </c>
      <c r="R44" s="4" t="s">
        <v>561</v>
      </c>
      <c r="S44" s="4" t="s">
        <v>562</v>
      </c>
      <c r="T44" s="4" t="s">
        <v>563</v>
      </c>
      <c r="U44" s="4"/>
      <c r="V44" s="4"/>
      <c r="W44" s="4"/>
      <c r="X44" s="4"/>
      <c r="Y44" s="4"/>
      <c r="Z44" s="4"/>
      <c r="AA44" s="4"/>
      <c r="AB44" s="8">
        <f t="shared" si="0"/>
        <v>1</v>
      </c>
    </row>
    <row r="45" spans="1:28" x14ac:dyDescent="0.2">
      <c r="A45" s="4" t="s">
        <v>404</v>
      </c>
      <c r="B45" s="13">
        <v>8.3368055555555556E-2</v>
      </c>
      <c r="C45" s="4"/>
      <c r="D45" s="6"/>
      <c r="E45" s="6"/>
      <c r="F45" s="6"/>
      <c r="G45" s="6"/>
      <c r="H45" s="6"/>
      <c r="I45" s="6"/>
      <c r="J45" s="6"/>
      <c r="K45" s="6"/>
      <c r="N45" s="5" t="s">
        <v>439</v>
      </c>
      <c r="O45" s="5" t="s">
        <v>416</v>
      </c>
      <c r="P45" s="4"/>
      <c r="Q45" s="4"/>
      <c r="R45" s="4"/>
      <c r="S45" s="4"/>
      <c r="T45" s="4"/>
      <c r="U45" s="4"/>
      <c r="V45" s="4"/>
      <c r="W45" s="4"/>
      <c r="X45" s="4"/>
      <c r="Y45" s="4"/>
      <c r="Z45" s="4"/>
      <c r="AA45" s="4"/>
      <c r="AB45" s="8">
        <f t="shared" si="0"/>
        <v>0</v>
      </c>
    </row>
    <row r="46" spans="1:28" x14ac:dyDescent="0.2">
      <c r="A46" s="4" t="s">
        <v>404</v>
      </c>
      <c r="B46" s="14" t="s">
        <v>67</v>
      </c>
      <c r="C46" s="4"/>
      <c r="D46" s="4"/>
      <c r="E46" s="4"/>
      <c r="F46" s="4"/>
      <c r="G46" s="4"/>
      <c r="H46" s="4"/>
      <c r="I46" s="4"/>
      <c r="J46" s="4"/>
      <c r="K46" s="4"/>
      <c r="N46" s="5" t="s">
        <v>442</v>
      </c>
      <c r="O46" s="5" t="s">
        <v>68</v>
      </c>
      <c r="P46" s="4" t="s">
        <v>473</v>
      </c>
      <c r="Q46" s="4" t="s">
        <v>455</v>
      </c>
      <c r="R46" s="4" t="s">
        <v>564</v>
      </c>
      <c r="S46" s="4"/>
      <c r="T46" s="4" t="s">
        <v>565</v>
      </c>
      <c r="U46" s="4"/>
      <c r="V46" s="4"/>
      <c r="W46" s="4"/>
      <c r="X46" s="4"/>
      <c r="Y46" s="4"/>
      <c r="Z46" s="4"/>
      <c r="AA46" s="4"/>
      <c r="AB46" s="8">
        <f t="shared" si="0"/>
        <v>1</v>
      </c>
    </row>
    <row r="47" spans="1:28" x14ac:dyDescent="0.2">
      <c r="A47" s="4" t="s">
        <v>404</v>
      </c>
      <c r="B47" s="13">
        <v>8.3379629629629637E-2</v>
      </c>
      <c r="C47" s="4"/>
      <c r="D47" s="4"/>
      <c r="E47" s="4"/>
      <c r="F47" s="4"/>
      <c r="G47" s="4"/>
      <c r="H47" s="4"/>
      <c r="I47" s="4"/>
      <c r="J47" s="4"/>
      <c r="K47" s="4"/>
      <c r="N47" s="5" t="s">
        <v>441</v>
      </c>
      <c r="O47" s="4" t="s">
        <v>69</v>
      </c>
      <c r="P47" s="4" t="s">
        <v>454</v>
      </c>
      <c r="Q47" s="4" t="s">
        <v>484</v>
      </c>
      <c r="R47" s="4" t="s">
        <v>566</v>
      </c>
      <c r="S47" s="4"/>
      <c r="T47" s="4" t="s">
        <v>567</v>
      </c>
      <c r="U47" s="4"/>
      <c r="V47" s="4"/>
      <c r="W47" s="4"/>
      <c r="X47" s="4"/>
      <c r="Y47" s="4"/>
      <c r="Z47" s="4"/>
      <c r="AA47" s="4"/>
      <c r="AB47" s="8">
        <f t="shared" si="0"/>
        <v>1</v>
      </c>
    </row>
    <row r="48" spans="1:28" x14ac:dyDescent="0.2">
      <c r="A48" s="4" t="s">
        <v>404</v>
      </c>
      <c r="B48" s="13">
        <v>8.3379629629629637E-2</v>
      </c>
      <c r="C48" s="4"/>
      <c r="D48" s="4"/>
      <c r="E48" s="4"/>
      <c r="F48" s="4"/>
      <c r="G48" s="4"/>
      <c r="H48" s="4"/>
      <c r="I48" s="4"/>
      <c r="J48" s="4"/>
      <c r="K48" s="4"/>
      <c r="N48" s="5" t="s">
        <v>442</v>
      </c>
      <c r="O48" s="5" t="s">
        <v>70</v>
      </c>
      <c r="P48" s="4" t="s">
        <v>473</v>
      </c>
      <c r="Q48" s="4" t="s">
        <v>484</v>
      </c>
      <c r="R48" s="4" t="s">
        <v>547</v>
      </c>
      <c r="S48" s="4" t="s">
        <v>568</v>
      </c>
      <c r="T48" s="4" t="s">
        <v>569</v>
      </c>
      <c r="U48" s="4"/>
      <c r="V48" s="4"/>
      <c r="W48" s="4" t="s">
        <v>570</v>
      </c>
      <c r="X48" s="4"/>
      <c r="Y48" s="4"/>
      <c r="Z48" s="4"/>
      <c r="AA48" s="4"/>
      <c r="AB48" s="8">
        <f t="shared" si="0"/>
        <v>2</v>
      </c>
    </row>
    <row r="49" spans="1:28" x14ac:dyDescent="0.2">
      <c r="A49" s="4" t="s">
        <v>404</v>
      </c>
      <c r="B49" s="13">
        <v>8.3379629629629637E-2</v>
      </c>
      <c r="C49" s="4"/>
      <c r="E49" s="6"/>
      <c r="F49" s="6"/>
      <c r="G49" s="6"/>
      <c r="H49" s="6"/>
      <c r="I49" s="6"/>
      <c r="J49" s="4"/>
      <c r="K49" s="6"/>
      <c r="N49" s="5" t="s">
        <v>442</v>
      </c>
      <c r="O49" s="5" t="s">
        <v>71</v>
      </c>
      <c r="P49" s="4" t="s">
        <v>473</v>
      </c>
      <c r="Q49" s="4" t="s">
        <v>455</v>
      </c>
      <c r="R49" s="4" t="s">
        <v>511</v>
      </c>
      <c r="S49" s="4" t="s">
        <v>571</v>
      </c>
      <c r="T49" s="4" t="s">
        <v>572</v>
      </c>
      <c r="U49" s="4"/>
      <c r="V49" s="4"/>
      <c r="W49" s="4"/>
      <c r="X49" s="4"/>
      <c r="Y49" s="4"/>
      <c r="Z49" s="4"/>
      <c r="AA49" s="4"/>
      <c r="AB49" s="8">
        <f t="shared" si="0"/>
        <v>1</v>
      </c>
    </row>
    <row r="50" spans="1:28" x14ac:dyDescent="0.2">
      <c r="A50" s="4" t="s">
        <v>404</v>
      </c>
      <c r="B50" s="13">
        <v>8.3379629629629637E-2</v>
      </c>
      <c r="C50" s="4"/>
      <c r="D50" s="4"/>
      <c r="E50" s="4"/>
      <c r="F50" s="4"/>
      <c r="G50" s="4"/>
      <c r="H50" s="4"/>
      <c r="I50" s="6"/>
      <c r="J50" s="4"/>
      <c r="K50" s="4"/>
      <c r="N50" s="5" t="s">
        <v>442</v>
      </c>
      <c r="O50" s="5" t="s">
        <v>72</v>
      </c>
      <c r="P50" s="4" t="s">
        <v>473</v>
      </c>
      <c r="Q50" s="4" t="s">
        <v>484</v>
      </c>
      <c r="R50" s="4" t="s">
        <v>573</v>
      </c>
      <c r="S50" s="4" t="s">
        <v>571</v>
      </c>
      <c r="T50" s="4" t="s">
        <v>574</v>
      </c>
      <c r="U50" s="4"/>
      <c r="V50" s="4"/>
      <c r="W50" s="4"/>
      <c r="X50" s="4"/>
      <c r="Y50" s="4"/>
      <c r="Z50" s="4"/>
      <c r="AA50" s="4"/>
      <c r="AB50" s="8">
        <f t="shared" si="0"/>
        <v>1</v>
      </c>
    </row>
    <row r="51" spans="1:28" x14ac:dyDescent="0.2">
      <c r="A51" s="4" t="s">
        <v>404</v>
      </c>
      <c r="B51" s="13">
        <v>8.3379629629629637E-2</v>
      </c>
      <c r="C51" s="4"/>
      <c r="D51" s="4"/>
      <c r="E51" s="4"/>
      <c r="F51" s="4"/>
      <c r="G51" s="4"/>
      <c r="H51" s="4"/>
      <c r="I51" s="6"/>
      <c r="J51" s="4"/>
      <c r="K51" s="4"/>
      <c r="N51" s="5" t="s">
        <v>441</v>
      </c>
      <c r="O51" s="5" t="s">
        <v>73</v>
      </c>
      <c r="P51" s="4" t="s">
        <v>473</v>
      </c>
      <c r="Q51" s="4" t="s">
        <v>455</v>
      </c>
      <c r="R51" s="4" t="s">
        <v>575</v>
      </c>
      <c r="S51" s="4"/>
      <c r="T51" s="4" t="s">
        <v>576</v>
      </c>
      <c r="U51" s="4"/>
      <c r="V51" s="4"/>
      <c r="W51" s="4"/>
      <c r="X51" s="4"/>
      <c r="Y51" s="4"/>
      <c r="Z51" s="4"/>
      <c r="AA51" s="4"/>
      <c r="AB51" s="8">
        <f t="shared" si="0"/>
        <v>1</v>
      </c>
    </row>
    <row r="52" spans="1:28" x14ac:dyDescent="0.2">
      <c r="A52" s="4" t="s">
        <v>404</v>
      </c>
      <c r="B52" s="14" t="s">
        <v>74</v>
      </c>
      <c r="C52" s="4"/>
      <c r="E52" s="4"/>
      <c r="F52" s="4"/>
      <c r="G52" s="4"/>
      <c r="H52" s="4"/>
      <c r="I52" s="6"/>
      <c r="J52" s="4"/>
      <c r="K52" s="6"/>
      <c r="N52" s="5"/>
      <c r="O52" s="5"/>
      <c r="P52" s="4"/>
      <c r="Q52" s="4"/>
      <c r="R52" s="4"/>
      <c r="S52" s="4"/>
      <c r="T52" s="4"/>
      <c r="U52" s="4"/>
      <c r="V52" s="4"/>
      <c r="W52" s="4"/>
      <c r="X52" s="4"/>
      <c r="Y52" s="4"/>
      <c r="Z52" s="4"/>
      <c r="AA52" s="4"/>
      <c r="AB52" s="8">
        <f t="shared" si="0"/>
        <v>0</v>
      </c>
    </row>
    <row r="53" spans="1:28" x14ac:dyDescent="0.2">
      <c r="A53" s="4" t="s">
        <v>404</v>
      </c>
      <c r="B53" s="14" t="s">
        <v>75</v>
      </c>
      <c r="C53" s="4"/>
      <c r="D53" s="6"/>
      <c r="E53" s="6"/>
      <c r="F53" s="6"/>
      <c r="G53" s="6"/>
      <c r="H53" s="6"/>
      <c r="I53" s="6"/>
      <c r="J53" s="6"/>
      <c r="K53" s="6"/>
      <c r="N53" s="5"/>
      <c r="O53" s="4"/>
      <c r="P53" s="4"/>
      <c r="Q53" s="4"/>
      <c r="R53" s="4"/>
      <c r="S53" s="4"/>
      <c r="T53" s="4"/>
      <c r="U53" s="4"/>
      <c r="V53" s="4"/>
      <c r="W53" s="4"/>
      <c r="X53" s="4"/>
      <c r="Y53" s="4"/>
      <c r="Z53" s="4"/>
      <c r="AA53" s="4"/>
      <c r="AB53" s="8">
        <f t="shared" si="0"/>
        <v>0</v>
      </c>
    </row>
    <row r="54" spans="1:28" x14ac:dyDescent="0.2">
      <c r="A54" s="4" t="s">
        <v>404</v>
      </c>
      <c r="B54" s="13">
        <v>8.4039351851851851E-2</v>
      </c>
      <c r="C54" s="4"/>
      <c r="E54" s="4"/>
      <c r="F54" s="4"/>
      <c r="G54" s="4"/>
      <c r="H54" s="4"/>
      <c r="I54" s="6"/>
      <c r="J54" s="4"/>
      <c r="K54" s="6"/>
      <c r="N54" s="5" t="s">
        <v>441</v>
      </c>
      <c r="O54" s="4" t="s">
        <v>76</v>
      </c>
      <c r="P54" s="4" t="s">
        <v>473</v>
      </c>
      <c r="Q54" s="4" t="s">
        <v>455</v>
      </c>
      <c r="R54" s="4" t="s">
        <v>469</v>
      </c>
      <c r="S54" s="4"/>
      <c r="T54" s="4" t="s">
        <v>577</v>
      </c>
      <c r="U54" s="4"/>
      <c r="V54" s="4" t="s">
        <v>578</v>
      </c>
      <c r="W54" s="4"/>
      <c r="X54" s="4"/>
      <c r="Y54" s="4"/>
      <c r="Z54" s="4"/>
      <c r="AA54" s="4"/>
      <c r="AB54" s="8">
        <f t="shared" si="0"/>
        <v>2</v>
      </c>
    </row>
    <row r="55" spans="1:28" x14ac:dyDescent="0.2">
      <c r="A55" s="4" t="s">
        <v>404</v>
      </c>
      <c r="B55" s="13">
        <v>8.4039351851851851E-2</v>
      </c>
      <c r="C55" s="4"/>
      <c r="D55" s="4"/>
      <c r="E55" s="4"/>
      <c r="F55" s="4"/>
      <c r="G55" s="4"/>
      <c r="H55" s="4"/>
      <c r="I55" s="6"/>
      <c r="J55" s="4"/>
      <c r="K55" s="4"/>
      <c r="L55" s="4"/>
      <c r="M55" s="4"/>
      <c r="N55" s="5" t="s">
        <v>441</v>
      </c>
      <c r="O55" s="4" t="s">
        <v>77</v>
      </c>
      <c r="P55" s="4" t="s">
        <v>579</v>
      </c>
      <c r="Q55" s="4" t="s">
        <v>484</v>
      </c>
      <c r="R55" s="4" t="s">
        <v>544</v>
      </c>
      <c r="S55" s="4"/>
      <c r="T55" s="4" t="s">
        <v>580</v>
      </c>
      <c r="U55" s="4"/>
      <c r="V55" s="4"/>
      <c r="W55" s="4" t="s">
        <v>581</v>
      </c>
      <c r="X55" s="4"/>
      <c r="Y55" s="4"/>
      <c r="Z55" s="4"/>
      <c r="AA55" s="4"/>
      <c r="AB55" s="8">
        <f t="shared" si="0"/>
        <v>2</v>
      </c>
    </row>
    <row r="56" spans="1:28" x14ac:dyDescent="0.2">
      <c r="A56" s="4" t="s">
        <v>404</v>
      </c>
      <c r="B56" s="13">
        <v>8.4039351851851851E-2</v>
      </c>
      <c r="C56" s="4"/>
      <c r="D56" s="4"/>
      <c r="E56" s="4"/>
      <c r="F56" s="4"/>
      <c r="G56" s="4"/>
      <c r="H56" s="4"/>
      <c r="I56" s="6"/>
      <c r="J56" s="4"/>
      <c r="K56" s="4"/>
      <c r="L56" s="4"/>
      <c r="M56" s="4"/>
      <c r="N56" s="5" t="s">
        <v>439</v>
      </c>
      <c r="O56" s="4" t="s">
        <v>78</v>
      </c>
      <c r="P56" s="4"/>
      <c r="Q56" s="4"/>
      <c r="R56" s="4"/>
      <c r="S56" s="4"/>
      <c r="T56" s="4"/>
      <c r="U56" s="4"/>
      <c r="V56" s="4"/>
      <c r="W56" s="4"/>
      <c r="X56" s="4"/>
      <c r="Y56" s="4"/>
      <c r="Z56" s="4"/>
      <c r="AA56" s="4"/>
      <c r="AB56" s="8">
        <f t="shared" si="0"/>
        <v>0</v>
      </c>
    </row>
    <row r="57" spans="1:28" x14ac:dyDescent="0.2">
      <c r="A57" s="4" t="s">
        <v>404</v>
      </c>
      <c r="B57" s="13">
        <v>8.4039351851851851E-2</v>
      </c>
      <c r="C57" s="4"/>
      <c r="D57" s="6"/>
      <c r="E57" s="6"/>
      <c r="F57" s="6"/>
      <c r="G57" s="6"/>
      <c r="H57" s="6"/>
      <c r="I57" s="6"/>
      <c r="J57" s="6"/>
      <c r="K57" s="6"/>
      <c r="L57" s="6"/>
      <c r="M57" s="6"/>
      <c r="N57" s="5" t="s">
        <v>441</v>
      </c>
      <c r="O57" s="4" t="s">
        <v>79</v>
      </c>
      <c r="P57" s="4" t="s">
        <v>473</v>
      </c>
      <c r="Q57" s="4" t="s">
        <v>455</v>
      </c>
      <c r="R57" s="4" t="s">
        <v>582</v>
      </c>
      <c r="S57" s="4"/>
      <c r="T57" s="4" t="s">
        <v>583</v>
      </c>
      <c r="U57" s="4"/>
      <c r="V57" s="4" t="s">
        <v>584</v>
      </c>
      <c r="W57" s="4"/>
      <c r="X57" s="4"/>
      <c r="Y57" s="4"/>
      <c r="Z57" s="4"/>
      <c r="AA57" s="4"/>
      <c r="AB57" s="8">
        <f t="shared" si="0"/>
        <v>2</v>
      </c>
    </row>
    <row r="58" spans="1:28" x14ac:dyDescent="0.2">
      <c r="A58" s="4" t="s">
        <v>404</v>
      </c>
      <c r="B58" s="13">
        <v>8.4039351851851851E-2</v>
      </c>
      <c r="C58" s="4"/>
      <c r="D58" s="4"/>
      <c r="E58" s="4"/>
      <c r="F58" s="4"/>
      <c r="G58" s="4"/>
      <c r="H58" s="4"/>
      <c r="I58" s="6"/>
      <c r="J58" s="4"/>
      <c r="K58" s="4"/>
      <c r="L58" s="4"/>
      <c r="M58" s="4"/>
      <c r="N58" s="5" t="s">
        <v>441</v>
      </c>
      <c r="O58" s="4" t="s">
        <v>80</v>
      </c>
      <c r="P58" s="4" t="s">
        <v>473</v>
      </c>
      <c r="Q58" s="4" t="s">
        <v>455</v>
      </c>
      <c r="R58" s="4" t="s">
        <v>585</v>
      </c>
      <c r="S58" s="4" t="s">
        <v>586</v>
      </c>
      <c r="T58" s="4"/>
      <c r="U58" s="4"/>
      <c r="V58" s="4" t="s">
        <v>587</v>
      </c>
      <c r="W58" s="4" t="s">
        <v>588</v>
      </c>
      <c r="X58" s="4"/>
      <c r="Y58" s="4"/>
      <c r="Z58" s="4"/>
      <c r="AA58" s="4"/>
      <c r="AB58" s="8">
        <f t="shared" si="0"/>
        <v>2</v>
      </c>
    </row>
    <row r="59" spans="1:28" x14ac:dyDescent="0.2">
      <c r="A59" s="4" t="s">
        <v>404</v>
      </c>
      <c r="B59" s="14" t="s">
        <v>81</v>
      </c>
      <c r="C59" s="4"/>
      <c r="D59" s="4"/>
      <c r="E59" s="4"/>
      <c r="F59" s="4"/>
      <c r="G59" s="4"/>
      <c r="H59" s="4"/>
      <c r="I59" s="6"/>
      <c r="J59" s="4"/>
      <c r="K59" s="4"/>
      <c r="L59" s="4"/>
      <c r="M59" s="4"/>
      <c r="N59" s="5" t="s">
        <v>443</v>
      </c>
      <c r="O59" s="4" t="s">
        <v>82</v>
      </c>
      <c r="P59" s="4" t="s">
        <v>473</v>
      </c>
      <c r="Q59" s="4" t="s">
        <v>455</v>
      </c>
      <c r="R59" s="4" t="s">
        <v>521</v>
      </c>
      <c r="S59" s="4" t="s">
        <v>589</v>
      </c>
      <c r="T59" s="4" t="s">
        <v>590</v>
      </c>
      <c r="U59" s="4"/>
      <c r="V59" s="4"/>
      <c r="W59" s="4"/>
      <c r="X59" s="4"/>
      <c r="Y59" s="4"/>
      <c r="Z59" s="4"/>
      <c r="AA59" s="4"/>
      <c r="AB59" s="8">
        <f t="shared" si="0"/>
        <v>1</v>
      </c>
    </row>
    <row r="60" spans="1:28" x14ac:dyDescent="0.2">
      <c r="A60" s="4" t="s">
        <v>404</v>
      </c>
      <c r="B60" s="13">
        <v>8.4050925925925932E-2</v>
      </c>
      <c r="C60" s="4"/>
      <c r="D60" s="4"/>
      <c r="E60" s="4"/>
      <c r="F60" s="4"/>
      <c r="G60" s="4"/>
      <c r="H60" s="4"/>
      <c r="I60" s="6"/>
      <c r="J60" s="4"/>
      <c r="K60" s="4"/>
      <c r="L60" s="6"/>
      <c r="M60" s="6"/>
      <c r="N60" s="5" t="s">
        <v>443</v>
      </c>
      <c r="O60" s="4" t="s">
        <v>83</v>
      </c>
      <c r="P60" s="4" t="s">
        <v>473</v>
      </c>
      <c r="Q60" s="4" t="s">
        <v>455</v>
      </c>
      <c r="R60" s="4" t="s">
        <v>521</v>
      </c>
      <c r="S60" s="4" t="s">
        <v>591</v>
      </c>
      <c r="T60" s="4" t="s">
        <v>592</v>
      </c>
      <c r="U60" s="4"/>
      <c r="V60" s="4"/>
      <c r="W60" s="4"/>
      <c r="X60" s="4"/>
      <c r="Y60" s="4"/>
      <c r="Z60" s="4"/>
      <c r="AA60" s="4"/>
      <c r="AB60" s="8">
        <f t="shared" si="0"/>
        <v>1</v>
      </c>
    </row>
    <row r="61" spans="1:28" x14ac:dyDescent="0.2">
      <c r="A61" s="4" t="s">
        <v>404</v>
      </c>
      <c r="B61" s="13">
        <v>8.4050925925925932E-2</v>
      </c>
      <c r="C61" s="4"/>
      <c r="D61" s="4"/>
      <c r="E61" s="4"/>
      <c r="F61" s="4"/>
      <c r="G61" s="4"/>
      <c r="H61" s="4"/>
      <c r="I61" s="6"/>
      <c r="J61" s="4"/>
      <c r="K61" s="4"/>
      <c r="L61" s="6"/>
      <c r="M61" s="6"/>
      <c r="N61" s="5" t="s">
        <v>445</v>
      </c>
      <c r="O61" s="4" t="s">
        <v>84</v>
      </c>
      <c r="P61" s="4" t="s">
        <v>473</v>
      </c>
      <c r="Q61" s="4" t="s">
        <v>455</v>
      </c>
      <c r="R61" s="4" t="s">
        <v>469</v>
      </c>
      <c r="S61" s="4"/>
      <c r="T61" s="4" t="s">
        <v>593</v>
      </c>
      <c r="U61" s="4"/>
      <c r="V61" s="4" t="s">
        <v>594</v>
      </c>
      <c r="W61" s="4"/>
      <c r="X61" s="4"/>
      <c r="Y61" s="4"/>
      <c r="Z61" s="4"/>
      <c r="AA61" s="4"/>
      <c r="AB61" s="8">
        <f t="shared" si="0"/>
        <v>2</v>
      </c>
    </row>
    <row r="62" spans="1:28" x14ac:dyDescent="0.2">
      <c r="A62" s="4" t="s">
        <v>404</v>
      </c>
      <c r="B62" s="13">
        <v>8.4050925925925932E-2</v>
      </c>
      <c r="C62" s="4"/>
      <c r="D62" s="4"/>
      <c r="E62" s="6"/>
      <c r="F62" s="6"/>
      <c r="G62" s="6"/>
      <c r="H62" s="6"/>
      <c r="I62" s="6"/>
      <c r="J62" s="4"/>
      <c r="K62" s="4"/>
      <c r="L62" s="6"/>
      <c r="M62" s="6"/>
      <c r="N62" s="5" t="s">
        <v>445</v>
      </c>
      <c r="O62" s="4" t="s">
        <v>85</v>
      </c>
      <c r="P62" s="4" t="s">
        <v>595</v>
      </c>
      <c r="Q62" s="4" t="s">
        <v>451</v>
      </c>
      <c r="R62" s="4" t="s">
        <v>494</v>
      </c>
      <c r="S62" s="4"/>
      <c r="T62" s="4" t="s">
        <v>596</v>
      </c>
      <c r="U62" s="4"/>
      <c r="V62" s="4"/>
      <c r="W62" s="4"/>
      <c r="X62" s="4"/>
      <c r="Y62" s="4"/>
      <c r="Z62" s="4"/>
      <c r="AA62" s="4"/>
      <c r="AB62" s="8">
        <f t="shared" si="0"/>
        <v>1</v>
      </c>
    </row>
    <row r="63" spans="1:28" x14ac:dyDescent="0.2">
      <c r="A63" s="4" t="s">
        <v>404</v>
      </c>
      <c r="B63" s="13">
        <v>8.4050925925925932E-2</v>
      </c>
      <c r="C63" s="4"/>
      <c r="D63" s="4"/>
      <c r="E63" s="6"/>
      <c r="F63" s="4"/>
      <c r="G63" s="4"/>
      <c r="H63" s="4"/>
      <c r="I63" s="4"/>
      <c r="J63" s="4"/>
      <c r="K63" s="4"/>
      <c r="L63" s="4"/>
      <c r="M63" s="4"/>
      <c r="N63" s="5" t="s">
        <v>441</v>
      </c>
      <c r="O63" s="4" t="s">
        <v>86</v>
      </c>
      <c r="P63" s="4" t="s">
        <v>454</v>
      </c>
      <c r="Q63" s="4" t="s">
        <v>455</v>
      </c>
      <c r="R63" s="4" t="s">
        <v>597</v>
      </c>
      <c r="S63" s="4"/>
      <c r="T63" s="4" t="s">
        <v>598</v>
      </c>
      <c r="U63" s="4"/>
      <c r="V63" s="4"/>
      <c r="W63" s="4" t="s">
        <v>599</v>
      </c>
      <c r="X63" s="4"/>
      <c r="Y63" s="4"/>
      <c r="Z63" s="4"/>
      <c r="AA63" s="4"/>
      <c r="AB63" s="8">
        <f t="shared" si="0"/>
        <v>2</v>
      </c>
    </row>
    <row r="64" spans="1:28" x14ac:dyDescent="0.2">
      <c r="A64" s="4" t="s">
        <v>404</v>
      </c>
      <c r="B64" s="15">
        <v>8.4050925925925932E-2</v>
      </c>
      <c r="C64" s="4"/>
      <c r="E64" s="4"/>
      <c r="F64" s="4"/>
      <c r="G64" s="4"/>
      <c r="H64" s="4"/>
      <c r="I64" s="4"/>
      <c r="K64" s="6"/>
      <c r="L64" s="4"/>
      <c r="M64" s="4"/>
      <c r="N64" s="5" t="s">
        <v>439</v>
      </c>
      <c r="O64" s="4" t="s">
        <v>87</v>
      </c>
      <c r="P64" s="4"/>
      <c r="Q64" s="4"/>
      <c r="R64" s="4"/>
      <c r="S64" s="4"/>
      <c r="T64" s="4"/>
      <c r="U64" s="4"/>
      <c r="V64" s="4"/>
      <c r="W64" s="4"/>
      <c r="X64" s="4"/>
      <c r="Y64" s="4"/>
      <c r="Z64" s="4"/>
      <c r="AA64" s="4"/>
      <c r="AB64" s="8">
        <f t="shared" si="0"/>
        <v>0</v>
      </c>
    </row>
    <row r="65" spans="1:28" x14ac:dyDescent="0.2">
      <c r="A65" s="4" t="s">
        <v>404</v>
      </c>
      <c r="B65" s="15">
        <v>8.4050925925925932E-2</v>
      </c>
      <c r="C65" s="4"/>
      <c r="D65" s="4"/>
      <c r="E65" s="4"/>
      <c r="F65" s="4"/>
      <c r="G65" s="4"/>
      <c r="H65" s="4"/>
      <c r="I65" s="4"/>
      <c r="J65" s="4"/>
      <c r="K65" s="4"/>
      <c r="L65" s="4"/>
      <c r="M65" s="4"/>
      <c r="N65" s="5" t="s">
        <v>439</v>
      </c>
      <c r="O65" s="31" t="s">
        <v>88</v>
      </c>
      <c r="P65" s="4" t="s">
        <v>600</v>
      </c>
      <c r="Q65" s="4" t="s">
        <v>455</v>
      </c>
      <c r="R65" s="4" t="s">
        <v>601</v>
      </c>
      <c r="S65" s="4"/>
      <c r="T65" s="4" t="s">
        <v>602</v>
      </c>
      <c r="U65" s="4"/>
      <c r="V65" s="7"/>
      <c r="W65" s="4" t="s">
        <v>603</v>
      </c>
      <c r="X65" s="4"/>
      <c r="Y65" s="4"/>
      <c r="Z65" s="4"/>
      <c r="AA65" s="4"/>
      <c r="AB65" s="8">
        <f t="shared" si="0"/>
        <v>2</v>
      </c>
    </row>
    <row r="66" spans="1:28" x14ac:dyDescent="0.2">
      <c r="A66" s="4" t="s">
        <v>404</v>
      </c>
      <c r="B66" s="16" t="s">
        <v>89</v>
      </c>
      <c r="C66" s="4"/>
      <c r="D66" s="6"/>
      <c r="E66" s="6"/>
      <c r="F66" s="6"/>
      <c r="G66" s="6"/>
      <c r="H66" s="6"/>
      <c r="I66" s="6"/>
      <c r="J66" s="6"/>
      <c r="K66" s="6"/>
      <c r="L66" s="6"/>
      <c r="M66" s="6"/>
      <c r="N66" s="5" t="s">
        <v>441</v>
      </c>
      <c r="O66" s="4" t="s">
        <v>90</v>
      </c>
      <c r="P66" s="4" t="s">
        <v>454</v>
      </c>
      <c r="Q66" s="4" t="s">
        <v>451</v>
      </c>
      <c r="R66" s="4" t="s">
        <v>469</v>
      </c>
      <c r="S66" s="4"/>
      <c r="T66" s="4" t="s">
        <v>604</v>
      </c>
      <c r="U66" s="4"/>
      <c r="V66" s="4"/>
      <c r="W66" s="4" t="s">
        <v>605</v>
      </c>
      <c r="X66" s="4"/>
      <c r="Y66" s="4"/>
      <c r="Z66" s="4"/>
      <c r="AA66" s="4"/>
      <c r="AB66" s="8">
        <f t="shared" si="0"/>
        <v>2</v>
      </c>
    </row>
    <row r="67" spans="1:28" x14ac:dyDescent="0.2">
      <c r="A67" s="4" t="s">
        <v>404</v>
      </c>
      <c r="B67" s="17">
        <v>8.4062499999999998E-2</v>
      </c>
      <c r="C67" s="4"/>
      <c r="D67" s="4"/>
      <c r="E67" s="4"/>
      <c r="F67" s="4"/>
      <c r="G67" s="4"/>
      <c r="H67" s="4"/>
      <c r="I67" s="6"/>
      <c r="J67" s="4"/>
      <c r="K67" s="4"/>
      <c r="L67" s="6"/>
      <c r="M67" s="6"/>
      <c r="N67" s="5" t="s">
        <v>439</v>
      </c>
      <c r="O67" s="4" t="s">
        <v>91</v>
      </c>
      <c r="P67" s="4"/>
      <c r="Q67" s="4"/>
      <c r="R67" s="4"/>
      <c r="S67" s="4"/>
      <c r="T67" s="4"/>
      <c r="U67" s="4"/>
      <c r="V67" s="4"/>
      <c r="W67" s="4"/>
      <c r="X67" s="4"/>
      <c r="Y67" s="4"/>
      <c r="Z67" s="4"/>
      <c r="AA67" s="4"/>
      <c r="AB67" s="8">
        <f t="shared" ref="AB67:AB130" si="1">COUNTIF(T67:W67,"*")</f>
        <v>0</v>
      </c>
    </row>
    <row r="68" spans="1:28" x14ac:dyDescent="0.2">
      <c r="A68" s="4" t="s">
        <v>404</v>
      </c>
      <c r="B68" s="17">
        <v>8.4062499999999998E-2</v>
      </c>
      <c r="C68" s="4"/>
      <c r="E68" s="4"/>
      <c r="F68" s="4"/>
      <c r="G68" s="4"/>
      <c r="H68" s="4"/>
      <c r="I68" s="6"/>
      <c r="J68" s="4"/>
      <c r="K68" s="4"/>
      <c r="N68" s="5" t="s">
        <v>439</v>
      </c>
      <c r="O68" s="4" t="s">
        <v>92</v>
      </c>
      <c r="P68" s="4"/>
      <c r="Q68" s="4"/>
      <c r="R68" s="4"/>
      <c r="S68" s="4"/>
      <c r="T68" s="4"/>
      <c r="U68" s="4"/>
      <c r="V68" s="4"/>
      <c r="W68" s="4"/>
      <c r="X68" s="4"/>
      <c r="Y68" s="4"/>
      <c r="Z68" s="4"/>
      <c r="AA68" s="4"/>
      <c r="AB68" s="8">
        <f t="shared" si="1"/>
        <v>0</v>
      </c>
    </row>
    <row r="69" spans="1:28" x14ac:dyDescent="0.2">
      <c r="A69" s="4" t="s">
        <v>404</v>
      </c>
      <c r="B69" s="17">
        <v>8.4062499999999998E-2</v>
      </c>
      <c r="C69" s="4"/>
      <c r="D69" s="4"/>
      <c r="E69" s="4"/>
      <c r="F69" s="4"/>
      <c r="G69" s="4"/>
      <c r="H69" s="4"/>
      <c r="I69" s="4"/>
      <c r="J69" s="4"/>
      <c r="K69" s="4"/>
      <c r="N69" s="5" t="s">
        <v>441</v>
      </c>
      <c r="O69" s="4" t="s">
        <v>93</v>
      </c>
      <c r="P69" s="4" t="s">
        <v>606</v>
      </c>
      <c r="Q69" s="4" t="s">
        <v>451</v>
      </c>
      <c r="R69" s="4" t="s">
        <v>481</v>
      </c>
      <c r="S69" s="4" t="s">
        <v>473</v>
      </c>
      <c r="T69" s="4" t="s">
        <v>607</v>
      </c>
      <c r="U69" s="4"/>
      <c r="V69" s="4"/>
      <c r="W69" s="4"/>
      <c r="X69" s="4"/>
      <c r="Y69" s="4"/>
      <c r="Z69" s="4"/>
      <c r="AA69" s="4"/>
      <c r="AB69" s="8">
        <f t="shared" si="1"/>
        <v>1</v>
      </c>
    </row>
    <row r="70" spans="1:28" x14ac:dyDescent="0.2">
      <c r="A70" s="4" t="s">
        <v>404</v>
      </c>
      <c r="B70" s="17">
        <v>8.4062499999999998E-2</v>
      </c>
      <c r="C70" s="4"/>
      <c r="E70" s="6"/>
      <c r="F70" s="6"/>
      <c r="G70" s="6"/>
      <c r="H70" s="6"/>
      <c r="I70" s="6"/>
      <c r="K70" s="6"/>
      <c r="L70" s="6"/>
      <c r="M70" s="6"/>
      <c r="N70" s="5" t="s">
        <v>439</v>
      </c>
      <c r="O70" s="4" t="s">
        <v>417</v>
      </c>
      <c r="P70" s="4"/>
      <c r="Q70" s="4"/>
      <c r="R70" s="4"/>
      <c r="S70" s="4"/>
      <c r="T70" s="4"/>
      <c r="U70" s="4"/>
      <c r="V70" s="4"/>
      <c r="W70" s="4"/>
      <c r="X70" s="4"/>
      <c r="Y70" s="4"/>
      <c r="Z70" s="4"/>
      <c r="AA70" s="4"/>
      <c r="AB70" s="8">
        <f t="shared" si="1"/>
        <v>0</v>
      </c>
    </row>
    <row r="71" spans="1:28" x14ac:dyDescent="0.2">
      <c r="A71" s="4" t="s">
        <v>404</v>
      </c>
      <c r="B71" s="17">
        <v>8.4062499999999998E-2</v>
      </c>
      <c r="C71" s="4"/>
      <c r="E71" s="6"/>
      <c r="F71" s="6"/>
      <c r="G71" s="6"/>
      <c r="H71" s="6"/>
      <c r="I71" s="6"/>
      <c r="K71" s="6"/>
      <c r="L71" s="6"/>
      <c r="M71" s="6"/>
      <c r="N71" s="5" t="s">
        <v>439</v>
      </c>
      <c r="O71" s="4" t="s">
        <v>418</v>
      </c>
      <c r="P71" s="4"/>
      <c r="Q71" s="4"/>
      <c r="R71" s="4"/>
      <c r="S71" s="4"/>
      <c r="T71" s="4"/>
      <c r="U71" s="4"/>
      <c r="V71" s="4"/>
      <c r="W71" s="4"/>
      <c r="X71" s="4"/>
      <c r="Y71" s="4"/>
      <c r="Z71" s="4"/>
      <c r="AA71" s="4"/>
      <c r="AB71" s="8">
        <f t="shared" si="1"/>
        <v>0</v>
      </c>
    </row>
    <row r="72" spans="1:28" x14ac:dyDescent="0.2">
      <c r="A72" s="4" t="s">
        <v>404</v>
      </c>
      <c r="B72" s="17">
        <v>8.4062499999999998E-2</v>
      </c>
      <c r="C72" s="4"/>
      <c r="E72" s="6"/>
      <c r="F72" s="6"/>
      <c r="G72" s="6"/>
      <c r="H72" s="6"/>
      <c r="I72" s="6"/>
      <c r="K72" s="6"/>
      <c r="L72" s="6"/>
      <c r="M72" s="6"/>
      <c r="N72" s="5" t="s">
        <v>439</v>
      </c>
      <c r="O72" s="4" t="s">
        <v>419</v>
      </c>
      <c r="P72" s="4"/>
      <c r="Q72" s="4"/>
      <c r="R72" s="4"/>
      <c r="S72" s="4"/>
      <c r="T72" s="4"/>
      <c r="U72" s="4"/>
      <c r="V72" s="4"/>
      <c r="W72" s="4"/>
      <c r="X72" s="4"/>
      <c r="Y72" s="4"/>
      <c r="Z72" s="4"/>
      <c r="AA72" s="4"/>
      <c r="AB72" s="8">
        <f t="shared" si="1"/>
        <v>0</v>
      </c>
    </row>
    <row r="73" spans="1:28" x14ac:dyDescent="0.2">
      <c r="A73" s="4" t="s">
        <v>404</v>
      </c>
      <c r="B73" s="17">
        <v>8.4062499999999998E-2</v>
      </c>
      <c r="C73" s="4"/>
      <c r="E73" s="6"/>
      <c r="F73" s="6"/>
      <c r="G73" s="6"/>
      <c r="H73" s="6"/>
      <c r="I73" s="6"/>
      <c r="K73" s="6"/>
      <c r="L73" s="6"/>
      <c r="M73" s="6"/>
      <c r="N73" s="5" t="s">
        <v>441</v>
      </c>
      <c r="O73" s="4" t="s">
        <v>420</v>
      </c>
      <c r="P73" s="4" t="s">
        <v>473</v>
      </c>
      <c r="Q73" s="4" t="s">
        <v>484</v>
      </c>
      <c r="R73" s="4" t="s">
        <v>608</v>
      </c>
      <c r="S73" s="4"/>
      <c r="T73" s="4" t="s">
        <v>609</v>
      </c>
      <c r="U73" s="4"/>
      <c r="V73" s="4"/>
      <c r="W73" s="4"/>
      <c r="X73" s="4"/>
      <c r="Y73" s="4"/>
      <c r="Z73" s="4"/>
      <c r="AA73" s="4"/>
      <c r="AB73" s="8">
        <f t="shared" si="1"/>
        <v>1</v>
      </c>
    </row>
    <row r="74" spans="1:28" x14ac:dyDescent="0.2">
      <c r="A74" s="4" t="s">
        <v>404</v>
      </c>
      <c r="B74" s="17">
        <v>8.4062499999999998E-2</v>
      </c>
      <c r="C74" s="4"/>
      <c r="E74" s="6"/>
      <c r="F74" s="6"/>
      <c r="G74" s="6"/>
      <c r="H74" s="6"/>
      <c r="I74" s="6"/>
      <c r="K74" s="6"/>
      <c r="L74" s="6"/>
      <c r="M74" s="6"/>
      <c r="N74" s="5" t="s">
        <v>441</v>
      </c>
      <c r="O74" s="4" t="s">
        <v>421</v>
      </c>
      <c r="P74" s="4" t="s">
        <v>473</v>
      </c>
      <c r="Q74" s="4" t="s">
        <v>455</v>
      </c>
      <c r="R74" s="4" t="s">
        <v>608</v>
      </c>
      <c r="S74" s="4"/>
      <c r="T74" s="4" t="s">
        <v>610</v>
      </c>
      <c r="U74" s="4"/>
      <c r="V74" s="4"/>
      <c r="W74" s="4"/>
      <c r="X74" s="4"/>
      <c r="Y74" s="4"/>
      <c r="Z74" s="4"/>
      <c r="AA74" s="4"/>
      <c r="AB74" s="8">
        <f t="shared" si="1"/>
        <v>1</v>
      </c>
    </row>
    <row r="75" spans="1:28" x14ac:dyDescent="0.2">
      <c r="A75" s="4" t="s">
        <v>404</v>
      </c>
      <c r="B75" s="17">
        <v>8.4062499999999998E-2</v>
      </c>
      <c r="C75" s="4"/>
      <c r="E75" s="6"/>
      <c r="F75" s="6"/>
      <c r="G75" s="6"/>
      <c r="H75" s="6"/>
      <c r="I75" s="6"/>
      <c r="K75" s="6"/>
      <c r="L75" s="6"/>
      <c r="M75" s="6"/>
      <c r="N75" s="5" t="s">
        <v>441</v>
      </c>
      <c r="O75" s="4" t="s">
        <v>422</v>
      </c>
      <c r="P75" s="4" t="s">
        <v>611</v>
      </c>
      <c r="Q75" s="4" t="s">
        <v>451</v>
      </c>
      <c r="R75" s="4" t="s">
        <v>544</v>
      </c>
      <c r="S75" s="4"/>
      <c r="T75" s="4" t="s">
        <v>612</v>
      </c>
      <c r="U75" s="4"/>
      <c r="V75" s="4"/>
      <c r="W75" s="4"/>
      <c r="X75" s="4"/>
      <c r="Y75" s="4"/>
      <c r="Z75" s="4"/>
      <c r="AA75" s="4"/>
      <c r="AB75" s="8">
        <f t="shared" si="1"/>
        <v>1</v>
      </c>
    </row>
    <row r="76" spans="1:28" x14ac:dyDescent="0.2">
      <c r="A76" s="4" t="s">
        <v>404</v>
      </c>
      <c r="B76" s="17">
        <v>8.4062499999999998E-2</v>
      </c>
      <c r="C76" s="4"/>
      <c r="D76" s="4"/>
      <c r="E76" s="4"/>
      <c r="F76" s="4"/>
      <c r="G76" s="4"/>
      <c r="H76" s="6"/>
      <c r="I76" s="6"/>
      <c r="J76" s="6"/>
      <c r="K76" s="6"/>
      <c r="L76" s="6"/>
      <c r="M76" s="6"/>
      <c r="N76" s="5" t="s">
        <v>441</v>
      </c>
      <c r="O76" s="4" t="s">
        <v>94</v>
      </c>
      <c r="P76" s="4" t="s">
        <v>473</v>
      </c>
      <c r="Q76" s="4" t="s">
        <v>451</v>
      </c>
      <c r="R76" s="4" t="s">
        <v>469</v>
      </c>
      <c r="S76" s="4"/>
      <c r="T76" s="4" t="s">
        <v>613</v>
      </c>
      <c r="U76" s="4"/>
      <c r="V76" s="4"/>
      <c r="W76" s="4"/>
      <c r="X76" s="4"/>
      <c r="Y76" s="4"/>
      <c r="Z76" s="4"/>
      <c r="AA76" s="4"/>
      <c r="AB76" s="8">
        <f t="shared" si="1"/>
        <v>1</v>
      </c>
    </row>
    <row r="77" spans="1:28" x14ac:dyDescent="0.2">
      <c r="A77" s="4" t="s">
        <v>404</v>
      </c>
      <c r="B77" s="17">
        <v>8.4062499999999998E-2</v>
      </c>
      <c r="C77" s="4"/>
      <c r="D77" s="4"/>
      <c r="E77" s="4"/>
      <c r="F77" s="4"/>
      <c r="G77" s="4"/>
      <c r="H77" s="6"/>
      <c r="I77" s="6"/>
      <c r="J77" s="6"/>
      <c r="K77" s="6"/>
      <c r="L77" s="6"/>
      <c r="M77" s="6"/>
      <c r="N77" s="5" t="s">
        <v>441</v>
      </c>
      <c r="O77" s="4" t="s">
        <v>95</v>
      </c>
      <c r="P77" s="4" t="s">
        <v>614</v>
      </c>
      <c r="Q77" s="4" t="s">
        <v>455</v>
      </c>
      <c r="R77" s="4" t="s">
        <v>469</v>
      </c>
      <c r="S77" s="4"/>
      <c r="T77" s="4" t="s">
        <v>615</v>
      </c>
      <c r="U77" s="4"/>
      <c r="V77" s="4" t="s">
        <v>616</v>
      </c>
      <c r="W77" s="4"/>
      <c r="X77" s="4"/>
      <c r="Y77" s="4"/>
      <c r="Z77" s="4"/>
      <c r="AA77" s="4"/>
      <c r="AB77" s="8">
        <f t="shared" si="1"/>
        <v>2</v>
      </c>
    </row>
    <row r="78" spans="1:28" x14ac:dyDescent="0.2">
      <c r="A78" s="4" t="s">
        <v>404</v>
      </c>
      <c r="B78" s="17">
        <v>8.4062499999999998E-2</v>
      </c>
      <c r="C78" s="4"/>
      <c r="D78" s="4"/>
      <c r="E78" s="4"/>
      <c r="F78" s="4"/>
      <c r="G78" s="4"/>
      <c r="H78" s="6"/>
      <c r="I78" s="6"/>
      <c r="J78" s="6"/>
      <c r="K78" s="6"/>
      <c r="L78" s="6"/>
      <c r="M78" s="6"/>
      <c r="N78" s="5" t="s">
        <v>441</v>
      </c>
      <c r="O78" s="4" t="s">
        <v>96</v>
      </c>
      <c r="P78" s="4" t="s">
        <v>600</v>
      </c>
      <c r="Q78" s="4" t="s">
        <v>617</v>
      </c>
      <c r="R78" s="4" t="s">
        <v>618</v>
      </c>
      <c r="S78" s="4"/>
      <c r="T78" s="4" t="s">
        <v>619</v>
      </c>
      <c r="U78" s="4"/>
      <c r="V78" s="4"/>
      <c r="W78" s="4"/>
      <c r="X78" s="4"/>
      <c r="Y78" s="4"/>
      <c r="Z78" s="4"/>
      <c r="AA78" s="4"/>
      <c r="AB78" s="8">
        <f t="shared" si="1"/>
        <v>1</v>
      </c>
    </row>
    <row r="79" spans="1:28" x14ac:dyDescent="0.2">
      <c r="A79" s="4" t="s">
        <v>404</v>
      </c>
      <c r="B79" s="17">
        <v>8.4062499999999998E-2</v>
      </c>
      <c r="C79" s="4"/>
      <c r="D79" s="6"/>
      <c r="E79" s="6"/>
      <c r="F79" s="6"/>
      <c r="G79" s="6"/>
      <c r="H79" s="6"/>
      <c r="I79" s="6"/>
      <c r="J79" s="6"/>
      <c r="K79" s="6"/>
      <c r="L79" s="6"/>
      <c r="M79" s="6"/>
      <c r="N79" s="5" t="s">
        <v>439</v>
      </c>
      <c r="O79" s="4" t="s">
        <v>423</v>
      </c>
      <c r="P79" s="4"/>
      <c r="Q79" s="4"/>
      <c r="R79" s="4"/>
      <c r="S79" s="4"/>
      <c r="T79" s="4"/>
      <c r="U79" s="4"/>
      <c r="V79" s="4"/>
      <c r="W79" s="4"/>
      <c r="X79" s="4"/>
      <c r="Y79" s="4"/>
      <c r="Z79" s="4"/>
      <c r="AA79" s="4"/>
      <c r="AB79" s="8">
        <f t="shared" si="1"/>
        <v>0</v>
      </c>
    </row>
    <row r="80" spans="1:28" x14ac:dyDescent="0.2">
      <c r="A80" s="4" t="s">
        <v>404</v>
      </c>
      <c r="B80" s="17">
        <v>8.4062499999999998E-2</v>
      </c>
      <c r="C80" s="4"/>
      <c r="D80" s="6"/>
      <c r="E80" s="6"/>
      <c r="F80" s="6"/>
      <c r="G80" s="6"/>
      <c r="H80" s="6"/>
      <c r="I80" s="6"/>
      <c r="J80" s="6"/>
      <c r="K80" s="6"/>
      <c r="L80" s="6"/>
      <c r="M80" s="6"/>
      <c r="N80" s="5" t="s">
        <v>441</v>
      </c>
      <c r="O80" s="32" t="s">
        <v>424</v>
      </c>
      <c r="P80" s="4" t="s">
        <v>473</v>
      </c>
      <c r="Q80" s="4" t="s">
        <v>484</v>
      </c>
      <c r="R80" s="4" t="s">
        <v>620</v>
      </c>
      <c r="S80" s="4"/>
      <c r="T80" s="4" t="s">
        <v>621</v>
      </c>
      <c r="U80" s="4"/>
      <c r="V80" s="4" t="s">
        <v>622</v>
      </c>
      <c r="W80" s="4"/>
      <c r="X80" s="4"/>
      <c r="Y80" s="4"/>
      <c r="Z80" s="4"/>
      <c r="AA80" s="4"/>
      <c r="AB80" s="8">
        <f t="shared" si="1"/>
        <v>2</v>
      </c>
    </row>
    <row r="81" spans="1:28" x14ac:dyDescent="0.2">
      <c r="A81" s="4" t="s">
        <v>404</v>
      </c>
      <c r="B81" s="17">
        <v>8.4062499999999998E-2</v>
      </c>
      <c r="C81" s="4"/>
      <c r="D81" s="6"/>
      <c r="E81" s="6"/>
      <c r="F81" s="6"/>
      <c r="G81" s="6"/>
      <c r="H81" s="6"/>
      <c r="I81" s="6"/>
      <c r="J81" s="6"/>
      <c r="K81" s="6"/>
      <c r="L81" s="6"/>
      <c r="M81" s="6"/>
      <c r="N81" s="5" t="s">
        <v>441</v>
      </c>
      <c r="O81" s="4" t="s">
        <v>425</v>
      </c>
      <c r="P81" s="4" t="s">
        <v>473</v>
      </c>
      <c r="Q81" s="4" t="s">
        <v>451</v>
      </c>
      <c r="R81" s="4" t="s">
        <v>623</v>
      </c>
      <c r="S81" s="4"/>
      <c r="T81" s="4" t="s">
        <v>624</v>
      </c>
      <c r="U81" s="4"/>
      <c r="V81" s="4" t="s">
        <v>625</v>
      </c>
      <c r="W81" s="4"/>
      <c r="X81" s="4"/>
      <c r="Y81" s="4"/>
      <c r="Z81" s="4"/>
      <c r="AA81" s="4"/>
      <c r="AB81" s="8">
        <f t="shared" si="1"/>
        <v>2</v>
      </c>
    </row>
    <row r="82" spans="1:28" x14ac:dyDescent="0.2">
      <c r="A82" s="4" t="s">
        <v>404</v>
      </c>
      <c r="B82" s="17">
        <v>8.4062499999999998E-2</v>
      </c>
      <c r="C82" s="4"/>
      <c r="D82" s="6"/>
      <c r="E82" s="6"/>
      <c r="F82" s="6"/>
      <c r="G82" s="6"/>
      <c r="H82" s="6"/>
      <c r="I82" s="6"/>
      <c r="J82" s="6"/>
      <c r="K82" s="6"/>
      <c r="L82" s="6"/>
      <c r="M82" s="6"/>
      <c r="N82" s="5" t="s">
        <v>441</v>
      </c>
      <c r="O82" s="4" t="s">
        <v>426</v>
      </c>
      <c r="P82" s="4" t="s">
        <v>473</v>
      </c>
      <c r="Q82" s="4" t="s">
        <v>484</v>
      </c>
      <c r="R82" s="4" t="s">
        <v>620</v>
      </c>
      <c r="S82" s="4"/>
      <c r="T82" s="4" t="s">
        <v>626</v>
      </c>
      <c r="U82" s="4"/>
      <c r="V82" s="4"/>
      <c r="W82" s="4"/>
      <c r="X82" s="4"/>
      <c r="Y82" s="4"/>
      <c r="Z82" s="4"/>
      <c r="AA82" s="4"/>
      <c r="AB82" s="8">
        <f t="shared" si="1"/>
        <v>1</v>
      </c>
    </row>
    <row r="83" spans="1:28" x14ac:dyDescent="0.2">
      <c r="A83" s="4" t="s">
        <v>404</v>
      </c>
      <c r="B83" s="17">
        <v>8.4062499999999998E-2</v>
      </c>
      <c r="C83" s="4"/>
      <c r="D83" s="6"/>
      <c r="E83" s="6"/>
      <c r="F83" s="6"/>
      <c r="G83" s="6"/>
      <c r="H83" s="6"/>
      <c r="I83" s="6"/>
      <c r="J83" s="6"/>
      <c r="K83" s="6"/>
      <c r="L83" s="6"/>
      <c r="M83" s="6"/>
      <c r="N83" s="5" t="s">
        <v>441</v>
      </c>
      <c r="O83" s="4" t="s">
        <v>425</v>
      </c>
      <c r="P83" s="4" t="s">
        <v>473</v>
      </c>
      <c r="Q83" s="4" t="s">
        <v>451</v>
      </c>
      <c r="R83" s="4" t="s">
        <v>623</v>
      </c>
      <c r="S83" s="4"/>
      <c r="T83" s="4" t="s">
        <v>624</v>
      </c>
      <c r="U83" s="4"/>
      <c r="V83" s="4" t="s">
        <v>625</v>
      </c>
      <c r="W83" s="4"/>
      <c r="X83" s="4"/>
      <c r="Y83" s="4"/>
      <c r="Z83" s="4"/>
      <c r="AA83" s="4"/>
      <c r="AB83" s="8">
        <f t="shared" si="1"/>
        <v>2</v>
      </c>
    </row>
    <row r="84" spans="1:28" x14ac:dyDescent="0.2">
      <c r="A84" s="4" t="s">
        <v>404</v>
      </c>
      <c r="B84" s="17">
        <v>8.4062499999999998E-2</v>
      </c>
      <c r="C84" s="4"/>
      <c r="D84" s="6"/>
      <c r="E84" s="6"/>
      <c r="F84" s="6"/>
      <c r="G84" s="6"/>
      <c r="H84" s="6"/>
      <c r="I84" s="6"/>
      <c r="J84" s="6"/>
      <c r="K84" s="6"/>
      <c r="L84" s="6"/>
      <c r="M84" s="6"/>
      <c r="N84" s="5" t="s">
        <v>441</v>
      </c>
      <c r="O84" s="4" t="s">
        <v>427</v>
      </c>
      <c r="P84" s="4" t="s">
        <v>473</v>
      </c>
      <c r="Q84" s="4" t="s">
        <v>484</v>
      </c>
      <c r="R84" s="4" t="s">
        <v>620</v>
      </c>
      <c r="S84" s="4"/>
      <c r="T84" s="4" t="s">
        <v>627</v>
      </c>
      <c r="U84" s="4"/>
      <c r="V84" s="4"/>
      <c r="W84" s="4"/>
      <c r="X84" s="4"/>
      <c r="Y84" s="4"/>
      <c r="Z84" s="4"/>
      <c r="AA84" s="4"/>
      <c r="AB84" s="8">
        <f t="shared" si="1"/>
        <v>1</v>
      </c>
    </row>
    <row r="85" spans="1:28" x14ac:dyDescent="0.2">
      <c r="A85" s="4" t="s">
        <v>404</v>
      </c>
      <c r="B85" s="17">
        <v>8.4062499999999998E-2</v>
      </c>
      <c r="C85" s="4"/>
      <c r="D85" s="6"/>
      <c r="E85" s="6"/>
      <c r="F85" s="6"/>
      <c r="G85" s="6"/>
      <c r="H85" s="6"/>
      <c r="I85" s="6"/>
      <c r="J85" s="6"/>
      <c r="K85" s="6"/>
      <c r="L85" s="6"/>
      <c r="M85" s="6"/>
      <c r="N85" s="5" t="s">
        <v>441</v>
      </c>
      <c r="O85" s="4" t="s">
        <v>425</v>
      </c>
      <c r="P85" s="4" t="s">
        <v>473</v>
      </c>
      <c r="Q85" s="4" t="s">
        <v>451</v>
      </c>
      <c r="R85" s="4" t="s">
        <v>623</v>
      </c>
      <c r="S85" s="4"/>
      <c r="T85" s="4" t="s">
        <v>624</v>
      </c>
      <c r="U85" s="4"/>
      <c r="V85" s="4" t="s">
        <v>625</v>
      </c>
      <c r="W85" s="4"/>
      <c r="X85" s="4"/>
      <c r="Y85" s="4"/>
      <c r="Z85" s="4"/>
      <c r="AA85" s="4"/>
      <c r="AB85" s="8">
        <f t="shared" si="1"/>
        <v>2</v>
      </c>
    </row>
    <row r="86" spans="1:28" x14ac:dyDescent="0.2">
      <c r="A86" s="4" t="s">
        <v>404</v>
      </c>
      <c r="B86" s="17">
        <v>8.4062499999999998E-2</v>
      </c>
      <c r="C86" s="4"/>
      <c r="D86" s="6"/>
      <c r="E86" s="6"/>
      <c r="F86" s="6"/>
      <c r="G86" s="6"/>
      <c r="H86" s="6"/>
      <c r="I86" s="6"/>
      <c r="J86" s="6"/>
      <c r="K86" s="6"/>
      <c r="L86" s="6"/>
      <c r="M86" s="6"/>
      <c r="N86" s="5" t="s">
        <v>441</v>
      </c>
      <c r="O86" s="32" t="s">
        <v>428</v>
      </c>
      <c r="P86" s="4" t="s">
        <v>526</v>
      </c>
      <c r="Q86" s="4" t="s">
        <v>455</v>
      </c>
      <c r="R86" s="4" t="s">
        <v>628</v>
      </c>
      <c r="S86" s="4"/>
      <c r="T86" s="4" t="s">
        <v>629</v>
      </c>
      <c r="U86" s="4"/>
      <c r="V86" s="4"/>
      <c r="W86" s="32" t="s">
        <v>630</v>
      </c>
      <c r="X86" s="4"/>
      <c r="Y86" s="4"/>
      <c r="Z86" s="4"/>
      <c r="AA86" s="4"/>
      <c r="AB86" s="8">
        <f t="shared" si="1"/>
        <v>2</v>
      </c>
    </row>
    <row r="87" spans="1:28" x14ac:dyDescent="0.2">
      <c r="A87" s="4" t="s">
        <v>404</v>
      </c>
      <c r="B87" s="17">
        <v>8.4062499999999998E-2</v>
      </c>
      <c r="C87" s="4"/>
      <c r="D87" s="6"/>
      <c r="E87" s="6"/>
      <c r="F87" s="6"/>
      <c r="G87" s="6"/>
      <c r="H87" s="6"/>
      <c r="I87" s="6"/>
      <c r="J87" s="6"/>
      <c r="K87" s="6"/>
      <c r="L87" s="6"/>
      <c r="M87" s="6"/>
      <c r="N87" s="5" t="s">
        <v>441</v>
      </c>
      <c r="O87" s="32" t="s">
        <v>429</v>
      </c>
      <c r="P87" s="4" t="s">
        <v>473</v>
      </c>
      <c r="Q87" s="4" t="s">
        <v>497</v>
      </c>
      <c r="R87" s="4" t="s">
        <v>631</v>
      </c>
      <c r="S87" s="4"/>
      <c r="T87" s="4" t="s">
        <v>632</v>
      </c>
      <c r="U87" s="4"/>
      <c r="V87" s="4" t="s">
        <v>633</v>
      </c>
      <c r="W87" s="4"/>
      <c r="X87" s="4"/>
      <c r="Y87" s="4"/>
      <c r="Z87" s="4"/>
      <c r="AA87" s="4"/>
      <c r="AB87" s="8">
        <f t="shared" si="1"/>
        <v>2</v>
      </c>
    </row>
    <row r="88" spans="1:28" x14ac:dyDescent="0.2">
      <c r="A88" s="4" t="s">
        <v>404</v>
      </c>
      <c r="B88" s="17">
        <v>8.4062499999999998E-2</v>
      </c>
      <c r="C88" s="4"/>
      <c r="D88" s="6"/>
      <c r="E88" s="6"/>
      <c r="F88" s="6"/>
      <c r="G88" s="6"/>
      <c r="H88" s="6"/>
      <c r="I88" s="6"/>
      <c r="J88" s="6"/>
      <c r="K88" s="6"/>
      <c r="L88" s="6"/>
      <c r="M88" s="6"/>
      <c r="N88" s="5" t="s">
        <v>443</v>
      </c>
      <c r="O88" s="32" t="s">
        <v>430</v>
      </c>
      <c r="P88" s="4" t="s">
        <v>526</v>
      </c>
      <c r="Q88" s="4" t="s">
        <v>455</v>
      </c>
      <c r="R88" s="4" t="s">
        <v>485</v>
      </c>
      <c r="S88" s="4"/>
      <c r="T88" s="4" t="s">
        <v>634</v>
      </c>
      <c r="U88" s="4"/>
      <c r="V88" s="4"/>
      <c r="W88" s="4"/>
      <c r="X88" s="4"/>
      <c r="Y88" s="4"/>
      <c r="Z88" s="4"/>
      <c r="AA88" s="4"/>
      <c r="AB88" s="8">
        <f t="shared" si="1"/>
        <v>1</v>
      </c>
    </row>
    <row r="89" spans="1:28" x14ac:dyDescent="0.2">
      <c r="A89" s="4" t="s">
        <v>404</v>
      </c>
      <c r="B89" s="17">
        <v>8.4062499999999998E-2</v>
      </c>
      <c r="C89" s="4"/>
      <c r="D89" s="6"/>
      <c r="E89" s="6"/>
      <c r="F89" s="6"/>
      <c r="G89" s="6"/>
      <c r="H89" s="6"/>
      <c r="I89" s="6"/>
      <c r="J89" s="6"/>
      <c r="K89" s="6"/>
      <c r="L89" s="6"/>
      <c r="M89" s="6"/>
      <c r="N89" s="5" t="s">
        <v>443</v>
      </c>
      <c r="O89" s="32" t="s">
        <v>431</v>
      </c>
      <c r="P89" s="4" t="s">
        <v>526</v>
      </c>
      <c r="Q89" s="4" t="s">
        <v>497</v>
      </c>
      <c r="R89" s="4" t="s">
        <v>601</v>
      </c>
      <c r="S89" s="4"/>
      <c r="T89" s="32" t="s">
        <v>635</v>
      </c>
      <c r="U89" s="4"/>
      <c r="V89" s="4"/>
      <c r="W89" s="32" t="s">
        <v>636</v>
      </c>
      <c r="X89" s="4"/>
      <c r="Y89" s="4"/>
      <c r="Z89" s="4"/>
      <c r="AA89" s="4"/>
      <c r="AB89" s="8">
        <f t="shared" si="1"/>
        <v>2</v>
      </c>
    </row>
    <row r="90" spans="1:28" x14ac:dyDescent="0.2">
      <c r="A90" s="4" t="s">
        <v>404</v>
      </c>
      <c r="B90" s="17">
        <v>8.4062499999999998E-2</v>
      </c>
      <c r="C90" s="4"/>
      <c r="D90" s="6"/>
      <c r="E90" s="6"/>
      <c r="F90" s="6"/>
      <c r="G90" s="6"/>
      <c r="H90" s="6"/>
      <c r="I90" s="6"/>
      <c r="J90" s="6"/>
      <c r="K90" s="6"/>
      <c r="L90" s="6"/>
      <c r="M90" s="6"/>
      <c r="N90" s="5" t="s">
        <v>439</v>
      </c>
      <c r="O90" s="32" t="s">
        <v>432</v>
      </c>
      <c r="P90" s="4"/>
      <c r="Q90" s="4"/>
      <c r="R90" s="4"/>
      <c r="S90" s="4"/>
      <c r="T90" s="32"/>
      <c r="U90" s="4"/>
      <c r="V90" s="4"/>
      <c r="W90" s="32"/>
      <c r="X90" s="4"/>
      <c r="Y90" s="4"/>
      <c r="Z90" s="4"/>
      <c r="AA90" s="4"/>
      <c r="AB90" s="8">
        <f t="shared" si="1"/>
        <v>0</v>
      </c>
    </row>
    <row r="91" spans="1:28" x14ac:dyDescent="0.2">
      <c r="A91" s="4" t="s">
        <v>404</v>
      </c>
      <c r="B91" s="17">
        <v>8.4062499999999998E-2</v>
      </c>
      <c r="C91" s="4"/>
      <c r="D91" s="6"/>
      <c r="E91" s="6"/>
      <c r="F91" s="6"/>
      <c r="G91" s="6"/>
      <c r="H91" s="6"/>
      <c r="I91" s="6"/>
      <c r="J91" s="6"/>
      <c r="K91" s="6"/>
      <c r="L91" s="6"/>
      <c r="M91" s="6"/>
      <c r="N91" s="5" t="s">
        <v>854</v>
      </c>
      <c r="O91" s="32" t="s">
        <v>433</v>
      </c>
      <c r="P91" s="4"/>
      <c r="Q91" s="4"/>
      <c r="R91" s="4"/>
      <c r="S91" s="4"/>
      <c r="T91" s="32"/>
      <c r="U91" s="4"/>
      <c r="V91" s="4"/>
      <c r="W91" s="32"/>
      <c r="X91" s="4"/>
      <c r="Y91" s="4"/>
      <c r="Z91" s="4"/>
      <c r="AA91" s="4"/>
      <c r="AB91" s="8">
        <f t="shared" si="1"/>
        <v>0</v>
      </c>
    </row>
    <row r="92" spans="1:28" x14ac:dyDescent="0.2">
      <c r="A92" s="4" t="s">
        <v>404</v>
      </c>
      <c r="B92" s="17">
        <v>8.4062499999999998E-2</v>
      </c>
      <c r="C92" s="4"/>
      <c r="D92" s="6"/>
      <c r="E92" s="6"/>
      <c r="F92" s="6"/>
      <c r="G92" s="6"/>
      <c r="H92" s="6"/>
      <c r="I92" s="6"/>
      <c r="J92" s="6"/>
      <c r="K92" s="6"/>
      <c r="L92" s="6"/>
      <c r="M92" s="6"/>
      <c r="N92" s="5" t="s">
        <v>854</v>
      </c>
      <c r="O92" s="33" t="s">
        <v>434</v>
      </c>
      <c r="P92" s="4"/>
      <c r="Q92" s="4"/>
      <c r="R92" s="4"/>
      <c r="S92" s="4"/>
      <c r="T92" s="32"/>
      <c r="U92" s="4"/>
      <c r="V92" s="4"/>
      <c r="W92" s="32"/>
      <c r="X92" s="4"/>
      <c r="Y92" s="4"/>
      <c r="Z92" s="4"/>
      <c r="AA92" s="4"/>
      <c r="AB92" s="8">
        <f t="shared" si="1"/>
        <v>0</v>
      </c>
    </row>
    <row r="93" spans="1:28" x14ac:dyDescent="0.2">
      <c r="A93" s="4" t="s">
        <v>404</v>
      </c>
      <c r="B93" s="17">
        <v>8.4062499999999998E-2</v>
      </c>
      <c r="C93" s="4"/>
      <c r="D93" s="6"/>
      <c r="E93" s="6"/>
      <c r="F93" s="6"/>
      <c r="G93" s="6"/>
      <c r="H93" s="6"/>
      <c r="I93" s="6"/>
      <c r="J93" s="6"/>
      <c r="K93" s="6"/>
      <c r="L93" s="6"/>
      <c r="M93" s="6"/>
      <c r="N93" s="5" t="s">
        <v>441</v>
      </c>
      <c r="O93" s="32" t="s">
        <v>435</v>
      </c>
      <c r="P93" s="4" t="s">
        <v>526</v>
      </c>
      <c r="Q93" s="4" t="s">
        <v>455</v>
      </c>
      <c r="R93" s="4" t="s">
        <v>628</v>
      </c>
      <c r="S93" s="4"/>
      <c r="T93" s="32" t="s">
        <v>637</v>
      </c>
      <c r="U93" s="4"/>
      <c r="V93" s="4"/>
      <c r="W93" s="32"/>
      <c r="X93" s="4"/>
      <c r="Y93" s="4"/>
      <c r="Z93" s="4"/>
      <c r="AA93" s="4"/>
      <c r="AB93" s="8">
        <f t="shared" si="1"/>
        <v>1</v>
      </c>
    </row>
    <row r="94" spans="1:28" x14ac:dyDescent="0.2">
      <c r="A94" s="4" t="s">
        <v>404</v>
      </c>
      <c r="B94" s="17">
        <v>8.4062499999999998E-2</v>
      </c>
      <c r="C94" s="4"/>
      <c r="D94" s="6"/>
      <c r="E94" s="6"/>
      <c r="F94" s="6"/>
      <c r="G94" s="6"/>
      <c r="H94" s="6"/>
      <c r="I94" s="6"/>
      <c r="J94" s="6"/>
      <c r="K94" s="6"/>
      <c r="L94" s="6"/>
      <c r="M94" s="6"/>
      <c r="N94" s="5" t="s">
        <v>446</v>
      </c>
      <c r="O94" s="33" t="s">
        <v>328</v>
      </c>
      <c r="P94" s="4"/>
      <c r="Q94" s="4"/>
      <c r="R94" s="4"/>
      <c r="S94" s="4"/>
      <c r="T94" s="32"/>
      <c r="U94" s="4"/>
      <c r="V94" s="4"/>
      <c r="W94" s="32"/>
      <c r="X94" s="4"/>
      <c r="Y94" s="4"/>
      <c r="Z94" s="4"/>
      <c r="AA94" s="4"/>
      <c r="AB94" s="8">
        <f t="shared" si="1"/>
        <v>0</v>
      </c>
    </row>
    <row r="95" spans="1:28" x14ac:dyDescent="0.2">
      <c r="A95" s="4" t="s">
        <v>404</v>
      </c>
      <c r="B95" s="17">
        <v>8.4062499999999998E-2</v>
      </c>
      <c r="C95" s="4"/>
      <c r="D95" s="4"/>
      <c r="E95" s="4"/>
      <c r="F95" s="4"/>
      <c r="G95" s="4"/>
      <c r="H95" s="6"/>
      <c r="I95" s="6"/>
      <c r="J95" s="6"/>
      <c r="K95" s="6"/>
      <c r="L95" s="6"/>
      <c r="M95" s="6"/>
      <c r="N95" s="5" t="s">
        <v>439</v>
      </c>
      <c r="O95" s="4" t="s">
        <v>97</v>
      </c>
      <c r="P95" s="4"/>
      <c r="Q95" s="4"/>
      <c r="R95" s="4"/>
      <c r="S95" s="4"/>
      <c r="T95" s="4"/>
      <c r="U95" s="4"/>
      <c r="V95" s="4"/>
      <c r="W95" s="4"/>
      <c r="X95" s="4"/>
      <c r="Y95" s="4"/>
      <c r="Z95" s="4"/>
      <c r="AA95" s="4"/>
      <c r="AB95" s="8">
        <f t="shared" si="1"/>
        <v>0</v>
      </c>
    </row>
    <row r="96" spans="1:28" x14ac:dyDescent="0.2">
      <c r="A96" s="4" t="s">
        <v>404</v>
      </c>
      <c r="B96" s="17">
        <v>8.4062499999999998E-2</v>
      </c>
      <c r="C96" s="4"/>
      <c r="D96" s="5"/>
      <c r="E96" s="4"/>
      <c r="F96" s="4"/>
      <c r="G96" s="4"/>
      <c r="H96" s="6"/>
      <c r="I96" s="6"/>
      <c r="J96" s="6"/>
      <c r="K96" s="6"/>
      <c r="L96" s="6"/>
      <c r="M96" s="6"/>
      <c r="N96" s="5" t="s">
        <v>441</v>
      </c>
      <c r="O96" s="4" t="s">
        <v>98</v>
      </c>
      <c r="P96" s="4" t="s">
        <v>526</v>
      </c>
      <c r="Q96" s="4" t="s">
        <v>455</v>
      </c>
      <c r="R96" s="4" t="s">
        <v>638</v>
      </c>
      <c r="S96" s="4" t="s">
        <v>639</v>
      </c>
      <c r="T96" s="4" t="s">
        <v>640</v>
      </c>
      <c r="U96" s="4"/>
      <c r="V96" s="4"/>
      <c r="W96" s="34" t="s">
        <v>641</v>
      </c>
      <c r="X96" s="4"/>
      <c r="Y96" s="4"/>
      <c r="Z96" s="4"/>
      <c r="AA96" s="4"/>
      <c r="AB96" s="8">
        <f t="shared" si="1"/>
        <v>2</v>
      </c>
    </row>
    <row r="97" spans="1:28" x14ac:dyDescent="0.2">
      <c r="A97" s="4" t="s">
        <v>404</v>
      </c>
      <c r="B97" s="17">
        <v>8.4062499999999998E-2</v>
      </c>
      <c r="C97" s="4"/>
      <c r="D97" s="4"/>
      <c r="E97" s="4"/>
      <c r="F97" s="4"/>
      <c r="G97" s="4"/>
      <c r="H97" s="4"/>
      <c r="I97" s="4"/>
      <c r="J97" s="4"/>
      <c r="K97" s="4"/>
      <c r="L97" s="4"/>
      <c r="M97" s="4"/>
      <c r="N97" s="5" t="s">
        <v>439</v>
      </c>
      <c r="O97" s="4" t="s">
        <v>99</v>
      </c>
      <c r="P97" s="4"/>
      <c r="Q97" s="4"/>
      <c r="R97" s="4"/>
      <c r="S97" s="4"/>
      <c r="T97" s="4"/>
      <c r="U97" s="4"/>
      <c r="V97" s="4"/>
      <c r="W97" s="4"/>
      <c r="X97" s="4"/>
      <c r="Y97" s="4"/>
      <c r="Z97" s="4"/>
      <c r="AA97" s="4"/>
      <c r="AB97" s="8">
        <f t="shared" si="1"/>
        <v>0</v>
      </c>
    </row>
    <row r="98" spans="1:28" x14ac:dyDescent="0.2">
      <c r="A98" s="4" t="s">
        <v>404</v>
      </c>
      <c r="B98" s="17">
        <v>8.4062499999999998E-2</v>
      </c>
      <c r="C98" s="4"/>
      <c r="D98" s="6"/>
      <c r="E98" s="6"/>
      <c r="F98" s="6"/>
      <c r="G98" s="6"/>
      <c r="H98" s="6"/>
      <c r="I98" s="6"/>
      <c r="J98" s="6"/>
      <c r="K98" s="6"/>
      <c r="L98" s="6"/>
      <c r="M98" s="6"/>
      <c r="N98" s="5" t="s">
        <v>441</v>
      </c>
      <c r="O98" s="4" t="s">
        <v>100</v>
      </c>
      <c r="P98" s="4" t="s">
        <v>526</v>
      </c>
      <c r="Q98" s="4" t="s">
        <v>455</v>
      </c>
      <c r="R98" s="4" t="s">
        <v>511</v>
      </c>
      <c r="S98" s="4" t="s">
        <v>473</v>
      </c>
      <c r="T98" s="4" t="s">
        <v>642</v>
      </c>
      <c r="U98" s="4"/>
      <c r="V98" s="4"/>
      <c r="W98" s="4"/>
      <c r="X98" s="4"/>
      <c r="Y98" s="4"/>
      <c r="Z98" s="4"/>
      <c r="AA98" s="4"/>
      <c r="AB98" s="8">
        <f t="shared" si="1"/>
        <v>1</v>
      </c>
    </row>
    <row r="99" spans="1:28" x14ac:dyDescent="0.2">
      <c r="A99" s="4" t="s">
        <v>404</v>
      </c>
      <c r="B99" s="14" t="s">
        <v>101</v>
      </c>
      <c r="C99" s="4"/>
      <c r="D99" s="4"/>
      <c r="E99" s="4"/>
      <c r="F99" s="4"/>
      <c r="G99" s="4"/>
      <c r="H99" s="4"/>
      <c r="I99" s="4"/>
      <c r="J99" s="4"/>
      <c r="K99" s="4"/>
      <c r="L99" s="4"/>
      <c r="M99" s="4"/>
      <c r="N99" s="5" t="s">
        <v>439</v>
      </c>
      <c r="O99" s="4" t="s">
        <v>102</v>
      </c>
      <c r="P99" s="4"/>
      <c r="Q99" s="4"/>
      <c r="R99" s="4"/>
      <c r="S99" s="4"/>
      <c r="T99" s="4"/>
      <c r="U99" s="4"/>
      <c r="V99" s="4"/>
      <c r="W99" s="4"/>
      <c r="X99" s="4"/>
      <c r="Y99" s="4"/>
      <c r="Z99" s="4"/>
      <c r="AA99" s="4"/>
      <c r="AB99" s="8">
        <f t="shared" si="1"/>
        <v>0</v>
      </c>
    </row>
    <row r="100" spans="1:28" x14ac:dyDescent="0.2">
      <c r="A100" s="4" t="s">
        <v>404</v>
      </c>
      <c r="B100" s="13">
        <v>8.4074074074074079E-2</v>
      </c>
      <c r="C100" s="4"/>
      <c r="D100" s="4"/>
      <c r="E100" s="4"/>
      <c r="F100" s="4"/>
      <c r="G100" s="4"/>
      <c r="H100" s="4"/>
      <c r="I100" s="4"/>
      <c r="J100" s="4"/>
      <c r="K100" s="4"/>
      <c r="L100" s="6"/>
      <c r="M100" s="6"/>
      <c r="N100" s="5" t="s">
        <v>439</v>
      </c>
      <c r="O100" s="4" t="s">
        <v>103</v>
      </c>
      <c r="P100" s="4"/>
      <c r="Q100" s="4"/>
      <c r="R100" s="4"/>
      <c r="S100" s="4"/>
      <c r="T100" s="4"/>
      <c r="U100" s="4"/>
      <c r="V100" s="4"/>
      <c r="W100" s="4"/>
      <c r="X100" s="4"/>
      <c r="Y100" s="4"/>
      <c r="Z100" s="4"/>
      <c r="AA100" s="4"/>
      <c r="AB100" s="8">
        <f t="shared" si="1"/>
        <v>0</v>
      </c>
    </row>
    <row r="101" spans="1:28" x14ac:dyDescent="0.2">
      <c r="A101" s="4" t="s">
        <v>404</v>
      </c>
      <c r="B101" s="13">
        <v>8.4074074074074079E-2</v>
      </c>
      <c r="C101" s="4"/>
      <c r="D101" s="4"/>
      <c r="E101" s="4"/>
      <c r="F101" s="4"/>
      <c r="G101" s="4"/>
      <c r="H101" s="4"/>
      <c r="I101" s="4"/>
      <c r="J101" s="4"/>
      <c r="K101" s="4"/>
      <c r="L101" s="4"/>
      <c r="M101" s="4"/>
      <c r="N101" s="5" t="s">
        <v>439</v>
      </c>
      <c r="O101" s="4" t="s">
        <v>104</v>
      </c>
      <c r="P101" s="4"/>
      <c r="Q101" s="4"/>
      <c r="R101" s="4"/>
      <c r="S101" s="4"/>
      <c r="T101" s="4"/>
      <c r="U101" s="4"/>
      <c r="V101" s="4"/>
      <c r="W101" s="4"/>
      <c r="X101" s="4"/>
      <c r="Y101" s="4"/>
      <c r="Z101" s="4"/>
      <c r="AA101" s="4"/>
      <c r="AB101" s="8">
        <f t="shared" si="1"/>
        <v>0</v>
      </c>
    </row>
    <row r="102" spans="1:28" x14ac:dyDescent="0.2">
      <c r="A102" s="4" t="s">
        <v>404</v>
      </c>
      <c r="B102" s="13">
        <v>8.4074074074074079E-2</v>
      </c>
      <c r="C102" s="4"/>
      <c r="E102" s="6"/>
      <c r="F102" s="6"/>
      <c r="G102" s="6"/>
      <c r="H102" s="6"/>
      <c r="I102" s="6"/>
      <c r="K102" s="6"/>
      <c r="L102" s="6"/>
      <c r="M102" s="6"/>
      <c r="N102" s="5" t="s">
        <v>439</v>
      </c>
      <c r="O102" s="5" t="s">
        <v>105</v>
      </c>
      <c r="P102" s="4"/>
      <c r="Q102" s="4"/>
      <c r="R102" s="4"/>
      <c r="S102" s="4"/>
      <c r="T102" s="4"/>
      <c r="U102" s="4"/>
      <c r="V102" s="4"/>
      <c r="W102" s="4"/>
      <c r="X102" s="4"/>
      <c r="Y102" s="4"/>
      <c r="Z102" s="4"/>
      <c r="AA102" s="4"/>
      <c r="AB102" s="8">
        <f t="shared" si="1"/>
        <v>0</v>
      </c>
    </row>
    <row r="103" spans="1:28" x14ac:dyDescent="0.2">
      <c r="A103" s="4" t="s">
        <v>404</v>
      </c>
      <c r="B103" s="15">
        <v>8.4074074074074079E-2</v>
      </c>
      <c r="C103" s="4"/>
      <c r="D103" s="4"/>
      <c r="E103" s="4"/>
      <c r="F103" s="4"/>
      <c r="G103" s="4"/>
      <c r="H103" s="4"/>
      <c r="I103" s="6"/>
      <c r="J103" s="4"/>
      <c r="L103" s="4"/>
      <c r="M103" s="4"/>
      <c r="N103" s="5" t="s">
        <v>439</v>
      </c>
      <c r="O103" s="5" t="s">
        <v>106</v>
      </c>
      <c r="P103" s="4"/>
      <c r="Q103" s="4"/>
      <c r="R103" s="4"/>
      <c r="S103" s="4"/>
      <c r="T103" s="4"/>
      <c r="U103" s="4"/>
      <c r="V103" s="4"/>
      <c r="W103" s="4"/>
      <c r="X103" s="4"/>
      <c r="Y103" s="4"/>
      <c r="Z103" s="4"/>
      <c r="AA103" s="4"/>
      <c r="AB103" s="8">
        <f t="shared" si="1"/>
        <v>0</v>
      </c>
    </row>
    <row r="104" spans="1:28" x14ac:dyDescent="0.2">
      <c r="A104" s="4" t="s">
        <v>404</v>
      </c>
      <c r="B104" s="15">
        <v>8.4074074074074079E-2</v>
      </c>
      <c r="C104" s="4"/>
      <c r="E104" s="4"/>
      <c r="F104" s="4"/>
      <c r="G104" s="4"/>
      <c r="H104" s="4"/>
      <c r="I104" s="4"/>
      <c r="J104" s="4"/>
      <c r="K104" s="4"/>
      <c r="N104" s="5" t="s">
        <v>439</v>
      </c>
      <c r="O104" s="5" t="s">
        <v>107</v>
      </c>
      <c r="P104" s="4"/>
      <c r="Q104" s="4"/>
      <c r="R104" s="4"/>
      <c r="S104" s="4"/>
      <c r="T104" s="4"/>
      <c r="U104" s="4"/>
      <c r="V104" s="4"/>
      <c r="W104" s="4"/>
      <c r="X104" s="4"/>
      <c r="Y104" s="4"/>
      <c r="Z104" s="4"/>
      <c r="AA104" s="4"/>
      <c r="AB104" s="8">
        <f t="shared" si="1"/>
        <v>0</v>
      </c>
    </row>
    <row r="105" spans="1:28" x14ac:dyDescent="0.2">
      <c r="A105" s="4" t="s">
        <v>404</v>
      </c>
      <c r="B105" s="15">
        <v>8.4074074074074079E-2</v>
      </c>
      <c r="C105" s="4"/>
      <c r="D105" s="4"/>
      <c r="E105" s="4"/>
      <c r="F105" s="4"/>
      <c r="G105" s="4"/>
      <c r="H105" s="4"/>
      <c r="I105" s="4"/>
      <c r="J105" s="4"/>
      <c r="K105" s="4"/>
      <c r="L105" s="4"/>
      <c r="M105" s="4"/>
      <c r="N105" s="5" t="s">
        <v>439</v>
      </c>
      <c r="O105" s="5" t="s">
        <v>108</v>
      </c>
      <c r="P105" s="4"/>
      <c r="Q105" s="4"/>
      <c r="R105" s="4"/>
      <c r="S105" s="4"/>
      <c r="T105" s="4"/>
      <c r="U105" s="4"/>
      <c r="V105" s="4"/>
      <c r="W105" s="4"/>
      <c r="X105" s="4"/>
      <c r="Y105" s="4"/>
      <c r="Z105" s="4"/>
      <c r="AA105" s="4"/>
      <c r="AB105" s="8">
        <f t="shared" si="1"/>
        <v>0</v>
      </c>
    </row>
    <row r="106" spans="1:28" x14ac:dyDescent="0.2">
      <c r="A106" s="4" t="s">
        <v>404</v>
      </c>
      <c r="B106" s="15">
        <v>8.4074074074074079E-2</v>
      </c>
      <c r="C106" s="4"/>
      <c r="D106" s="6"/>
      <c r="E106" s="6"/>
      <c r="F106" s="6"/>
      <c r="G106" s="6"/>
      <c r="H106" s="6"/>
      <c r="I106" s="6"/>
      <c r="J106" s="6"/>
      <c r="K106" s="6"/>
      <c r="L106" s="6"/>
      <c r="M106" s="6"/>
      <c r="N106" s="5" t="s">
        <v>439</v>
      </c>
      <c r="O106" s="5" t="s">
        <v>109</v>
      </c>
      <c r="P106" s="4"/>
      <c r="Q106" s="4"/>
      <c r="R106" s="4"/>
      <c r="S106" s="4"/>
      <c r="T106" s="4"/>
      <c r="U106" s="4"/>
      <c r="V106" s="4"/>
      <c r="W106" s="4"/>
      <c r="X106" s="4"/>
      <c r="Y106" s="4"/>
      <c r="Z106" s="4"/>
      <c r="AA106" s="4"/>
      <c r="AB106" s="8">
        <f t="shared" si="1"/>
        <v>0</v>
      </c>
    </row>
    <row r="107" spans="1:28" x14ac:dyDescent="0.2">
      <c r="A107" s="4" t="s">
        <v>404</v>
      </c>
      <c r="B107" s="15">
        <v>8.4074074074074079E-2</v>
      </c>
      <c r="C107" s="4"/>
      <c r="D107" s="6"/>
      <c r="E107" s="4"/>
      <c r="F107" s="4"/>
      <c r="G107" s="4"/>
      <c r="H107" s="4"/>
      <c r="I107" s="4"/>
      <c r="J107" s="4"/>
      <c r="K107" s="4"/>
      <c r="L107" s="4"/>
      <c r="M107" s="4"/>
      <c r="N107" s="5" t="s">
        <v>439</v>
      </c>
      <c r="O107" s="5" t="s">
        <v>110</v>
      </c>
      <c r="P107" s="4"/>
      <c r="Q107" s="4"/>
      <c r="R107" s="4"/>
      <c r="S107" s="4"/>
      <c r="T107" s="4"/>
      <c r="U107" s="4"/>
      <c r="V107" s="7"/>
      <c r="W107" s="4"/>
      <c r="X107" s="4"/>
      <c r="Y107" s="4"/>
      <c r="Z107" s="4"/>
      <c r="AA107" s="4"/>
      <c r="AB107" s="8">
        <f t="shared" si="1"/>
        <v>0</v>
      </c>
    </row>
    <row r="108" spans="1:28" x14ac:dyDescent="0.2">
      <c r="A108" s="4" t="s">
        <v>404</v>
      </c>
      <c r="B108" s="14" t="s">
        <v>111</v>
      </c>
      <c r="C108" s="4"/>
      <c r="D108" s="4"/>
      <c r="E108" s="4"/>
      <c r="F108" s="4"/>
      <c r="G108" s="4"/>
      <c r="H108" s="4"/>
      <c r="I108" s="4"/>
      <c r="K108" s="4"/>
      <c r="L108" s="4"/>
      <c r="M108" s="4"/>
      <c r="N108" s="5" t="s">
        <v>441</v>
      </c>
      <c r="O108" s="5" t="s">
        <v>112</v>
      </c>
      <c r="P108" s="4" t="s">
        <v>473</v>
      </c>
      <c r="Q108" s="4" t="s">
        <v>497</v>
      </c>
      <c r="R108" s="4" t="s">
        <v>485</v>
      </c>
      <c r="S108" s="4" t="s">
        <v>643</v>
      </c>
      <c r="T108" s="4" t="s">
        <v>644</v>
      </c>
      <c r="U108" s="4"/>
      <c r="V108" s="4"/>
      <c r="W108" s="4"/>
      <c r="X108" s="4"/>
      <c r="Y108" s="4"/>
      <c r="Z108" s="4"/>
      <c r="AA108" s="4"/>
      <c r="AB108" s="8">
        <f t="shared" si="1"/>
        <v>1</v>
      </c>
    </row>
    <row r="109" spans="1:28" x14ac:dyDescent="0.2">
      <c r="A109" s="4" t="s">
        <v>404</v>
      </c>
      <c r="B109" s="13">
        <v>8.4085648148148159E-2</v>
      </c>
      <c r="C109" s="4"/>
      <c r="D109" s="5"/>
      <c r="E109" s="4"/>
      <c r="F109" s="4"/>
      <c r="G109" s="4"/>
      <c r="H109" s="4"/>
      <c r="I109" s="4"/>
      <c r="J109" s="4"/>
      <c r="K109" s="4"/>
      <c r="L109" s="4"/>
      <c r="M109" s="4"/>
      <c r="N109" s="5" t="s">
        <v>439</v>
      </c>
      <c r="O109" s="5" t="s">
        <v>113</v>
      </c>
      <c r="P109" s="4"/>
      <c r="Q109" s="4"/>
      <c r="R109" s="4"/>
      <c r="S109" s="4"/>
      <c r="T109" s="4"/>
      <c r="U109" s="4"/>
      <c r="V109" s="4"/>
      <c r="W109" s="4"/>
      <c r="X109" s="4"/>
      <c r="Y109" s="4"/>
      <c r="Z109" s="4"/>
      <c r="AA109" s="4"/>
      <c r="AB109" s="8">
        <f t="shared" si="1"/>
        <v>0</v>
      </c>
    </row>
    <row r="110" spans="1:28" x14ac:dyDescent="0.2">
      <c r="A110" s="4" t="s">
        <v>404</v>
      </c>
      <c r="B110" s="13">
        <v>8.4085648148148159E-2</v>
      </c>
      <c r="C110" s="4"/>
      <c r="D110" s="6"/>
      <c r="E110" s="6"/>
      <c r="F110" s="6"/>
      <c r="G110" s="6"/>
      <c r="H110" s="6"/>
      <c r="I110" s="6"/>
      <c r="J110" s="6"/>
      <c r="K110" s="6"/>
      <c r="L110" s="6"/>
      <c r="M110" s="6"/>
      <c r="N110" s="5" t="s">
        <v>439</v>
      </c>
      <c r="O110" s="5" t="s">
        <v>114</v>
      </c>
      <c r="P110" s="4"/>
      <c r="Q110" s="4"/>
      <c r="R110" s="4"/>
      <c r="S110" s="4"/>
      <c r="T110" s="4"/>
      <c r="U110" s="4"/>
      <c r="V110" s="4"/>
      <c r="W110" s="4"/>
      <c r="X110" s="4"/>
      <c r="Y110" s="4"/>
      <c r="Z110" s="4"/>
      <c r="AA110" s="4"/>
      <c r="AB110" s="8">
        <f t="shared" si="1"/>
        <v>0</v>
      </c>
    </row>
    <row r="111" spans="1:28" x14ac:dyDescent="0.2">
      <c r="A111" s="4" t="s">
        <v>404</v>
      </c>
      <c r="B111" s="13">
        <v>8.4085648148148159E-2</v>
      </c>
      <c r="C111" s="4"/>
      <c r="D111" s="4"/>
      <c r="E111" s="4"/>
      <c r="F111" s="4"/>
      <c r="G111" s="4"/>
      <c r="H111" s="4"/>
      <c r="I111" s="4"/>
      <c r="J111" s="4"/>
      <c r="K111" s="4"/>
      <c r="L111" s="4"/>
      <c r="M111" s="4"/>
      <c r="N111" s="5" t="s">
        <v>443</v>
      </c>
      <c r="O111" s="5" t="s">
        <v>115</v>
      </c>
      <c r="P111" s="4" t="s">
        <v>473</v>
      </c>
      <c r="Q111" s="4" t="s">
        <v>455</v>
      </c>
      <c r="R111" s="4" t="s">
        <v>645</v>
      </c>
      <c r="S111" s="4"/>
      <c r="T111" s="4" t="s">
        <v>646</v>
      </c>
      <c r="U111" s="4"/>
      <c r="V111" s="4"/>
      <c r="W111" s="4"/>
      <c r="X111" s="4"/>
      <c r="Y111" s="4"/>
      <c r="Z111" s="4"/>
      <c r="AA111" s="4"/>
      <c r="AB111" s="8">
        <f t="shared" si="1"/>
        <v>1</v>
      </c>
    </row>
    <row r="112" spans="1:28" x14ac:dyDescent="0.2">
      <c r="A112" s="4" t="s">
        <v>404</v>
      </c>
      <c r="B112" s="13">
        <v>8.4085648148148159E-2</v>
      </c>
      <c r="C112" s="4"/>
      <c r="D112" s="4"/>
      <c r="E112" s="4"/>
      <c r="F112" s="4"/>
      <c r="G112" s="4"/>
      <c r="H112" s="4"/>
      <c r="I112" s="4"/>
      <c r="J112" s="4"/>
      <c r="K112" s="4"/>
      <c r="L112" s="4"/>
      <c r="M112" s="4"/>
      <c r="N112" s="5" t="s">
        <v>439</v>
      </c>
      <c r="O112" s="5" t="s">
        <v>116</v>
      </c>
      <c r="P112" s="4"/>
      <c r="Q112" s="4"/>
      <c r="R112" s="4"/>
      <c r="S112" s="4"/>
      <c r="T112" s="4"/>
      <c r="U112" s="4"/>
      <c r="V112" s="7"/>
      <c r="W112" s="4"/>
      <c r="X112" s="4"/>
      <c r="Y112" s="4"/>
      <c r="Z112" s="4"/>
      <c r="AA112" s="4"/>
      <c r="AB112" s="8">
        <f t="shared" si="1"/>
        <v>0</v>
      </c>
    </row>
    <row r="113" spans="1:28" x14ac:dyDescent="0.2">
      <c r="A113" s="4" t="s">
        <v>404</v>
      </c>
      <c r="B113" s="13">
        <v>8.4085648148148159E-2</v>
      </c>
      <c r="C113" s="4"/>
      <c r="D113" s="4"/>
      <c r="E113" s="4">
        <v>1</v>
      </c>
      <c r="F113" s="4"/>
      <c r="G113" s="4"/>
      <c r="H113" s="4"/>
      <c r="I113" s="4"/>
      <c r="K113" s="4"/>
      <c r="L113" s="4"/>
      <c r="M113" s="4"/>
      <c r="N113" s="5" t="s">
        <v>442</v>
      </c>
      <c r="O113" s="5" t="s">
        <v>117</v>
      </c>
      <c r="P113" s="4" t="s">
        <v>473</v>
      </c>
      <c r="Q113" s="4" t="s">
        <v>455</v>
      </c>
      <c r="R113" s="4" t="s">
        <v>647</v>
      </c>
      <c r="S113" s="4"/>
      <c r="T113" s="4" t="s">
        <v>648</v>
      </c>
      <c r="U113" s="4"/>
      <c r="V113" s="4"/>
      <c r="W113" s="4"/>
      <c r="X113" s="4"/>
      <c r="Y113" s="4"/>
      <c r="Z113" s="4"/>
      <c r="AA113" s="4"/>
      <c r="AB113" s="8">
        <f t="shared" si="1"/>
        <v>1</v>
      </c>
    </row>
    <row r="114" spans="1:28" x14ac:dyDescent="0.2">
      <c r="A114" s="4" t="s">
        <v>404</v>
      </c>
      <c r="B114" s="13">
        <v>8.4085648148148159E-2</v>
      </c>
      <c r="C114" s="4"/>
      <c r="D114" s="6"/>
      <c r="E114" s="6">
        <v>1</v>
      </c>
      <c r="F114" s="6"/>
      <c r="G114" s="6"/>
      <c r="H114" s="6"/>
      <c r="I114" s="6"/>
      <c r="J114" s="6"/>
      <c r="K114" s="6"/>
      <c r="L114" s="6"/>
      <c r="M114" s="6"/>
      <c r="N114" s="5" t="s">
        <v>441</v>
      </c>
      <c r="O114" s="5" t="s">
        <v>118</v>
      </c>
      <c r="P114" s="4" t="s">
        <v>473</v>
      </c>
      <c r="Q114" s="4" t="s">
        <v>455</v>
      </c>
      <c r="R114" s="4" t="s">
        <v>649</v>
      </c>
      <c r="S114" s="4"/>
      <c r="T114" s="4" t="s">
        <v>650</v>
      </c>
      <c r="U114" s="4"/>
      <c r="V114" s="4"/>
      <c r="W114" s="4"/>
      <c r="X114" s="4"/>
      <c r="Y114" s="4"/>
      <c r="Z114" s="4"/>
      <c r="AA114" s="4"/>
      <c r="AB114" s="8">
        <f t="shared" si="1"/>
        <v>1</v>
      </c>
    </row>
    <row r="115" spans="1:28" x14ac:dyDescent="0.2">
      <c r="A115" s="4" t="s">
        <v>404</v>
      </c>
      <c r="B115" s="14" t="s">
        <v>119</v>
      </c>
      <c r="C115" s="4"/>
      <c r="D115" s="4"/>
      <c r="E115" s="6"/>
      <c r="F115" s="4"/>
      <c r="G115" s="4"/>
      <c r="H115" s="4"/>
      <c r="I115" s="4"/>
      <c r="J115" s="4"/>
      <c r="K115" s="4"/>
      <c r="L115" s="4"/>
      <c r="M115" s="4"/>
      <c r="N115" s="5" t="s">
        <v>854</v>
      </c>
      <c r="O115" s="5" t="s">
        <v>449</v>
      </c>
      <c r="P115" s="4"/>
      <c r="Q115" s="4"/>
      <c r="R115" s="4"/>
      <c r="S115" s="4"/>
      <c r="U115" s="4"/>
      <c r="V115" s="4"/>
      <c r="W115" s="4"/>
      <c r="X115" s="4"/>
      <c r="Y115" s="4"/>
      <c r="Z115" s="4"/>
      <c r="AA115" s="4"/>
      <c r="AB115" s="8">
        <f t="shared" si="1"/>
        <v>0</v>
      </c>
    </row>
    <row r="116" spans="1:28" x14ac:dyDescent="0.2">
      <c r="A116" s="4" t="s">
        <v>404</v>
      </c>
      <c r="B116" s="13">
        <v>8.4097222222222226E-2</v>
      </c>
      <c r="C116" s="4"/>
      <c r="D116" s="4"/>
      <c r="E116" s="6"/>
      <c r="F116" s="4"/>
      <c r="G116" s="4"/>
      <c r="H116" s="4"/>
      <c r="I116" s="4"/>
      <c r="J116" s="4"/>
      <c r="K116" s="4"/>
      <c r="L116" s="4"/>
      <c r="M116" s="4"/>
      <c r="N116" s="5" t="s">
        <v>854</v>
      </c>
      <c r="O116" s="5" t="s">
        <v>120</v>
      </c>
      <c r="P116" s="4"/>
      <c r="Q116" s="4"/>
      <c r="R116" s="4"/>
      <c r="S116" s="4"/>
      <c r="T116" s="4"/>
      <c r="U116" s="4"/>
      <c r="V116" s="4"/>
      <c r="W116" s="4"/>
      <c r="X116" s="4"/>
      <c r="Y116" s="4"/>
      <c r="Z116" s="4"/>
      <c r="AA116" s="4"/>
      <c r="AB116" s="8">
        <f t="shared" si="1"/>
        <v>0</v>
      </c>
    </row>
    <row r="117" spans="1:28" x14ac:dyDescent="0.2">
      <c r="A117" s="4" t="s">
        <v>404</v>
      </c>
      <c r="B117" s="13">
        <v>8.4097222222222226E-2</v>
      </c>
      <c r="C117" s="4"/>
      <c r="D117" s="4"/>
      <c r="E117" s="6"/>
      <c r="F117" s="4"/>
      <c r="G117" s="4"/>
      <c r="H117" s="4"/>
      <c r="I117" s="4"/>
      <c r="J117" s="4"/>
      <c r="K117" s="4"/>
      <c r="L117" s="4"/>
      <c r="M117" s="4"/>
      <c r="N117" s="5" t="s">
        <v>439</v>
      </c>
      <c r="O117" s="4" t="s">
        <v>121</v>
      </c>
      <c r="P117" s="4"/>
      <c r="Q117" s="4"/>
      <c r="R117" s="4"/>
      <c r="S117" s="4"/>
      <c r="T117" s="4"/>
      <c r="U117" s="4"/>
      <c r="V117" s="4"/>
      <c r="W117" s="4"/>
      <c r="X117" s="4"/>
      <c r="Y117" s="4"/>
      <c r="Z117" s="4"/>
      <c r="AA117" s="4"/>
      <c r="AB117" s="8">
        <f t="shared" si="1"/>
        <v>0</v>
      </c>
    </row>
    <row r="118" spans="1:28" x14ac:dyDescent="0.2">
      <c r="A118" s="4" t="s">
        <v>404</v>
      </c>
      <c r="B118" s="13">
        <v>8.4097222222222226E-2</v>
      </c>
      <c r="C118" s="4"/>
      <c r="D118" s="4"/>
      <c r="E118" s="6"/>
      <c r="F118" s="4"/>
      <c r="G118" s="4"/>
      <c r="H118" s="4"/>
      <c r="I118" s="4"/>
      <c r="J118" s="4"/>
      <c r="K118" s="4"/>
      <c r="L118" s="4"/>
      <c r="M118" s="4"/>
      <c r="N118" s="5" t="s">
        <v>439</v>
      </c>
      <c r="O118" s="4" t="s">
        <v>122</v>
      </c>
      <c r="P118" s="4"/>
      <c r="Q118" s="4"/>
      <c r="R118" s="4"/>
      <c r="S118" s="4"/>
      <c r="T118" s="4"/>
      <c r="U118" s="4"/>
      <c r="V118" s="4"/>
      <c r="W118" s="4"/>
      <c r="X118" s="4"/>
      <c r="Y118" s="4"/>
      <c r="Z118" s="4"/>
      <c r="AA118" s="4"/>
      <c r="AB118" s="8">
        <f t="shared" si="1"/>
        <v>0</v>
      </c>
    </row>
    <row r="119" spans="1:28" x14ac:dyDescent="0.2">
      <c r="A119" s="4" t="s">
        <v>404</v>
      </c>
      <c r="B119" s="13">
        <v>8.4097222222222226E-2</v>
      </c>
      <c r="C119" s="4"/>
      <c r="D119" s="4"/>
      <c r="E119" s="6"/>
      <c r="F119" s="6"/>
      <c r="G119" s="6"/>
      <c r="H119" s="6"/>
      <c r="I119" s="6"/>
      <c r="K119" s="4"/>
      <c r="N119" s="5" t="s">
        <v>441</v>
      </c>
      <c r="O119" s="4" t="s">
        <v>436</v>
      </c>
      <c r="P119" s="4" t="s">
        <v>579</v>
      </c>
      <c r="Q119" s="4" t="s">
        <v>451</v>
      </c>
      <c r="R119" s="4" t="s">
        <v>544</v>
      </c>
      <c r="S119" s="4"/>
      <c r="T119" s="4" t="s">
        <v>651</v>
      </c>
      <c r="U119" s="4"/>
      <c r="V119" s="4"/>
      <c r="W119" s="4"/>
      <c r="X119" s="4"/>
      <c r="Y119" s="4"/>
      <c r="Z119" s="4"/>
      <c r="AA119" s="4"/>
      <c r="AB119" s="8">
        <f t="shared" si="1"/>
        <v>1</v>
      </c>
    </row>
    <row r="120" spans="1:28" x14ac:dyDescent="0.2">
      <c r="A120" s="4" t="s">
        <v>404</v>
      </c>
      <c r="B120" s="13">
        <v>8.4097222222222226E-2</v>
      </c>
      <c r="C120" s="4"/>
      <c r="D120" s="4"/>
      <c r="E120" s="6"/>
      <c r="F120" s="6"/>
      <c r="G120" s="6"/>
      <c r="H120" s="6"/>
      <c r="I120" s="6"/>
      <c r="K120" s="4"/>
      <c r="N120" s="5" t="s">
        <v>441</v>
      </c>
      <c r="O120" s="4" t="s">
        <v>350</v>
      </c>
      <c r="P120" s="4" t="s">
        <v>579</v>
      </c>
      <c r="Q120" s="4" t="s">
        <v>455</v>
      </c>
      <c r="R120" s="4" t="s">
        <v>652</v>
      </c>
      <c r="S120" s="4"/>
      <c r="T120" s="4" t="s">
        <v>653</v>
      </c>
      <c r="U120" s="4"/>
      <c r="V120" s="4"/>
      <c r="W120" s="4"/>
      <c r="X120" s="4"/>
      <c r="Y120" s="4"/>
      <c r="Z120" s="4"/>
      <c r="AA120" s="4"/>
      <c r="AB120" s="8">
        <f t="shared" si="1"/>
        <v>1</v>
      </c>
    </row>
    <row r="121" spans="1:28" x14ac:dyDescent="0.2">
      <c r="A121" s="4" t="s">
        <v>404</v>
      </c>
      <c r="B121" s="13">
        <v>8.4097222222222226E-2</v>
      </c>
      <c r="C121" s="4"/>
      <c r="D121" s="4"/>
      <c r="E121" s="6"/>
      <c r="F121" s="4"/>
      <c r="G121" s="4"/>
      <c r="H121" s="4"/>
      <c r="I121" s="4"/>
      <c r="J121" s="4"/>
      <c r="K121" s="4"/>
      <c r="L121" s="4"/>
      <c r="M121" s="4"/>
      <c r="N121" s="5" t="s">
        <v>439</v>
      </c>
      <c r="O121" s="4" t="s">
        <v>123</v>
      </c>
      <c r="P121" s="4"/>
      <c r="Q121" s="4"/>
      <c r="R121" s="4"/>
      <c r="S121" s="4"/>
      <c r="T121" s="4"/>
      <c r="U121" s="4"/>
      <c r="V121" s="4"/>
      <c r="W121" s="4"/>
      <c r="X121" s="4"/>
      <c r="Y121" s="4"/>
      <c r="Z121" s="4"/>
      <c r="AA121" s="4"/>
      <c r="AB121" s="8">
        <f t="shared" si="1"/>
        <v>0</v>
      </c>
    </row>
    <row r="122" spans="1:28" x14ac:dyDescent="0.2">
      <c r="A122" s="4" t="s">
        <v>404</v>
      </c>
      <c r="B122" s="13">
        <v>8.4097222222222226E-2</v>
      </c>
      <c r="C122" s="4"/>
      <c r="E122" s="4"/>
      <c r="F122" s="4"/>
      <c r="G122" s="4"/>
      <c r="H122" s="4"/>
      <c r="I122" s="4"/>
      <c r="L122" s="4"/>
      <c r="M122" s="4"/>
      <c r="N122" s="5" t="s">
        <v>439</v>
      </c>
      <c r="O122" s="4" t="s">
        <v>124</v>
      </c>
      <c r="P122" s="4"/>
      <c r="Q122" s="4"/>
      <c r="R122" s="4"/>
      <c r="S122" s="4"/>
      <c r="T122" s="4"/>
      <c r="U122" s="4"/>
      <c r="V122" s="4"/>
      <c r="W122" s="4"/>
      <c r="X122" s="4"/>
      <c r="Y122" s="4"/>
      <c r="Z122" s="4"/>
      <c r="AA122" s="4"/>
      <c r="AB122" s="8">
        <f t="shared" si="1"/>
        <v>0</v>
      </c>
    </row>
    <row r="123" spans="1:28" x14ac:dyDescent="0.2">
      <c r="A123" s="4" t="s">
        <v>404</v>
      </c>
      <c r="B123" s="13">
        <v>8.4097222222222226E-2</v>
      </c>
      <c r="C123" s="4"/>
      <c r="E123" s="4"/>
      <c r="F123" s="4"/>
      <c r="G123" s="4"/>
      <c r="H123" s="4"/>
      <c r="I123" s="4"/>
      <c r="J123" s="4"/>
      <c r="K123" s="4"/>
      <c r="L123" s="4"/>
      <c r="M123" s="4"/>
      <c r="N123" s="5" t="s">
        <v>441</v>
      </c>
      <c r="O123" s="4" t="s">
        <v>125</v>
      </c>
      <c r="P123" s="4" t="s">
        <v>460</v>
      </c>
      <c r="Q123" s="4" t="s">
        <v>654</v>
      </c>
      <c r="R123" s="4" t="s">
        <v>618</v>
      </c>
      <c r="S123" s="4"/>
      <c r="T123" s="4" t="s">
        <v>655</v>
      </c>
      <c r="U123" s="4"/>
      <c r="V123" s="4"/>
      <c r="W123" s="4" t="s">
        <v>656</v>
      </c>
      <c r="X123" s="4"/>
      <c r="Y123" s="4"/>
      <c r="Z123" s="4"/>
      <c r="AA123" s="4"/>
      <c r="AB123" s="8">
        <f t="shared" si="1"/>
        <v>2</v>
      </c>
    </row>
    <row r="124" spans="1:28" x14ac:dyDescent="0.2">
      <c r="A124" s="4" t="s">
        <v>404</v>
      </c>
      <c r="B124" s="13">
        <v>8.4097222222222226E-2</v>
      </c>
      <c r="C124" s="4"/>
      <c r="D124" s="6"/>
      <c r="E124" s="6"/>
      <c r="F124" s="6"/>
      <c r="G124" s="6"/>
      <c r="H124" s="6"/>
      <c r="I124" s="6"/>
      <c r="J124" s="6"/>
      <c r="K124" s="6"/>
      <c r="L124" s="6"/>
      <c r="M124" s="6"/>
      <c r="N124" s="5" t="s">
        <v>441</v>
      </c>
      <c r="O124" s="4" t="s">
        <v>126</v>
      </c>
      <c r="P124" s="4" t="s">
        <v>460</v>
      </c>
      <c r="Q124" s="4" t="s">
        <v>654</v>
      </c>
      <c r="R124" s="4" t="s">
        <v>618</v>
      </c>
      <c r="S124" s="4"/>
      <c r="T124" s="4" t="s">
        <v>657</v>
      </c>
      <c r="U124" s="4" t="s">
        <v>658</v>
      </c>
      <c r="V124" s="4"/>
      <c r="W124" s="4" t="s">
        <v>659</v>
      </c>
      <c r="X124" s="4"/>
      <c r="Y124" s="4"/>
      <c r="Z124" s="4"/>
      <c r="AA124" s="4"/>
      <c r="AB124" s="8">
        <f t="shared" si="1"/>
        <v>3</v>
      </c>
    </row>
    <row r="125" spans="1:28" x14ac:dyDescent="0.2">
      <c r="A125" s="4" t="s">
        <v>404</v>
      </c>
      <c r="B125" s="13">
        <v>8.4097222222222226E-2</v>
      </c>
      <c r="C125" s="4"/>
      <c r="D125" s="5"/>
      <c r="E125" s="5"/>
      <c r="F125" s="4"/>
      <c r="G125" s="4"/>
      <c r="H125" s="4"/>
      <c r="I125" s="6"/>
      <c r="J125" s="4"/>
      <c r="K125" s="4"/>
      <c r="L125" s="4"/>
      <c r="M125" s="4"/>
      <c r="N125" s="5" t="s">
        <v>439</v>
      </c>
      <c r="O125" s="4" t="s">
        <v>127</v>
      </c>
      <c r="P125" s="4"/>
      <c r="Q125" s="4"/>
      <c r="R125" s="4"/>
      <c r="S125" s="4"/>
      <c r="T125" s="4"/>
      <c r="U125" s="4"/>
      <c r="V125" s="4"/>
      <c r="W125" s="4"/>
      <c r="X125" s="4"/>
      <c r="Y125" s="4"/>
      <c r="Z125" s="4"/>
      <c r="AA125" s="4"/>
      <c r="AB125" s="8">
        <f t="shared" si="1"/>
        <v>0</v>
      </c>
    </row>
    <row r="126" spans="1:28" x14ac:dyDescent="0.2">
      <c r="A126" s="4" t="s">
        <v>404</v>
      </c>
      <c r="B126" s="13">
        <v>8.4097222222222226E-2</v>
      </c>
      <c r="C126" s="4"/>
      <c r="D126" s="5"/>
      <c r="E126" s="4"/>
      <c r="F126" s="4"/>
      <c r="G126" s="4"/>
      <c r="H126" s="5"/>
      <c r="I126" s="6"/>
      <c r="J126" s="4"/>
      <c r="K126" s="4"/>
      <c r="L126" s="4"/>
      <c r="M126" s="4"/>
      <c r="N126" s="5" t="s">
        <v>439</v>
      </c>
      <c r="O126" s="4" t="s">
        <v>128</v>
      </c>
      <c r="P126" s="4"/>
      <c r="Q126" s="4"/>
      <c r="R126" s="4"/>
      <c r="S126" s="4"/>
      <c r="T126" s="4"/>
      <c r="U126" s="4"/>
      <c r="V126" s="4"/>
      <c r="W126" s="4"/>
      <c r="X126" s="4"/>
      <c r="Y126" s="4"/>
      <c r="Z126" s="4"/>
      <c r="AA126" s="4"/>
      <c r="AB126" s="8">
        <f t="shared" si="1"/>
        <v>0</v>
      </c>
    </row>
    <row r="127" spans="1:28" x14ac:dyDescent="0.2">
      <c r="A127" s="4" t="s">
        <v>404</v>
      </c>
      <c r="B127" s="13">
        <v>8.4097222222222226E-2</v>
      </c>
      <c r="C127" s="4"/>
      <c r="D127" s="4"/>
      <c r="E127" s="4"/>
      <c r="F127" s="4"/>
      <c r="G127" s="4"/>
      <c r="H127" s="4"/>
      <c r="I127" s="6"/>
      <c r="J127" s="4"/>
      <c r="K127" s="4"/>
      <c r="L127" s="4"/>
      <c r="M127" s="4"/>
      <c r="N127" s="5" t="s">
        <v>444</v>
      </c>
      <c r="O127" s="5" t="s">
        <v>129</v>
      </c>
      <c r="P127" s="4" t="s">
        <v>660</v>
      </c>
      <c r="Q127" s="4" t="s">
        <v>455</v>
      </c>
      <c r="R127" s="4" t="s">
        <v>661</v>
      </c>
      <c r="S127" s="4" t="s">
        <v>662</v>
      </c>
      <c r="T127" s="4" t="s">
        <v>663</v>
      </c>
      <c r="U127" s="4"/>
      <c r="V127" s="7"/>
      <c r="W127" s="4" t="s">
        <v>664</v>
      </c>
      <c r="X127" s="4"/>
      <c r="Y127" s="4"/>
      <c r="Z127" s="4"/>
      <c r="AA127" s="4"/>
      <c r="AB127" s="8">
        <f t="shared" si="1"/>
        <v>2</v>
      </c>
    </row>
    <row r="128" spans="1:28" x14ac:dyDescent="0.2">
      <c r="A128" s="4" t="s">
        <v>404</v>
      </c>
      <c r="B128" s="13">
        <v>8.4097222222222226E-2</v>
      </c>
      <c r="C128" s="4"/>
      <c r="E128" s="6"/>
      <c r="F128" s="6"/>
      <c r="G128" s="6"/>
      <c r="H128" s="6"/>
      <c r="I128" s="6"/>
      <c r="J128" s="6"/>
      <c r="K128" s="6"/>
      <c r="L128" s="6"/>
      <c r="M128" s="6"/>
      <c r="N128" s="5" t="s">
        <v>441</v>
      </c>
      <c r="O128" s="5" t="s">
        <v>130</v>
      </c>
      <c r="P128" s="4" t="s">
        <v>526</v>
      </c>
      <c r="Q128" s="4" t="s">
        <v>455</v>
      </c>
      <c r="R128" s="4" t="s">
        <v>601</v>
      </c>
      <c r="S128" s="4"/>
      <c r="T128" s="4" t="s">
        <v>665</v>
      </c>
      <c r="U128" s="4"/>
      <c r="V128" s="4"/>
      <c r="W128" s="4"/>
      <c r="X128" s="4"/>
      <c r="Y128" s="4"/>
      <c r="Z128" s="4"/>
      <c r="AA128" s="4"/>
      <c r="AB128" s="8">
        <f t="shared" si="1"/>
        <v>1</v>
      </c>
    </row>
    <row r="129" spans="1:28" x14ac:dyDescent="0.2">
      <c r="A129" s="4" t="s">
        <v>404</v>
      </c>
      <c r="B129" s="13">
        <v>8.4097222222222226E-2</v>
      </c>
      <c r="C129" s="4"/>
      <c r="D129" s="4"/>
      <c r="E129" s="4"/>
      <c r="F129" s="4"/>
      <c r="G129" s="4"/>
      <c r="H129" s="4"/>
      <c r="I129" s="6"/>
      <c r="J129" s="4"/>
      <c r="K129" s="4"/>
      <c r="L129" s="4"/>
      <c r="M129" s="4"/>
      <c r="N129" s="5" t="s">
        <v>441</v>
      </c>
      <c r="O129" s="5" t="s">
        <v>131</v>
      </c>
      <c r="P129" s="4" t="s">
        <v>526</v>
      </c>
      <c r="Q129" s="4" t="s">
        <v>455</v>
      </c>
      <c r="R129" s="4" t="s">
        <v>666</v>
      </c>
      <c r="S129" s="4" t="s">
        <v>667</v>
      </c>
      <c r="T129" s="4" t="s">
        <v>668</v>
      </c>
      <c r="U129" s="4"/>
      <c r="V129" s="7"/>
      <c r="W129" s="4"/>
      <c r="X129" s="4"/>
      <c r="Y129" s="4"/>
      <c r="Z129" s="4"/>
      <c r="AA129" s="4"/>
      <c r="AB129" s="8">
        <f t="shared" si="1"/>
        <v>1</v>
      </c>
    </row>
    <row r="130" spans="1:28" x14ac:dyDescent="0.2">
      <c r="A130" s="4" t="s">
        <v>404</v>
      </c>
      <c r="B130" s="13">
        <v>8.4097222222222226E-2</v>
      </c>
      <c r="C130" s="4"/>
      <c r="D130" s="4"/>
      <c r="E130" s="4"/>
      <c r="F130" s="4"/>
      <c r="G130" s="4"/>
      <c r="H130" s="4"/>
      <c r="I130" s="4"/>
      <c r="J130" s="4"/>
      <c r="K130" s="4"/>
      <c r="L130" s="4"/>
      <c r="M130" s="4"/>
      <c r="N130" s="5" t="s">
        <v>441</v>
      </c>
      <c r="O130" s="5" t="s">
        <v>132</v>
      </c>
      <c r="P130" s="4" t="s">
        <v>669</v>
      </c>
      <c r="Q130" s="4" t="s">
        <v>455</v>
      </c>
      <c r="R130" s="4" t="s">
        <v>481</v>
      </c>
      <c r="S130" s="4" t="s">
        <v>473</v>
      </c>
      <c r="T130" s="4" t="s">
        <v>670</v>
      </c>
      <c r="U130" s="4"/>
      <c r="V130" s="4"/>
      <c r="W130" s="4"/>
      <c r="X130" s="4"/>
      <c r="Y130" s="4"/>
      <c r="Z130" s="4"/>
      <c r="AA130" s="4"/>
      <c r="AB130" s="8">
        <f t="shared" si="1"/>
        <v>1</v>
      </c>
    </row>
    <row r="131" spans="1:28" x14ac:dyDescent="0.2">
      <c r="A131" s="4" t="s">
        <v>404</v>
      </c>
      <c r="B131" s="13">
        <v>8.4097222222222226E-2</v>
      </c>
      <c r="C131" s="4"/>
      <c r="D131" s="4"/>
      <c r="E131" s="4"/>
      <c r="F131" s="4"/>
      <c r="G131" s="4"/>
      <c r="H131" s="4"/>
      <c r="I131" s="4"/>
      <c r="J131" s="4"/>
      <c r="K131" s="4"/>
      <c r="L131" s="6"/>
      <c r="M131" s="6"/>
      <c r="N131" s="5" t="s">
        <v>441</v>
      </c>
      <c r="O131" s="5" t="s">
        <v>133</v>
      </c>
      <c r="P131" s="4" t="s">
        <v>526</v>
      </c>
      <c r="Q131" s="4" t="s">
        <v>455</v>
      </c>
      <c r="R131" s="4" t="s">
        <v>501</v>
      </c>
      <c r="S131" s="4"/>
      <c r="T131" s="4" t="s">
        <v>671</v>
      </c>
      <c r="U131" s="4"/>
      <c r="V131" s="4"/>
      <c r="W131" s="4"/>
      <c r="X131" s="4"/>
      <c r="Y131" s="4"/>
      <c r="Z131" s="4"/>
      <c r="AA131" s="4"/>
      <c r="AB131" s="8">
        <f t="shared" ref="AB131:AB140" si="2">COUNTIF(T131:W131,"*")</f>
        <v>1</v>
      </c>
    </row>
    <row r="132" spans="1:28" x14ac:dyDescent="0.2">
      <c r="A132" s="4" t="s">
        <v>404</v>
      </c>
      <c r="B132" s="13">
        <v>8.4097222222222226E-2</v>
      </c>
      <c r="C132" s="4"/>
      <c r="D132" s="4"/>
      <c r="E132" s="4"/>
      <c r="F132" s="4"/>
      <c r="G132" s="4"/>
      <c r="H132" s="4"/>
      <c r="I132" s="4"/>
      <c r="J132" s="4"/>
      <c r="K132" s="4"/>
      <c r="L132" s="6"/>
      <c r="M132" s="6"/>
      <c r="N132" s="5" t="s">
        <v>441</v>
      </c>
      <c r="O132" s="5" t="s">
        <v>437</v>
      </c>
      <c r="P132" s="4" t="s">
        <v>526</v>
      </c>
      <c r="Q132" s="4" t="s">
        <v>455</v>
      </c>
      <c r="R132" s="4" t="s">
        <v>481</v>
      </c>
      <c r="S132" s="4" t="s">
        <v>454</v>
      </c>
      <c r="T132" s="4" t="s">
        <v>672</v>
      </c>
      <c r="U132" s="4"/>
      <c r="V132" s="4"/>
      <c r="W132" s="4"/>
      <c r="X132" s="4"/>
      <c r="Y132" s="4"/>
      <c r="Z132" s="4"/>
      <c r="AA132" s="4"/>
      <c r="AB132" s="8">
        <f t="shared" si="2"/>
        <v>1</v>
      </c>
    </row>
    <row r="133" spans="1:28" x14ac:dyDescent="0.2">
      <c r="A133" s="4" t="s">
        <v>404</v>
      </c>
      <c r="B133" s="13">
        <v>8.4097222222222226E-2</v>
      </c>
      <c r="C133" s="4"/>
      <c r="D133" s="6"/>
      <c r="E133" s="6"/>
      <c r="F133" s="6"/>
      <c r="G133" s="6"/>
      <c r="H133" s="6"/>
      <c r="I133" s="6"/>
      <c r="J133" s="6"/>
      <c r="K133" s="6"/>
      <c r="L133" s="6"/>
      <c r="M133" s="6"/>
      <c r="N133" s="5" t="s">
        <v>441</v>
      </c>
      <c r="O133" s="5" t="s">
        <v>134</v>
      </c>
      <c r="P133" s="4" t="s">
        <v>473</v>
      </c>
      <c r="Q133" s="4" t="s">
        <v>484</v>
      </c>
      <c r="R133" s="4" t="s">
        <v>573</v>
      </c>
      <c r="S133" s="4"/>
      <c r="T133" s="4" t="s">
        <v>673</v>
      </c>
      <c r="U133" s="4"/>
      <c r="V133" s="4" t="s">
        <v>674</v>
      </c>
      <c r="W133" s="4"/>
      <c r="X133" s="4"/>
      <c r="Y133" s="4"/>
      <c r="Z133" s="4"/>
      <c r="AA133" s="4"/>
      <c r="AB133" s="8">
        <f t="shared" si="2"/>
        <v>2</v>
      </c>
    </row>
    <row r="134" spans="1:28" x14ac:dyDescent="0.2">
      <c r="A134" s="4" t="s">
        <v>404</v>
      </c>
      <c r="B134" s="14" t="s">
        <v>135</v>
      </c>
      <c r="C134" s="4"/>
      <c r="E134" s="6"/>
      <c r="F134" s="4"/>
      <c r="G134" s="4"/>
      <c r="H134" s="4"/>
      <c r="I134" s="4"/>
      <c r="K134" s="6"/>
      <c r="L134" s="4"/>
      <c r="M134" s="4"/>
      <c r="N134" s="5" t="s">
        <v>439</v>
      </c>
      <c r="O134" s="5" t="s">
        <v>136</v>
      </c>
      <c r="P134" s="4"/>
      <c r="Q134" s="4"/>
      <c r="R134" s="4"/>
      <c r="S134" s="4"/>
      <c r="T134" s="4"/>
      <c r="U134" s="4"/>
      <c r="V134" s="4"/>
      <c r="W134" s="4"/>
      <c r="X134" s="4"/>
      <c r="Y134" s="4"/>
      <c r="Z134" s="4"/>
      <c r="AA134" s="4"/>
      <c r="AB134" s="8">
        <f t="shared" si="2"/>
        <v>0</v>
      </c>
    </row>
    <row r="135" spans="1:28" x14ac:dyDescent="0.2">
      <c r="A135" s="4" t="s">
        <v>404</v>
      </c>
      <c r="B135" s="13">
        <v>8.4108796296296293E-2</v>
      </c>
      <c r="C135" s="4"/>
      <c r="D135" s="4"/>
      <c r="E135" s="6"/>
      <c r="F135" s="4"/>
      <c r="G135" s="4"/>
      <c r="H135" s="4"/>
      <c r="I135" s="4"/>
      <c r="J135" s="4"/>
      <c r="K135" s="4"/>
      <c r="L135" s="4"/>
      <c r="M135" s="4"/>
      <c r="N135" s="5" t="s">
        <v>442</v>
      </c>
      <c r="O135" s="5" t="s">
        <v>137</v>
      </c>
      <c r="P135" s="4" t="s">
        <v>473</v>
      </c>
      <c r="Q135" s="4" t="s">
        <v>497</v>
      </c>
      <c r="R135" s="4" t="s">
        <v>476</v>
      </c>
      <c r="S135" s="4" t="s">
        <v>611</v>
      </c>
      <c r="T135" s="4" t="s">
        <v>675</v>
      </c>
      <c r="U135" s="4"/>
      <c r="V135" s="4" t="s">
        <v>676</v>
      </c>
      <c r="W135" s="4" t="s">
        <v>677</v>
      </c>
      <c r="X135" s="4"/>
      <c r="Y135" s="4"/>
      <c r="Z135" s="4"/>
      <c r="AA135" s="4"/>
      <c r="AB135" s="8">
        <f t="shared" si="2"/>
        <v>3</v>
      </c>
    </row>
    <row r="136" spans="1:28" x14ac:dyDescent="0.2">
      <c r="A136" s="4" t="s">
        <v>404</v>
      </c>
      <c r="B136" s="14" t="s">
        <v>138</v>
      </c>
      <c r="C136" s="4"/>
      <c r="D136" s="4"/>
      <c r="E136" s="6"/>
      <c r="F136" s="4"/>
      <c r="G136" s="4"/>
      <c r="H136" s="4"/>
      <c r="I136" s="4"/>
      <c r="J136" s="4"/>
      <c r="K136" s="4"/>
      <c r="L136" s="4"/>
      <c r="M136" s="4"/>
      <c r="N136" s="5" t="s">
        <v>441</v>
      </c>
      <c r="O136" s="4" t="s">
        <v>139</v>
      </c>
      <c r="P136" s="4" t="s">
        <v>526</v>
      </c>
      <c r="Q136" s="4" t="s">
        <v>455</v>
      </c>
      <c r="R136" s="4" t="s">
        <v>678</v>
      </c>
      <c r="S136" s="4"/>
      <c r="T136" s="4" t="s">
        <v>679</v>
      </c>
      <c r="U136" s="4"/>
      <c r="V136" s="4"/>
      <c r="W136" s="4"/>
      <c r="X136" s="4"/>
      <c r="Y136" s="4"/>
      <c r="Z136" s="4"/>
      <c r="AA136" s="4"/>
      <c r="AB136" s="8">
        <f t="shared" si="2"/>
        <v>1</v>
      </c>
    </row>
    <row r="137" spans="1:28" x14ac:dyDescent="0.2">
      <c r="A137" s="4" t="s">
        <v>404</v>
      </c>
      <c r="B137" s="13">
        <v>8.4120370370370359E-2</v>
      </c>
      <c r="C137" s="4"/>
      <c r="E137" s="6"/>
      <c r="F137" s="6"/>
      <c r="G137" s="6"/>
      <c r="H137" s="6"/>
      <c r="I137" s="6"/>
      <c r="J137" s="6"/>
      <c r="K137" s="22"/>
      <c r="L137" s="6"/>
      <c r="M137" s="6"/>
      <c r="N137" s="5" t="s">
        <v>441</v>
      </c>
      <c r="O137" s="4" t="s">
        <v>140</v>
      </c>
      <c r="P137" s="4" t="s">
        <v>526</v>
      </c>
      <c r="Q137" s="4" t="s">
        <v>455</v>
      </c>
      <c r="R137" s="4" t="s">
        <v>680</v>
      </c>
      <c r="S137" s="4"/>
      <c r="T137" s="4" t="s">
        <v>681</v>
      </c>
      <c r="U137" s="4"/>
      <c r="V137" s="4"/>
      <c r="W137" s="4"/>
      <c r="X137" s="4"/>
      <c r="Y137" s="4"/>
      <c r="Z137" s="4"/>
      <c r="AA137" s="4"/>
      <c r="AB137" s="8">
        <f t="shared" si="2"/>
        <v>1</v>
      </c>
    </row>
    <row r="138" spans="1:28" x14ac:dyDescent="0.2">
      <c r="A138" s="4" t="s">
        <v>404</v>
      </c>
      <c r="B138" s="13">
        <v>8.4120370370370359E-2</v>
      </c>
      <c r="C138" s="4"/>
      <c r="D138" s="4"/>
      <c r="E138" s="4"/>
      <c r="F138" s="4"/>
      <c r="G138" s="4"/>
      <c r="H138" s="4"/>
      <c r="I138" s="6"/>
      <c r="J138" s="4"/>
      <c r="K138" s="4"/>
      <c r="L138" s="4"/>
      <c r="M138" s="4"/>
      <c r="N138" s="5" t="s">
        <v>439</v>
      </c>
      <c r="O138" s="4" t="s">
        <v>141</v>
      </c>
      <c r="P138" s="4"/>
      <c r="Q138" s="4"/>
      <c r="R138" s="4"/>
      <c r="S138" s="4"/>
      <c r="T138" s="4"/>
      <c r="U138" s="4"/>
      <c r="V138" s="4"/>
      <c r="W138" s="4"/>
      <c r="X138" s="4"/>
      <c r="Y138" s="4"/>
      <c r="Z138" s="4"/>
      <c r="AA138" s="4"/>
      <c r="AB138" s="8">
        <f t="shared" si="2"/>
        <v>0</v>
      </c>
    </row>
    <row r="139" spans="1:28" x14ac:dyDescent="0.2">
      <c r="A139" s="4" t="s">
        <v>404</v>
      </c>
      <c r="B139" s="13">
        <v>8.4120370370370359E-2</v>
      </c>
      <c r="C139" s="4"/>
      <c r="D139" s="4"/>
      <c r="E139" s="4"/>
      <c r="F139" s="4"/>
      <c r="G139" s="4"/>
      <c r="H139" s="4"/>
      <c r="I139" s="4"/>
      <c r="J139" s="4"/>
      <c r="K139" s="4"/>
      <c r="L139" s="4"/>
      <c r="M139" s="4"/>
      <c r="N139" s="5" t="s">
        <v>439</v>
      </c>
      <c r="O139" s="4" t="s">
        <v>142</v>
      </c>
      <c r="P139" s="4"/>
      <c r="Q139" s="4"/>
      <c r="R139" s="4"/>
      <c r="S139" s="4"/>
      <c r="T139" s="4"/>
      <c r="U139" s="4"/>
      <c r="V139" s="7"/>
      <c r="W139" s="4"/>
      <c r="X139" s="4"/>
      <c r="Y139" s="4"/>
      <c r="Z139" s="4"/>
      <c r="AA139" s="4"/>
      <c r="AB139" s="8">
        <f t="shared" si="2"/>
        <v>0</v>
      </c>
    </row>
    <row r="140" spans="1:28" x14ac:dyDescent="0.2">
      <c r="A140" s="4" t="s">
        <v>404</v>
      </c>
      <c r="B140" s="13">
        <v>8.4120370370370359E-2</v>
      </c>
      <c r="C140" s="4"/>
      <c r="D140" s="4"/>
      <c r="E140" s="4"/>
      <c r="F140" s="4"/>
      <c r="G140" s="4"/>
      <c r="H140" s="4"/>
      <c r="I140" s="4"/>
      <c r="J140" s="4"/>
      <c r="K140" s="4"/>
      <c r="L140" s="4"/>
      <c r="M140" s="4"/>
      <c r="N140" s="5" t="s">
        <v>439</v>
      </c>
      <c r="O140" s="4" t="s">
        <v>143</v>
      </c>
      <c r="P140" s="4"/>
      <c r="Q140" s="4"/>
      <c r="R140" s="4"/>
      <c r="S140" s="4"/>
      <c r="T140" s="4"/>
      <c r="U140" s="4"/>
      <c r="V140" s="4"/>
      <c r="W140" s="4"/>
      <c r="X140" s="4"/>
      <c r="Y140" s="4"/>
      <c r="Z140" s="4"/>
      <c r="AA140" s="4"/>
      <c r="AB140" s="8">
        <f t="shared" si="2"/>
        <v>0</v>
      </c>
    </row>
    <row r="141" spans="1:28" x14ac:dyDescent="0.2">
      <c r="A141" s="4" t="s">
        <v>405</v>
      </c>
      <c r="B141" s="14" t="s">
        <v>144</v>
      </c>
      <c r="C141" s="4"/>
      <c r="E141" s="6"/>
      <c r="F141" s="6"/>
      <c r="G141" s="6"/>
      <c r="H141" s="6"/>
      <c r="I141" s="6"/>
      <c r="K141" s="6"/>
      <c r="L141" s="22"/>
      <c r="M141" s="22"/>
      <c r="N141" s="5" t="s">
        <v>445</v>
      </c>
      <c r="O141" s="4" t="s">
        <v>145</v>
      </c>
      <c r="P141" s="4" t="s">
        <v>493</v>
      </c>
      <c r="Q141" s="4" t="s">
        <v>484</v>
      </c>
      <c r="R141" s="4" t="s">
        <v>685</v>
      </c>
      <c r="S141" s="4"/>
      <c r="T141" s="4" t="s">
        <v>686</v>
      </c>
      <c r="U141" s="4"/>
      <c r="V141" s="4"/>
      <c r="W141" s="4" t="s">
        <v>687</v>
      </c>
      <c r="X141" s="4"/>
      <c r="Y141" s="4" t="s">
        <v>688</v>
      </c>
      <c r="Z141" s="4"/>
      <c r="AA141" s="4"/>
      <c r="AB141" s="8">
        <f>COUNTIF(T141:W141,"*")</f>
        <v>2</v>
      </c>
    </row>
    <row r="142" spans="1:28" x14ac:dyDescent="0.2">
      <c r="A142" s="4" t="s">
        <v>405</v>
      </c>
      <c r="B142" s="13">
        <v>8.413194444444444E-2</v>
      </c>
      <c r="C142" s="4"/>
      <c r="D142" s="4"/>
      <c r="E142" s="4"/>
      <c r="F142" s="4"/>
      <c r="G142" s="4"/>
      <c r="H142" s="4"/>
      <c r="I142" s="6"/>
      <c r="J142" s="4"/>
      <c r="K142" s="4"/>
      <c r="L142" s="4"/>
      <c r="M142" s="4"/>
      <c r="N142" s="35" t="s">
        <v>441</v>
      </c>
      <c r="O142" s="4" t="s">
        <v>146</v>
      </c>
      <c r="P142" s="4" t="s">
        <v>614</v>
      </c>
      <c r="Q142" s="4" t="s">
        <v>455</v>
      </c>
      <c r="R142" s="4" t="s">
        <v>689</v>
      </c>
      <c r="S142" s="4" t="s">
        <v>482</v>
      </c>
      <c r="T142" s="4" t="s">
        <v>690</v>
      </c>
      <c r="U142" s="4"/>
      <c r="V142" s="4"/>
      <c r="W142" s="4" t="s">
        <v>691</v>
      </c>
      <c r="X142" s="4"/>
      <c r="Y142" s="4" t="s">
        <v>692</v>
      </c>
      <c r="Z142" s="4"/>
      <c r="AA142" s="4"/>
      <c r="AB142" s="8">
        <f t="shared" ref="AB142:AB198" si="3">COUNTIF(T142:W142,"*")</f>
        <v>2</v>
      </c>
    </row>
    <row r="143" spans="1:28" x14ac:dyDescent="0.2">
      <c r="A143" s="4" t="s">
        <v>405</v>
      </c>
      <c r="B143" s="13">
        <v>8.413194444444444E-2</v>
      </c>
      <c r="C143" s="4"/>
      <c r="D143" s="4"/>
      <c r="E143" s="4"/>
      <c r="F143" s="4"/>
      <c r="G143" s="4"/>
      <c r="H143" s="4"/>
      <c r="I143" s="6"/>
      <c r="J143" s="4"/>
      <c r="K143" s="4"/>
      <c r="L143" s="4"/>
      <c r="M143" s="4"/>
      <c r="N143" s="35" t="s">
        <v>441</v>
      </c>
      <c r="O143" s="4" t="s">
        <v>146</v>
      </c>
      <c r="P143" s="4" t="s">
        <v>482</v>
      </c>
      <c r="Q143" s="4" t="s">
        <v>455</v>
      </c>
      <c r="R143" s="4" t="s">
        <v>573</v>
      </c>
      <c r="S143" s="4"/>
      <c r="T143" s="4" t="s">
        <v>693</v>
      </c>
      <c r="U143" s="4"/>
      <c r="V143" s="4"/>
      <c r="W143" s="4" t="s">
        <v>691</v>
      </c>
      <c r="X143" s="4"/>
      <c r="Y143" s="4" t="s">
        <v>692</v>
      </c>
      <c r="Z143" s="4"/>
      <c r="AA143" s="4"/>
      <c r="AB143" s="8">
        <f t="shared" si="3"/>
        <v>2</v>
      </c>
    </row>
    <row r="144" spans="1:28" x14ac:dyDescent="0.2">
      <c r="A144" s="4" t="s">
        <v>405</v>
      </c>
      <c r="B144" s="13">
        <v>8.413194444444444E-2</v>
      </c>
      <c r="C144" s="4"/>
      <c r="D144" s="4"/>
      <c r="E144" s="4"/>
      <c r="F144" s="4"/>
      <c r="G144" s="4"/>
      <c r="H144" s="4"/>
      <c r="I144" s="6"/>
      <c r="J144" s="4"/>
      <c r="K144" s="4"/>
      <c r="L144" s="4"/>
      <c r="M144" s="4"/>
      <c r="N144" s="35" t="s">
        <v>441</v>
      </c>
      <c r="O144" s="4" t="s">
        <v>146</v>
      </c>
      <c r="P144" s="4" t="s">
        <v>482</v>
      </c>
      <c r="Q144" s="4" t="s">
        <v>455</v>
      </c>
      <c r="R144" s="6" t="s">
        <v>685</v>
      </c>
      <c r="S144" s="4"/>
      <c r="T144" s="6" t="s">
        <v>694</v>
      </c>
      <c r="U144" s="4"/>
      <c r="V144" s="4"/>
      <c r="W144" s="4" t="s">
        <v>691</v>
      </c>
      <c r="X144" s="4"/>
      <c r="Y144" s="6" t="s">
        <v>692</v>
      </c>
      <c r="Z144" s="4"/>
      <c r="AA144" s="4"/>
      <c r="AB144" s="8">
        <f t="shared" si="3"/>
        <v>2</v>
      </c>
    </row>
    <row r="145" spans="1:28" x14ac:dyDescent="0.2">
      <c r="A145" s="4" t="s">
        <v>405</v>
      </c>
      <c r="B145" s="13">
        <v>8.413194444444444E-2</v>
      </c>
      <c r="C145" s="4"/>
      <c r="D145" s="4"/>
      <c r="E145" s="4"/>
      <c r="F145" s="4"/>
      <c r="G145" s="4"/>
      <c r="H145" s="4"/>
      <c r="I145" s="6"/>
      <c r="J145" s="4"/>
      <c r="K145" s="4"/>
      <c r="L145" s="4"/>
      <c r="M145" s="4"/>
      <c r="N145" s="5" t="s">
        <v>441</v>
      </c>
      <c r="O145" s="4" t="s">
        <v>147</v>
      </c>
      <c r="P145" s="4" t="s">
        <v>695</v>
      </c>
      <c r="Q145" s="4" t="s">
        <v>455</v>
      </c>
      <c r="R145" s="4" t="s">
        <v>680</v>
      </c>
      <c r="S145" s="4" t="s">
        <v>473</v>
      </c>
      <c r="T145" s="4" t="s">
        <v>696</v>
      </c>
      <c r="U145" s="4"/>
      <c r="V145" s="4"/>
      <c r="W145" s="4" t="s">
        <v>697</v>
      </c>
      <c r="X145" s="4"/>
      <c r="Y145" s="4" t="s">
        <v>692</v>
      </c>
      <c r="Z145" s="4"/>
      <c r="AA145" s="4"/>
      <c r="AB145" s="8">
        <f t="shared" si="3"/>
        <v>2</v>
      </c>
    </row>
    <row r="146" spans="1:28" x14ac:dyDescent="0.2">
      <c r="A146" s="4" t="s">
        <v>405</v>
      </c>
      <c r="B146" s="13">
        <v>8.413194444444444E-2</v>
      </c>
      <c r="C146" s="4"/>
      <c r="E146" s="4"/>
      <c r="F146" s="4"/>
      <c r="G146" s="4"/>
      <c r="H146" s="4"/>
      <c r="I146" s="6"/>
      <c r="K146" s="6"/>
      <c r="L146" s="22"/>
      <c r="M146" s="22"/>
      <c r="N146" s="6" t="s">
        <v>441</v>
      </c>
      <c r="O146" s="4" t="s">
        <v>148</v>
      </c>
      <c r="P146" s="6" t="s">
        <v>482</v>
      </c>
      <c r="Q146" s="6" t="s">
        <v>455</v>
      </c>
      <c r="R146" s="6" t="s">
        <v>698</v>
      </c>
      <c r="S146" s="6"/>
      <c r="T146" s="6" t="s">
        <v>686</v>
      </c>
      <c r="U146" s="4"/>
      <c r="V146" s="4"/>
      <c r="W146" s="6" t="s">
        <v>697</v>
      </c>
      <c r="X146" s="4"/>
      <c r="Y146" s="6" t="s">
        <v>692</v>
      </c>
      <c r="Z146" s="4"/>
      <c r="AA146" s="4"/>
      <c r="AB146" s="8">
        <f t="shared" si="3"/>
        <v>2</v>
      </c>
    </row>
    <row r="147" spans="1:28" x14ac:dyDescent="0.2">
      <c r="A147" s="4" t="s">
        <v>405</v>
      </c>
      <c r="B147" s="13">
        <v>8.413194444444444E-2</v>
      </c>
      <c r="C147" s="4"/>
      <c r="D147" s="6"/>
      <c r="E147" s="6"/>
      <c r="F147" s="6"/>
      <c r="G147" s="6"/>
      <c r="H147" s="6"/>
      <c r="I147" s="6"/>
      <c r="J147" s="6"/>
      <c r="K147" s="6"/>
      <c r="L147" s="6"/>
      <c r="M147" s="6"/>
      <c r="N147" s="6" t="s">
        <v>441</v>
      </c>
      <c r="O147" s="4" t="s">
        <v>61</v>
      </c>
      <c r="P147" s="6" t="s">
        <v>482</v>
      </c>
      <c r="Q147" s="6" t="s">
        <v>484</v>
      </c>
      <c r="R147" s="6" t="s">
        <v>551</v>
      </c>
      <c r="S147" s="6"/>
      <c r="T147" s="6" t="s">
        <v>699</v>
      </c>
      <c r="U147" s="4"/>
      <c r="V147" s="7"/>
      <c r="W147" s="6" t="s">
        <v>700</v>
      </c>
      <c r="X147" s="4"/>
      <c r="Y147" s="6" t="s">
        <v>688</v>
      </c>
      <c r="Z147" s="4"/>
      <c r="AA147" s="4"/>
      <c r="AB147" s="8">
        <f t="shared" si="3"/>
        <v>2</v>
      </c>
    </row>
    <row r="148" spans="1:28" x14ac:dyDescent="0.2">
      <c r="A148" s="4" t="s">
        <v>405</v>
      </c>
      <c r="B148" s="13">
        <v>8.413194444444444E-2</v>
      </c>
      <c r="C148" s="4"/>
      <c r="D148" s="4"/>
      <c r="E148" s="6"/>
      <c r="F148" s="4"/>
      <c r="G148" s="4"/>
      <c r="H148" s="4"/>
      <c r="I148" s="6"/>
      <c r="J148" s="4"/>
      <c r="K148" s="4"/>
      <c r="L148" s="4"/>
      <c r="M148" s="4"/>
      <c r="N148" s="6" t="s">
        <v>441</v>
      </c>
      <c r="O148" s="4" t="s">
        <v>149</v>
      </c>
      <c r="P148" s="6" t="s">
        <v>482</v>
      </c>
      <c r="Q148" s="6" t="s">
        <v>455</v>
      </c>
      <c r="R148" s="6" t="s">
        <v>701</v>
      </c>
      <c r="S148" s="6" t="s">
        <v>702</v>
      </c>
      <c r="T148" s="6" t="s">
        <v>686</v>
      </c>
      <c r="U148" s="4"/>
      <c r="V148" s="4" t="s">
        <v>703</v>
      </c>
      <c r="W148" s="4"/>
      <c r="X148" s="4"/>
      <c r="Y148" s="6" t="s">
        <v>692</v>
      </c>
      <c r="Z148" s="4"/>
      <c r="AA148" s="4"/>
      <c r="AB148" s="8">
        <f t="shared" si="3"/>
        <v>2</v>
      </c>
    </row>
    <row r="149" spans="1:28" x14ac:dyDescent="0.2">
      <c r="A149" s="4" t="s">
        <v>405</v>
      </c>
      <c r="B149" s="13">
        <v>8.413194444444444E-2</v>
      </c>
      <c r="C149" s="4"/>
      <c r="D149" s="4"/>
      <c r="E149" s="6"/>
      <c r="F149" s="4"/>
      <c r="G149" s="4"/>
      <c r="H149" s="4"/>
      <c r="I149" s="6"/>
      <c r="J149" s="4"/>
      <c r="K149" s="4"/>
      <c r="L149" s="4"/>
      <c r="M149" s="4"/>
      <c r="N149" s="6" t="s">
        <v>443</v>
      </c>
      <c r="O149" s="4" t="s">
        <v>150</v>
      </c>
      <c r="P149" s="6" t="s">
        <v>473</v>
      </c>
      <c r="Q149" s="6" t="s">
        <v>455</v>
      </c>
      <c r="R149" s="6" t="s">
        <v>485</v>
      </c>
      <c r="S149" s="6" t="s">
        <v>704</v>
      </c>
      <c r="T149" s="6" t="s">
        <v>705</v>
      </c>
      <c r="U149" s="4"/>
      <c r="V149" s="4"/>
      <c r="W149" s="4"/>
      <c r="X149" s="4"/>
      <c r="Y149" s="6" t="s">
        <v>692</v>
      </c>
      <c r="Z149" s="4"/>
      <c r="AA149" s="4"/>
      <c r="AB149" s="8">
        <f t="shared" si="3"/>
        <v>1</v>
      </c>
    </row>
    <row r="150" spans="1:28" x14ac:dyDescent="0.2">
      <c r="A150" s="4" t="s">
        <v>405</v>
      </c>
      <c r="B150" s="14" t="s">
        <v>151</v>
      </c>
      <c r="C150" s="4"/>
      <c r="D150" s="4"/>
      <c r="E150" s="6"/>
      <c r="F150" s="4"/>
      <c r="G150" s="4">
        <v>1</v>
      </c>
      <c r="H150" s="4"/>
      <c r="I150" s="6"/>
      <c r="J150" s="4"/>
      <c r="K150" s="4"/>
      <c r="L150" s="4"/>
      <c r="M150" s="4"/>
      <c r="N150" s="6" t="s">
        <v>441</v>
      </c>
      <c r="O150" s="4" t="s">
        <v>152</v>
      </c>
      <c r="P150" s="6" t="s">
        <v>702</v>
      </c>
      <c r="Q150" s="6" t="s">
        <v>484</v>
      </c>
      <c r="R150" s="6" t="s">
        <v>706</v>
      </c>
      <c r="S150" s="6" t="s">
        <v>482</v>
      </c>
      <c r="T150" s="6" t="s">
        <v>707</v>
      </c>
      <c r="U150" s="4"/>
      <c r="V150" s="7"/>
      <c r="W150" s="4" t="s">
        <v>708</v>
      </c>
      <c r="X150" s="4"/>
      <c r="Y150" s="6" t="s">
        <v>688</v>
      </c>
      <c r="Z150" s="4"/>
      <c r="AA150" s="4"/>
      <c r="AB150" s="8">
        <f t="shared" si="3"/>
        <v>2</v>
      </c>
    </row>
    <row r="151" spans="1:28" x14ac:dyDescent="0.2">
      <c r="A151" s="4" t="s">
        <v>405</v>
      </c>
      <c r="B151" s="13">
        <v>8.414351851851852E-2</v>
      </c>
      <c r="C151" s="4"/>
      <c r="D151" s="6"/>
      <c r="E151" s="6"/>
      <c r="F151" s="6"/>
      <c r="G151" s="6">
        <v>1</v>
      </c>
      <c r="H151" s="6"/>
      <c r="I151" s="6"/>
      <c r="J151" s="6"/>
      <c r="K151" s="6"/>
      <c r="L151" s="6"/>
      <c r="M151" s="6"/>
      <c r="N151" s="6" t="s">
        <v>441</v>
      </c>
      <c r="O151" s="4" t="s">
        <v>153</v>
      </c>
      <c r="P151" s="6" t="s">
        <v>702</v>
      </c>
      <c r="Q151" s="6" t="s">
        <v>455</v>
      </c>
      <c r="R151" s="6" t="s">
        <v>481</v>
      </c>
      <c r="S151" s="6" t="s">
        <v>709</v>
      </c>
      <c r="T151" s="6" t="s">
        <v>710</v>
      </c>
      <c r="U151" s="4"/>
      <c r="V151" s="4" t="s">
        <v>711</v>
      </c>
      <c r="W151" s="4"/>
      <c r="X151" s="4"/>
      <c r="Y151" s="6" t="s">
        <v>692</v>
      </c>
      <c r="Z151" s="4"/>
      <c r="AA151" s="4"/>
      <c r="AB151" s="8">
        <f t="shared" si="3"/>
        <v>2</v>
      </c>
    </row>
    <row r="152" spans="1:28" x14ac:dyDescent="0.2">
      <c r="A152" s="4" t="s">
        <v>405</v>
      </c>
      <c r="B152" s="13">
        <v>8.414351851851852E-2</v>
      </c>
      <c r="C152" s="4"/>
      <c r="D152" s="4"/>
      <c r="E152" s="4"/>
      <c r="F152" s="4"/>
      <c r="G152" s="4">
        <v>1</v>
      </c>
      <c r="H152" s="4"/>
      <c r="I152" s="6"/>
      <c r="J152" s="4"/>
      <c r="K152" s="4"/>
      <c r="L152" s="4"/>
      <c r="M152" s="4"/>
      <c r="N152" s="6" t="s">
        <v>442</v>
      </c>
      <c r="O152" s="4" t="s">
        <v>154</v>
      </c>
      <c r="P152" s="6" t="s">
        <v>702</v>
      </c>
      <c r="Q152" s="6" t="s">
        <v>455</v>
      </c>
      <c r="R152" s="6" t="s">
        <v>712</v>
      </c>
      <c r="S152" s="6" t="s">
        <v>709</v>
      </c>
      <c r="T152" s="6" t="s">
        <v>713</v>
      </c>
      <c r="U152" s="4"/>
      <c r="V152" s="7" t="s">
        <v>714</v>
      </c>
      <c r="W152" s="4"/>
      <c r="X152" s="4"/>
      <c r="Y152" s="6" t="s">
        <v>692</v>
      </c>
      <c r="Z152" s="4"/>
      <c r="AA152" s="4"/>
      <c r="AB152" s="8">
        <f t="shared" si="3"/>
        <v>2</v>
      </c>
    </row>
    <row r="153" spans="1:28" x14ac:dyDescent="0.2">
      <c r="A153" s="4" t="s">
        <v>405</v>
      </c>
      <c r="B153" s="13">
        <v>8.414351851851852E-2</v>
      </c>
      <c r="C153" s="4"/>
      <c r="D153" s="4"/>
      <c r="E153" s="4"/>
      <c r="F153" s="4"/>
      <c r="G153" s="4">
        <v>1</v>
      </c>
      <c r="H153" s="4"/>
      <c r="I153" s="4"/>
      <c r="J153" s="4"/>
      <c r="K153" s="4"/>
      <c r="L153" s="4"/>
      <c r="M153" s="4"/>
      <c r="N153" s="6" t="s">
        <v>441</v>
      </c>
      <c r="O153" s="4" t="s">
        <v>155</v>
      </c>
      <c r="P153" s="6" t="s">
        <v>702</v>
      </c>
      <c r="Q153" s="6" t="s">
        <v>455</v>
      </c>
      <c r="R153" s="6" t="s">
        <v>566</v>
      </c>
      <c r="S153" s="4"/>
      <c r="T153" s="6" t="s">
        <v>715</v>
      </c>
      <c r="U153" s="4"/>
      <c r="V153" s="4"/>
      <c r="W153" s="4"/>
      <c r="X153" s="4"/>
      <c r="Y153" s="6" t="s">
        <v>692</v>
      </c>
      <c r="Z153" s="4"/>
      <c r="AA153" s="4"/>
      <c r="AB153" s="8">
        <f t="shared" si="3"/>
        <v>1</v>
      </c>
    </row>
    <row r="154" spans="1:28" x14ac:dyDescent="0.2">
      <c r="A154" s="4" t="s">
        <v>405</v>
      </c>
      <c r="B154" s="13">
        <v>8.414351851851852E-2</v>
      </c>
      <c r="C154" s="4"/>
      <c r="D154" s="4"/>
      <c r="E154" s="4"/>
      <c r="F154" s="4"/>
      <c r="G154" s="4">
        <v>1</v>
      </c>
      <c r="H154" s="4"/>
      <c r="I154" s="4"/>
      <c r="J154" s="4"/>
      <c r="K154" s="4"/>
      <c r="L154" s="4"/>
      <c r="M154" s="4"/>
      <c r="N154" s="6" t="s">
        <v>441</v>
      </c>
      <c r="O154" s="4" t="s">
        <v>156</v>
      </c>
      <c r="P154" s="6" t="s">
        <v>482</v>
      </c>
      <c r="Q154" s="6" t="s">
        <v>455</v>
      </c>
      <c r="R154" s="6" t="s">
        <v>716</v>
      </c>
      <c r="S154" s="4"/>
      <c r="T154" s="6" t="s">
        <v>717</v>
      </c>
      <c r="U154" s="4"/>
      <c r="V154" s="4"/>
      <c r="W154" s="4" t="s">
        <v>718</v>
      </c>
      <c r="X154" s="4"/>
      <c r="Y154" s="6" t="s">
        <v>692</v>
      </c>
      <c r="Z154" s="4"/>
      <c r="AA154" s="4"/>
      <c r="AB154" s="8">
        <f t="shared" si="3"/>
        <v>2</v>
      </c>
    </row>
    <row r="155" spans="1:28" x14ac:dyDescent="0.2">
      <c r="A155" s="4" t="s">
        <v>405</v>
      </c>
      <c r="B155" s="13">
        <v>8.414351851851852E-2</v>
      </c>
      <c r="C155" s="4"/>
      <c r="D155" s="4"/>
      <c r="E155" s="6"/>
      <c r="F155" s="6"/>
      <c r="G155" s="6">
        <v>1</v>
      </c>
      <c r="H155" s="6"/>
      <c r="I155" s="6"/>
      <c r="J155" s="4"/>
      <c r="K155" s="4"/>
      <c r="L155" s="4"/>
      <c r="M155" s="4"/>
      <c r="N155" s="6" t="s">
        <v>441</v>
      </c>
      <c r="O155" s="4" t="s">
        <v>157</v>
      </c>
      <c r="P155" s="6" t="s">
        <v>482</v>
      </c>
      <c r="Q155" s="6" t="s">
        <v>484</v>
      </c>
      <c r="R155" s="6" t="s">
        <v>719</v>
      </c>
      <c r="S155" s="4"/>
      <c r="T155" s="6" t="s">
        <v>720</v>
      </c>
      <c r="U155" s="4"/>
      <c r="V155" s="7"/>
      <c r="W155" s="4" t="s">
        <v>721</v>
      </c>
      <c r="X155" s="4"/>
      <c r="Y155" s="6" t="s">
        <v>688</v>
      </c>
      <c r="Z155" s="4"/>
      <c r="AA155" s="4"/>
      <c r="AB155" s="8">
        <f t="shared" si="3"/>
        <v>2</v>
      </c>
    </row>
    <row r="156" spans="1:28" x14ac:dyDescent="0.2">
      <c r="A156" s="4" t="s">
        <v>405</v>
      </c>
      <c r="B156" s="13">
        <v>8.414351851851852E-2</v>
      </c>
      <c r="C156" s="4"/>
      <c r="D156" s="4"/>
      <c r="E156" s="6"/>
      <c r="F156" s="4"/>
      <c r="G156" s="6">
        <v>1</v>
      </c>
      <c r="H156" s="4"/>
      <c r="I156" s="4"/>
      <c r="J156" s="4"/>
      <c r="K156" s="4"/>
      <c r="L156" s="4"/>
      <c r="M156" s="4"/>
      <c r="N156" s="5" t="s">
        <v>439</v>
      </c>
      <c r="O156" s="4" t="s">
        <v>158</v>
      </c>
      <c r="P156" s="4"/>
      <c r="Q156" s="4"/>
      <c r="R156" s="4"/>
      <c r="S156" s="4"/>
      <c r="T156" s="4"/>
      <c r="U156" s="4"/>
      <c r="V156" s="7"/>
      <c r="W156" s="4"/>
      <c r="X156" s="4"/>
      <c r="Y156" s="4"/>
      <c r="Z156" s="4"/>
      <c r="AA156" s="4"/>
      <c r="AB156" s="8">
        <f t="shared" si="3"/>
        <v>0</v>
      </c>
    </row>
    <row r="157" spans="1:28" x14ac:dyDescent="0.2">
      <c r="A157" s="4" t="s">
        <v>405</v>
      </c>
      <c r="B157" s="14" t="s">
        <v>159</v>
      </c>
      <c r="C157" s="4"/>
      <c r="D157" s="4"/>
      <c r="E157" s="6"/>
      <c r="F157" s="4"/>
      <c r="G157" s="4"/>
      <c r="H157" s="4"/>
      <c r="I157" s="4"/>
      <c r="J157" s="4"/>
      <c r="K157" s="4"/>
      <c r="L157" s="4"/>
      <c r="M157" s="4"/>
      <c r="N157" s="5" t="s">
        <v>443</v>
      </c>
      <c r="O157" s="4" t="s">
        <v>160</v>
      </c>
      <c r="P157" s="4" t="s">
        <v>473</v>
      </c>
      <c r="Q157" s="4" t="s">
        <v>455</v>
      </c>
      <c r="R157" s="4" t="s">
        <v>485</v>
      </c>
      <c r="S157" s="4" t="s">
        <v>600</v>
      </c>
      <c r="T157" s="4" t="s">
        <v>722</v>
      </c>
      <c r="U157" s="4"/>
      <c r="V157" s="4"/>
      <c r="W157" s="4" t="s">
        <v>723</v>
      </c>
      <c r="X157" s="4"/>
      <c r="Y157" s="4" t="s">
        <v>692</v>
      </c>
      <c r="Z157" s="4"/>
      <c r="AA157" s="4"/>
      <c r="AB157" s="8">
        <f t="shared" si="3"/>
        <v>2</v>
      </c>
    </row>
    <row r="158" spans="1:28" x14ac:dyDescent="0.2">
      <c r="A158" s="4" t="s">
        <v>405</v>
      </c>
      <c r="B158" s="13">
        <v>8.4155092592592587E-2</v>
      </c>
      <c r="C158" s="4"/>
      <c r="D158" s="4"/>
      <c r="E158" s="6"/>
      <c r="F158" s="4"/>
      <c r="G158" s="4"/>
      <c r="H158" s="4"/>
      <c r="I158" s="4"/>
      <c r="J158" s="4"/>
      <c r="K158" s="4"/>
      <c r="L158" s="4"/>
      <c r="M158" s="4"/>
      <c r="N158" s="5" t="s">
        <v>443</v>
      </c>
      <c r="O158" s="4" t="s">
        <v>161</v>
      </c>
      <c r="P158" s="4" t="s">
        <v>473</v>
      </c>
      <c r="Q158" s="4" t="s">
        <v>455</v>
      </c>
      <c r="R158" s="4" t="s">
        <v>485</v>
      </c>
      <c r="S158" s="4" t="s">
        <v>600</v>
      </c>
      <c r="T158" s="4" t="s">
        <v>724</v>
      </c>
      <c r="U158" s="4"/>
      <c r="V158" s="4"/>
      <c r="W158" s="4" t="s">
        <v>725</v>
      </c>
      <c r="X158" s="4"/>
      <c r="Y158" s="4" t="s">
        <v>692</v>
      </c>
      <c r="Z158" s="4"/>
      <c r="AA158" s="4"/>
      <c r="AB158" s="8">
        <f t="shared" si="3"/>
        <v>2</v>
      </c>
    </row>
    <row r="159" spans="1:28" x14ac:dyDescent="0.2">
      <c r="A159" s="4" t="s">
        <v>405</v>
      </c>
      <c r="B159" s="13">
        <v>8.4155092592592587E-2</v>
      </c>
      <c r="C159" s="4"/>
      <c r="D159" s="6"/>
      <c r="E159" s="6"/>
      <c r="F159" s="6"/>
      <c r="G159" s="6"/>
      <c r="H159" s="6"/>
      <c r="I159" s="6"/>
      <c r="J159" s="6"/>
      <c r="K159" s="6"/>
      <c r="L159" s="6"/>
      <c r="M159" s="6"/>
      <c r="N159" s="5" t="s">
        <v>443</v>
      </c>
      <c r="O159" s="4" t="s">
        <v>162</v>
      </c>
      <c r="P159" s="4" t="s">
        <v>473</v>
      </c>
      <c r="Q159" s="4" t="s">
        <v>455</v>
      </c>
      <c r="R159" s="4" t="s">
        <v>485</v>
      </c>
      <c r="S159" s="4" t="s">
        <v>726</v>
      </c>
      <c r="T159" s="4" t="s">
        <v>724</v>
      </c>
      <c r="U159" s="4"/>
      <c r="V159" s="7"/>
      <c r="W159" s="4" t="s">
        <v>727</v>
      </c>
      <c r="X159" s="4"/>
      <c r="Y159" s="4" t="s">
        <v>692</v>
      </c>
      <c r="Z159" s="4"/>
      <c r="AA159" s="4"/>
      <c r="AB159" s="8">
        <f t="shared" si="3"/>
        <v>2</v>
      </c>
    </row>
    <row r="160" spans="1:28" x14ac:dyDescent="0.2">
      <c r="A160" s="4" t="s">
        <v>405</v>
      </c>
      <c r="B160" s="13">
        <v>8.4155092592592587E-2</v>
      </c>
      <c r="C160" s="4"/>
      <c r="D160" s="4"/>
      <c r="E160" s="6"/>
      <c r="F160" s="4"/>
      <c r="G160" s="4"/>
      <c r="H160" s="4"/>
      <c r="I160" s="4"/>
      <c r="J160" s="4"/>
      <c r="K160" s="4"/>
      <c r="L160" s="4"/>
      <c r="M160" s="4"/>
      <c r="N160" s="5" t="s">
        <v>443</v>
      </c>
      <c r="O160" s="4" t="s">
        <v>163</v>
      </c>
      <c r="P160" s="4" t="s">
        <v>473</v>
      </c>
      <c r="Q160" s="4" t="s">
        <v>497</v>
      </c>
      <c r="R160" s="4" t="s">
        <v>485</v>
      </c>
      <c r="S160" s="4" t="s">
        <v>728</v>
      </c>
      <c r="T160" s="4" t="s">
        <v>724</v>
      </c>
      <c r="U160" s="4"/>
      <c r="V160" s="7"/>
      <c r="W160" s="4" t="s">
        <v>729</v>
      </c>
      <c r="X160" s="4"/>
      <c r="Y160" s="4" t="s">
        <v>692</v>
      </c>
      <c r="Z160" s="4"/>
      <c r="AA160" s="4"/>
      <c r="AB160" s="8">
        <f t="shared" si="3"/>
        <v>2</v>
      </c>
    </row>
    <row r="161" spans="1:28" x14ac:dyDescent="0.2">
      <c r="A161" s="4" t="s">
        <v>405</v>
      </c>
      <c r="B161" s="28" t="s">
        <v>164</v>
      </c>
      <c r="C161" s="4"/>
      <c r="D161" s="4"/>
      <c r="E161" s="6"/>
      <c r="F161" s="4"/>
      <c r="G161" s="4"/>
      <c r="H161" s="4"/>
      <c r="I161" s="4"/>
      <c r="J161" s="4"/>
      <c r="K161" s="4"/>
      <c r="L161" s="4"/>
      <c r="M161" s="4"/>
      <c r="N161" s="5"/>
      <c r="O161" s="4"/>
      <c r="P161" s="4"/>
      <c r="Q161" s="4"/>
      <c r="R161" s="4"/>
      <c r="S161" s="4"/>
      <c r="T161" s="4"/>
      <c r="U161" s="4"/>
      <c r="V161" s="4"/>
      <c r="W161" s="4"/>
      <c r="X161" s="4"/>
      <c r="Y161" s="4"/>
      <c r="Z161" s="4"/>
      <c r="AA161" s="4"/>
    </row>
    <row r="162" spans="1:28" x14ac:dyDescent="0.2">
      <c r="A162" s="4" t="s">
        <v>405</v>
      </c>
      <c r="B162" s="14" t="s">
        <v>165</v>
      </c>
      <c r="C162" s="4"/>
      <c r="D162" s="4"/>
      <c r="E162" s="4"/>
      <c r="F162" s="4"/>
      <c r="G162" s="4"/>
      <c r="H162" s="4"/>
      <c r="I162" s="4"/>
      <c r="J162" s="4"/>
      <c r="K162" s="4"/>
      <c r="L162" s="4"/>
      <c r="M162" s="4"/>
      <c r="N162" s="5" t="s">
        <v>439</v>
      </c>
      <c r="O162" s="4" t="s">
        <v>166</v>
      </c>
      <c r="P162" s="4"/>
      <c r="Q162" s="4"/>
      <c r="R162" s="4"/>
      <c r="S162" s="4"/>
      <c r="T162" s="4"/>
      <c r="U162" s="4"/>
      <c r="V162" s="4"/>
      <c r="W162" s="4"/>
      <c r="X162" s="4"/>
      <c r="Y162" s="4"/>
      <c r="Z162" s="4"/>
      <c r="AA162" s="4"/>
    </row>
    <row r="163" spans="1:28" x14ac:dyDescent="0.2">
      <c r="A163" s="4" t="s">
        <v>405</v>
      </c>
      <c r="B163" s="13">
        <v>8.4733796296296293E-2</v>
      </c>
      <c r="C163" s="4"/>
      <c r="D163" s="6"/>
      <c r="E163" s="6"/>
      <c r="F163" s="6"/>
      <c r="G163" s="6"/>
      <c r="H163" s="6"/>
      <c r="I163" s="6"/>
      <c r="J163" s="6"/>
      <c r="K163" s="6"/>
      <c r="L163" s="6"/>
      <c r="M163" s="6"/>
      <c r="N163" s="5" t="s">
        <v>439</v>
      </c>
      <c r="O163" s="4" t="s">
        <v>167</v>
      </c>
      <c r="P163" s="4"/>
      <c r="Q163" s="4"/>
      <c r="R163" s="4"/>
      <c r="S163" s="4"/>
      <c r="T163" s="4"/>
      <c r="U163" s="4"/>
      <c r="V163" s="7"/>
      <c r="W163" s="4"/>
      <c r="X163" s="4"/>
      <c r="Y163" s="4"/>
      <c r="Z163" s="4"/>
      <c r="AA163" s="4"/>
    </row>
    <row r="164" spans="1:28" x14ac:dyDescent="0.2">
      <c r="A164" s="4" t="s">
        <v>405</v>
      </c>
      <c r="B164" s="13">
        <v>8.4733796296296293E-2</v>
      </c>
      <c r="C164" s="4"/>
      <c r="D164" s="4"/>
      <c r="E164" s="4"/>
      <c r="F164" s="4"/>
      <c r="G164" s="4"/>
      <c r="H164" s="4"/>
      <c r="I164" s="4"/>
      <c r="J164" s="4"/>
      <c r="K164" s="4"/>
      <c r="L164" s="22"/>
      <c r="M164" s="22"/>
      <c r="N164" s="5" t="s">
        <v>439</v>
      </c>
      <c r="O164" s="5" t="s">
        <v>168</v>
      </c>
      <c r="P164" s="4"/>
      <c r="Q164" s="4"/>
      <c r="R164" s="4"/>
      <c r="S164" s="4"/>
      <c r="T164" s="4"/>
      <c r="U164" s="4"/>
      <c r="V164" s="4"/>
      <c r="W164" s="4"/>
      <c r="X164" s="4"/>
      <c r="Y164" s="4"/>
      <c r="Z164" s="4"/>
      <c r="AA164" s="4"/>
    </row>
    <row r="165" spans="1:28" x14ac:dyDescent="0.2">
      <c r="A165" s="4" t="s">
        <v>405</v>
      </c>
      <c r="B165" s="13">
        <v>8.4733796296296293E-2</v>
      </c>
      <c r="C165" s="4"/>
      <c r="D165" s="6"/>
      <c r="E165" s="4"/>
      <c r="F165" s="4"/>
      <c r="G165" s="4"/>
      <c r="H165" s="4"/>
      <c r="I165" s="4"/>
      <c r="J165" s="4"/>
      <c r="K165" s="4"/>
      <c r="L165" s="4"/>
      <c r="M165" s="4"/>
      <c r="N165" s="5" t="s">
        <v>439</v>
      </c>
      <c r="O165" s="5" t="s">
        <v>169</v>
      </c>
      <c r="P165" s="4"/>
      <c r="Q165" s="4"/>
      <c r="R165" s="4"/>
      <c r="S165" s="4"/>
      <c r="T165" s="4"/>
      <c r="U165" s="4"/>
      <c r="V165" s="7"/>
      <c r="W165" s="4"/>
      <c r="X165" s="4"/>
      <c r="Y165" s="4"/>
      <c r="Z165" s="4"/>
      <c r="AA165" s="4"/>
    </row>
    <row r="166" spans="1:28" x14ac:dyDescent="0.2">
      <c r="A166" s="4" t="s">
        <v>405</v>
      </c>
      <c r="B166" s="13">
        <v>8.4733796296296293E-2</v>
      </c>
      <c r="C166" s="4"/>
      <c r="D166" s="4"/>
      <c r="E166" s="4"/>
      <c r="F166" s="4"/>
      <c r="G166" s="4"/>
      <c r="H166" s="4"/>
      <c r="I166" s="4"/>
      <c r="J166" s="4"/>
      <c r="K166" s="4"/>
      <c r="L166" s="4"/>
      <c r="M166" s="4"/>
      <c r="N166" s="5" t="s">
        <v>439</v>
      </c>
      <c r="O166" s="5" t="s">
        <v>170</v>
      </c>
      <c r="P166" s="4"/>
      <c r="Q166" s="4"/>
      <c r="R166" s="4"/>
      <c r="S166" s="4"/>
      <c r="T166" s="4"/>
      <c r="U166" s="4"/>
      <c r="V166" s="4"/>
      <c r="W166" s="4"/>
      <c r="X166" s="4"/>
      <c r="Y166" s="4"/>
      <c r="Z166" s="4"/>
      <c r="AA166" s="4"/>
    </row>
    <row r="167" spans="1:28" x14ac:dyDescent="0.2">
      <c r="A167" s="4" t="s">
        <v>405</v>
      </c>
      <c r="B167" s="13">
        <v>8.4733796296296293E-2</v>
      </c>
      <c r="C167" s="4"/>
      <c r="D167" s="6"/>
      <c r="E167" s="6"/>
      <c r="F167" s="6"/>
      <c r="G167" s="6"/>
      <c r="H167" s="6"/>
      <c r="I167" s="6"/>
      <c r="J167" s="6"/>
      <c r="K167" s="6"/>
      <c r="L167" s="6"/>
      <c r="M167" s="6"/>
      <c r="N167" s="5" t="s">
        <v>441</v>
      </c>
      <c r="O167" s="5" t="s">
        <v>171</v>
      </c>
      <c r="P167" s="4" t="s">
        <v>611</v>
      </c>
      <c r="Q167" s="4" t="s">
        <v>451</v>
      </c>
      <c r="R167" s="4" t="s">
        <v>544</v>
      </c>
      <c r="S167" s="4"/>
      <c r="T167" s="4" t="s">
        <v>730</v>
      </c>
      <c r="U167" s="4"/>
      <c r="V167" s="4" t="s">
        <v>731</v>
      </c>
      <c r="W167" s="4"/>
      <c r="X167" s="4"/>
      <c r="Y167" s="4" t="s">
        <v>692</v>
      </c>
      <c r="Z167" s="4"/>
      <c r="AA167" s="4"/>
      <c r="AB167" s="8">
        <f t="shared" si="3"/>
        <v>2</v>
      </c>
    </row>
    <row r="168" spans="1:28" x14ac:dyDescent="0.2">
      <c r="A168" s="4" t="s">
        <v>405</v>
      </c>
      <c r="B168" s="13">
        <v>8.4733796296296293E-2</v>
      </c>
      <c r="C168" s="4"/>
      <c r="D168" s="4"/>
      <c r="E168" s="4"/>
      <c r="F168" s="4"/>
      <c r="G168" s="4"/>
      <c r="H168" s="4"/>
      <c r="I168" s="4"/>
      <c r="J168" s="4"/>
      <c r="K168" s="4"/>
      <c r="L168" s="22"/>
      <c r="M168" s="22"/>
      <c r="N168" s="5" t="s">
        <v>683</v>
      </c>
      <c r="O168" s="5" t="s">
        <v>172</v>
      </c>
      <c r="P168" s="4" t="s">
        <v>695</v>
      </c>
      <c r="Q168" s="4" t="s">
        <v>455</v>
      </c>
      <c r="R168" s="4" t="s">
        <v>732</v>
      </c>
      <c r="S168" s="4"/>
      <c r="T168" s="4" t="s">
        <v>733</v>
      </c>
      <c r="U168" s="4" t="s">
        <v>734</v>
      </c>
      <c r="V168" s="4"/>
      <c r="W168" s="4"/>
      <c r="X168" s="4"/>
      <c r="Y168" s="4" t="s">
        <v>692</v>
      </c>
      <c r="Z168" s="4"/>
      <c r="AA168" s="4"/>
      <c r="AB168" s="8">
        <f t="shared" si="3"/>
        <v>2</v>
      </c>
    </row>
    <row r="169" spans="1:28" x14ac:dyDescent="0.2">
      <c r="A169" s="4" t="s">
        <v>405</v>
      </c>
      <c r="B169" s="13">
        <v>8.4733796296296293E-2</v>
      </c>
      <c r="C169" s="4"/>
      <c r="D169" s="4"/>
      <c r="E169" s="4"/>
      <c r="F169" s="4"/>
      <c r="G169" s="4"/>
      <c r="H169" s="4"/>
      <c r="I169" s="4"/>
      <c r="J169" s="4"/>
      <c r="K169" s="4"/>
      <c r="L169" s="4"/>
      <c r="M169" s="4"/>
      <c r="N169" s="5" t="s">
        <v>683</v>
      </c>
      <c r="O169" s="5" t="s">
        <v>173</v>
      </c>
      <c r="P169" s="4" t="s">
        <v>695</v>
      </c>
      <c r="Q169" s="4" t="s">
        <v>455</v>
      </c>
      <c r="R169" s="4" t="s">
        <v>735</v>
      </c>
      <c r="S169" s="4"/>
      <c r="T169" s="4" t="s">
        <v>733</v>
      </c>
      <c r="U169" s="4"/>
      <c r="V169" s="4" t="s">
        <v>736</v>
      </c>
      <c r="W169" s="4" t="s">
        <v>737</v>
      </c>
      <c r="X169" s="4"/>
      <c r="Y169" s="4" t="s">
        <v>692</v>
      </c>
      <c r="Z169" s="4"/>
      <c r="AA169" s="4"/>
      <c r="AB169" s="8">
        <f t="shared" si="3"/>
        <v>3</v>
      </c>
    </row>
    <row r="170" spans="1:28" x14ac:dyDescent="0.2">
      <c r="A170" s="4" t="s">
        <v>405</v>
      </c>
      <c r="B170" s="13">
        <v>8.4733796296296293E-2</v>
      </c>
      <c r="C170" s="4"/>
      <c r="D170" s="4"/>
      <c r="E170" s="4"/>
      <c r="F170" s="4"/>
      <c r="G170" s="4"/>
      <c r="H170" s="4"/>
      <c r="I170" s="4"/>
      <c r="J170" s="4"/>
      <c r="K170" s="4"/>
      <c r="L170" s="4"/>
      <c r="M170" s="4"/>
      <c r="N170" s="5" t="s">
        <v>439</v>
      </c>
      <c r="O170" s="5" t="s">
        <v>174</v>
      </c>
      <c r="P170" s="4"/>
      <c r="Q170" s="4"/>
      <c r="R170" s="4"/>
      <c r="S170" s="4"/>
      <c r="T170" s="4"/>
      <c r="U170" s="4"/>
      <c r="V170" s="4"/>
      <c r="W170" s="4"/>
      <c r="X170" s="4"/>
      <c r="Y170" s="4"/>
      <c r="Z170" s="4"/>
      <c r="AA170" s="4"/>
    </row>
    <row r="171" spans="1:28" x14ac:dyDescent="0.2">
      <c r="A171" s="4" t="s">
        <v>405</v>
      </c>
      <c r="B171" s="13">
        <v>8.4733796296296293E-2</v>
      </c>
      <c r="C171" s="4"/>
      <c r="D171" s="6"/>
      <c r="E171" s="6"/>
      <c r="F171" s="6"/>
      <c r="G171" s="6"/>
      <c r="H171" s="6"/>
      <c r="I171" s="6"/>
      <c r="J171" s="6"/>
      <c r="K171" s="6"/>
      <c r="L171" s="6"/>
      <c r="M171" s="6"/>
      <c r="N171" s="5" t="s">
        <v>441</v>
      </c>
      <c r="O171" s="5" t="s">
        <v>175</v>
      </c>
      <c r="P171" s="4" t="s">
        <v>473</v>
      </c>
      <c r="Q171" s="4" t="s">
        <v>484</v>
      </c>
      <c r="R171" s="4" t="s">
        <v>456</v>
      </c>
      <c r="S171" s="4"/>
      <c r="T171" s="4" t="s">
        <v>738</v>
      </c>
      <c r="U171" s="4" t="s">
        <v>739</v>
      </c>
      <c r="V171" s="4"/>
      <c r="W171" s="4"/>
      <c r="X171" s="4"/>
      <c r="Y171" s="4" t="s">
        <v>688</v>
      </c>
      <c r="Z171" s="4"/>
      <c r="AA171" s="4"/>
      <c r="AB171" s="8">
        <f t="shared" si="3"/>
        <v>2</v>
      </c>
    </row>
    <row r="172" spans="1:28" x14ac:dyDescent="0.2">
      <c r="A172" s="4" t="s">
        <v>405</v>
      </c>
      <c r="B172" s="13">
        <v>8.4733796296296293E-2</v>
      </c>
      <c r="C172" s="4"/>
      <c r="D172" s="9"/>
      <c r="E172" s="5"/>
      <c r="F172" s="5"/>
      <c r="G172" s="5"/>
      <c r="H172" s="5"/>
      <c r="I172" s="5"/>
      <c r="J172" s="9"/>
      <c r="K172" s="23"/>
      <c r="L172" s="9"/>
      <c r="M172" s="9"/>
      <c r="N172" s="5" t="s">
        <v>439</v>
      </c>
      <c r="O172" s="5" t="s">
        <v>176</v>
      </c>
      <c r="P172" s="4"/>
      <c r="Q172" s="4"/>
      <c r="R172" s="4"/>
      <c r="S172" s="4"/>
      <c r="T172" s="4"/>
      <c r="U172" s="4"/>
      <c r="V172" s="4"/>
      <c r="W172" s="4"/>
      <c r="X172" s="4"/>
      <c r="Y172" s="4"/>
      <c r="Z172" s="4"/>
      <c r="AA172" s="4"/>
    </row>
    <row r="173" spans="1:28" x14ac:dyDescent="0.2">
      <c r="A173" s="4" t="s">
        <v>405</v>
      </c>
      <c r="B173" s="13">
        <v>8.4733796296296293E-2</v>
      </c>
      <c r="C173" s="4"/>
      <c r="D173" s="5"/>
      <c r="E173" s="5"/>
      <c r="F173" s="5"/>
      <c r="G173" s="5"/>
      <c r="H173" s="5"/>
      <c r="I173" s="5"/>
      <c r="J173" s="5"/>
      <c r="K173" s="5"/>
      <c r="L173" s="5"/>
      <c r="M173" s="5"/>
      <c r="N173" s="5" t="s">
        <v>439</v>
      </c>
      <c r="O173" s="5" t="s">
        <v>177</v>
      </c>
      <c r="P173" s="4"/>
      <c r="Q173" s="4"/>
      <c r="R173" s="4"/>
      <c r="S173" s="4"/>
      <c r="T173" s="4"/>
      <c r="U173" s="4"/>
      <c r="V173" s="7"/>
      <c r="W173" s="4"/>
      <c r="X173" s="4"/>
      <c r="Y173" s="4"/>
      <c r="Z173" s="4"/>
      <c r="AA173" s="4"/>
    </row>
    <row r="174" spans="1:28" x14ac:dyDescent="0.2">
      <c r="A174" s="4" t="s">
        <v>405</v>
      </c>
      <c r="B174" s="14" t="s">
        <v>178</v>
      </c>
      <c r="C174" s="4"/>
      <c r="D174" s="9"/>
      <c r="E174" s="5"/>
      <c r="F174" s="5"/>
      <c r="G174" s="9"/>
      <c r="H174" s="5"/>
      <c r="I174" s="5"/>
      <c r="J174" s="5"/>
      <c r="K174" s="5"/>
      <c r="L174" s="9"/>
      <c r="M174" s="9"/>
      <c r="N174" s="5" t="s">
        <v>442</v>
      </c>
      <c r="O174" s="5" t="s">
        <v>179</v>
      </c>
      <c r="P174" s="4"/>
      <c r="Q174" s="4"/>
      <c r="R174" s="4"/>
      <c r="S174" s="4"/>
      <c r="T174" s="4"/>
      <c r="U174" s="4"/>
      <c r="V174" s="4"/>
      <c r="W174" s="4"/>
      <c r="X174" s="4"/>
      <c r="Y174" s="4"/>
      <c r="Z174" s="4"/>
      <c r="AA174" s="4"/>
    </row>
    <row r="175" spans="1:28" x14ac:dyDescent="0.2">
      <c r="A175" s="4" t="s">
        <v>405</v>
      </c>
      <c r="B175" s="13">
        <v>8.4745370370370374E-2</v>
      </c>
      <c r="C175" s="4"/>
      <c r="D175" s="6"/>
      <c r="E175" s="6"/>
      <c r="F175" s="6"/>
      <c r="G175" s="9"/>
      <c r="H175" s="6"/>
      <c r="I175" s="6"/>
      <c r="J175" s="6"/>
      <c r="K175" s="6"/>
      <c r="L175" s="6"/>
      <c r="M175" s="6"/>
      <c r="N175" s="5" t="s">
        <v>439</v>
      </c>
      <c r="O175" s="4" t="s">
        <v>180</v>
      </c>
      <c r="P175" s="4"/>
      <c r="Q175" s="4"/>
      <c r="R175" s="4"/>
      <c r="S175" s="4"/>
      <c r="T175" s="4"/>
      <c r="U175" s="4"/>
      <c r="V175" s="4"/>
      <c r="W175" s="4"/>
      <c r="X175" s="4"/>
      <c r="Y175" s="4"/>
      <c r="Z175" s="4"/>
      <c r="AA175" s="4"/>
    </row>
    <row r="176" spans="1:28" x14ac:dyDescent="0.2">
      <c r="A176" s="4" t="s">
        <v>405</v>
      </c>
      <c r="B176" s="13">
        <v>8.4745370370370374E-2</v>
      </c>
      <c r="C176" s="4"/>
      <c r="D176" s="5"/>
      <c r="E176" s="5"/>
      <c r="F176" s="5"/>
      <c r="G176" s="9"/>
      <c r="H176" s="5"/>
      <c r="I176" s="6"/>
      <c r="J176" s="6"/>
      <c r="K176" s="6"/>
      <c r="L176" s="5"/>
      <c r="M176" s="5"/>
      <c r="N176" s="5" t="s">
        <v>439</v>
      </c>
      <c r="O176" s="4" t="s">
        <v>181</v>
      </c>
      <c r="P176" s="4"/>
      <c r="Q176" s="4"/>
      <c r="R176" s="4"/>
      <c r="S176" s="4"/>
      <c r="U176" s="4"/>
      <c r="V176" s="7"/>
      <c r="W176" s="4"/>
      <c r="X176" s="4"/>
      <c r="Y176" s="4"/>
      <c r="Z176" s="4"/>
      <c r="AA176" s="4"/>
    </row>
    <row r="177" spans="1:28" x14ac:dyDescent="0.2">
      <c r="A177" s="4" t="s">
        <v>405</v>
      </c>
      <c r="B177" s="13">
        <v>8.4745370370370374E-2</v>
      </c>
      <c r="C177" s="4"/>
      <c r="D177" s="9"/>
      <c r="E177" s="5"/>
      <c r="F177" s="5"/>
      <c r="G177" s="9"/>
      <c r="H177" s="5"/>
      <c r="I177" s="6"/>
      <c r="J177" s="5"/>
      <c r="K177" s="5"/>
      <c r="L177" s="5"/>
      <c r="M177" s="5"/>
      <c r="N177" s="5" t="s">
        <v>439</v>
      </c>
      <c r="O177" s="4" t="s">
        <v>182</v>
      </c>
      <c r="P177" s="4"/>
      <c r="Q177" s="4"/>
      <c r="R177" s="4"/>
      <c r="S177" s="4"/>
      <c r="T177" s="4"/>
      <c r="U177" s="4"/>
      <c r="V177" s="4"/>
      <c r="W177" s="4"/>
      <c r="X177" s="4"/>
      <c r="Y177" s="4"/>
      <c r="Z177" s="4"/>
      <c r="AA177" s="4"/>
    </row>
    <row r="178" spans="1:28" x14ac:dyDescent="0.2">
      <c r="A178" s="4" t="s">
        <v>405</v>
      </c>
      <c r="B178" s="13">
        <v>8.4745370370370374E-2</v>
      </c>
      <c r="C178" s="4"/>
      <c r="D178" s="9"/>
      <c r="E178" s="5"/>
      <c r="F178" s="5"/>
      <c r="G178" s="5"/>
      <c r="H178" s="5"/>
      <c r="I178" s="6"/>
      <c r="J178" s="9"/>
      <c r="K178" s="9"/>
      <c r="L178" s="5"/>
      <c r="M178" s="5"/>
      <c r="N178" s="5" t="s">
        <v>439</v>
      </c>
      <c r="O178" s="4" t="s">
        <v>183</v>
      </c>
      <c r="P178" s="4"/>
      <c r="Q178" s="4"/>
      <c r="R178" s="4"/>
      <c r="S178" s="4"/>
      <c r="T178" s="4"/>
      <c r="U178" s="4"/>
      <c r="V178" s="4"/>
      <c r="W178" s="4"/>
      <c r="X178" s="4"/>
      <c r="Y178" s="4"/>
      <c r="Z178" s="4"/>
      <c r="AA178" s="4"/>
    </row>
    <row r="179" spans="1:28" x14ac:dyDescent="0.2">
      <c r="A179" s="4" t="s">
        <v>405</v>
      </c>
      <c r="B179" s="15">
        <v>8.4745370370370374E-2</v>
      </c>
      <c r="C179" s="6"/>
      <c r="D179" s="6"/>
      <c r="E179" s="6"/>
      <c r="F179" s="6"/>
      <c r="G179" s="6"/>
      <c r="H179" s="6"/>
      <c r="I179" s="6"/>
      <c r="J179" s="5"/>
      <c r="K179" s="5"/>
      <c r="L179" s="6"/>
      <c r="M179" s="6"/>
      <c r="N179" s="5" t="s">
        <v>441</v>
      </c>
      <c r="O179" s="4" t="s">
        <v>184</v>
      </c>
      <c r="P179" s="4" t="s">
        <v>611</v>
      </c>
      <c r="Q179" s="4" t="s">
        <v>484</v>
      </c>
      <c r="R179" s="4" t="s">
        <v>740</v>
      </c>
      <c r="S179" s="4"/>
      <c r="T179" s="4" t="s">
        <v>741</v>
      </c>
      <c r="U179" s="4"/>
      <c r="V179" s="4"/>
      <c r="W179" s="4" t="s">
        <v>742</v>
      </c>
      <c r="X179" s="4"/>
      <c r="Y179" s="4" t="s">
        <v>688</v>
      </c>
      <c r="Z179" s="4"/>
      <c r="AA179" s="4"/>
      <c r="AB179" s="8">
        <f t="shared" si="3"/>
        <v>2</v>
      </c>
    </row>
    <row r="180" spans="1:28" x14ac:dyDescent="0.2">
      <c r="A180" s="4" t="s">
        <v>405</v>
      </c>
      <c r="B180" s="15">
        <v>8.4745370370370374E-2</v>
      </c>
      <c r="C180" s="6"/>
      <c r="D180" s="9"/>
      <c r="E180" s="5"/>
      <c r="F180" s="5"/>
      <c r="G180" s="5"/>
      <c r="H180" s="5"/>
      <c r="I180" s="5"/>
      <c r="J180" s="5"/>
      <c r="K180" s="23"/>
      <c r="L180" s="5"/>
      <c r="M180" s="5"/>
      <c r="N180" s="5" t="s">
        <v>441</v>
      </c>
      <c r="O180" s="4" t="s">
        <v>185</v>
      </c>
      <c r="P180" s="4" t="s">
        <v>614</v>
      </c>
      <c r="Q180" s="4" t="s">
        <v>497</v>
      </c>
      <c r="R180" s="4" t="s">
        <v>507</v>
      </c>
      <c r="S180" s="4"/>
      <c r="T180" s="4" t="s">
        <v>743</v>
      </c>
      <c r="U180" s="4"/>
      <c r="V180" s="4"/>
      <c r="W180" s="4" t="s">
        <v>744</v>
      </c>
      <c r="X180" s="4"/>
      <c r="Y180" s="4" t="s">
        <v>692</v>
      </c>
      <c r="Z180" s="4"/>
      <c r="AA180" s="4"/>
      <c r="AB180" s="8">
        <f t="shared" si="3"/>
        <v>2</v>
      </c>
    </row>
    <row r="181" spans="1:28" x14ac:dyDescent="0.2">
      <c r="A181" s="4" t="s">
        <v>405</v>
      </c>
      <c r="B181" s="15">
        <v>8.4745370370370374E-2</v>
      </c>
      <c r="C181" s="4"/>
      <c r="D181" s="5"/>
      <c r="E181" s="5"/>
      <c r="F181" s="5"/>
      <c r="G181" s="6"/>
      <c r="H181" s="5"/>
      <c r="I181" s="5"/>
      <c r="J181" s="5"/>
      <c r="K181" s="5"/>
      <c r="L181" s="5"/>
      <c r="M181" s="5"/>
      <c r="N181" s="5" t="s">
        <v>442</v>
      </c>
      <c r="O181" s="4" t="s">
        <v>186</v>
      </c>
      <c r="P181" s="4" t="s">
        <v>473</v>
      </c>
      <c r="Q181" s="4" t="s">
        <v>455</v>
      </c>
      <c r="R181" s="4" t="s">
        <v>476</v>
      </c>
      <c r="S181" s="4" t="s">
        <v>611</v>
      </c>
      <c r="T181" s="4" t="s">
        <v>745</v>
      </c>
      <c r="U181" s="4"/>
      <c r="V181" s="4"/>
      <c r="W181" s="4" t="s">
        <v>746</v>
      </c>
      <c r="X181" s="4"/>
      <c r="Y181" s="4" t="s">
        <v>692</v>
      </c>
      <c r="Z181" s="4"/>
      <c r="AA181" s="4"/>
      <c r="AB181" s="8">
        <f t="shared" si="3"/>
        <v>2</v>
      </c>
    </row>
    <row r="182" spans="1:28" x14ac:dyDescent="0.2">
      <c r="A182" s="4" t="s">
        <v>405</v>
      </c>
      <c r="B182" s="15">
        <v>8.4745370370370374E-2</v>
      </c>
      <c r="C182" s="4"/>
      <c r="D182" s="5"/>
      <c r="E182" s="5"/>
      <c r="F182" s="5"/>
      <c r="G182" s="5"/>
      <c r="H182" s="5"/>
      <c r="I182" s="5"/>
      <c r="J182" s="5"/>
      <c r="K182" s="5"/>
      <c r="L182" s="5"/>
      <c r="M182" s="5"/>
      <c r="N182" s="5" t="s">
        <v>442</v>
      </c>
      <c r="O182" s="4" t="s">
        <v>187</v>
      </c>
      <c r="P182" s="4" t="s">
        <v>747</v>
      </c>
      <c r="Q182" s="4" t="s">
        <v>455</v>
      </c>
      <c r="R182" s="4" t="s">
        <v>476</v>
      </c>
      <c r="S182" s="4" t="s">
        <v>611</v>
      </c>
      <c r="T182" s="4" t="s">
        <v>745</v>
      </c>
      <c r="U182" s="4"/>
      <c r="V182" s="4"/>
      <c r="W182" s="4" t="s">
        <v>746</v>
      </c>
      <c r="X182" s="4"/>
      <c r="Y182" s="4" t="s">
        <v>692</v>
      </c>
      <c r="Z182" s="4"/>
      <c r="AA182" s="4"/>
      <c r="AB182" s="8">
        <f t="shared" si="3"/>
        <v>2</v>
      </c>
    </row>
    <row r="183" spans="1:28" x14ac:dyDescent="0.2">
      <c r="A183" s="4" t="s">
        <v>405</v>
      </c>
      <c r="B183" s="15">
        <v>8.4745370370370374E-2</v>
      </c>
      <c r="C183" s="4"/>
      <c r="D183" s="6"/>
      <c r="E183" s="6"/>
      <c r="F183" s="6"/>
      <c r="G183" s="6"/>
      <c r="H183" s="6"/>
      <c r="I183" s="6"/>
      <c r="J183" s="6"/>
      <c r="K183" s="6"/>
      <c r="L183" s="6"/>
      <c r="M183" s="6"/>
      <c r="N183" s="5" t="s">
        <v>442</v>
      </c>
      <c r="O183" s="4" t="s">
        <v>188</v>
      </c>
      <c r="P183" s="4" t="s">
        <v>748</v>
      </c>
      <c r="Q183" s="4" t="s">
        <v>455</v>
      </c>
      <c r="R183" s="4" t="s">
        <v>476</v>
      </c>
      <c r="S183" s="4" t="s">
        <v>611</v>
      </c>
      <c r="T183" s="4" t="s">
        <v>745</v>
      </c>
      <c r="U183" s="4"/>
      <c r="V183" s="4"/>
      <c r="W183" s="4" t="s">
        <v>746</v>
      </c>
      <c r="X183" s="4"/>
      <c r="Y183" s="4" t="s">
        <v>692</v>
      </c>
      <c r="Z183" s="4"/>
      <c r="AA183" s="4"/>
      <c r="AB183" s="8">
        <f t="shared" si="3"/>
        <v>2</v>
      </c>
    </row>
    <row r="184" spans="1:28" x14ac:dyDescent="0.2">
      <c r="A184" s="4" t="s">
        <v>405</v>
      </c>
      <c r="B184" s="15">
        <v>8.4745370370370374E-2</v>
      </c>
      <c r="C184" s="6"/>
      <c r="D184" s="6"/>
      <c r="E184" s="5"/>
      <c r="F184" s="5"/>
      <c r="G184" s="5"/>
      <c r="H184" s="5"/>
      <c r="I184" s="5"/>
      <c r="J184" s="5"/>
      <c r="K184" s="5"/>
      <c r="L184" s="23"/>
      <c r="M184" s="23"/>
      <c r="N184" s="5" t="s">
        <v>441</v>
      </c>
      <c r="O184" s="4" t="s">
        <v>189</v>
      </c>
      <c r="P184" s="4" t="s">
        <v>747</v>
      </c>
      <c r="Q184" s="4" t="s">
        <v>497</v>
      </c>
      <c r="R184" s="4" t="s">
        <v>503</v>
      </c>
      <c r="S184" s="4"/>
      <c r="T184" s="4" t="s">
        <v>749</v>
      </c>
      <c r="U184" s="4"/>
      <c r="V184" s="4"/>
      <c r="W184" s="4"/>
      <c r="X184" s="4"/>
      <c r="Y184" s="4" t="s">
        <v>692</v>
      </c>
      <c r="Z184" s="4"/>
      <c r="AA184" s="4"/>
      <c r="AB184" s="8">
        <f t="shared" si="3"/>
        <v>1</v>
      </c>
    </row>
    <row r="185" spans="1:28" x14ac:dyDescent="0.2">
      <c r="A185" s="4" t="s">
        <v>405</v>
      </c>
      <c r="B185" s="15">
        <v>8.4745370370370374E-2</v>
      </c>
      <c r="C185" s="6"/>
      <c r="D185" s="5"/>
      <c r="E185" s="5"/>
      <c r="F185" s="5"/>
      <c r="G185" s="5"/>
      <c r="H185" s="5"/>
      <c r="I185" s="5"/>
      <c r="J185" s="5"/>
      <c r="K185" s="5"/>
      <c r="L185" s="5"/>
      <c r="M185" s="5"/>
      <c r="N185" s="5" t="s">
        <v>441</v>
      </c>
      <c r="O185" s="4" t="s">
        <v>190</v>
      </c>
      <c r="P185" s="4" t="s">
        <v>747</v>
      </c>
      <c r="Q185" s="4" t="s">
        <v>497</v>
      </c>
      <c r="R185" s="4" t="s">
        <v>750</v>
      </c>
      <c r="S185" s="4"/>
      <c r="T185" s="4" t="s">
        <v>751</v>
      </c>
      <c r="U185" s="4"/>
      <c r="V185" s="7"/>
      <c r="W185" s="4"/>
      <c r="X185" s="4"/>
      <c r="Y185" s="4" t="s">
        <v>692</v>
      </c>
      <c r="Z185" s="4"/>
      <c r="AA185" s="4"/>
      <c r="AB185" s="8">
        <f t="shared" si="3"/>
        <v>1</v>
      </c>
    </row>
    <row r="186" spans="1:28" x14ac:dyDescent="0.2">
      <c r="A186" s="4" t="s">
        <v>405</v>
      </c>
      <c r="B186" s="15">
        <v>8.4745370370370374E-2</v>
      </c>
      <c r="C186" s="6"/>
      <c r="D186" s="6"/>
      <c r="E186" s="5"/>
      <c r="F186" s="5"/>
      <c r="G186" s="5"/>
      <c r="H186" s="5"/>
      <c r="I186" s="5"/>
      <c r="J186" s="5"/>
      <c r="K186" s="5"/>
      <c r="L186" s="5"/>
      <c r="M186" s="5"/>
      <c r="N186" s="5" t="s">
        <v>441</v>
      </c>
      <c r="O186" s="5" t="s">
        <v>191</v>
      </c>
      <c r="P186" s="4" t="s">
        <v>614</v>
      </c>
      <c r="Q186" s="4" t="s">
        <v>497</v>
      </c>
      <c r="R186" s="4" t="s">
        <v>507</v>
      </c>
      <c r="S186" s="4"/>
      <c r="T186" s="4" t="s">
        <v>743</v>
      </c>
      <c r="U186" s="4"/>
      <c r="V186" s="4"/>
      <c r="W186" s="4" t="s">
        <v>752</v>
      </c>
      <c r="X186" s="4"/>
      <c r="Y186" s="4" t="s">
        <v>692</v>
      </c>
      <c r="Z186" s="4"/>
      <c r="AA186" s="4"/>
      <c r="AB186" s="8">
        <f t="shared" si="3"/>
        <v>2</v>
      </c>
    </row>
    <row r="187" spans="1:28" x14ac:dyDescent="0.2">
      <c r="A187" s="4" t="s">
        <v>405</v>
      </c>
      <c r="B187" s="15">
        <v>8.4745370370370374E-2</v>
      </c>
      <c r="C187" s="6"/>
      <c r="D187" s="6"/>
      <c r="E187" s="6"/>
      <c r="F187" s="6"/>
      <c r="G187" s="6"/>
      <c r="H187" s="6"/>
      <c r="I187" s="6"/>
      <c r="J187" s="6"/>
      <c r="K187" s="6"/>
      <c r="L187" s="6"/>
      <c r="M187" s="6"/>
      <c r="N187" s="5" t="s">
        <v>441</v>
      </c>
      <c r="O187" s="5" t="s">
        <v>192</v>
      </c>
      <c r="P187" s="4" t="s">
        <v>614</v>
      </c>
      <c r="Q187" s="4" t="s">
        <v>455</v>
      </c>
      <c r="R187" s="4" t="s">
        <v>753</v>
      </c>
      <c r="S187" s="4"/>
      <c r="T187" s="4" t="s">
        <v>754</v>
      </c>
      <c r="U187" s="4"/>
      <c r="V187" s="4"/>
      <c r="W187" s="4"/>
      <c r="X187" s="4"/>
      <c r="Y187" s="4" t="s">
        <v>692</v>
      </c>
      <c r="Z187" s="4"/>
      <c r="AA187" s="4"/>
      <c r="AB187" s="8">
        <f t="shared" si="3"/>
        <v>1</v>
      </c>
    </row>
    <row r="188" spans="1:28" x14ac:dyDescent="0.2">
      <c r="A188" s="4" t="s">
        <v>405</v>
      </c>
      <c r="B188" s="15">
        <v>8.4745370370370374E-2</v>
      </c>
      <c r="C188" s="6"/>
      <c r="D188" s="5"/>
      <c r="E188" s="5"/>
      <c r="F188" s="5"/>
      <c r="G188" s="6"/>
      <c r="H188" s="5"/>
      <c r="I188" s="5"/>
      <c r="J188" s="5"/>
      <c r="K188" s="5"/>
      <c r="L188" s="5"/>
      <c r="M188" s="5"/>
      <c r="N188" s="5" t="s">
        <v>441</v>
      </c>
      <c r="O188" s="4" t="s">
        <v>193</v>
      </c>
      <c r="P188" s="4" t="s">
        <v>614</v>
      </c>
      <c r="Q188" s="4" t="s">
        <v>455</v>
      </c>
      <c r="R188" s="4" t="s">
        <v>755</v>
      </c>
      <c r="S188" s="4"/>
      <c r="T188" s="4" t="s">
        <v>756</v>
      </c>
      <c r="U188" s="4"/>
      <c r="V188" s="4"/>
      <c r="W188" s="4"/>
      <c r="X188" s="4"/>
      <c r="Y188" s="4" t="s">
        <v>692</v>
      </c>
      <c r="Z188" s="4"/>
      <c r="AA188" s="4"/>
      <c r="AB188" s="8">
        <f t="shared" si="3"/>
        <v>1</v>
      </c>
    </row>
    <row r="189" spans="1:28" x14ac:dyDescent="0.2">
      <c r="A189" s="4" t="s">
        <v>405</v>
      </c>
      <c r="B189" s="14" t="s">
        <v>194</v>
      </c>
      <c r="C189" s="4"/>
      <c r="D189" s="5"/>
      <c r="E189" s="5"/>
      <c r="F189" s="5"/>
      <c r="G189" s="5"/>
      <c r="H189" s="5"/>
      <c r="I189" s="5"/>
      <c r="J189" s="5"/>
      <c r="K189" s="5"/>
      <c r="L189" s="5"/>
      <c r="M189" s="5"/>
      <c r="N189" s="5" t="s">
        <v>439</v>
      </c>
      <c r="O189" s="4" t="s">
        <v>195</v>
      </c>
      <c r="P189" s="4"/>
      <c r="Q189" s="4"/>
      <c r="R189" s="4"/>
      <c r="S189" s="4"/>
      <c r="T189" s="4"/>
      <c r="U189" s="4"/>
      <c r="V189" s="4"/>
      <c r="W189" s="4"/>
      <c r="X189" s="4"/>
      <c r="Y189" s="4"/>
      <c r="Z189" s="4"/>
      <c r="AA189" s="4"/>
    </row>
    <row r="190" spans="1:28" x14ac:dyDescent="0.2">
      <c r="A190" s="4" t="s">
        <v>405</v>
      </c>
      <c r="B190" s="13">
        <v>8.475694444444444E-2</v>
      </c>
      <c r="C190" s="4"/>
      <c r="D190" s="5"/>
      <c r="E190" s="5"/>
      <c r="F190" s="5"/>
      <c r="G190" s="5"/>
      <c r="H190" s="5"/>
      <c r="I190" s="5"/>
      <c r="J190" s="5"/>
      <c r="K190" s="5"/>
      <c r="L190" s="5"/>
      <c r="M190" s="5"/>
      <c r="N190" s="5" t="s">
        <v>439</v>
      </c>
      <c r="O190" s="4" t="s">
        <v>196</v>
      </c>
      <c r="P190" s="4"/>
      <c r="Q190" s="4"/>
      <c r="R190" s="4"/>
      <c r="S190" s="4"/>
      <c r="T190" s="4"/>
      <c r="U190" s="4"/>
      <c r="V190" s="4"/>
      <c r="W190" s="4"/>
      <c r="X190" s="4"/>
      <c r="Y190" s="4"/>
      <c r="Z190" s="4"/>
      <c r="AA190" s="4"/>
    </row>
    <row r="191" spans="1:28" x14ac:dyDescent="0.2">
      <c r="A191" s="4" t="s">
        <v>405</v>
      </c>
      <c r="B191" s="13">
        <v>8.475694444444444E-2</v>
      </c>
      <c r="C191" s="4"/>
      <c r="D191" s="6"/>
      <c r="E191" s="6"/>
      <c r="F191" s="6"/>
      <c r="G191" s="6"/>
      <c r="H191" s="6"/>
      <c r="I191" s="6"/>
      <c r="J191" s="6"/>
      <c r="K191" s="6"/>
      <c r="L191" s="6"/>
      <c r="M191" s="6"/>
      <c r="N191" s="5" t="s">
        <v>439</v>
      </c>
      <c r="O191" s="4" t="s">
        <v>197</v>
      </c>
      <c r="P191" s="4"/>
      <c r="Q191" s="4"/>
      <c r="R191" s="4"/>
      <c r="S191" s="4"/>
      <c r="T191" s="4"/>
      <c r="U191" s="4"/>
      <c r="V191" s="4"/>
      <c r="W191" s="4"/>
      <c r="X191" s="4"/>
      <c r="Y191" s="4"/>
      <c r="Z191" s="4"/>
      <c r="AA191" s="4"/>
    </row>
    <row r="192" spans="1:28" x14ac:dyDescent="0.2">
      <c r="A192" s="4" t="s">
        <v>405</v>
      </c>
      <c r="B192" s="13">
        <v>8.475694444444444E-2</v>
      </c>
      <c r="C192" s="4"/>
      <c r="D192" s="5"/>
      <c r="E192" s="5"/>
      <c r="F192" s="5"/>
      <c r="G192" s="5"/>
      <c r="H192" s="5"/>
      <c r="I192" s="5"/>
      <c r="J192" s="5"/>
      <c r="K192" s="5"/>
      <c r="L192" s="5"/>
      <c r="M192" s="5"/>
      <c r="N192" s="5" t="s">
        <v>439</v>
      </c>
      <c r="O192" s="5" t="s">
        <v>198</v>
      </c>
      <c r="P192" s="4"/>
      <c r="Q192" s="4"/>
      <c r="R192" s="4"/>
      <c r="S192" s="4"/>
      <c r="T192" s="4"/>
      <c r="U192" s="4"/>
      <c r="V192" s="7"/>
      <c r="W192" s="4"/>
      <c r="X192" s="4"/>
      <c r="Y192" s="4"/>
      <c r="Z192" s="4"/>
      <c r="AA192" s="4"/>
    </row>
    <row r="193" spans="1:28" x14ac:dyDescent="0.2">
      <c r="A193" s="4" t="s">
        <v>405</v>
      </c>
      <c r="B193" s="13">
        <v>8.475694444444444E-2</v>
      </c>
      <c r="C193" s="4"/>
      <c r="D193" s="5"/>
      <c r="E193" s="5"/>
      <c r="F193" s="5"/>
      <c r="G193" s="5"/>
      <c r="H193" s="5"/>
      <c r="I193" s="5"/>
      <c r="J193" s="5"/>
      <c r="K193" s="5"/>
      <c r="L193" s="5"/>
      <c r="M193" s="5"/>
      <c r="N193" s="5" t="s">
        <v>439</v>
      </c>
      <c r="O193" s="4" t="s">
        <v>199</v>
      </c>
      <c r="P193" s="4"/>
      <c r="Q193" s="4"/>
      <c r="R193" s="4"/>
      <c r="S193" s="4"/>
      <c r="T193" s="4"/>
      <c r="U193" s="4"/>
      <c r="V193" s="7"/>
      <c r="W193" s="4"/>
      <c r="X193" s="4"/>
      <c r="Y193" s="4"/>
      <c r="Z193" s="4"/>
      <c r="AA193" s="4"/>
    </row>
    <row r="194" spans="1:28" x14ac:dyDescent="0.2">
      <c r="A194" s="4" t="s">
        <v>405</v>
      </c>
      <c r="B194" s="13">
        <v>8.475694444444444E-2</v>
      </c>
      <c r="C194" s="4"/>
      <c r="D194" s="5"/>
      <c r="E194" s="5"/>
      <c r="F194" s="5"/>
      <c r="G194" s="5"/>
      <c r="H194" s="5"/>
      <c r="I194" s="5"/>
      <c r="J194" s="5"/>
      <c r="K194" s="5"/>
      <c r="L194" s="5"/>
      <c r="M194" s="5"/>
      <c r="N194" s="5" t="s">
        <v>439</v>
      </c>
      <c r="O194" s="4" t="s">
        <v>200</v>
      </c>
      <c r="P194" s="4"/>
      <c r="Q194" s="4"/>
      <c r="R194" s="4"/>
      <c r="S194" s="4"/>
      <c r="T194" s="4"/>
      <c r="U194" s="4"/>
      <c r="V194" s="4"/>
      <c r="W194" s="4"/>
      <c r="X194" s="4"/>
      <c r="Y194" s="4"/>
      <c r="Z194" s="4"/>
      <c r="AA194" s="4"/>
    </row>
    <row r="195" spans="1:28" x14ac:dyDescent="0.2">
      <c r="A195" s="4" t="s">
        <v>405</v>
      </c>
      <c r="B195" s="13">
        <v>8.475694444444444E-2</v>
      </c>
      <c r="C195" s="4"/>
      <c r="D195" s="9"/>
      <c r="E195" s="5"/>
      <c r="F195" s="5"/>
      <c r="G195" s="5"/>
      <c r="H195" s="5"/>
      <c r="I195" s="5"/>
      <c r="J195" s="9"/>
      <c r="K195" s="5"/>
      <c r="L195" s="5"/>
      <c r="M195" s="5"/>
      <c r="N195" s="5" t="s">
        <v>684</v>
      </c>
      <c r="O195" s="4" t="s">
        <v>201</v>
      </c>
      <c r="P195" s="4" t="s">
        <v>748</v>
      </c>
      <c r="Q195" s="4" t="s">
        <v>757</v>
      </c>
      <c r="R195" s="4" t="s">
        <v>758</v>
      </c>
      <c r="S195" s="4"/>
      <c r="T195" s="4" t="s">
        <v>759</v>
      </c>
      <c r="U195" s="4"/>
      <c r="V195" s="4" t="s">
        <v>760</v>
      </c>
      <c r="W195" s="4"/>
      <c r="X195" s="4"/>
      <c r="Y195" s="4" t="s">
        <v>692</v>
      </c>
      <c r="Z195" s="4"/>
      <c r="AA195" s="4"/>
      <c r="AB195" s="8">
        <f t="shared" si="3"/>
        <v>2</v>
      </c>
    </row>
    <row r="196" spans="1:28" x14ac:dyDescent="0.2">
      <c r="A196" s="4" t="s">
        <v>405</v>
      </c>
      <c r="B196" s="13">
        <v>8.475694444444444E-2</v>
      </c>
      <c r="C196" s="4"/>
      <c r="D196" s="6"/>
      <c r="E196" s="6"/>
      <c r="F196" s="6"/>
      <c r="G196" s="6"/>
      <c r="H196" s="6"/>
      <c r="I196" s="6"/>
      <c r="J196" s="6"/>
      <c r="K196" s="6"/>
      <c r="L196" s="6"/>
      <c r="M196" s="6"/>
      <c r="N196" s="5" t="s">
        <v>684</v>
      </c>
      <c r="O196" s="4" t="s">
        <v>202</v>
      </c>
      <c r="P196" s="4" t="s">
        <v>473</v>
      </c>
      <c r="Q196" s="4" t="s">
        <v>757</v>
      </c>
      <c r="R196" s="4" t="s">
        <v>761</v>
      </c>
      <c r="S196" s="4"/>
      <c r="T196" s="4" t="s">
        <v>759</v>
      </c>
      <c r="U196" s="4"/>
      <c r="V196" s="4" t="s">
        <v>762</v>
      </c>
      <c r="W196" s="4"/>
      <c r="X196" s="4"/>
      <c r="Y196" s="4" t="s">
        <v>692</v>
      </c>
      <c r="Z196" s="4"/>
      <c r="AA196" s="4"/>
      <c r="AB196" s="8">
        <f t="shared" si="3"/>
        <v>2</v>
      </c>
    </row>
    <row r="197" spans="1:28" x14ac:dyDescent="0.2">
      <c r="A197" s="4" t="s">
        <v>405</v>
      </c>
      <c r="B197" s="13">
        <v>8.475694444444444E-2</v>
      </c>
      <c r="C197" s="4"/>
      <c r="D197" s="6"/>
      <c r="E197" s="5"/>
      <c r="F197" s="5"/>
      <c r="G197" s="5"/>
      <c r="H197" s="5"/>
      <c r="I197" s="5"/>
      <c r="J197" s="5"/>
      <c r="K197" s="5"/>
      <c r="L197" s="5"/>
      <c r="M197" s="5"/>
      <c r="N197" s="5" t="s">
        <v>441</v>
      </c>
      <c r="O197" s="4" t="s">
        <v>203</v>
      </c>
      <c r="P197" s="4" t="s">
        <v>748</v>
      </c>
      <c r="Q197" s="4" t="s">
        <v>757</v>
      </c>
      <c r="R197" s="4" t="s">
        <v>628</v>
      </c>
      <c r="S197" s="4"/>
      <c r="T197" s="4" t="s">
        <v>763</v>
      </c>
      <c r="U197" s="4"/>
      <c r="V197" s="4"/>
      <c r="W197" s="4" t="s">
        <v>764</v>
      </c>
      <c r="X197" s="4"/>
      <c r="Y197" s="4" t="s">
        <v>692</v>
      </c>
      <c r="Z197" s="4"/>
      <c r="AA197" s="4"/>
      <c r="AB197" s="8">
        <f t="shared" si="3"/>
        <v>2</v>
      </c>
    </row>
    <row r="198" spans="1:28" x14ac:dyDescent="0.2">
      <c r="A198" s="4" t="s">
        <v>405</v>
      </c>
      <c r="B198" s="13">
        <v>8.475694444444444E-2</v>
      </c>
      <c r="C198" s="4"/>
      <c r="D198" s="6"/>
      <c r="E198" s="5"/>
      <c r="F198" s="5"/>
      <c r="G198" s="5"/>
      <c r="H198" s="5"/>
      <c r="I198" s="5"/>
      <c r="J198" s="9"/>
      <c r="K198" s="5"/>
      <c r="L198" s="23"/>
      <c r="M198" s="23"/>
      <c r="N198" s="5" t="s">
        <v>441</v>
      </c>
      <c r="O198" s="4" t="s">
        <v>204</v>
      </c>
      <c r="P198" s="4" t="s">
        <v>473</v>
      </c>
      <c r="Q198" s="4" t="s">
        <v>497</v>
      </c>
      <c r="R198" s="4" t="s">
        <v>765</v>
      </c>
      <c r="S198" s="4"/>
      <c r="T198" s="4" t="s">
        <v>766</v>
      </c>
      <c r="U198" s="4"/>
      <c r="V198" s="4"/>
      <c r="W198" s="4" t="s">
        <v>767</v>
      </c>
      <c r="X198" s="4"/>
      <c r="Y198" s="4" t="s">
        <v>692</v>
      </c>
      <c r="Z198" s="4"/>
      <c r="AA198" s="4"/>
      <c r="AB198" s="8">
        <f t="shared" si="3"/>
        <v>2</v>
      </c>
    </row>
    <row r="199" spans="1:28" x14ac:dyDescent="0.2">
      <c r="A199" s="4" t="s">
        <v>405</v>
      </c>
      <c r="B199" s="14" t="s">
        <v>205</v>
      </c>
      <c r="C199" s="6"/>
      <c r="D199" s="5"/>
      <c r="E199" s="5"/>
      <c r="F199" s="5"/>
      <c r="G199" s="5"/>
      <c r="H199" s="5"/>
      <c r="I199" s="5"/>
      <c r="J199" s="5"/>
      <c r="K199" s="5"/>
      <c r="L199" s="9"/>
      <c r="M199" s="9"/>
      <c r="N199" s="5" t="s">
        <v>439</v>
      </c>
      <c r="O199" s="4" t="s">
        <v>206</v>
      </c>
      <c r="P199" s="4"/>
      <c r="Q199" s="4"/>
      <c r="R199" s="4"/>
      <c r="S199" s="4"/>
      <c r="T199" s="4"/>
      <c r="U199" s="4"/>
      <c r="V199" s="4"/>
      <c r="W199" s="4"/>
      <c r="X199" s="4"/>
      <c r="Y199" s="4"/>
      <c r="Z199" s="4"/>
      <c r="AA199" s="4"/>
    </row>
    <row r="200" spans="1:28" x14ac:dyDescent="0.2">
      <c r="A200" s="4" t="s">
        <v>405</v>
      </c>
      <c r="B200" s="13">
        <v>8.4768518518518521E-2</v>
      </c>
      <c r="C200" s="6"/>
      <c r="D200" s="6"/>
      <c r="E200" s="6"/>
      <c r="F200" s="6"/>
      <c r="G200" s="6"/>
      <c r="H200" s="6"/>
      <c r="I200" s="6"/>
      <c r="J200" s="6"/>
      <c r="K200" s="6"/>
      <c r="L200" s="6"/>
      <c r="M200" s="6"/>
      <c r="N200" s="5" t="s">
        <v>854</v>
      </c>
      <c r="O200" s="4" t="s">
        <v>207</v>
      </c>
      <c r="P200" s="4"/>
      <c r="Q200" s="4"/>
      <c r="R200" s="4"/>
      <c r="S200" s="4"/>
      <c r="T200" s="4"/>
      <c r="U200" s="4"/>
      <c r="V200" s="4"/>
      <c r="W200" s="4"/>
      <c r="X200" s="4"/>
      <c r="Y200" s="4"/>
      <c r="Z200" s="4"/>
      <c r="AA200" s="4"/>
    </row>
    <row r="201" spans="1:28" x14ac:dyDescent="0.2">
      <c r="A201" s="4" t="s">
        <v>405</v>
      </c>
      <c r="B201" s="13">
        <v>8.4768518518518521E-2</v>
      </c>
      <c r="C201" s="6"/>
      <c r="D201" s="5"/>
      <c r="E201" s="5"/>
      <c r="F201" s="5"/>
      <c r="G201" s="5"/>
      <c r="H201" s="5"/>
      <c r="I201" s="5"/>
      <c r="J201" s="5"/>
      <c r="K201" s="5"/>
      <c r="L201" s="5"/>
      <c r="M201" s="5"/>
      <c r="N201" s="5" t="s">
        <v>854</v>
      </c>
      <c r="O201" s="4" t="s">
        <v>208</v>
      </c>
      <c r="P201" s="4"/>
      <c r="Q201" s="4"/>
      <c r="R201" s="4"/>
      <c r="S201" s="4"/>
      <c r="T201" s="4"/>
      <c r="U201" s="4"/>
      <c r="V201" s="4"/>
      <c r="W201" s="4"/>
      <c r="X201" s="4"/>
      <c r="Y201" s="4"/>
      <c r="Z201" s="4"/>
      <c r="AA201" s="4"/>
    </row>
    <row r="202" spans="1:28" x14ac:dyDescent="0.2">
      <c r="A202" s="4" t="s">
        <v>405</v>
      </c>
      <c r="B202" s="13">
        <v>8.4768518518518521E-2</v>
      </c>
      <c r="C202" s="6"/>
      <c r="D202" s="5"/>
      <c r="E202" s="5"/>
      <c r="F202" s="5"/>
      <c r="G202" s="5"/>
      <c r="H202" s="5"/>
      <c r="I202" s="5"/>
      <c r="J202" s="5"/>
      <c r="K202" s="5"/>
      <c r="L202" s="5"/>
      <c r="M202" s="5"/>
      <c r="N202" s="5" t="s">
        <v>854</v>
      </c>
      <c r="O202" s="4" t="s">
        <v>209</v>
      </c>
      <c r="P202" s="4"/>
      <c r="Q202" s="4"/>
      <c r="R202" s="4"/>
      <c r="S202" s="4"/>
      <c r="T202" s="4"/>
      <c r="U202" s="4"/>
      <c r="V202" s="4"/>
      <c r="W202" s="4"/>
      <c r="X202" s="4"/>
      <c r="Y202" s="4"/>
      <c r="Z202" s="4"/>
      <c r="AA202" s="4"/>
    </row>
    <row r="203" spans="1:28" x14ac:dyDescent="0.2">
      <c r="A203" s="4" t="s">
        <v>405</v>
      </c>
      <c r="B203" s="13">
        <v>8.4768518518518521E-2</v>
      </c>
      <c r="C203" s="6"/>
      <c r="D203" s="5"/>
      <c r="E203" s="5"/>
      <c r="F203" s="5"/>
      <c r="G203" s="5"/>
      <c r="H203" s="5"/>
      <c r="I203" s="5"/>
      <c r="J203" s="5"/>
      <c r="K203" s="5"/>
      <c r="L203" s="5"/>
      <c r="M203" s="5"/>
      <c r="N203" s="5" t="s">
        <v>854</v>
      </c>
      <c r="O203" s="4" t="s">
        <v>210</v>
      </c>
      <c r="P203" s="4"/>
      <c r="Q203" s="4"/>
      <c r="R203" s="4"/>
      <c r="S203" s="4"/>
      <c r="T203" s="4"/>
      <c r="U203" s="4"/>
      <c r="V203" s="4"/>
      <c r="W203" s="4"/>
      <c r="X203" s="4"/>
      <c r="Y203" s="4"/>
      <c r="Z203" s="4"/>
      <c r="AA203" s="4"/>
    </row>
    <row r="204" spans="1:28" x14ac:dyDescent="0.2">
      <c r="A204" s="4" t="s">
        <v>405</v>
      </c>
      <c r="B204" s="13">
        <v>8.4768518518518521E-2</v>
      </c>
      <c r="C204" s="6"/>
      <c r="D204" s="6"/>
      <c r="E204" s="5"/>
      <c r="F204" s="5"/>
      <c r="G204" s="5"/>
      <c r="H204" s="5"/>
      <c r="I204" s="5"/>
      <c r="J204" s="9"/>
      <c r="K204" s="5"/>
      <c r="L204" s="23"/>
      <c r="M204" s="23"/>
      <c r="N204" s="5" t="s">
        <v>854</v>
      </c>
      <c r="O204" s="4" t="s">
        <v>211</v>
      </c>
      <c r="P204" s="4"/>
      <c r="Q204" s="4"/>
      <c r="R204" s="4"/>
      <c r="T204" s="4"/>
      <c r="U204" s="4"/>
      <c r="V204" s="7"/>
      <c r="W204" s="4"/>
      <c r="X204" s="4"/>
      <c r="Y204" s="4"/>
      <c r="Z204" s="4"/>
      <c r="AA204" s="4"/>
    </row>
    <row r="205" spans="1:28" x14ac:dyDescent="0.2">
      <c r="A205" s="4" t="s">
        <v>405</v>
      </c>
      <c r="B205" s="13">
        <v>8.4768518518518521E-2</v>
      </c>
      <c r="C205" s="6"/>
      <c r="D205" s="5"/>
      <c r="E205" s="5"/>
      <c r="F205" s="5"/>
      <c r="G205" s="5"/>
      <c r="H205" s="5"/>
      <c r="I205" s="5"/>
      <c r="J205" s="5"/>
      <c r="K205" s="5"/>
      <c r="L205" s="5"/>
      <c r="M205" s="5"/>
      <c r="N205" s="5" t="s">
        <v>854</v>
      </c>
      <c r="O205" s="4" t="s">
        <v>212</v>
      </c>
      <c r="P205" s="4"/>
      <c r="Q205" s="4"/>
      <c r="R205" s="4"/>
      <c r="S205" s="4"/>
      <c r="T205" s="4"/>
      <c r="U205" s="4"/>
      <c r="V205" s="4"/>
      <c r="W205" s="4"/>
      <c r="X205" s="4"/>
      <c r="Y205" s="4"/>
      <c r="Z205" s="4"/>
      <c r="AA205" s="4"/>
    </row>
    <row r="206" spans="1:28" x14ac:dyDescent="0.2">
      <c r="A206" s="4" t="s">
        <v>405</v>
      </c>
      <c r="B206" s="13">
        <v>8.4768518518518521E-2</v>
      </c>
      <c r="C206" s="6"/>
      <c r="D206" s="5"/>
      <c r="E206" s="5"/>
      <c r="F206" s="5"/>
      <c r="G206" s="5"/>
      <c r="H206" s="5"/>
      <c r="I206" s="5"/>
      <c r="J206" s="5"/>
      <c r="K206" s="5"/>
      <c r="L206" s="5"/>
      <c r="M206" s="5"/>
      <c r="N206" s="5" t="s">
        <v>854</v>
      </c>
      <c r="O206" s="4" t="s">
        <v>213</v>
      </c>
      <c r="P206" s="4"/>
      <c r="Q206" s="4"/>
      <c r="R206" s="4"/>
      <c r="S206" s="4"/>
      <c r="T206" s="4"/>
      <c r="U206" s="4"/>
      <c r="V206" s="4"/>
      <c r="W206" s="4"/>
      <c r="X206" s="4"/>
      <c r="Y206" s="4"/>
      <c r="Z206" s="4"/>
      <c r="AA206" s="4"/>
    </row>
    <row r="207" spans="1:28" x14ac:dyDescent="0.2">
      <c r="A207" s="4" t="s">
        <v>405</v>
      </c>
      <c r="B207" s="13">
        <v>8.4768518518518521E-2</v>
      </c>
      <c r="C207" s="6"/>
      <c r="D207" s="5"/>
      <c r="E207" s="5"/>
      <c r="F207" s="5"/>
      <c r="G207" s="5"/>
      <c r="H207" s="5"/>
      <c r="I207" s="5"/>
      <c r="J207" s="5"/>
      <c r="K207" s="5"/>
      <c r="L207" s="5"/>
      <c r="M207" s="5"/>
      <c r="N207" s="5" t="s">
        <v>854</v>
      </c>
      <c r="O207" s="4" t="s">
        <v>214</v>
      </c>
      <c r="P207" s="4"/>
      <c r="Q207" s="4"/>
      <c r="R207" s="4"/>
      <c r="S207" s="4"/>
      <c r="T207" s="4"/>
      <c r="U207" s="4"/>
      <c r="V207" s="4"/>
      <c r="W207" s="4"/>
      <c r="X207" s="4"/>
      <c r="Y207" s="4"/>
      <c r="Z207" s="4"/>
      <c r="AA207" s="4"/>
    </row>
    <row r="208" spans="1:28" x14ac:dyDescent="0.2">
      <c r="A208" s="4" t="s">
        <v>405</v>
      </c>
      <c r="B208" s="13">
        <v>8.4768518518518521E-2</v>
      </c>
      <c r="C208" s="6"/>
      <c r="D208" s="6"/>
      <c r="E208" s="5"/>
      <c r="F208" s="5"/>
      <c r="G208" s="5"/>
      <c r="H208" s="5"/>
      <c r="I208" s="5"/>
      <c r="J208" s="9"/>
      <c r="K208" s="5"/>
      <c r="L208" s="5"/>
      <c r="M208" s="5"/>
      <c r="N208" s="5" t="s">
        <v>854</v>
      </c>
      <c r="O208" s="4" t="s">
        <v>215</v>
      </c>
      <c r="P208" s="4"/>
      <c r="Q208" s="4"/>
      <c r="R208" s="4"/>
      <c r="S208" s="4"/>
      <c r="T208" s="4"/>
      <c r="U208" s="4"/>
      <c r="V208" s="4"/>
      <c r="W208" s="4"/>
      <c r="X208" s="4"/>
      <c r="Y208" s="4"/>
      <c r="Z208" s="4"/>
      <c r="AA208" s="4"/>
    </row>
    <row r="209" spans="1:28" x14ac:dyDescent="0.2">
      <c r="A209" s="4" t="s">
        <v>405</v>
      </c>
      <c r="B209" s="13">
        <v>8.4768518518518521E-2</v>
      </c>
      <c r="C209" s="6"/>
      <c r="D209" s="5"/>
      <c r="E209" s="5"/>
      <c r="F209" s="5"/>
      <c r="G209" s="5"/>
      <c r="H209" s="5"/>
      <c r="I209" s="5"/>
      <c r="J209" s="5"/>
      <c r="K209" s="5"/>
      <c r="L209" s="5"/>
      <c r="M209" s="5"/>
      <c r="N209" s="5" t="s">
        <v>854</v>
      </c>
      <c r="O209" s="4" t="s">
        <v>216</v>
      </c>
      <c r="P209" s="4"/>
      <c r="Q209" s="4"/>
      <c r="R209" s="4"/>
      <c r="S209" s="4"/>
      <c r="T209" s="4"/>
      <c r="U209" s="4"/>
      <c r="V209" s="4"/>
      <c r="W209" s="4"/>
      <c r="X209" s="4"/>
      <c r="Y209" s="4"/>
      <c r="Z209" s="4"/>
      <c r="AA209" s="4"/>
    </row>
    <row r="210" spans="1:28" x14ac:dyDescent="0.2">
      <c r="A210" s="4" t="s">
        <v>405</v>
      </c>
      <c r="B210" s="13">
        <v>8.4768518518518521E-2</v>
      </c>
      <c r="C210" s="6"/>
      <c r="D210" s="5"/>
      <c r="E210" s="5"/>
      <c r="F210" s="5"/>
      <c r="G210" s="5"/>
      <c r="H210" s="5"/>
      <c r="I210" s="5"/>
      <c r="J210" s="5"/>
      <c r="K210" s="5"/>
      <c r="L210" s="5"/>
      <c r="M210" s="5"/>
      <c r="N210" s="5" t="s">
        <v>854</v>
      </c>
      <c r="O210" s="4" t="s">
        <v>217</v>
      </c>
      <c r="P210" s="4"/>
      <c r="Q210" s="4"/>
      <c r="R210" s="4"/>
      <c r="S210" s="4"/>
      <c r="T210" s="4"/>
      <c r="U210" s="4"/>
      <c r="V210" s="4"/>
      <c r="W210" s="4"/>
      <c r="X210" s="4"/>
      <c r="Y210" s="4"/>
      <c r="Z210" s="4"/>
      <c r="AA210" s="4"/>
    </row>
    <row r="211" spans="1:28" x14ac:dyDescent="0.2">
      <c r="A211" s="4" t="s">
        <v>405</v>
      </c>
      <c r="B211" s="13">
        <v>8.4768518518518521E-2</v>
      </c>
      <c r="C211" s="4"/>
      <c r="D211" s="9"/>
      <c r="E211" s="5"/>
      <c r="F211" s="5"/>
      <c r="G211" s="5"/>
      <c r="H211" s="5"/>
      <c r="I211" s="5"/>
      <c r="J211" s="9"/>
      <c r="K211" s="5"/>
      <c r="L211" s="5"/>
      <c r="M211" s="5"/>
      <c r="N211" s="5" t="s">
        <v>854</v>
      </c>
      <c r="O211" s="4" t="s">
        <v>218</v>
      </c>
      <c r="P211" s="4"/>
      <c r="Q211" s="4"/>
      <c r="R211" s="4"/>
      <c r="S211" s="4"/>
      <c r="T211" s="4"/>
      <c r="U211" s="4"/>
      <c r="V211" s="4"/>
      <c r="W211" s="4"/>
      <c r="X211" s="4"/>
      <c r="Y211" s="4"/>
      <c r="Z211" s="4"/>
      <c r="AA211" s="4"/>
    </row>
    <row r="212" spans="1:28" x14ac:dyDescent="0.2">
      <c r="A212" s="4" t="s">
        <v>405</v>
      </c>
      <c r="B212" s="13">
        <v>8.4768518518518521E-2</v>
      </c>
      <c r="C212" s="4"/>
      <c r="D212" s="5"/>
      <c r="E212" s="5"/>
      <c r="F212" s="5"/>
      <c r="G212" s="5"/>
      <c r="H212" s="5"/>
      <c r="I212" s="5"/>
      <c r="J212" s="5"/>
      <c r="K212" s="5"/>
      <c r="L212" s="5"/>
      <c r="M212" s="5"/>
      <c r="N212" s="5" t="s">
        <v>854</v>
      </c>
      <c r="O212" s="4" t="s">
        <v>219</v>
      </c>
      <c r="P212" s="4"/>
      <c r="Q212" s="4"/>
      <c r="R212" s="4"/>
      <c r="S212" s="4"/>
      <c r="T212" s="4"/>
      <c r="U212" s="4"/>
      <c r="V212" s="7"/>
      <c r="W212" s="4"/>
      <c r="X212" s="4"/>
      <c r="Y212" s="4"/>
      <c r="Z212" s="4"/>
      <c r="AA212" s="4"/>
    </row>
    <row r="213" spans="1:28" x14ac:dyDescent="0.2">
      <c r="A213" s="4" t="s">
        <v>405</v>
      </c>
      <c r="B213" s="13">
        <v>8.4768518518518521E-2</v>
      </c>
      <c r="C213" s="4"/>
      <c r="D213" s="5"/>
      <c r="E213" s="5"/>
      <c r="F213" s="5"/>
      <c r="G213" s="5"/>
      <c r="H213" s="5"/>
      <c r="I213" s="5"/>
      <c r="J213" s="5"/>
      <c r="K213" s="5"/>
      <c r="L213" s="5"/>
      <c r="M213" s="5"/>
      <c r="N213" s="5" t="s">
        <v>854</v>
      </c>
      <c r="O213" s="4" t="s">
        <v>220</v>
      </c>
      <c r="P213" s="4"/>
      <c r="Q213" s="4"/>
      <c r="R213" s="4"/>
      <c r="S213" s="4"/>
      <c r="T213" s="4"/>
      <c r="U213" s="4"/>
      <c r="V213" s="4"/>
      <c r="W213" s="4"/>
      <c r="X213" s="4"/>
      <c r="Y213" s="4"/>
      <c r="Z213" s="4"/>
      <c r="AA213" s="4"/>
    </row>
    <row r="214" spans="1:28" x14ac:dyDescent="0.2">
      <c r="A214" s="4" t="s">
        <v>405</v>
      </c>
      <c r="B214" s="13">
        <v>8.4768518518518521E-2</v>
      </c>
      <c r="C214" s="4"/>
      <c r="D214" s="5"/>
      <c r="E214" s="5"/>
      <c r="F214" s="5"/>
      <c r="G214" s="5"/>
      <c r="H214" s="5"/>
      <c r="I214" s="5"/>
      <c r="J214" s="5"/>
      <c r="K214" s="5"/>
      <c r="L214" s="5"/>
      <c r="M214" s="5"/>
      <c r="N214" s="5" t="s">
        <v>854</v>
      </c>
      <c r="O214" s="4" t="s">
        <v>221</v>
      </c>
      <c r="P214" s="4"/>
      <c r="Q214" s="4"/>
      <c r="R214" s="4"/>
      <c r="S214" s="4"/>
      <c r="T214" s="4"/>
      <c r="U214" s="4"/>
      <c r="V214" s="7"/>
      <c r="W214" s="4"/>
      <c r="X214" s="4"/>
      <c r="Y214" s="4"/>
      <c r="Z214" s="4"/>
      <c r="AA214" s="4"/>
    </row>
    <row r="215" spans="1:28" x14ac:dyDescent="0.2">
      <c r="A215" s="4" t="s">
        <v>405</v>
      </c>
      <c r="B215" s="13">
        <v>8.4768518518518521E-2</v>
      </c>
      <c r="C215" s="4"/>
      <c r="D215" s="5"/>
      <c r="E215" s="5"/>
      <c r="F215" s="5"/>
      <c r="G215" s="5"/>
      <c r="H215" s="5"/>
      <c r="I215" s="5"/>
      <c r="J215" s="5"/>
      <c r="K215" s="5"/>
      <c r="L215" s="5"/>
      <c r="M215" s="5"/>
      <c r="N215" s="5" t="s">
        <v>854</v>
      </c>
      <c r="O215" s="4" t="s">
        <v>222</v>
      </c>
      <c r="P215" s="4"/>
      <c r="Q215" s="4"/>
      <c r="R215" s="4"/>
      <c r="S215" s="4"/>
      <c r="T215" s="4"/>
      <c r="U215" s="4"/>
      <c r="V215" s="4"/>
      <c r="W215" s="4"/>
      <c r="X215" s="4"/>
      <c r="Y215" s="4"/>
      <c r="Z215" s="4"/>
      <c r="AA215" s="4"/>
    </row>
    <row r="216" spans="1:28" x14ac:dyDescent="0.2">
      <c r="A216" s="4" t="s">
        <v>405</v>
      </c>
      <c r="B216" s="13">
        <v>8.4768518518518521E-2</v>
      </c>
      <c r="C216" s="4"/>
      <c r="D216" s="5"/>
      <c r="E216" s="5"/>
      <c r="F216" s="5"/>
      <c r="G216" s="5"/>
      <c r="H216" s="5"/>
      <c r="I216" s="5"/>
      <c r="J216" s="5"/>
      <c r="K216" s="5"/>
      <c r="L216" s="5"/>
      <c r="M216" s="5"/>
      <c r="N216" s="5" t="s">
        <v>854</v>
      </c>
      <c r="O216" s="4" t="s">
        <v>223</v>
      </c>
      <c r="P216" s="4"/>
      <c r="Q216" s="4"/>
      <c r="R216" s="4"/>
      <c r="S216" s="4"/>
      <c r="T216" s="4"/>
      <c r="U216" s="4"/>
      <c r="V216" s="4"/>
      <c r="W216" s="4"/>
      <c r="X216" s="4"/>
      <c r="Y216" s="4"/>
      <c r="Z216" s="4"/>
      <c r="AA216" s="4"/>
    </row>
    <row r="217" spans="1:28" x14ac:dyDescent="0.2">
      <c r="A217" s="4" t="s">
        <v>405</v>
      </c>
      <c r="B217" s="13">
        <v>8.4768518518518521E-2</v>
      </c>
      <c r="C217" s="6"/>
      <c r="D217" s="6"/>
      <c r="E217" s="6"/>
      <c r="F217" s="6"/>
      <c r="G217" s="6"/>
      <c r="H217" s="6"/>
      <c r="I217" s="6"/>
      <c r="J217" s="6"/>
      <c r="K217" s="6"/>
      <c r="L217" s="6"/>
      <c r="M217" s="6"/>
      <c r="N217" s="5" t="s">
        <v>854</v>
      </c>
      <c r="O217" s="4" t="s">
        <v>224</v>
      </c>
      <c r="P217" s="4"/>
      <c r="Q217" s="4"/>
      <c r="R217" s="4"/>
      <c r="S217" s="4"/>
      <c r="T217" s="4"/>
      <c r="U217" s="4"/>
      <c r="V217" s="7"/>
      <c r="W217" s="4"/>
      <c r="X217" s="4"/>
      <c r="Y217" s="4"/>
      <c r="Z217" s="4"/>
      <c r="AA217" s="4"/>
    </row>
    <row r="218" spans="1:28" s="24" customFormat="1" x14ac:dyDescent="0.2">
      <c r="A218" s="4" t="s">
        <v>405</v>
      </c>
      <c r="B218" s="29" t="s">
        <v>225</v>
      </c>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8"/>
    </row>
    <row r="219" spans="1:28" s="25" customFormat="1" x14ac:dyDescent="0.2">
      <c r="A219" s="4" t="s">
        <v>405</v>
      </c>
      <c r="B219" s="18" t="s">
        <v>226</v>
      </c>
      <c r="N219" s="25" t="s">
        <v>439</v>
      </c>
      <c r="O219" s="25" t="s">
        <v>227</v>
      </c>
      <c r="AB219" s="8"/>
    </row>
    <row r="220" spans="1:28" s="25" customFormat="1" x14ac:dyDescent="0.2">
      <c r="A220" s="4" t="s">
        <v>405</v>
      </c>
      <c r="B220" s="18" t="s">
        <v>228</v>
      </c>
      <c r="N220" s="25" t="s">
        <v>443</v>
      </c>
      <c r="O220" s="26" t="s">
        <v>229</v>
      </c>
      <c r="P220" s="25" t="s">
        <v>473</v>
      </c>
      <c r="Q220" s="25" t="s">
        <v>768</v>
      </c>
      <c r="R220" s="25" t="s">
        <v>558</v>
      </c>
      <c r="T220" s="25" t="s">
        <v>769</v>
      </c>
      <c r="V220" s="25" t="s">
        <v>770</v>
      </c>
      <c r="Y220" s="25" t="s">
        <v>688</v>
      </c>
      <c r="AB220" s="8">
        <f t="shared" ref="AB220:AB269" si="4">COUNTIF(T220:W220,"*")</f>
        <v>2</v>
      </c>
    </row>
    <row r="221" spans="1:28" s="25" customFormat="1" x14ac:dyDescent="0.2">
      <c r="A221" s="4" t="s">
        <v>405</v>
      </c>
      <c r="B221" s="18" t="s">
        <v>230</v>
      </c>
      <c r="N221" s="36" t="s">
        <v>443</v>
      </c>
      <c r="O221" s="26" t="s">
        <v>231</v>
      </c>
      <c r="P221" s="25" t="s">
        <v>473</v>
      </c>
      <c r="Q221" s="25" t="s">
        <v>768</v>
      </c>
      <c r="R221" s="25" t="s">
        <v>771</v>
      </c>
      <c r="T221" s="25" t="s">
        <v>772</v>
      </c>
      <c r="W221" s="25" t="s">
        <v>773</v>
      </c>
      <c r="Y221" s="25" t="s">
        <v>688</v>
      </c>
      <c r="AB221" s="8">
        <f t="shared" si="4"/>
        <v>2</v>
      </c>
    </row>
    <row r="222" spans="1:28" s="25" customFormat="1" x14ac:dyDescent="0.2">
      <c r="A222" s="4" t="s">
        <v>405</v>
      </c>
      <c r="B222" s="18" t="s">
        <v>232</v>
      </c>
      <c r="N222" s="25" t="s">
        <v>441</v>
      </c>
      <c r="O222" s="27" t="s">
        <v>233</v>
      </c>
      <c r="P222" s="25" t="s">
        <v>473</v>
      </c>
      <c r="Q222" s="25" t="s">
        <v>497</v>
      </c>
      <c r="R222" s="25" t="s">
        <v>774</v>
      </c>
      <c r="T222" s="25" t="s">
        <v>772</v>
      </c>
      <c r="V222" s="25" t="s">
        <v>775</v>
      </c>
      <c r="Y222" s="25" t="s">
        <v>692</v>
      </c>
      <c r="AB222" s="8">
        <f t="shared" si="4"/>
        <v>2</v>
      </c>
    </row>
    <row r="223" spans="1:28" s="25" customFormat="1" x14ac:dyDescent="0.2">
      <c r="A223" s="4" t="s">
        <v>405</v>
      </c>
      <c r="B223" s="18" t="s">
        <v>234</v>
      </c>
      <c r="O223" s="27"/>
      <c r="AB223" s="8"/>
    </row>
    <row r="224" spans="1:28" s="25" customFormat="1" x14ac:dyDescent="0.2">
      <c r="A224" s="4" t="s">
        <v>405</v>
      </c>
      <c r="B224" s="18" t="s">
        <v>235</v>
      </c>
      <c r="N224" s="25" t="s">
        <v>441</v>
      </c>
      <c r="O224" s="26" t="s">
        <v>236</v>
      </c>
      <c r="P224" s="25" t="s">
        <v>702</v>
      </c>
      <c r="Q224" s="25" t="s">
        <v>451</v>
      </c>
      <c r="R224" s="25" t="s">
        <v>481</v>
      </c>
      <c r="S224" s="25" t="s">
        <v>473</v>
      </c>
      <c r="T224" s="25" t="s">
        <v>776</v>
      </c>
      <c r="Y224" s="25" t="s">
        <v>692</v>
      </c>
      <c r="AB224" s="8">
        <f t="shared" si="4"/>
        <v>1</v>
      </c>
    </row>
    <row r="225" spans="1:28" s="25" customFormat="1" x14ac:dyDescent="0.2">
      <c r="A225" s="4" t="s">
        <v>405</v>
      </c>
      <c r="B225" s="18" t="s">
        <v>237</v>
      </c>
      <c r="N225" s="25" t="s">
        <v>443</v>
      </c>
      <c r="O225" s="25" t="s">
        <v>238</v>
      </c>
      <c r="P225" s="25" t="s">
        <v>473</v>
      </c>
      <c r="Q225" s="25" t="s">
        <v>455</v>
      </c>
      <c r="R225" s="25" t="s">
        <v>485</v>
      </c>
      <c r="S225" s="25" t="s">
        <v>702</v>
      </c>
      <c r="T225" s="25" t="s">
        <v>777</v>
      </c>
      <c r="W225" s="25" t="s">
        <v>778</v>
      </c>
      <c r="Y225" s="25" t="s">
        <v>692</v>
      </c>
      <c r="AB225" s="8">
        <f t="shared" si="4"/>
        <v>2</v>
      </c>
    </row>
    <row r="226" spans="1:28" s="25" customFormat="1" x14ac:dyDescent="0.2">
      <c r="A226" s="4" t="s">
        <v>405</v>
      </c>
      <c r="B226" s="18" t="s">
        <v>237</v>
      </c>
      <c r="N226" s="25" t="s">
        <v>443</v>
      </c>
      <c r="O226" s="25" t="s">
        <v>239</v>
      </c>
      <c r="P226" s="25" t="s">
        <v>473</v>
      </c>
      <c r="Q226" s="25" t="s">
        <v>654</v>
      </c>
      <c r="R226" s="25" t="s">
        <v>521</v>
      </c>
      <c r="S226" s="25" t="s">
        <v>702</v>
      </c>
      <c r="T226" s="25" t="s">
        <v>779</v>
      </c>
      <c r="Y226" s="25" t="s">
        <v>780</v>
      </c>
      <c r="AB226" s="8">
        <f t="shared" si="4"/>
        <v>1</v>
      </c>
    </row>
    <row r="227" spans="1:28" s="25" customFormat="1" x14ac:dyDescent="0.2">
      <c r="A227" s="4" t="s">
        <v>405</v>
      </c>
      <c r="B227" s="18" t="s">
        <v>237</v>
      </c>
      <c r="N227" s="25" t="s">
        <v>439</v>
      </c>
      <c r="O227" s="25" t="s">
        <v>240</v>
      </c>
      <c r="AB227" s="8"/>
    </row>
    <row r="228" spans="1:28" s="25" customFormat="1" x14ac:dyDescent="0.2">
      <c r="A228" s="4" t="s">
        <v>405</v>
      </c>
      <c r="B228" s="18" t="s">
        <v>237</v>
      </c>
      <c r="N228" s="25" t="s">
        <v>439</v>
      </c>
      <c r="O228" s="25" t="s">
        <v>241</v>
      </c>
      <c r="AB228" s="8"/>
    </row>
    <row r="229" spans="1:28" s="25" customFormat="1" x14ac:dyDescent="0.2">
      <c r="A229" s="4" t="s">
        <v>405</v>
      </c>
      <c r="B229" s="18" t="s">
        <v>237</v>
      </c>
      <c r="N229" s="25" t="s">
        <v>441</v>
      </c>
      <c r="O229" s="25" t="s">
        <v>242</v>
      </c>
      <c r="P229" s="25" t="s">
        <v>473</v>
      </c>
      <c r="Q229" s="25" t="s">
        <v>455</v>
      </c>
      <c r="R229" s="25" t="s">
        <v>781</v>
      </c>
      <c r="S229" s="25" t="s">
        <v>702</v>
      </c>
      <c r="T229" s="25" t="s">
        <v>782</v>
      </c>
      <c r="Y229" s="25" t="s">
        <v>692</v>
      </c>
      <c r="AB229" s="8">
        <f t="shared" si="4"/>
        <v>1</v>
      </c>
    </row>
    <row r="230" spans="1:28" s="25" customFormat="1" x14ac:dyDescent="0.2">
      <c r="A230" s="4" t="s">
        <v>405</v>
      </c>
      <c r="B230" s="18" t="s">
        <v>237</v>
      </c>
      <c r="N230" s="25" t="s">
        <v>441</v>
      </c>
      <c r="O230" s="25" t="s">
        <v>243</v>
      </c>
      <c r="P230" s="25" t="s">
        <v>473</v>
      </c>
      <c r="Q230" s="25" t="s">
        <v>455</v>
      </c>
      <c r="R230" s="25" t="s">
        <v>469</v>
      </c>
      <c r="T230" s="25" t="s">
        <v>783</v>
      </c>
      <c r="Y230" s="25" t="s">
        <v>692</v>
      </c>
      <c r="AB230" s="8">
        <f t="shared" si="4"/>
        <v>1</v>
      </c>
    </row>
    <row r="231" spans="1:28" s="25" customFormat="1" x14ac:dyDescent="0.2">
      <c r="A231" s="4" t="s">
        <v>405</v>
      </c>
      <c r="B231" s="18" t="s">
        <v>237</v>
      </c>
      <c r="N231" s="25" t="s">
        <v>683</v>
      </c>
      <c r="O231" s="25" t="s">
        <v>244</v>
      </c>
      <c r="P231" s="25" t="s">
        <v>702</v>
      </c>
      <c r="Q231" s="25" t="s">
        <v>451</v>
      </c>
      <c r="R231" s="25" t="s">
        <v>503</v>
      </c>
      <c r="T231" s="25" t="s">
        <v>784</v>
      </c>
      <c r="W231" s="25" t="s">
        <v>785</v>
      </c>
      <c r="Y231" s="25" t="s">
        <v>692</v>
      </c>
      <c r="AB231" s="8">
        <f t="shared" si="4"/>
        <v>2</v>
      </c>
    </row>
    <row r="232" spans="1:28" s="25" customFormat="1" x14ac:dyDescent="0.2">
      <c r="A232" s="4" t="s">
        <v>405</v>
      </c>
      <c r="B232" s="18" t="s">
        <v>237</v>
      </c>
      <c r="N232" s="25" t="s">
        <v>683</v>
      </c>
      <c r="O232" s="25" t="s">
        <v>245</v>
      </c>
      <c r="P232" s="25" t="s">
        <v>702</v>
      </c>
      <c r="Q232" s="25" t="s">
        <v>484</v>
      </c>
      <c r="R232" s="25" t="s">
        <v>786</v>
      </c>
      <c r="S232" s="25" t="s">
        <v>473</v>
      </c>
      <c r="T232" s="25" t="s">
        <v>787</v>
      </c>
      <c r="V232" s="25" t="s">
        <v>788</v>
      </c>
      <c r="Y232" s="25" t="s">
        <v>688</v>
      </c>
      <c r="AB232" s="8">
        <f t="shared" si="4"/>
        <v>2</v>
      </c>
    </row>
    <row r="233" spans="1:28" s="25" customFormat="1" x14ac:dyDescent="0.2">
      <c r="A233" s="4" t="s">
        <v>405</v>
      </c>
      <c r="B233" s="18" t="s">
        <v>237</v>
      </c>
      <c r="N233" s="25" t="s">
        <v>439</v>
      </c>
      <c r="O233" s="25" t="s">
        <v>246</v>
      </c>
      <c r="AB233" s="8"/>
    </row>
    <row r="234" spans="1:28" s="25" customFormat="1" x14ac:dyDescent="0.2">
      <c r="A234" s="4" t="s">
        <v>405</v>
      </c>
      <c r="B234" s="18" t="s">
        <v>237</v>
      </c>
      <c r="N234" s="25" t="s">
        <v>439</v>
      </c>
      <c r="O234" s="25" t="s">
        <v>247</v>
      </c>
      <c r="AB234" s="8"/>
    </row>
    <row r="235" spans="1:28" s="25" customFormat="1" x14ac:dyDescent="0.2">
      <c r="A235" s="4" t="s">
        <v>405</v>
      </c>
      <c r="B235" s="18" t="s">
        <v>248</v>
      </c>
      <c r="N235" s="25" t="s">
        <v>441</v>
      </c>
      <c r="O235" s="25" t="s">
        <v>249</v>
      </c>
      <c r="P235" s="25" t="s">
        <v>702</v>
      </c>
      <c r="Q235" s="25" t="s">
        <v>455</v>
      </c>
      <c r="R235" s="25" t="s">
        <v>501</v>
      </c>
      <c r="T235" s="25" t="s">
        <v>789</v>
      </c>
      <c r="Y235" s="25" t="s">
        <v>692</v>
      </c>
      <c r="AB235" s="8">
        <f t="shared" si="4"/>
        <v>1</v>
      </c>
    </row>
    <row r="236" spans="1:28" s="25" customFormat="1" x14ac:dyDescent="0.2">
      <c r="A236" s="4" t="s">
        <v>405</v>
      </c>
      <c r="B236" s="18" t="s">
        <v>250</v>
      </c>
      <c r="N236" s="25" t="s">
        <v>442</v>
      </c>
      <c r="O236" s="25" t="s">
        <v>251</v>
      </c>
      <c r="P236" s="25" t="s">
        <v>702</v>
      </c>
      <c r="Q236" s="25" t="s">
        <v>455</v>
      </c>
      <c r="R236" s="25" t="s">
        <v>680</v>
      </c>
      <c r="S236" s="25" t="s">
        <v>473</v>
      </c>
      <c r="T236" s="25" t="s">
        <v>790</v>
      </c>
      <c r="Y236" s="25" t="s">
        <v>692</v>
      </c>
      <c r="AB236" s="8">
        <f t="shared" si="4"/>
        <v>1</v>
      </c>
    </row>
    <row r="237" spans="1:28" s="25" customFormat="1" x14ac:dyDescent="0.2">
      <c r="A237" s="4" t="s">
        <v>405</v>
      </c>
      <c r="B237" s="18" t="s">
        <v>250</v>
      </c>
      <c r="N237" s="25" t="s">
        <v>442</v>
      </c>
      <c r="O237" s="25" t="s">
        <v>252</v>
      </c>
      <c r="P237" s="25" t="s">
        <v>702</v>
      </c>
      <c r="Q237" s="25" t="s">
        <v>455</v>
      </c>
      <c r="R237" s="25" t="s">
        <v>680</v>
      </c>
      <c r="S237" s="25" t="s">
        <v>473</v>
      </c>
      <c r="T237" s="25" t="s">
        <v>791</v>
      </c>
      <c r="Y237" s="25" t="s">
        <v>692</v>
      </c>
      <c r="AB237" s="8">
        <f t="shared" si="4"/>
        <v>1</v>
      </c>
    </row>
    <row r="238" spans="1:28" s="25" customFormat="1" x14ac:dyDescent="0.2">
      <c r="A238" s="4" t="s">
        <v>405</v>
      </c>
      <c r="B238" s="18" t="s">
        <v>250</v>
      </c>
      <c r="N238" s="36" t="s">
        <v>441</v>
      </c>
      <c r="O238" s="25" t="s">
        <v>253</v>
      </c>
      <c r="P238" s="25" t="s">
        <v>473</v>
      </c>
      <c r="Q238" s="25" t="s">
        <v>792</v>
      </c>
      <c r="R238" s="25" t="s">
        <v>793</v>
      </c>
      <c r="T238" s="25" t="s">
        <v>794</v>
      </c>
      <c r="Y238" s="25" t="s">
        <v>688</v>
      </c>
      <c r="AB238" s="8">
        <f t="shared" si="4"/>
        <v>1</v>
      </c>
    </row>
    <row r="239" spans="1:28" s="25" customFormat="1" x14ac:dyDescent="0.2">
      <c r="A239" s="4" t="s">
        <v>405</v>
      </c>
      <c r="B239" s="18" t="s">
        <v>254</v>
      </c>
      <c r="N239" s="25" t="s">
        <v>441</v>
      </c>
      <c r="O239" s="25" t="s">
        <v>255</v>
      </c>
      <c r="P239" s="25" t="s">
        <v>493</v>
      </c>
      <c r="Q239" s="25" t="s">
        <v>484</v>
      </c>
      <c r="R239" s="25" t="s">
        <v>685</v>
      </c>
      <c r="S239" s="25" t="s">
        <v>702</v>
      </c>
      <c r="T239" s="25" t="s">
        <v>795</v>
      </c>
      <c r="W239" s="25" t="s">
        <v>796</v>
      </c>
      <c r="Y239" s="25" t="s">
        <v>688</v>
      </c>
      <c r="AB239" s="8">
        <f t="shared" si="4"/>
        <v>2</v>
      </c>
    </row>
    <row r="240" spans="1:28" s="25" customFormat="1" x14ac:dyDescent="0.2">
      <c r="A240" s="4" t="s">
        <v>405</v>
      </c>
      <c r="B240" s="18" t="s">
        <v>256</v>
      </c>
      <c r="N240" s="25" t="s">
        <v>441</v>
      </c>
      <c r="O240" s="25" t="s">
        <v>257</v>
      </c>
      <c r="P240" s="25" t="s">
        <v>467</v>
      </c>
      <c r="Q240" s="25" t="s">
        <v>455</v>
      </c>
      <c r="R240" s="25" t="s">
        <v>689</v>
      </c>
      <c r="S240" s="25" t="s">
        <v>482</v>
      </c>
      <c r="T240" s="25" t="s">
        <v>690</v>
      </c>
      <c r="W240" s="25" t="s">
        <v>797</v>
      </c>
      <c r="Y240" s="25" t="s">
        <v>692</v>
      </c>
      <c r="AB240" s="8">
        <f t="shared" si="4"/>
        <v>2</v>
      </c>
    </row>
    <row r="241" spans="1:28" s="25" customFormat="1" x14ac:dyDescent="0.2">
      <c r="A241" s="4" t="s">
        <v>405</v>
      </c>
      <c r="B241" s="18" t="s">
        <v>256</v>
      </c>
      <c r="N241" s="25" t="s">
        <v>441</v>
      </c>
      <c r="O241" s="25" t="s">
        <v>682</v>
      </c>
      <c r="P241" s="25" t="s">
        <v>482</v>
      </c>
      <c r="Q241" s="25" t="s">
        <v>455</v>
      </c>
      <c r="R241" s="25" t="s">
        <v>573</v>
      </c>
      <c r="T241" s="25" t="s">
        <v>693</v>
      </c>
      <c r="W241" s="25" t="s">
        <v>797</v>
      </c>
      <c r="Y241" s="25" t="s">
        <v>692</v>
      </c>
      <c r="AB241" s="8">
        <f t="shared" si="4"/>
        <v>2</v>
      </c>
    </row>
    <row r="242" spans="1:28" s="25" customFormat="1" x14ac:dyDescent="0.2">
      <c r="A242" s="4" t="s">
        <v>405</v>
      </c>
      <c r="B242" s="18" t="s">
        <v>256</v>
      </c>
      <c r="N242" s="25" t="s">
        <v>441</v>
      </c>
      <c r="O242" s="25" t="s">
        <v>257</v>
      </c>
      <c r="P242" s="25" t="s">
        <v>482</v>
      </c>
      <c r="Q242" s="25" t="s">
        <v>455</v>
      </c>
      <c r="R242" s="25" t="s">
        <v>685</v>
      </c>
      <c r="S242" s="25" t="s">
        <v>702</v>
      </c>
      <c r="T242" s="25" t="s">
        <v>686</v>
      </c>
      <c r="W242" s="25" t="s">
        <v>797</v>
      </c>
      <c r="Y242" s="25" t="s">
        <v>692</v>
      </c>
      <c r="AB242" s="8">
        <f t="shared" si="4"/>
        <v>2</v>
      </c>
    </row>
    <row r="243" spans="1:28" s="25" customFormat="1" x14ac:dyDescent="0.2">
      <c r="A243" s="4" t="s">
        <v>405</v>
      </c>
      <c r="B243" s="18" t="s">
        <v>258</v>
      </c>
      <c r="N243" s="25" t="s">
        <v>442</v>
      </c>
      <c r="O243" s="25" t="s">
        <v>259</v>
      </c>
      <c r="P243" s="25" t="s">
        <v>473</v>
      </c>
      <c r="Q243" s="25" t="s">
        <v>497</v>
      </c>
      <c r="R243" s="25" t="s">
        <v>511</v>
      </c>
      <c r="S243" s="25" t="s">
        <v>611</v>
      </c>
      <c r="T243" s="25" t="s">
        <v>798</v>
      </c>
      <c r="W243" s="25" t="s">
        <v>799</v>
      </c>
      <c r="Y243" s="25" t="s">
        <v>692</v>
      </c>
      <c r="AB243" s="8">
        <f t="shared" si="4"/>
        <v>2</v>
      </c>
    </row>
    <row r="244" spans="1:28" s="25" customFormat="1" x14ac:dyDescent="0.2">
      <c r="A244" s="4" t="s">
        <v>405</v>
      </c>
      <c r="B244" s="18" t="s">
        <v>260</v>
      </c>
      <c r="N244" s="25" t="s">
        <v>441</v>
      </c>
      <c r="O244" s="25" t="s">
        <v>261</v>
      </c>
      <c r="P244" s="25" t="s">
        <v>473</v>
      </c>
      <c r="Q244" s="25" t="s">
        <v>484</v>
      </c>
      <c r="R244" s="25" t="s">
        <v>800</v>
      </c>
      <c r="T244" s="25" t="s">
        <v>801</v>
      </c>
      <c r="U244" s="25" t="s">
        <v>802</v>
      </c>
      <c r="Y244" s="25" t="s">
        <v>688</v>
      </c>
      <c r="AB244" s="8">
        <f t="shared" si="4"/>
        <v>2</v>
      </c>
    </row>
    <row r="245" spans="1:28" s="25" customFormat="1" x14ac:dyDescent="0.2">
      <c r="A245" s="4" t="s">
        <v>405</v>
      </c>
      <c r="B245" s="18" t="s">
        <v>262</v>
      </c>
      <c r="N245" s="25" t="s">
        <v>439</v>
      </c>
      <c r="O245" s="25" t="s">
        <v>263</v>
      </c>
      <c r="AB245" s="8"/>
    </row>
    <row r="246" spans="1:28" s="25" customFormat="1" x14ac:dyDescent="0.2">
      <c r="A246" s="4" t="s">
        <v>405</v>
      </c>
      <c r="B246" s="18" t="s">
        <v>264</v>
      </c>
      <c r="N246" s="25" t="s">
        <v>683</v>
      </c>
      <c r="O246" s="25" t="s">
        <v>265</v>
      </c>
      <c r="P246" s="25" t="s">
        <v>473</v>
      </c>
      <c r="Q246" s="25" t="s">
        <v>803</v>
      </c>
      <c r="R246" s="25" t="s">
        <v>771</v>
      </c>
      <c r="T246" s="25" t="s">
        <v>804</v>
      </c>
      <c r="W246" s="25" t="s">
        <v>805</v>
      </c>
      <c r="Y246" s="25" t="s">
        <v>780</v>
      </c>
      <c r="AB246" s="8">
        <f t="shared" si="4"/>
        <v>2</v>
      </c>
    </row>
    <row r="247" spans="1:28" s="25" customFormat="1" x14ac:dyDescent="0.2">
      <c r="A247" s="4" t="s">
        <v>405</v>
      </c>
      <c r="B247" s="18" t="s">
        <v>266</v>
      </c>
      <c r="N247" s="25" t="s">
        <v>439</v>
      </c>
      <c r="O247" s="25" t="s">
        <v>267</v>
      </c>
      <c r="AB247" s="8"/>
    </row>
    <row r="248" spans="1:28" s="25" customFormat="1" x14ac:dyDescent="0.2">
      <c r="A248" s="4" t="s">
        <v>405</v>
      </c>
      <c r="B248" s="18" t="s">
        <v>266</v>
      </c>
      <c r="N248" s="25" t="s">
        <v>441</v>
      </c>
      <c r="O248" s="25" t="s">
        <v>268</v>
      </c>
      <c r="P248" s="25" t="s">
        <v>806</v>
      </c>
      <c r="Q248" s="25" t="s">
        <v>455</v>
      </c>
      <c r="R248" s="25" t="s">
        <v>807</v>
      </c>
      <c r="T248" s="25" t="s">
        <v>808</v>
      </c>
      <c r="Y248" s="25" t="s">
        <v>692</v>
      </c>
      <c r="AB248" s="8">
        <f t="shared" si="4"/>
        <v>1</v>
      </c>
    </row>
    <row r="249" spans="1:28" s="25" customFormat="1" x14ac:dyDescent="0.2">
      <c r="A249" s="4" t="s">
        <v>405</v>
      </c>
      <c r="B249" s="18" t="s">
        <v>266</v>
      </c>
      <c r="N249" s="25" t="s">
        <v>441</v>
      </c>
      <c r="O249" s="25" t="s">
        <v>269</v>
      </c>
      <c r="P249" s="25" t="s">
        <v>806</v>
      </c>
      <c r="Q249" s="25" t="s">
        <v>455</v>
      </c>
      <c r="R249" s="25" t="s">
        <v>809</v>
      </c>
      <c r="T249" s="25" t="s">
        <v>810</v>
      </c>
      <c r="Y249" s="25" t="s">
        <v>692</v>
      </c>
      <c r="AB249" s="8">
        <f t="shared" si="4"/>
        <v>1</v>
      </c>
    </row>
    <row r="250" spans="1:28" s="25" customFormat="1" x14ac:dyDescent="0.2">
      <c r="A250" s="4" t="s">
        <v>405</v>
      </c>
      <c r="B250" s="18" t="s">
        <v>266</v>
      </c>
      <c r="N250" s="25" t="s">
        <v>441</v>
      </c>
      <c r="P250" s="25" t="s">
        <v>806</v>
      </c>
      <c r="Q250" s="25" t="s">
        <v>455</v>
      </c>
      <c r="R250" s="25" t="s">
        <v>507</v>
      </c>
      <c r="T250" s="25" t="s">
        <v>811</v>
      </c>
      <c r="Y250" s="25" t="s">
        <v>692</v>
      </c>
      <c r="AB250" s="8">
        <f t="shared" si="4"/>
        <v>1</v>
      </c>
    </row>
    <row r="251" spans="1:28" s="25" customFormat="1" x14ac:dyDescent="0.2">
      <c r="A251" s="4" t="s">
        <v>405</v>
      </c>
      <c r="B251" s="18" t="s">
        <v>270</v>
      </c>
      <c r="N251" s="36" t="s">
        <v>439</v>
      </c>
      <c r="O251" s="25" t="s">
        <v>271</v>
      </c>
      <c r="AB251" s="8"/>
    </row>
    <row r="252" spans="1:28" x14ac:dyDescent="0.2">
      <c r="A252" s="4" t="s">
        <v>405</v>
      </c>
      <c r="B252" s="28" t="s">
        <v>272</v>
      </c>
      <c r="C252" s="5"/>
      <c r="D252" s="5"/>
      <c r="E252" s="5"/>
      <c r="F252" s="5"/>
      <c r="G252" s="5"/>
      <c r="H252" s="5"/>
      <c r="I252" s="9"/>
      <c r="J252" s="5"/>
      <c r="K252" s="5"/>
      <c r="L252" s="5"/>
      <c r="M252" s="5"/>
      <c r="N252" s="5" t="s">
        <v>439</v>
      </c>
      <c r="O252" s="5" t="s">
        <v>273</v>
      </c>
      <c r="P252" s="5"/>
      <c r="Q252" s="5"/>
      <c r="R252" s="5"/>
      <c r="S252" s="5"/>
      <c r="T252" s="5"/>
      <c r="U252" s="5"/>
      <c r="V252" s="5"/>
      <c r="W252" s="5"/>
      <c r="X252" s="5"/>
      <c r="Y252" s="5"/>
      <c r="Z252" s="5"/>
      <c r="AA252" s="5"/>
    </row>
    <row r="253" spans="1:28" x14ac:dyDescent="0.2">
      <c r="A253" s="4" t="s">
        <v>405</v>
      </c>
      <c r="B253" s="20">
        <v>0.54168981481481482</v>
      </c>
      <c r="C253" s="5"/>
      <c r="D253" s="5"/>
      <c r="E253" s="5"/>
      <c r="F253" s="5"/>
      <c r="G253" s="5"/>
      <c r="H253" s="5"/>
      <c r="I253" s="9"/>
      <c r="J253" s="5"/>
      <c r="K253" s="5"/>
      <c r="L253" s="5"/>
      <c r="M253" s="5"/>
      <c r="N253" s="5" t="s">
        <v>439</v>
      </c>
      <c r="O253" s="5" t="s">
        <v>274</v>
      </c>
      <c r="P253" s="5"/>
      <c r="Q253" s="5"/>
      <c r="R253" s="5"/>
      <c r="S253" s="5"/>
      <c r="T253" s="5"/>
      <c r="U253" s="5"/>
      <c r="V253" s="5"/>
      <c r="W253" s="5"/>
      <c r="X253" s="5"/>
      <c r="Y253" s="5"/>
      <c r="Z253" s="5"/>
      <c r="AA253" s="5"/>
    </row>
    <row r="254" spans="1:28" x14ac:dyDescent="0.2">
      <c r="A254" s="4" t="s">
        <v>405</v>
      </c>
      <c r="B254" s="19" t="s">
        <v>275</v>
      </c>
      <c r="C254" s="5"/>
      <c r="D254" s="5"/>
      <c r="E254" s="5"/>
      <c r="F254" s="5"/>
      <c r="G254" s="5"/>
      <c r="H254" s="5"/>
      <c r="I254" s="9"/>
      <c r="J254" s="5"/>
      <c r="K254" s="5"/>
      <c r="L254" s="5"/>
      <c r="M254" s="5"/>
      <c r="N254" s="5" t="s">
        <v>441</v>
      </c>
      <c r="O254" s="5" t="s">
        <v>276</v>
      </c>
      <c r="P254" s="24" t="s">
        <v>473</v>
      </c>
      <c r="Q254" s="24" t="s">
        <v>455</v>
      </c>
      <c r="R254" s="24" t="s">
        <v>507</v>
      </c>
      <c r="S254" s="5"/>
      <c r="T254" s="24" t="s">
        <v>812</v>
      </c>
      <c r="U254" s="24" t="s">
        <v>813</v>
      </c>
      <c r="V254" s="5"/>
      <c r="W254" s="5"/>
      <c r="X254" s="5"/>
      <c r="Y254" s="24" t="s">
        <v>692</v>
      </c>
      <c r="Z254" s="5"/>
      <c r="AA254" s="5"/>
      <c r="AB254" s="8">
        <f t="shared" si="4"/>
        <v>2</v>
      </c>
    </row>
    <row r="255" spans="1:28" x14ac:dyDescent="0.2">
      <c r="A255" s="4" t="s">
        <v>405</v>
      </c>
      <c r="B255" s="19" t="s">
        <v>277</v>
      </c>
      <c r="C255" s="5"/>
      <c r="D255" s="6"/>
      <c r="E255" s="6"/>
      <c r="F255" s="6"/>
      <c r="G255" s="6"/>
      <c r="H255" s="6"/>
      <c r="I255" s="9"/>
      <c r="J255" s="6"/>
      <c r="K255" s="6"/>
      <c r="L255" s="6"/>
      <c r="M255" s="6"/>
      <c r="N255" s="5" t="s">
        <v>441</v>
      </c>
      <c r="O255" s="6" t="s">
        <v>278</v>
      </c>
      <c r="P255" s="24" t="s">
        <v>473</v>
      </c>
      <c r="Q255" s="24" t="s">
        <v>455</v>
      </c>
      <c r="R255" s="24" t="s">
        <v>469</v>
      </c>
      <c r="S255" s="5"/>
      <c r="T255" s="24" t="s">
        <v>814</v>
      </c>
      <c r="U255" s="5"/>
      <c r="V255" s="11"/>
      <c r="W255" s="5"/>
      <c r="X255" s="5"/>
      <c r="Y255" s="24" t="s">
        <v>692</v>
      </c>
      <c r="Z255" s="5"/>
      <c r="AA255" s="5"/>
      <c r="AB255" s="8">
        <f t="shared" si="4"/>
        <v>1</v>
      </c>
    </row>
    <row r="256" spans="1:28" x14ac:dyDescent="0.2">
      <c r="A256" s="4" t="s">
        <v>405</v>
      </c>
      <c r="B256" s="19" t="s">
        <v>277</v>
      </c>
      <c r="C256" s="5"/>
      <c r="D256" s="6"/>
      <c r="E256" s="5"/>
      <c r="F256" s="5"/>
      <c r="G256" s="5"/>
      <c r="H256" s="5"/>
      <c r="I256" s="9"/>
      <c r="J256" s="5"/>
      <c r="K256" s="5"/>
      <c r="L256" s="5"/>
      <c r="M256" s="5"/>
      <c r="N256" s="5" t="s">
        <v>443</v>
      </c>
      <c r="O256" s="6" t="s">
        <v>279</v>
      </c>
      <c r="P256" s="24" t="s">
        <v>473</v>
      </c>
      <c r="Q256" s="24" t="s">
        <v>455</v>
      </c>
      <c r="R256" s="24" t="s">
        <v>521</v>
      </c>
      <c r="S256" s="24" t="s">
        <v>815</v>
      </c>
      <c r="T256" s="24" t="s">
        <v>816</v>
      </c>
      <c r="U256" s="5"/>
      <c r="V256" s="24" t="s">
        <v>817</v>
      </c>
      <c r="W256" s="5"/>
      <c r="X256" s="5"/>
      <c r="Y256" s="24" t="s">
        <v>692</v>
      </c>
      <c r="Z256" s="5"/>
      <c r="AA256" s="5"/>
      <c r="AB256" s="8">
        <f t="shared" si="4"/>
        <v>2</v>
      </c>
    </row>
    <row r="257" spans="1:28" x14ac:dyDescent="0.2">
      <c r="A257" s="4" t="s">
        <v>405</v>
      </c>
      <c r="B257" s="19" t="s">
        <v>277</v>
      </c>
      <c r="C257" s="5"/>
      <c r="D257" s="5"/>
      <c r="E257" s="5"/>
      <c r="F257" s="5"/>
      <c r="G257" s="5"/>
      <c r="H257" s="5"/>
      <c r="I257" s="9"/>
      <c r="J257" s="5"/>
      <c r="K257" s="5"/>
      <c r="L257" s="5"/>
      <c r="M257" s="5"/>
      <c r="N257" s="5" t="s">
        <v>683</v>
      </c>
      <c r="O257" s="6" t="s">
        <v>280</v>
      </c>
      <c r="P257" s="24" t="s">
        <v>473</v>
      </c>
      <c r="Q257" s="24" t="s">
        <v>455</v>
      </c>
      <c r="R257" s="24" t="s">
        <v>503</v>
      </c>
      <c r="S257" s="5"/>
      <c r="T257" s="24" t="s">
        <v>504</v>
      </c>
      <c r="U257" s="5"/>
      <c r="V257" s="5" t="s">
        <v>818</v>
      </c>
      <c r="W257" s="5"/>
      <c r="X257" s="5"/>
      <c r="Y257" s="24" t="s">
        <v>692</v>
      </c>
      <c r="Z257" s="5"/>
      <c r="AA257" s="5"/>
      <c r="AB257" s="8">
        <f t="shared" si="4"/>
        <v>2</v>
      </c>
    </row>
    <row r="258" spans="1:28" x14ac:dyDescent="0.2">
      <c r="A258" s="4" t="s">
        <v>405</v>
      </c>
      <c r="B258" s="19" t="s">
        <v>277</v>
      </c>
      <c r="C258" s="5"/>
      <c r="D258" s="6"/>
      <c r="E258" s="5"/>
      <c r="F258" s="5"/>
      <c r="G258" s="5"/>
      <c r="H258" s="5"/>
      <c r="I258" s="5"/>
      <c r="J258" s="5"/>
      <c r="K258" s="5"/>
      <c r="L258" s="5"/>
      <c r="M258" s="5"/>
      <c r="N258" s="5" t="s">
        <v>443</v>
      </c>
      <c r="O258" s="6" t="s">
        <v>281</v>
      </c>
      <c r="P258" s="24" t="s">
        <v>473</v>
      </c>
      <c r="Q258" s="24" t="s">
        <v>455</v>
      </c>
      <c r="R258" s="24" t="s">
        <v>521</v>
      </c>
      <c r="S258" s="24" t="s">
        <v>815</v>
      </c>
      <c r="T258" s="24" t="s">
        <v>819</v>
      </c>
      <c r="U258" s="5"/>
      <c r="V258" s="5"/>
      <c r="W258" s="5"/>
      <c r="X258" s="5"/>
      <c r="Y258" s="24" t="s">
        <v>692</v>
      </c>
      <c r="Z258" s="5"/>
      <c r="AA258" s="5"/>
      <c r="AB258" s="8">
        <f t="shared" si="4"/>
        <v>1</v>
      </c>
    </row>
    <row r="259" spans="1:28" x14ac:dyDescent="0.2">
      <c r="A259" s="4" t="s">
        <v>405</v>
      </c>
      <c r="B259" s="19" t="s">
        <v>277</v>
      </c>
      <c r="C259" s="5"/>
      <c r="D259" s="5"/>
      <c r="E259" s="5"/>
      <c r="F259" s="5"/>
      <c r="G259" s="5"/>
      <c r="H259" s="5"/>
      <c r="I259" s="5"/>
      <c r="J259" s="5"/>
      <c r="K259" s="5"/>
      <c r="L259" s="5"/>
      <c r="M259" s="5"/>
      <c r="N259" s="5" t="s">
        <v>441</v>
      </c>
      <c r="O259" s="5" t="s">
        <v>282</v>
      </c>
      <c r="P259" s="24" t="s">
        <v>473</v>
      </c>
      <c r="Q259" s="24" t="s">
        <v>455</v>
      </c>
      <c r="R259" s="24" t="s">
        <v>513</v>
      </c>
      <c r="S259" s="5"/>
      <c r="T259" s="24" t="s">
        <v>820</v>
      </c>
      <c r="U259" s="5"/>
      <c r="V259" s="5" t="s">
        <v>821</v>
      </c>
      <c r="W259" s="5"/>
      <c r="X259" s="5"/>
      <c r="Y259" s="24" t="s">
        <v>692</v>
      </c>
      <c r="Z259" s="5"/>
      <c r="AA259" s="5"/>
      <c r="AB259" s="8">
        <f t="shared" si="4"/>
        <v>2</v>
      </c>
    </row>
    <row r="260" spans="1:28" x14ac:dyDescent="0.2">
      <c r="A260" s="4" t="s">
        <v>405</v>
      </c>
      <c r="B260" s="19" t="s">
        <v>277</v>
      </c>
      <c r="C260" s="5"/>
      <c r="D260" s="5"/>
      <c r="E260" s="5"/>
      <c r="F260" s="5"/>
      <c r="G260" s="5"/>
      <c r="H260" s="5"/>
      <c r="I260" s="5"/>
      <c r="J260" s="5"/>
      <c r="K260" s="5"/>
      <c r="L260" s="5"/>
      <c r="M260" s="5"/>
      <c r="N260" s="5" t="s">
        <v>441</v>
      </c>
      <c r="O260" s="5" t="s">
        <v>283</v>
      </c>
      <c r="P260" s="24" t="s">
        <v>473</v>
      </c>
      <c r="Q260" s="24" t="s">
        <v>455</v>
      </c>
      <c r="R260" s="24" t="s">
        <v>620</v>
      </c>
      <c r="S260" s="9"/>
      <c r="T260" s="5" t="s">
        <v>822</v>
      </c>
      <c r="U260" s="5"/>
      <c r="V260" s="5"/>
      <c r="W260" s="5"/>
      <c r="X260" s="5"/>
      <c r="Y260" s="24" t="s">
        <v>692</v>
      </c>
      <c r="Z260" s="5"/>
      <c r="AA260" s="5"/>
      <c r="AB260" s="8">
        <f t="shared" si="4"/>
        <v>1</v>
      </c>
    </row>
    <row r="261" spans="1:28" x14ac:dyDescent="0.2">
      <c r="A261" s="4" t="s">
        <v>405</v>
      </c>
      <c r="B261" s="19" t="s">
        <v>277</v>
      </c>
      <c r="C261" s="5"/>
      <c r="D261" s="6"/>
      <c r="E261" s="6"/>
      <c r="F261" s="6"/>
      <c r="G261" s="6"/>
      <c r="H261" s="6"/>
      <c r="I261" s="6"/>
      <c r="J261" s="6"/>
      <c r="K261" s="6"/>
      <c r="L261" s="6"/>
      <c r="M261" s="6"/>
      <c r="N261" s="5" t="s">
        <v>441</v>
      </c>
      <c r="O261" s="5" t="s">
        <v>284</v>
      </c>
      <c r="P261" s="24" t="s">
        <v>815</v>
      </c>
      <c r="Q261" s="24" t="s">
        <v>455</v>
      </c>
      <c r="R261" s="24" t="s">
        <v>823</v>
      </c>
      <c r="S261" s="24" t="s">
        <v>473</v>
      </c>
      <c r="T261" s="24" t="s">
        <v>824</v>
      </c>
      <c r="U261" s="5"/>
      <c r="V261" s="5"/>
      <c r="W261" s="5" t="s">
        <v>825</v>
      </c>
      <c r="X261" s="5"/>
      <c r="Y261" s="24" t="s">
        <v>692</v>
      </c>
      <c r="Z261" s="5"/>
      <c r="AA261" s="5"/>
      <c r="AB261" s="8">
        <f t="shared" si="4"/>
        <v>2</v>
      </c>
    </row>
    <row r="262" spans="1:28" x14ac:dyDescent="0.2">
      <c r="A262" s="4" t="s">
        <v>405</v>
      </c>
      <c r="B262" s="19" t="s">
        <v>277</v>
      </c>
      <c r="C262" s="5"/>
      <c r="D262" s="6"/>
      <c r="E262" s="6"/>
      <c r="F262" s="5"/>
      <c r="G262" s="5"/>
      <c r="H262" s="5"/>
      <c r="I262" s="5"/>
      <c r="J262" s="5"/>
      <c r="K262" s="5"/>
      <c r="L262" s="5"/>
      <c r="M262" s="5"/>
      <c r="N262" s="5" t="s">
        <v>442</v>
      </c>
      <c r="O262" s="5" t="s">
        <v>285</v>
      </c>
      <c r="P262" s="24" t="s">
        <v>815</v>
      </c>
      <c r="Q262" s="24" t="s">
        <v>455</v>
      </c>
      <c r="R262" s="24" t="s">
        <v>689</v>
      </c>
      <c r="S262" s="24" t="s">
        <v>473</v>
      </c>
      <c r="T262" s="24" t="s">
        <v>826</v>
      </c>
      <c r="U262" s="5"/>
      <c r="V262" s="5"/>
      <c r="W262" s="5"/>
      <c r="X262" s="5"/>
      <c r="Y262" s="24" t="s">
        <v>692</v>
      </c>
      <c r="Z262" s="5"/>
      <c r="AA262" s="5"/>
      <c r="AB262" s="8">
        <f t="shared" si="4"/>
        <v>1</v>
      </c>
    </row>
    <row r="263" spans="1:28" x14ac:dyDescent="0.2">
      <c r="A263" s="4" t="s">
        <v>405</v>
      </c>
      <c r="B263" s="19" t="s">
        <v>277</v>
      </c>
      <c r="C263" s="5"/>
      <c r="D263" s="5"/>
      <c r="E263" s="5"/>
      <c r="F263" s="5"/>
      <c r="G263" s="5"/>
      <c r="H263" s="5"/>
      <c r="I263" s="5"/>
      <c r="J263" s="5"/>
      <c r="K263" s="5"/>
      <c r="L263" s="5"/>
      <c r="M263" s="5"/>
      <c r="N263" s="5" t="s">
        <v>441</v>
      </c>
      <c r="O263" s="21" t="s">
        <v>286</v>
      </c>
      <c r="P263" s="24" t="s">
        <v>473</v>
      </c>
      <c r="Q263" s="24" t="s">
        <v>455</v>
      </c>
      <c r="R263" s="24" t="s">
        <v>481</v>
      </c>
      <c r="S263" s="24" t="s">
        <v>815</v>
      </c>
      <c r="T263" s="5" t="s">
        <v>827</v>
      </c>
      <c r="U263" s="5"/>
      <c r="V263" s="5"/>
      <c r="W263" s="5"/>
      <c r="X263" s="5"/>
      <c r="Y263" s="24" t="s">
        <v>692</v>
      </c>
      <c r="Z263" s="5"/>
      <c r="AA263" s="5"/>
      <c r="AB263" s="8">
        <f t="shared" si="4"/>
        <v>1</v>
      </c>
    </row>
    <row r="264" spans="1:28" x14ac:dyDescent="0.2">
      <c r="A264" s="4" t="s">
        <v>405</v>
      </c>
      <c r="B264" s="19" t="s">
        <v>277</v>
      </c>
      <c r="C264" s="5"/>
      <c r="D264" s="5"/>
      <c r="E264" s="5"/>
      <c r="F264" s="5"/>
      <c r="G264" s="5"/>
      <c r="H264" s="5"/>
      <c r="I264" s="5"/>
      <c r="J264" s="5"/>
      <c r="K264" s="5"/>
      <c r="L264" s="5"/>
      <c r="M264" s="5"/>
      <c r="N264" s="5" t="s">
        <v>441</v>
      </c>
      <c r="O264" s="5" t="s">
        <v>287</v>
      </c>
      <c r="P264" s="24" t="s">
        <v>815</v>
      </c>
      <c r="Q264" s="24" t="s">
        <v>455</v>
      </c>
      <c r="R264" s="24" t="s">
        <v>481</v>
      </c>
      <c r="S264" s="24" t="s">
        <v>611</v>
      </c>
      <c r="T264" s="24" t="s">
        <v>828</v>
      </c>
      <c r="U264" s="5"/>
      <c r="V264" s="5"/>
      <c r="W264" s="5"/>
      <c r="X264" s="5"/>
      <c r="Y264" s="24" t="s">
        <v>692</v>
      </c>
      <c r="Z264" s="5"/>
      <c r="AA264" s="5"/>
      <c r="AB264" s="8">
        <f t="shared" si="4"/>
        <v>1</v>
      </c>
    </row>
    <row r="265" spans="1:28" x14ac:dyDescent="0.2">
      <c r="A265" s="4" t="s">
        <v>405</v>
      </c>
      <c r="B265" s="19" t="s">
        <v>277</v>
      </c>
      <c r="C265" s="6"/>
      <c r="D265" s="6"/>
      <c r="E265" s="6"/>
      <c r="F265" s="6"/>
      <c r="G265" s="6"/>
      <c r="H265" s="6"/>
      <c r="I265" s="6"/>
      <c r="J265" s="6"/>
      <c r="K265" s="6"/>
      <c r="L265" s="9"/>
      <c r="M265" s="9"/>
      <c r="N265" s="5" t="s">
        <v>441</v>
      </c>
      <c r="O265" s="5" t="s">
        <v>288</v>
      </c>
      <c r="P265" s="24" t="s">
        <v>815</v>
      </c>
      <c r="Q265" s="24" t="s">
        <v>451</v>
      </c>
      <c r="R265" s="24" t="s">
        <v>540</v>
      </c>
      <c r="S265" s="24" t="s">
        <v>829</v>
      </c>
      <c r="T265" s="24" t="s">
        <v>830</v>
      </c>
      <c r="U265" s="5"/>
      <c r="V265" s="5"/>
      <c r="W265" s="24" t="s">
        <v>831</v>
      </c>
      <c r="X265" s="5"/>
      <c r="Y265" s="24" t="s">
        <v>692</v>
      </c>
      <c r="Z265" s="5"/>
      <c r="AA265" s="5"/>
      <c r="AB265" s="8">
        <f t="shared" si="4"/>
        <v>2</v>
      </c>
    </row>
    <row r="266" spans="1:28" x14ac:dyDescent="0.2">
      <c r="A266" s="4" t="s">
        <v>405</v>
      </c>
      <c r="B266" s="19" t="s">
        <v>277</v>
      </c>
      <c r="C266" s="6"/>
      <c r="D266" s="6"/>
      <c r="E266" s="5"/>
      <c r="F266" s="5"/>
      <c r="G266" s="5"/>
      <c r="H266" s="5"/>
      <c r="I266" s="5"/>
      <c r="J266" s="5"/>
      <c r="K266" s="5"/>
      <c r="L266" s="5"/>
      <c r="M266" s="5"/>
      <c r="N266" s="5" t="s">
        <v>441</v>
      </c>
      <c r="O266" s="5" t="s">
        <v>289</v>
      </c>
      <c r="P266" s="24" t="s">
        <v>815</v>
      </c>
      <c r="Q266" s="24" t="s">
        <v>455</v>
      </c>
      <c r="R266" s="24" t="s">
        <v>540</v>
      </c>
      <c r="S266" s="24" t="s">
        <v>704</v>
      </c>
      <c r="T266" s="24" t="s">
        <v>832</v>
      </c>
      <c r="U266" s="5"/>
      <c r="V266" s="24" t="s">
        <v>833</v>
      </c>
      <c r="W266" s="24" t="s">
        <v>834</v>
      </c>
      <c r="X266" s="5"/>
      <c r="Y266" s="24" t="s">
        <v>692</v>
      </c>
      <c r="Z266" s="5"/>
      <c r="AA266" s="5"/>
      <c r="AB266" s="8">
        <f t="shared" si="4"/>
        <v>3</v>
      </c>
    </row>
    <row r="267" spans="1:28" x14ac:dyDescent="0.2">
      <c r="A267" s="4" t="s">
        <v>405</v>
      </c>
      <c r="B267" s="19" t="s">
        <v>277</v>
      </c>
      <c r="C267" s="6"/>
      <c r="D267" s="6"/>
      <c r="E267" s="5"/>
      <c r="F267" s="5"/>
      <c r="G267" s="5"/>
      <c r="H267" s="5"/>
      <c r="I267" s="5"/>
      <c r="J267" s="5"/>
      <c r="K267" s="5"/>
      <c r="L267" s="5"/>
      <c r="M267" s="5"/>
      <c r="N267" s="5" t="s">
        <v>441</v>
      </c>
      <c r="O267" s="5" t="s">
        <v>290</v>
      </c>
      <c r="P267" s="24" t="s">
        <v>815</v>
      </c>
      <c r="Q267" s="24" t="s">
        <v>451</v>
      </c>
      <c r="R267" s="24" t="s">
        <v>481</v>
      </c>
      <c r="S267" s="24" t="s">
        <v>473</v>
      </c>
      <c r="T267" s="24" t="s">
        <v>835</v>
      </c>
      <c r="U267" s="5"/>
      <c r="V267" s="5"/>
      <c r="W267" s="5"/>
      <c r="X267" s="5"/>
      <c r="Y267" s="24" t="s">
        <v>692</v>
      </c>
      <c r="Z267" s="5"/>
      <c r="AA267" s="5"/>
      <c r="AB267" s="8">
        <f t="shared" si="4"/>
        <v>1</v>
      </c>
    </row>
    <row r="268" spans="1:28" x14ac:dyDescent="0.2">
      <c r="A268" s="4" t="s">
        <v>405</v>
      </c>
      <c r="B268" s="19" t="s">
        <v>277</v>
      </c>
      <c r="C268" s="6"/>
      <c r="D268" s="6"/>
      <c r="E268" s="5"/>
      <c r="F268" s="5"/>
      <c r="G268" s="5"/>
      <c r="H268" s="5"/>
      <c r="I268" s="5"/>
      <c r="J268" s="5"/>
      <c r="K268" s="5"/>
      <c r="L268" s="5"/>
      <c r="M268" s="5"/>
      <c r="N268" s="5" t="s">
        <v>441</v>
      </c>
      <c r="O268" s="5" t="s">
        <v>291</v>
      </c>
      <c r="P268" s="24" t="s">
        <v>815</v>
      </c>
      <c r="Q268" s="24" t="s">
        <v>451</v>
      </c>
      <c r="R268" s="24" t="s">
        <v>540</v>
      </c>
      <c r="S268" s="24" t="s">
        <v>836</v>
      </c>
      <c r="T268" s="24" t="s">
        <v>837</v>
      </c>
      <c r="U268" s="5"/>
      <c r="V268" s="5"/>
      <c r="W268" s="24" t="s">
        <v>838</v>
      </c>
      <c r="X268" s="5"/>
      <c r="Y268" s="24" t="s">
        <v>692</v>
      </c>
      <c r="Z268" s="5"/>
      <c r="AA268" s="5"/>
      <c r="AB268" s="8">
        <f t="shared" si="4"/>
        <v>2</v>
      </c>
    </row>
    <row r="269" spans="1:28" x14ac:dyDescent="0.2">
      <c r="A269" s="4" t="s">
        <v>405</v>
      </c>
      <c r="B269" s="19" t="s">
        <v>277</v>
      </c>
      <c r="C269" s="5"/>
      <c r="D269" s="5"/>
      <c r="E269" s="5"/>
      <c r="F269" s="5"/>
      <c r="G269" s="5"/>
      <c r="H269" s="5"/>
      <c r="I269" s="5"/>
      <c r="J269" s="5"/>
      <c r="K269" s="5"/>
      <c r="L269" s="6"/>
      <c r="M269" s="6"/>
      <c r="N269" s="5" t="s">
        <v>441</v>
      </c>
      <c r="O269" s="5" t="s">
        <v>292</v>
      </c>
      <c r="P269" s="24" t="s">
        <v>482</v>
      </c>
      <c r="Q269" s="24" t="s">
        <v>455</v>
      </c>
      <c r="R269" s="24" t="s">
        <v>544</v>
      </c>
      <c r="S269" s="5"/>
      <c r="T269" s="24" t="s">
        <v>839</v>
      </c>
      <c r="U269" s="5"/>
      <c r="V269" s="5"/>
      <c r="W269" s="24" t="s">
        <v>840</v>
      </c>
      <c r="X269" s="5"/>
      <c r="Y269" s="24" t="s">
        <v>692</v>
      </c>
      <c r="Z269" s="5"/>
      <c r="AA269" s="5"/>
      <c r="AB269" s="8">
        <f t="shared" si="4"/>
        <v>2</v>
      </c>
    </row>
    <row r="270" spans="1:28" x14ac:dyDescent="0.2">
      <c r="A270" s="4" t="s">
        <v>405</v>
      </c>
      <c r="B270" s="19" t="s">
        <v>277</v>
      </c>
      <c r="C270" s="5"/>
      <c r="D270" s="5"/>
      <c r="E270" s="5"/>
      <c r="F270" s="5"/>
      <c r="G270" s="5"/>
      <c r="H270" s="5"/>
      <c r="I270" s="5"/>
      <c r="J270" s="5"/>
      <c r="K270" s="5"/>
      <c r="L270" s="5"/>
      <c r="M270" s="5"/>
      <c r="N270" s="5" t="s">
        <v>441</v>
      </c>
      <c r="O270" s="5" t="s">
        <v>293</v>
      </c>
      <c r="P270" s="24" t="s">
        <v>815</v>
      </c>
      <c r="Q270" s="24" t="s">
        <v>455</v>
      </c>
      <c r="R270" s="24" t="s">
        <v>481</v>
      </c>
      <c r="S270" s="24" t="s">
        <v>473</v>
      </c>
      <c r="T270" s="24" t="s">
        <v>694</v>
      </c>
      <c r="U270" s="5"/>
      <c r="V270" s="5" t="s">
        <v>841</v>
      </c>
      <c r="W270" s="24" t="s">
        <v>842</v>
      </c>
      <c r="X270" s="5"/>
      <c r="Y270" s="24" t="s">
        <v>692</v>
      </c>
      <c r="Z270" s="5"/>
      <c r="AA270" s="5"/>
      <c r="AB270" s="8">
        <f t="shared" ref="AB270" si="5">COUNTIF(T270:W270,"*")</f>
        <v>3</v>
      </c>
    </row>
    <row r="271" spans="1:28" x14ac:dyDescent="0.2">
      <c r="A271" s="5" t="s">
        <v>406</v>
      </c>
      <c r="B271" s="19" t="s">
        <v>294</v>
      </c>
      <c r="C271" s="5"/>
      <c r="D271" s="5"/>
      <c r="E271" s="6"/>
      <c r="F271" s="6"/>
      <c r="G271" s="6"/>
      <c r="H271" s="6"/>
      <c r="I271" s="6"/>
      <c r="J271" s="6"/>
      <c r="K271" s="6"/>
      <c r="L271" s="6"/>
      <c r="M271" s="6"/>
      <c r="N271" s="5" t="s">
        <v>441</v>
      </c>
      <c r="O271" s="5" t="s">
        <v>295</v>
      </c>
      <c r="P271" s="5" t="s">
        <v>473</v>
      </c>
      <c r="Q271" s="5" t="s">
        <v>497</v>
      </c>
      <c r="R271" s="5" t="s">
        <v>855</v>
      </c>
      <c r="S271" s="5"/>
      <c r="T271" s="5" t="s">
        <v>856</v>
      </c>
      <c r="U271" s="5"/>
      <c r="V271" s="5"/>
      <c r="W271" s="5"/>
      <c r="X271" s="5"/>
      <c r="Y271" s="5" t="s">
        <v>692</v>
      </c>
      <c r="Z271" s="5"/>
      <c r="AA271" s="5"/>
      <c r="AB271" s="9">
        <f>COUNTIF(T271:W271,"*")</f>
        <v>1</v>
      </c>
    </row>
    <row r="272" spans="1:28" x14ac:dyDescent="0.2">
      <c r="A272" s="5" t="s">
        <v>406</v>
      </c>
      <c r="B272" s="20">
        <v>0.54170138888888886</v>
      </c>
      <c r="C272" s="5"/>
      <c r="D272" s="5"/>
      <c r="E272" s="5"/>
      <c r="F272" s="5"/>
      <c r="G272" s="5"/>
      <c r="H272" s="5"/>
      <c r="I272" s="5"/>
      <c r="J272" s="5"/>
      <c r="K272" s="5"/>
      <c r="L272" s="5"/>
      <c r="M272" s="5"/>
      <c r="N272" s="5" t="s">
        <v>441</v>
      </c>
      <c r="O272" s="5" t="s">
        <v>296</v>
      </c>
      <c r="P272" s="5" t="s">
        <v>857</v>
      </c>
      <c r="Q272" s="5" t="s">
        <v>484</v>
      </c>
      <c r="R272" s="5" t="s">
        <v>858</v>
      </c>
      <c r="S272" s="5"/>
      <c r="T272" s="5" t="s">
        <v>859</v>
      </c>
      <c r="U272" s="5"/>
      <c r="V272" s="5"/>
      <c r="W272" s="5" t="s">
        <v>860</v>
      </c>
      <c r="X272" s="5"/>
      <c r="Y272" s="5" t="s">
        <v>688</v>
      </c>
      <c r="Z272" s="5"/>
      <c r="AA272" s="5"/>
      <c r="AB272" s="9">
        <f t="shared" ref="AB272:AB336" si="6">COUNTIF(T272:W272,"*")</f>
        <v>2</v>
      </c>
    </row>
    <row r="273" spans="1:28" x14ac:dyDescent="0.2">
      <c r="A273" s="5" t="s">
        <v>406</v>
      </c>
      <c r="B273" s="19" t="s">
        <v>297</v>
      </c>
      <c r="C273" s="5"/>
      <c r="D273" s="5"/>
      <c r="E273" s="5"/>
      <c r="F273" s="5"/>
      <c r="G273" s="5"/>
      <c r="H273" s="5"/>
      <c r="I273" s="5"/>
      <c r="J273" s="5"/>
      <c r="K273" s="5"/>
      <c r="L273" s="5"/>
      <c r="M273" s="5"/>
      <c r="N273" s="5" t="s">
        <v>442</v>
      </c>
      <c r="O273" s="5" t="s">
        <v>298</v>
      </c>
      <c r="P273" s="5" t="s">
        <v>473</v>
      </c>
      <c r="Q273" s="5" t="s">
        <v>455</v>
      </c>
      <c r="R273" s="5" t="s">
        <v>861</v>
      </c>
      <c r="S273" s="5"/>
      <c r="T273" s="5" t="s">
        <v>862</v>
      </c>
      <c r="U273" s="5"/>
      <c r="V273" s="5"/>
      <c r="W273" s="5"/>
      <c r="X273" s="5"/>
      <c r="Y273" s="5" t="s">
        <v>692</v>
      </c>
      <c r="Z273" s="5"/>
      <c r="AA273" s="5"/>
      <c r="AB273" s="9">
        <f t="shared" si="6"/>
        <v>1</v>
      </c>
    </row>
    <row r="274" spans="1:28" x14ac:dyDescent="0.2">
      <c r="A274" s="5" t="s">
        <v>406</v>
      </c>
      <c r="B274" s="20">
        <v>0.54171296296296301</v>
      </c>
      <c r="C274" s="5"/>
      <c r="D274" s="5"/>
      <c r="E274" s="5"/>
      <c r="F274" s="5"/>
      <c r="G274" s="5"/>
      <c r="H274" s="5"/>
      <c r="I274" s="5"/>
      <c r="J274" s="5"/>
      <c r="K274" s="5"/>
      <c r="L274" s="5"/>
      <c r="M274" s="5"/>
      <c r="N274" s="6" t="s">
        <v>441</v>
      </c>
      <c r="O274" s="5" t="s">
        <v>299</v>
      </c>
      <c r="P274" s="6" t="s">
        <v>473</v>
      </c>
      <c r="Q274" s="6" t="s">
        <v>455</v>
      </c>
      <c r="R274" s="6" t="s">
        <v>566</v>
      </c>
      <c r="S274" s="5"/>
      <c r="T274" s="6" t="s">
        <v>863</v>
      </c>
      <c r="U274" s="5"/>
      <c r="V274" s="5"/>
      <c r="W274" s="5"/>
      <c r="X274" s="5"/>
      <c r="Y274" s="5"/>
      <c r="Z274" s="5"/>
      <c r="AA274" s="5"/>
      <c r="AB274" s="9">
        <f t="shared" si="6"/>
        <v>1</v>
      </c>
    </row>
    <row r="275" spans="1:28" x14ac:dyDescent="0.2">
      <c r="A275" s="5" t="s">
        <v>406</v>
      </c>
      <c r="B275" s="19" t="s">
        <v>300</v>
      </c>
      <c r="C275" s="5"/>
      <c r="D275" s="5"/>
      <c r="E275" s="5"/>
      <c r="F275" s="5"/>
      <c r="G275" s="5"/>
      <c r="H275" s="5"/>
      <c r="I275" s="5"/>
      <c r="J275" s="5"/>
      <c r="K275" s="5"/>
      <c r="L275" s="5"/>
      <c r="M275" s="5"/>
      <c r="N275" s="5"/>
      <c r="O275" s="5"/>
      <c r="P275" s="5"/>
      <c r="Q275" s="5"/>
      <c r="R275" s="5"/>
      <c r="S275" s="5"/>
      <c r="T275" s="5"/>
      <c r="U275" s="5"/>
      <c r="V275" s="5"/>
      <c r="W275" s="5"/>
      <c r="X275" s="5"/>
      <c r="Y275" s="5"/>
      <c r="Z275" s="5"/>
      <c r="AA275" s="5"/>
      <c r="AB275" s="9"/>
    </row>
    <row r="276" spans="1:28" x14ac:dyDescent="0.2">
      <c r="A276" s="5" t="s">
        <v>406</v>
      </c>
      <c r="B276" s="20" t="s">
        <v>301</v>
      </c>
      <c r="C276" s="5"/>
      <c r="D276" s="6"/>
      <c r="E276" s="6"/>
      <c r="F276" s="6"/>
      <c r="G276" s="6"/>
      <c r="H276" s="6"/>
      <c r="I276" s="6"/>
      <c r="J276" s="6"/>
      <c r="K276" s="6"/>
      <c r="L276" s="6"/>
      <c r="M276" s="6"/>
      <c r="N276" s="5" t="s">
        <v>441</v>
      </c>
      <c r="O276" s="5" t="s">
        <v>302</v>
      </c>
      <c r="P276" s="5" t="s">
        <v>473</v>
      </c>
      <c r="Q276" s="5" t="s">
        <v>455</v>
      </c>
      <c r="R276" s="5" t="s">
        <v>469</v>
      </c>
      <c r="S276" s="5"/>
      <c r="T276" s="5" t="s">
        <v>577</v>
      </c>
      <c r="U276" s="5"/>
      <c r="V276" s="11" t="s">
        <v>864</v>
      </c>
      <c r="W276" s="5"/>
      <c r="X276" s="5"/>
      <c r="Y276" s="5" t="s">
        <v>692</v>
      </c>
      <c r="Z276" s="5"/>
      <c r="AA276" s="5"/>
      <c r="AB276" s="9">
        <f t="shared" si="6"/>
        <v>2</v>
      </c>
    </row>
    <row r="277" spans="1:28" x14ac:dyDescent="0.2">
      <c r="A277" s="5" t="s">
        <v>406</v>
      </c>
      <c r="B277" s="20">
        <v>0.54237268518518522</v>
      </c>
      <c r="C277" s="5"/>
      <c r="D277" s="5"/>
      <c r="E277" s="6"/>
      <c r="F277" s="6"/>
      <c r="G277" s="6"/>
      <c r="H277" s="6"/>
      <c r="I277" s="6"/>
      <c r="J277" s="6"/>
      <c r="K277" s="6"/>
      <c r="L277" s="6"/>
      <c r="M277" s="6"/>
      <c r="N277" s="5" t="s">
        <v>441</v>
      </c>
      <c r="O277" s="5" t="s">
        <v>303</v>
      </c>
      <c r="P277" s="5" t="s">
        <v>493</v>
      </c>
      <c r="Q277" s="5" t="s">
        <v>484</v>
      </c>
      <c r="R277" s="5" t="s">
        <v>544</v>
      </c>
      <c r="S277" s="5"/>
      <c r="T277" s="5" t="s">
        <v>865</v>
      </c>
      <c r="U277" s="5"/>
      <c r="V277" s="5"/>
      <c r="W277" s="5" t="s">
        <v>866</v>
      </c>
      <c r="X277" s="5"/>
      <c r="Y277" s="5" t="s">
        <v>688</v>
      </c>
      <c r="Z277" s="5"/>
      <c r="AA277" s="5"/>
      <c r="AB277" s="9">
        <f t="shared" si="6"/>
        <v>2</v>
      </c>
    </row>
    <row r="278" spans="1:28" x14ac:dyDescent="0.2">
      <c r="A278" s="5" t="s">
        <v>406</v>
      </c>
      <c r="B278" s="20">
        <v>0.54237268518518522</v>
      </c>
      <c r="C278" s="5"/>
      <c r="D278" s="5"/>
      <c r="E278" s="5"/>
      <c r="F278" s="5"/>
      <c r="G278" s="5"/>
      <c r="H278" s="5"/>
      <c r="I278" s="5"/>
      <c r="J278" s="5"/>
      <c r="K278" s="5"/>
      <c r="L278" s="5"/>
      <c r="M278" s="5"/>
      <c r="N278" s="5" t="s">
        <v>441</v>
      </c>
      <c r="O278" s="5" t="s">
        <v>304</v>
      </c>
      <c r="P278" s="5" t="s">
        <v>867</v>
      </c>
      <c r="Q278" s="5" t="s">
        <v>868</v>
      </c>
      <c r="R278" s="5" t="s">
        <v>631</v>
      </c>
      <c r="S278" s="5"/>
      <c r="T278" s="9" t="s">
        <v>869</v>
      </c>
      <c r="U278" s="5"/>
      <c r="V278" s="5"/>
      <c r="W278" s="5"/>
      <c r="X278" s="5"/>
      <c r="Y278" s="5" t="s">
        <v>692</v>
      </c>
      <c r="Z278" s="5"/>
      <c r="AA278" s="5"/>
      <c r="AB278" s="9">
        <f t="shared" si="6"/>
        <v>1</v>
      </c>
    </row>
    <row r="279" spans="1:28" x14ac:dyDescent="0.2">
      <c r="A279" s="5" t="s">
        <v>406</v>
      </c>
      <c r="B279" s="20">
        <v>0.54237268518518522</v>
      </c>
      <c r="C279" s="5"/>
      <c r="D279" s="9"/>
      <c r="E279" s="5"/>
      <c r="F279" s="5"/>
      <c r="G279" s="5"/>
      <c r="H279" s="5"/>
      <c r="I279" s="5"/>
      <c r="J279" s="9"/>
      <c r="K279" s="6"/>
      <c r="L279" s="5"/>
      <c r="M279" s="5"/>
      <c r="N279" s="5" t="s">
        <v>441</v>
      </c>
      <c r="O279" s="5" t="s">
        <v>305</v>
      </c>
      <c r="P279" s="5" t="s">
        <v>473</v>
      </c>
      <c r="Q279" s="5" t="s">
        <v>455</v>
      </c>
      <c r="R279" s="5" t="s">
        <v>582</v>
      </c>
      <c r="S279" s="5"/>
      <c r="T279" s="5" t="s">
        <v>870</v>
      </c>
      <c r="U279" s="5"/>
      <c r="V279" s="5" t="s">
        <v>871</v>
      </c>
      <c r="W279" s="5"/>
      <c r="X279" s="5"/>
      <c r="Y279" s="5" t="s">
        <v>692</v>
      </c>
      <c r="Z279" s="5"/>
      <c r="AA279" s="5"/>
      <c r="AB279" s="9">
        <f t="shared" si="6"/>
        <v>2</v>
      </c>
    </row>
    <row r="280" spans="1:28" x14ac:dyDescent="0.2">
      <c r="A280" s="5" t="s">
        <v>406</v>
      </c>
      <c r="B280" s="20">
        <v>0.54237268518518522</v>
      </c>
      <c r="C280" s="5"/>
      <c r="D280" s="5"/>
      <c r="E280" s="5"/>
      <c r="F280" s="5"/>
      <c r="G280" s="5"/>
      <c r="H280" s="5"/>
      <c r="I280" s="5"/>
      <c r="J280" s="5"/>
      <c r="K280" s="5"/>
      <c r="L280" s="5"/>
      <c r="M280" s="5"/>
      <c r="N280" s="5" t="s">
        <v>443</v>
      </c>
      <c r="O280" s="5" t="s">
        <v>306</v>
      </c>
      <c r="P280" s="5" t="s">
        <v>473</v>
      </c>
      <c r="Q280" s="5" t="s">
        <v>455</v>
      </c>
      <c r="R280" s="5" t="s">
        <v>872</v>
      </c>
      <c r="S280" s="5" t="s">
        <v>873</v>
      </c>
      <c r="T280" s="5" t="s">
        <v>874</v>
      </c>
      <c r="U280" s="5"/>
      <c r="V280" s="11" t="s">
        <v>587</v>
      </c>
      <c r="W280" s="5" t="s">
        <v>875</v>
      </c>
      <c r="X280" s="5"/>
      <c r="Y280" s="5" t="s">
        <v>692</v>
      </c>
      <c r="Z280" s="5"/>
      <c r="AA280" s="5"/>
      <c r="AB280" s="9">
        <f t="shared" si="6"/>
        <v>3</v>
      </c>
    </row>
    <row r="281" spans="1:28" x14ac:dyDescent="0.2">
      <c r="A281" s="5" t="s">
        <v>406</v>
      </c>
      <c r="B281" s="19" t="s">
        <v>307</v>
      </c>
      <c r="C281" s="5"/>
      <c r="D281" s="6"/>
      <c r="E281" s="6"/>
      <c r="F281" s="6"/>
      <c r="G281" s="6"/>
      <c r="H281" s="6"/>
      <c r="I281" s="6"/>
      <c r="J281" s="6"/>
      <c r="K281" s="6"/>
      <c r="L281" s="6"/>
      <c r="M281" s="6"/>
      <c r="N281" s="5" t="s">
        <v>443</v>
      </c>
      <c r="O281" s="5" t="s">
        <v>308</v>
      </c>
      <c r="P281" s="5" t="s">
        <v>473</v>
      </c>
      <c r="Q281" s="5" t="s">
        <v>455</v>
      </c>
      <c r="R281" s="5" t="s">
        <v>485</v>
      </c>
      <c r="S281" s="5" t="s">
        <v>873</v>
      </c>
      <c r="T281" s="5" t="s">
        <v>876</v>
      </c>
      <c r="U281" s="5"/>
      <c r="V281" s="5"/>
      <c r="W281" s="5"/>
      <c r="X281" s="5"/>
      <c r="Y281" s="5" t="s">
        <v>692</v>
      </c>
      <c r="Z281" s="5"/>
      <c r="AA281" s="5"/>
      <c r="AB281" s="9">
        <f t="shared" si="6"/>
        <v>1</v>
      </c>
    </row>
    <row r="282" spans="1:28" x14ac:dyDescent="0.2">
      <c r="A282" s="5" t="s">
        <v>406</v>
      </c>
      <c r="B282" s="20">
        <v>0.54238425925925926</v>
      </c>
      <c r="C282" s="5"/>
      <c r="D282" s="6"/>
      <c r="E282" s="6"/>
      <c r="F282" s="6"/>
      <c r="G282" s="6"/>
      <c r="H282" s="6"/>
      <c r="I282" s="6"/>
      <c r="J282" s="6"/>
      <c r="K282" s="6"/>
      <c r="L282" s="6"/>
      <c r="M282" s="6"/>
      <c r="N282" s="5" t="s">
        <v>443</v>
      </c>
      <c r="O282" s="5" t="s">
        <v>309</v>
      </c>
      <c r="P282" s="5" t="s">
        <v>473</v>
      </c>
      <c r="Q282" s="5" t="s">
        <v>654</v>
      </c>
      <c r="R282" s="5" t="s">
        <v>877</v>
      </c>
      <c r="S282" s="5" t="s">
        <v>873</v>
      </c>
      <c r="T282" s="5" t="s">
        <v>878</v>
      </c>
      <c r="U282" s="5"/>
      <c r="V282" s="5"/>
      <c r="W282" s="5" t="s">
        <v>879</v>
      </c>
      <c r="X282" s="5"/>
      <c r="Y282" s="5" t="s">
        <v>780</v>
      </c>
      <c r="Z282" s="5"/>
      <c r="AA282" s="5"/>
      <c r="AB282" s="9">
        <f t="shared" si="6"/>
        <v>2</v>
      </c>
    </row>
    <row r="283" spans="1:28" x14ac:dyDescent="0.2">
      <c r="A283" s="5" t="s">
        <v>406</v>
      </c>
      <c r="B283" s="20">
        <v>0.54238425925925926</v>
      </c>
      <c r="C283" s="5"/>
      <c r="D283" s="5"/>
      <c r="E283" s="5"/>
      <c r="F283" s="5"/>
      <c r="G283" s="5"/>
      <c r="H283" s="5"/>
      <c r="I283" s="6"/>
      <c r="J283" s="5"/>
      <c r="K283" s="5"/>
      <c r="L283" s="5"/>
      <c r="M283" s="5"/>
      <c r="N283" s="5" t="s">
        <v>439</v>
      </c>
      <c r="O283" s="5" t="s">
        <v>310</v>
      </c>
      <c r="P283" s="5"/>
      <c r="Q283" s="5"/>
      <c r="R283" s="5"/>
      <c r="S283" s="5"/>
      <c r="T283" s="5"/>
      <c r="U283" s="5"/>
      <c r="V283" s="5"/>
      <c r="W283" s="5"/>
      <c r="X283" s="5"/>
      <c r="Y283" s="5"/>
      <c r="Z283" s="5"/>
      <c r="AA283" s="5"/>
      <c r="AB283" s="9"/>
    </row>
    <row r="284" spans="1:28" x14ac:dyDescent="0.2">
      <c r="A284" s="5" t="s">
        <v>406</v>
      </c>
      <c r="B284" s="19" t="s">
        <v>311</v>
      </c>
      <c r="C284" s="5"/>
      <c r="D284" s="5"/>
      <c r="E284" s="5"/>
      <c r="F284" s="5"/>
      <c r="G284" s="5"/>
      <c r="H284" s="5"/>
      <c r="I284" s="6"/>
      <c r="J284" s="5"/>
      <c r="K284" s="5"/>
      <c r="L284" s="5"/>
      <c r="M284" s="5"/>
      <c r="N284" s="5" t="s">
        <v>441</v>
      </c>
      <c r="O284" s="5" t="s">
        <v>312</v>
      </c>
      <c r="P284" s="5" t="s">
        <v>857</v>
      </c>
      <c r="Q284" s="5" t="s">
        <v>451</v>
      </c>
      <c r="R284" s="5" t="s">
        <v>469</v>
      </c>
      <c r="S284" s="5"/>
      <c r="T284" s="5" t="s">
        <v>880</v>
      </c>
      <c r="U284" s="5"/>
      <c r="V284" s="5"/>
      <c r="W284" s="5" t="s">
        <v>881</v>
      </c>
      <c r="X284" s="5"/>
      <c r="Y284" s="5" t="s">
        <v>692</v>
      </c>
      <c r="Z284" s="5"/>
      <c r="AA284" s="5"/>
      <c r="AB284" s="9">
        <f t="shared" si="6"/>
        <v>2</v>
      </c>
    </row>
    <row r="285" spans="1:28" x14ac:dyDescent="0.2">
      <c r="A285" s="5" t="s">
        <v>406</v>
      </c>
      <c r="B285" s="20">
        <v>0.5423958333333333</v>
      </c>
      <c r="C285" s="5"/>
      <c r="D285" s="9"/>
      <c r="E285" s="5"/>
      <c r="F285" s="5"/>
      <c r="G285" s="5"/>
      <c r="H285" s="5"/>
      <c r="I285" s="5"/>
      <c r="J285" s="5"/>
      <c r="K285" s="6"/>
      <c r="L285" s="9"/>
      <c r="M285" s="9"/>
      <c r="N285" s="5" t="s">
        <v>439</v>
      </c>
      <c r="O285" s="5" t="s">
        <v>313</v>
      </c>
      <c r="P285" s="5"/>
      <c r="Q285" s="5"/>
      <c r="R285" s="5"/>
      <c r="S285" s="5"/>
      <c r="T285" s="5"/>
      <c r="U285" s="5"/>
      <c r="V285" s="11"/>
      <c r="W285" s="5"/>
      <c r="X285" s="5"/>
      <c r="Y285" s="5"/>
      <c r="Z285" s="5"/>
      <c r="AA285" s="5"/>
      <c r="AB285" s="9"/>
    </row>
    <row r="286" spans="1:28" x14ac:dyDescent="0.2">
      <c r="A286" s="5" t="s">
        <v>406</v>
      </c>
      <c r="B286" s="20">
        <v>0.5423958333333333</v>
      </c>
      <c r="C286" s="5"/>
      <c r="D286" s="6"/>
      <c r="E286" s="6"/>
      <c r="F286" s="6"/>
      <c r="G286" s="6"/>
      <c r="H286" s="6"/>
      <c r="I286" s="6"/>
      <c r="J286" s="6"/>
      <c r="K286" s="6"/>
      <c r="L286" s="6"/>
      <c r="M286" s="6"/>
      <c r="N286" s="5" t="s">
        <v>441</v>
      </c>
      <c r="O286" s="5" t="s">
        <v>93</v>
      </c>
      <c r="P286" s="5" t="s">
        <v>702</v>
      </c>
      <c r="Q286" s="5" t="s">
        <v>451</v>
      </c>
      <c r="R286" s="5" t="s">
        <v>481</v>
      </c>
      <c r="S286" s="5" t="s">
        <v>857</v>
      </c>
      <c r="T286" s="5" t="s">
        <v>882</v>
      </c>
      <c r="U286" s="5"/>
      <c r="V286" s="5"/>
      <c r="W286" s="5"/>
      <c r="X286" s="5"/>
      <c r="Y286" s="5" t="s">
        <v>692</v>
      </c>
      <c r="Z286" s="5"/>
      <c r="AA286" s="5"/>
      <c r="AB286" s="9">
        <f t="shared" si="6"/>
        <v>1</v>
      </c>
    </row>
    <row r="287" spans="1:28" x14ac:dyDescent="0.2">
      <c r="A287" s="5" t="s">
        <v>406</v>
      </c>
      <c r="B287" s="20">
        <v>0.5423958333333333</v>
      </c>
      <c r="C287" s="5"/>
      <c r="D287" s="5"/>
      <c r="E287" s="5"/>
      <c r="F287" s="5"/>
      <c r="G287" s="5"/>
      <c r="H287" s="5"/>
      <c r="I287" s="5"/>
      <c r="J287" s="5"/>
      <c r="K287" s="5"/>
      <c r="L287" s="5"/>
      <c r="M287" s="5"/>
      <c r="N287" s="5" t="s">
        <v>439</v>
      </c>
      <c r="O287" s="5" t="s">
        <v>843</v>
      </c>
      <c r="P287" s="5"/>
      <c r="Q287" s="5"/>
      <c r="R287" s="5"/>
      <c r="S287" s="5"/>
      <c r="T287" s="5"/>
      <c r="U287" s="5"/>
      <c r="V287" s="5"/>
      <c r="W287" s="5"/>
      <c r="X287" s="5"/>
      <c r="Y287" s="5"/>
      <c r="Z287" s="5"/>
      <c r="AA287" s="5"/>
      <c r="AB287" s="9"/>
    </row>
    <row r="288" spans="1:28" x14ac:dyDescent="0.2">
      <c r="A288" s="5" t="s">
        <v>406</v>
      </c>
      <c r="B288" s="20">
        <v>0.5423958333333333</v>
      </c>
      <c r="C288" s="5"/>
      <c r="D288" s="5"/>
      <c r="E288" s="5"/>
      <c r="F288" s="5"/>
      <c r="G288" s="5"/>
      <c r="H288" s="5"/>
      <c r="I288" s="5"/>
      <c r="J288" s="5"/>
      <c r="K288" s="5"/>
      <c r="L288" s="5"/>
      <c r="M288" s="5"/>
      <c r="N288" s="5" t="s">
        <v>439</v>
      </c>
      <c r="O288" s="5" t="s">
        <v>844</v>
      </c>
      <c r="P288" s="5"/>
      <c r="Q288" s="5"/>
      <c r="R288" s="5"/>
      <c r="S288" s="5"/>
      <c r="T288" s="5"/>
      <c r="U288" s="5"/>
      <c r="V288" s="5"/>
      <c r="W288" s="5"/>
      <c r="X288" s="5"/>
      <c r="Y288" s="5"/>
      <c r="Z288" s="5"/>
      <c r="AA288" s="5"/>
      <c r="AB288" s="9"/>
    </row>
    <row r="289" spans="1:28" x14ac:dyDescent="0.2">
      <c r="A289" s="5" t="s">
        <v>406</v>
      </c>
      <c r="B289" s="20">
        <v>0.5423958333333333</v>
      </c>
      <c r="C289" s="5"/>
      <c r="D289" s="5"/>
      <c r="E289" s="5"/>
      <c r="F289" s="5"/>
      <c r="G289" s="5"/>
      <c r="H289" s="5"/>
      <c r="I289" s="5"/>
      <c r="J289" s="5"/>
      <c r="K289" s="5"/>
      <c r="L289" s="5"/>
      <c r="M289" s="5"/>
      <c r="N289" s="5" t="s">
        <v>439</v>
      </c>
      <c r="O289" s="5" t="s">
        <v>314</v>
      </c>
      <c r="P289" s="5"/>
      <c r="Q289" s="5"/>
      <c r="R289" s="5"/>
      <c r="S289" s="5"/>
      <c r="T289" s="5"/>
      <c r="U289" s="5"/>
      <c r="V289" s="5"/>
      <c r="W289" s="5"/>
      <c r="X289" s="5"/>
      <c r="Y289" s="5"/>
      <c r="Z289" s="5"/>
      <c r="AA289" s="5"/>
      <c r="AB289" s="9"/>
    </row>
    <row r="290" spans="1:28" x14ac:dyDescent="0.2">
      <c r="A290" s="5" t="s">
        <v>406</v>
      </c>
      <c r="B290" s="20">
        <v>0.5423958333333333</v>
      </c>
      <c r="C290" s="5"/>
      <c r="D290" s="9"/>
      <c r="E290" s="5"/>
      <c r="F290" s="5"/>
      <c r="G290" s="5"/>
      <c r="H290" s="5"/>
      <c r="I290" s="5"/>
      <c r="J290" s="5"/>
      <c r="K290" s="6"/>
      <c r="L290" s="9"/>
      <c r="M290" s="9"/>
      <c r="N290" s="5" t="s">
        <v>439</v>
      </c>
      <c r="O290" s="5" t="s">
        <v>315</v>
      </c>
      <c r="P290" s="5"/>
      <c r="Q290" s="5"/>
      <c r="R290" s="5"/>
      <c r="S290" s="5"/>
      <c r="T290" s="5"/>
      <c r="U290" s="5"/>
      <c r="V290" s="5"/>
      <c r="W290" s="5"/>
      <c r="X290" s="5"/>
      <c r="Y290" s="5"/>
      <c r="Z290" s="5"/>
      <c r="AA290" s="5"/>
      <c r="AB290" s="9"/>
    </row>
    <row r="291" spans="1:28" x14ac:dyDescent="0.2">
      <c r="A291" s="5" t="s">
        <v>406</v>
      </c>
      <c r="B291" s="20">
        <v>0.54239583333333297</v>
      </c>
      <c r="C291" s="5"/>
      <c r="D291" s="6"/>
      <c r="E291" s="6"/>
      <c r="F291" s="6"/>
      <c r="G291" s="6"/>
      <c r="H291" s="6"/>
      <c r="I291" s="6"/>
      <c r="J291" s="6"/>
      <c r="K291" s="6"/>
      <c r="L291" s="9"/>
      <c r="M291" s="9"/>
      <c r="N291" s="5" t="s">
        <v>441</v>
      </c>
      <c r="O291" s="5" t="s">
        <v>316</v>
      </c>
      <c r="P291" s="5" t="s">
        <v>611</v>
      </c>
      <c r="Q291" s="5" t="s">
        <v>451</v>
      </c>
      <c r="R291" s="5" t="s">
        <v>544</v>
      </c>
      <c r="S291" s="5"/>
      <c r="T291" s="5" t="s">
        <v>883</v>
      </c>
      <c r="U291" s="5"/>
      <c r="V291" s="5"/>
      <c r="W291" s="5" t="s">
        <v>884</v>
      </c>
      <c r="X291" s="5"/>
      <c r="Y291" s="5" t="s">
        <v>692</v>
      </c>
      <c r="Z291" s="5"/>
      <c r="AA291" s="5"/>
      <c r="AB291" s="9">
        <f t="shared" si="6"/>
        <v>2</v>
      </c>
    </row>
    <row r="292" spans="1:28" x14ac:dyDescent="0.2">
      <c r="A292" s="5" t="s">
        <v>406</v>
      </c>
      <c r="B292" s="20">
        <v>0.54239583333333297</v>
      </c>
      <c r="C292" s="5"/>
      <c r="D292" s="5"/>
      <c r="E292" s="5"/>
      <c r="F292" s="5"/>
      <c r="G292" s="5"/>
      <c r="H292" s="5"/>
      <c r="I292" s="5"/>
      <c r="J292" s="5"/>
      <c r="K292" s="5"/>
      <c r="L292" s="9"/>
      <c r="M292" s="9"/>
      <c r="N292" s="5" t="s">
        <v>441</v>
      </c>
      <c r="O292" s="5" t="s">
        <v>317</v>
      </c>
      <c r="P292" s="5" t="s">
        <v>473</v>
      </c>
      <c r="Q292" s="5" t="s">
        <v>484</v>
      </c>
      <c r="R292" s="5" t="s">
        <v>885</v>
      </c>
      <c r="S292" s="5"/>
      <c r="T292" s="5" t="s">
        <v>886</v>
      </c>
      <c r="U292" s="5"/>
      <c r="V292" s="5"/>
      <c r="W292" s="5"/>
      <c r="X292" s="5"/>
      <c r="Y292" s="5" t="s">
        <v>688</v>
      </c>
      <c r="Z292" s="5"/>
      <c r="AA292" s="5"/>
      <c r="AB292" s="9">
        <f t="shared" si="6"/>
        <v>1</v>
      </c>
    </row>
    <row r="293" spans="1:28" x14ac:dyDescent="0.2">
      <c r="A293" s="5" t="s">
        <v>406</v>
      </c>
      <c r="B293" s="20">
        <v>0.54239583333333297</v>
      </c>
      <c r="C293" s="5"/>
      <c r="D293" s="5"/>
      <c r="E293" s="5"/>
      <c r="F293" s="5"/>
      <c r="G293" s="5"/>
      <c r="H293" s="5"/>
      <c r="I293" s="5"/>
      <c r="J293" s="5"/>
      <c r="K293" s="5"/>
      <c r="L293" s="9"/>
      <c r="M293" s="9"/>
      <c r="N293" s="5" t="s">
        <v>441</v>
      </c>
      <c r="O293" s="5" t="s">
        <v>318</v>
      </c>
      <c r="P293" s="5" t="s">
        <v>473</v>
      </c>
      <c r="Q293" s="5" t="s">
        <v>451</v>
      </c>
      <c r="R293" s="5" t="s">
        <v>469</v>
      </c>
      <c r="S293" s="5"/>
      <c r="T293" s="5" t="s">
        <v>887</v>
      </c>
      <c r="U293" s="5"/>
      <c r="V293" s="5"/>
      <c r="W293" s="5"/>
      <c r="X293" s="5"/>
      <c r="Y293" s="5" t="s">
        <v>692</v>
      </c>
      <c r="Z293" s="5"/>
      <c r="AA293" s="5"/>
      <c r="AB293" s="9">
        <f t="shared" si="6"/>
        <v>1</v>
      </c>
    </row>
    <row r="294" spans="1:28" x14ac:dyDescent="0.2">
      <c r="A294" s="5" t="s">
        <v>406</v>
      </c>
      <c r="B294" s="20">
        <v>0.54239583333333297</v>
      </c>
      <c r="C294" s="5"/>
      <c r="D294" s="5"/>
      <c r="E294" s="5"/>
      <c r="F294" s="5"/>
      <c r="G294" s="5"/>
      <c r="H294" s="5"/>
      <c r="I294" s="5"/>
      <c r="J294" s="5"/>
      <c r="K294" s="5"/>
      <c r="L294" s="9"/>
      <c r="M294" s="9"/>
      <c r="N294" s="5" t="s">
        <v>441</v>
      </c>
      <c r="O294" s="5" t="s">
        <v>95</v>
      </c>
      <c r="P294" s="5" t="s">
        <v>614</v>
      </c>
      <c r="Q294" s="5" t="s">
        <v>455</v>
      </c>
      <c r="R294" s="5" t="s">
        <v>469</v>
      </c>
      <c r="S294" s="5"/>
      <c r="T294" s="5" t="s">
        <v>887</v>
      </c>
      <c r="U294" s="5"/>
      <c r="V294" s="5" t="s">
        <v>616</v>
      </c>
      <c r="W294" s="5"/>
      <c r="X294" s="5"/>
      <c r="Y294" s="5" t="s">
        <v>692</v>
      </c>
      <c r="Z294" s="5"/>
      <c r="AA294" s="5"/>
      <c r="AB294" s="9">
        <f t="shared" si="6"/>
        <v>2</v>
      </c>
    </row>
    <row r="295" spans="1:28" x14ac:dyDescent="0.2">
      <c r="A295" s="5" t="s">
        <v>406</v>
      </c>
      <c r="B295" s="20">
        <v>0.54239583333333297</v>
      </c>
      <c r="C295" s="5"/>
      <c r="D295" s="9"/>
      <c r="E295" s="6"/>
      <c r="F295" s="6"/>
      <c r="G295" s="6"/>
      <c r="H295" s="6"/>
      <c r="I295" s="6"/>
      <c r="J295" s="5"/>
      <c r="K295" s="6"/>
      <c r="L295" s="9"/>
      <c r="M295" s="9"/>
      <c r="N295" s="5" t="s">
        <v>852</v>
      </c>
      <c r="O295" s="5" t="s">
        <v>319</v>
      </c>
      <c r="P295" s="5" t="s">
        <v>857</v>
      </c>
      <c r="Q295" s="5" t="s">
        <v>617</v>
      </c>
      <c r="R295" s="5" t="s">
        <v>888</v>
      </c>
      <c r="S295" s="5" t="s">
        <v>889</v>
      </c>
      <c r="T295" s="5" t="s">
        <v>890</v>
      </c>
      <c r="U295" s="5"/>
      <c r="V295" s="5"/>
      <c r="W295" s="5"/>
      <c r="X295" s="5"/>
      <c r="Y295" s="5" t="s">
        <v>688</v>
      </c>
      <c r="Z295" s="5"/>
      <c r="AA295" s="5"/>
      <c r="AB295" s="9">
        <f t="shared" si="6"/>
        <v>1</v>
      </c>
    </row>
    <row r="296" spans="1:28" x14ac:dyDescent="0.2">
      <c r="A296" s="5" t="s">
        <v>406</v>
      </c>
      <c r="B296" s="20">
        <v>0.54239583333333297</v>
      </c>
      <c r="C296" s="5"/>
      <c r="D296" s="5"/>
      <c r="E296" s="5"/>
      <c r="F296" s="5"/>
      <c r="G296" s="5"/>
      <c r="H296" s="5"/>
      <c r="I296" s="6"/>
      <c r="J296" s="5"/>
      <c r="K296" s="5"/>
      <c r="L296" s="9"/>
      <c r="M296" s="9"/>
      <c r="N296" s="5" t="s">
        <v>439</v>
      </c>
      <c r="O296" s="5" t="s">
        <v>853</v>
      </c>
      <c r="P296" s="5"/>
      <c r="Q296" s="5"/>
      <c r="R296" s="5"/>
      <c r="S296" s="5"/>
      <c r="T296" s="5"/>
      <c r="U296" s="5"/>
      <c r="V296" s="5"/>
      <c r="W296" s="5"/>
      <c r="X296" s="5"/>
      <c r="Y296" s="5"/>
      <c r="Z296" s="5"/>
      <c r="AA296" s="5"/>
      <c r="AB296" s="9"/>
    </row>
    <row r="297" spans="1:28" x14ac:dyDescent="0.2">
      <c r="A297" s="5" t="s">
        <v>406</v>
      </c>
      <c r="B297" s="20">
        <v>0.5423958333333333</v>
      </c>
      <c r="C297" s="5"/>
      <c r="D297" s="5"/>
      <c r="E297" s="5"/>
      <c r="F297" s="5"/>
      <c r="G297" s="5"/>
      <c r="H297" s="5"/>
      <c r="I297" s="6"/>
      <c r="J297" s="5"/>
      <c r="K297" s="5"/>
      <c r="L297" s="9"/>
      <c r="M297" s="9"/>
      <c r="N297" s="5" t="s">
        <v>441</v>
      </c>
      <c r="O297" s="5" t="s">
        <v>848</v>
      </c>
      <c r="P297" s="5" t="s">
        <v>473</v>
      </c>
      <c r="Q297" s="5" t="s">
        <v>451</v>
      </c>
      <c r="R297" s="5" t="s">
        <v>623</v>
      </c>
      <c r="T297" s="5" t="s">
        <v>891</v>
      </c>
      <c r="U297" s="5"/>
      <c r="V297" s="5" t="s">
        <v>625</v>
      </c>
      <c r="W297" s="5"/>
      <c r="X297" s="5"/>
      <c r="Y297" s="5" t="s">
        <v>692</v>
      </c>
      <c r="Z297" s="5"/>
      <c r="AA297" s="5"/>
      <c r="AB297" s="9">
        <f>COUNTIF(T297:W297,"*")</f>
        <v>2</v>
      </c>
    </row>
    <row r="298" spans="1:28" x14ac:dyDescent="0.2">
      <c r="A298" s="5" t="s">
        <v>406</v>
      </c>
      <c r="B298" s="20">
        <v>0.54239583333333297</v>
      </c>
      <c r="C298" s="5"/>
      <c r="D298" s="5"/>
      <c r="E298" s="5"/>
      <c r="F298" s="5"/>
      <c r="G298" s="5"/>
      <c r="H298" s="5"/>
      <c r="I298" s="6"/>
      <c r="J298" s="5"/>
      <c r="K298" s="5"/>
      <c r="L298" s="9"/>
      <c r="M298" s="9"/>
      <c r="N298" s="5" t="s">
        <v>439</v>
      </c>
      <c r="O298" s="5" t="s">
        <v>845</v>
      </c>
      <c r="P298" s="5"/>
      <c r="Q298" s="5"/>
      <c r="R298" s="5"/>
      <c r="S298" s="5"/>
      <c r="T298" s="5"/>
      <c r="U298" s="5"/>
      <c r="V298" s="5"/>
      <c r="W298" s="5"/>
      <c r="X298" s="5"/>
      <c r="Y298" s="5"/>
      <c r="Z298" s="5"/>
      <c r="AA298" s="5"/>
      <c r="AB298" s="9"/>
    </row>
    <row r="299" spans="1:28" x14ac:dyDescent="0.2">
      <c r="A299" s="5" t="s">
        <v>406</v>
      </c>
      <c r="B299" s="20">
        <v>0.5423958333333333</v>
      </c>
      <c r="C299" s="5"/>
      <c r="D299" s="5"/>
      <c r="E299" s="5"/>
      <c r="F299" s="5"/>
      <c r="G299" s="5"/>
      <c r="H299" s="5"/>
      <c r="I299" s="6"/>
      <c r="J299" s="5"/>
      <c r="K299" s="5"/>
      <c r="L299" s="9"/>
      <c r="M299" s="9"/>
      <c r="N299" s="5" t="s">
        <v>441</v>
      </c>
      <c r="O299" s="5" t="s">
        <v>846</v>
      </c>
      <c r="P299" s="5" t="s">
        <v>473</v>
      </c>
      <c r="Q299" s="5" t="s">
        <v>451</v>
      </c>
      <c r="R299" s="5" t="s">
        <v>623</v>
      </c>
      <c r="T299" s="5" t="s">
        <v>892</v>
      </c>
      <c r="U299" s="5"/>
      <c r="V299" s="5" t="s">
        <v>625</v>
      </c>
      <c r="W299" s="5"/>
      <c r="X299" s="5"/>
      <c r="Y299" s="5" t="s">
        <v>692</v>
      </c>
      <c r="Z299" s="5"/>
      <c r="AA299" s="5"/>
      <c r="AB299" s="9">
        <f>COUNTIF(T299:W299,"*")</f>
        <v>2</v>
      </c>
    </row>
    <row r="300" spans="1:28" x14ac:dyDescent="0.2">
      <c r="A300" s="5" t="s">
        <v>406</v>
      </c>
      <c r="B300" s="20">
        <v>0.54239583333333297</v>
      </c>
      <c r="C300" s="5"/>
      <c r="D300" s="9"/>
      <c r="E300" s="5"/>
      <c r="F300" s="5"/>
      <c r="G300" s="5"/>
      <c r="H300" s="5"/>
      <c r="I300" s="6"/>
      <c r="J300" s="5"/>
      <c r="K300" s="6"/>
      <c r="L300" s="9"/>
      <c r="M300" s="9"/>
      <c r="N300" s="5" t="s">
        <v>439</v>
      </c>
      <c r="O300" s="5" t="s">
        <v>847</v>
      </c>
      <c r="P300" s="5"/>
      <c r="Q300" s="5"/>
      <c r="R300" s="5"/>
      <c r="S300" s="5"/>
      <c r="T300" s="5"/>
      <c r="U300" s="5"/>
      <c r="V300" s="5"/>
      <c r="W300" s="5"/>
      <c r="X300" s="5"/>
      <c r="Y300" s="5"/>
      <c r="Z300" s="5"/>
      <c r="AA300" s="5"/>
      <c r="AB300" s="9"/>
    </row>
    <row r="301" spans="1:28" x14ac:dyDescent="0.2">
      <c r="A301" s="5" t="s">
        <v>406</v>
      </c>
      <c r="B301" s="20">
        <v>0.5423958333333333</v>
      </c>
      <c r="C301" s="5"/>
      <c r="D301" s="9"/>
      <c r="E301" s="5"/>
      <c r="F301" s="5"/>
      <c r="G301" s="5"/>
      <c r="H301" s="5"/>
      <c r="I301" s="6"/>
      <c r="J301" s="5"/>
      <c r="K301" s="6"/>
      <c r="L301" s="9"/>
      <c r="M301" s="9"/>
      <c r="N301" s="5" t="s">
        <v>441</v>
      </c>
      <c r="O301" s="5" t="s">
        <v>848</v>
      </c>
      <c r="P301" s="5" t="s">
        <v>473</v>
      </c>
      <c r="Q301" s="5" t="s">
        <v>451</v>
      </c>
      <c r="R301" s="5" t="s">
        <v>623</v>
      </c>
      <c r="T301" s="5" t="s">
        <v>893</v>
      </c>
      <c r="U301" s="5"/>
      <c r="V301" s="5" t="s">
        <v>625</v>
      </c>
      <c r="W301" s="5"/>
      <c r="X301" s="5"/>
      <c r="Y301" s="5" t="s">
        <v>692</v>
      </c>
      <c r="Z301" s="5"/>
      <c r="AA301" s="5"/>
      <c r="AB301" s="9">
        <f>COUNTIF(T301:W301,"*")</f>
        <v>2</v>
      </c>
    </row>
    <row r="302" spans="1:28" x14ac:dyDescent="0.2">
      <c r="A302" s="5" t="s">
        <v>406</v>
      </c>
      <c r="B302" s="20">
        <v>0.54239583333333297</v>
      </c>
      <c r="C302" s="5"/>
      <c r="D302" s="6"/>
      <c r="E302" s="6"/>
      <c r="F302" s="6"/>
      <c r="G302" s="6"/>
      <c r="H302" s="6"/>
      <c r="I302" s="6"/>
      <c r="J302" s="6"/>
      <c r="K302" s="6"/>
      <c r="L302" s="9"/>
      <c r="M302" s="9"/>
      <c r="N302" s="5" t="s">
        <v>439</v>
      </c>
      <c r="O302" s="5" t="s">
        <v>320</v>
      </c>
      <c r="P302" s="5"/>
      <c r="Q302" s="5"/>
      <c r="R302" s="5"/>
      <c r="S302" s="5"/>
      <c r="T302" s="5"/>
      <c r="U302" s="5"/>
      <c r="V302" s="5"/>
      <c r="W302" s="5"/>
      <c r="X302" s="5"/>
      <c r="Y302" s="5"/>
      <c r="Z302" s="5"/>
      <c r="AA302" s="5"/>
      <c r="AB302" s="9"/>
    </row>
    <row r="303" spans="1:28" x14ac:dyDescent="0.2">
      <c r="A303" s="5" t="s">
        <v>406</v>
      </c>
      <c r="B303" s="20">
        <v>0.54239583333333297</v>
      </c>
      <c r="C303" s="5"/>
      <c r="D303" s="9"/>
      <c r="E303" s="5"/>
      <c r="F303" s="5"/>
      <c r="G303" s="5"/>
      <c r="H303" s="5"/>
      <c r="I303" s="6"/>
      <c r="J303" s="5"/>
      <c r="K303" s="6"/>
      <c r="L303" s="9"/>
      <c r="M303" s="9"/>
      <c r="N303" s="5" t="s">
        <v>441</v>
      </c>
      <c r="O303" s="5" t="s">
        <v>321</v>
      </c>
      <c r="P303" s="5" t="s">
        <v>473</v>
      </c>
      <c r="Q303" s="5" t="s">
        <v>497</v>
      </c>
      <c r="R303" s="5" t="s">
        <v>631</v>
      </c>
      <c r="T303" s="5" t="s">
        <v>894</v>
      </c>
      <c r="U303" s="5"/>
      <c r="V303" s="5"/>
      <c r="W303" s="5"/>
      <c r="X303" s="5"/>
      <c r="Y303" s="5" t="s">
        <v>692</v>
      </c>
      <c r="Z303" s="5"/>
      <c r="AA303" s="5"/>
      <c r="AB303" s="9">
        <f t="shared" si="6"/>
        <v>1</v>
      </c>
    </row>
    <row r="304" spans="1:28" x14ac:dyDescent="0.2">
      <c r="A304" s="5" t="s">
        <v>406</v>
      </c>
      <c r="B304" s="20">
        <v>0.54239583333333297</v>
      </c>
      <c r="C304" s="5"/>
      <c r="D304" s="5"/>
      <c r="E304" s="5"/>
      <c r="F304" s="5"/>
      <c r="G304" s="5"/>
      <c r="H304" s="5"/>
      <c r="I304" s="6"/>
      <c r="J304" s="5"/>
      <c r="K304" s="5"/>
      <c r="L304" s="5"/>
      <c r="M304" s="5"/>
      <c r="N304" s="5" t="s">
        <v>443</v>
      </c>
      <c r="O304" s="5" t="s">
        <v>322</v>
      </c>
      <c r="P304" s="5" t="s">
        <v>895</v>
      </c>
      <c r="Q304" s="5" t="s">
        <v>455</v>
      </c>
      <c r="R304" s="5" t="s">
        <v>485</v>
      </c>
      <c r="S304" s="5"/>
      <c r="T304" s="5" t="s">
        <v>896</v>
      </c>
      <c r="U304" s="5"/>
      <c r="V304" s="5"/>
      <c r="W304" s="5" t="s">
        <v>897</v>
      </c>
      <c r="X304" s="5"/>
      <c r="Y304" s="5" t="s">
        <v>692</v>
      </c>
      <c r="Z304" s="5"/>
      <c r="AA304" s="5"/>
      <c r="AB304" s="9">
        <f t="shared" si="6"/>
        <v>2</v>
      </c>
    </row>
    <row r="305" spans="1:28" x14ac:dyDescent="0.2">
      <c r="A305" s="5" t="s">
        <v>406</v>
      </c>
      <c r="B305" s="20">
        <v>0.54239583333333297</v>
      </c>
      <c r="C305" s="5"/>
      <c r="D305" s="5"/>
      <c r="E305" s="5"/>
      <c r="F305" s="5"/>
      <c r="G305" s="5"/>
      <c r="H305" s="5"/>
      <c r="I305" s="6"/>
      <c r="J305" s="5"/>
      <c r="K305" s="5"/>
      <c r="L305" s="5"/>
      <c r="M305" s="5"/>
      <c r="N305" s="5" t="s">
        <v>443</v>
      </c>
      <c r="O305" s="5" t="s">
        <v>323</v>
      </c>
      <c r="P305" s="5" t="s">
        <v>895</v>
      </c>
      <c r="Q305" s="5" t="s">
        <v>898</v>
      </c>
      <c r="R305" s="5" t="s">
        <v>899</v>
      </c>
      <c r="S305" s="5"/>
      <c r="T305" s="5" t="s">
        <v>900</v>
      </c>
      <c r="U305" s="5"/>
      <c r="V305" s="5"/>
      <c r="W305" s="5" t="s">
        <v>901</v>
      </c>
      <c r="X305" s="5"/>
      <c r="Y305" s="5" t="s">
        <v>692</v>
      </c>
      <c r="Z305" s="5"/>
      <c r="AA305" s="5"/>
      <c r="AB305" s="9">
        <f t="shared" si="6"/>
        <v>2</v>
      </c>
    </row>
    <row r="306" spans="1:28" x14ac:dyDescent="0.2">
      <c r="A306" s="5" t="s">
        <v>406</v>
      </c>
      <c r="B306" s="20">
        <v>0.54239583333333297</v>
      </c>
      <c r="C306" s="5"/>
      <c r="D306" s="6"/>
      <c r="E306" s="6"/>
      <c r="F306" s="6"/>
      <c r="G306" s="6"/>
      <c r="H306" s="6"/>
      <c r="I306" s="6"/>
      <c r="J306" s="6"/>
      <c r="K306" s="6"/>
      <c r="L306" s="6"/>
      <c r="M306" s="6"/>
      <c r="N306" s="5" t="s">
        <v>439</v>
      </c>
      <c r="O306" s="5" t="s">
        <v>324</v>
      </c>
      <c r="P306" s="5"/>
      <c r="Q306" s="5"/>
      <c r="R306" s="5"/>
      <c r="S306" s="5"/>
      <c r="T306" s="5"/>
      <c r="U306" s="5"/>
      <c r="V306" s="5"/>
      <c r="W306" s="5"/>
      <c r="X306" s="5"/>
      <c r="Y306" s="5"/>
      <c r="Z306" s="5"/>
      <c r="AA306" s="5"/>
      <c r="AB306" s="9"/>
    </row>
    <row r="307" spans="1:28" x14ac:dyDescent="0.2">
      <c r="A307" s="5" t="s">
        <v>406</v>
      </c>
      <c r="B307" s="20">
        <v>0.54239583333333297</v>
      </c>
      <c r="C307" s="5"/>
      <c r="D307" s="5"/>
      <c r="E307" s="5"/>
      <c r="F307" s="5"/>
      <c r="G307" s="5"/>
      <c r="H307" s="5"/>
      <c r="I307" s="6"/>
      <c r="J307" s="5"/>
      <c r="K307" s="5"/>
      <c r="L307" s="5"/>
      <c r="M307" s="5"/>
      <c r="N307" s="5" t="s">
        <v>441</v>
      </c>
      <c r="O307" s="5" t="s">
        <v>325</v>
      </c>
      <c r="P307" s="5" t="s">
        <v>473</v>
      </c>
      <c r="Q307" s="5" t="s">
        <v>497</v>
      </c>
      <c r="R307" s="5" t="s">
        <v>902</v>
      </c>
      <c r="S307" s="5" t="s">
        <v>873</v>
      </c>
      <c r="T307" s="5" t="s">
        <v>903</v>
      </c>
      <c r="U307" s="5"/>
      <c r="V307" s="5"/>
      <c r="W307" s="5"/>
      <c r="X307" s="5"/>
      <c r="Y307" s="5" t="s">
        <v>692</v>
      </c>
      <c r="Z307" s="5"/>
      <c r="AA307" s="5"/>
      <c r="AB307" s="9">
        <f t="shared" si="6"/>
        <v>1</v>
      </c>
    </row>
    <row r="308" spans="1:28" x14ac:dyDescent="0.2">
      <c r="A308" s="5" t="s">
        <v>406</v>
      </c>
      <c r="B308" s="20">
        <v>0.54239583333333297</v>
      </c>
      <c r="C308" s="5"/>
      <c r="D308" s="5"/>
      <c r="E308" s="5"/>
      <c r="F308" s="5"/>
      <c r="G308" s="5"/>
      <c r="H308" s="5"/>
      <c r="I308" s="6"/>
      <c r="J308" s="5"/>
      <c r="K308" s="5"/>
      <c r="L308" s="5"/>
      <c r="M308" s="5"/>
      <c r="N308" s="5" t="s">
        <v>439</v>
      </c>
      <c r="O308" s="5" t="s">
        <v>326</v>
      </c>
      <c r="P308" s="5"/>
      <c r="Q308" s="5"/>
      <c r="R308" s="5"/>
      <c r="S308" s="5"/>
      <c r="T308" s="5"/>
      <c r="U308" s="5"/>
      <c r="V308" s="5"/>
      <c r="W308" s="5"/>
      <c r="X308" s="5"/>
      <c r="Y308" s="5"/>
      <c r="Z308" s="5"/>
      <c r="AA308" s="5"/>
      <c r="AB308" s="9"/>
    </row>
    <row r="309" spans="1:28" x14ac:dyDescent="0.2">
      <c r="A309" s="5" t="s">
        <v>406</v>
      </c>
      <c r="B309" s="20">
        <v>0.54239583333333297</v>
      </c>
      <c r="C309" s="5"/>
      <c r="D309" s="5"/>
      <c r="E309" s="5"/>
      <c r="F309" s="5"/>
      <c r="G309" s="5"/>
      <c r="H309" s="5"/>
      <c r="I309" s="6"/>
      <c r="J309" s="5"/>
      <c r="K309" s="5"/>
      <c r="L309" s="6"/>
      <c r="M309" s="6"/>
      <c r="N309" s="5" t="s">
        <v>439</v>
      </c>
      <c r="O309" s="5" t="s">
        <v>327</v>
      </c>
      <c r="P309" s="5"/>
      <c r="Q309" s="5"/>
      <c r="R309" s="5"/>
      <c r="S309" s="5"/>
      <c r="T309" s="5"/>
      <c r="U309" s="5"/>
      <c r="V309" s="5"/>
      <c r="W309" s="5"/>
      <c r="X309" s="5"/>
      <c r="Y309" s="5"/>
      <c r="Z309" s="5"/>
      <c r="AA309" s="5"/>
      <c r="AB309" s="9"/>
    </row>
    <row r="310" spans="1:28" x14ac:dyDescent="0.2">
      <c r="A310" s="5" t="s">
        <v>406</v>
      </c>
      <c r="B310" s="20">
        <v>0.54239583333333297</v>
      </c>
      <c r="C310" s="5"/>
      <c r="D310" s="5"/>
      <c r="E310" s="5"/>
      <c r="F310" s="5"/>
      <c r="G310" s="5"/>
      <c r="H310" s="5"/>
      <c r="I310" s="6"/>
      <c r="J310" s="5"/>
      <c r="K310" s="5"/>
      <c r="L310" s="6"/>
      <c r="M310" s="6"/>
      <c r="N310" s="5" t="s">
        <v>439</v>
      </c>
      <c r="O310" s="5" t="s">
        <v>328</v>
      </c>
      <c r="P310" s="5"/>
      <c r="Q310" s="5"/>
      <c r="R310" s="5"/>
      <c r="S310" s="5"/>
      <c r="T310" s="5"/>
      <c r="U310" s="5"/>
      <c r="V310" s="5"/>
      <c r="W310" s="5"/>
      <c r="X310" s="5"/>
      <c r="Y310" s="5"/>
      <c r="Z310" s="5"/>
      <c r="AA310" s="5"/>
      <c r="AB310" s="9"/>
    </row>
    <row r="311" spans="1:28" x14ac:dyDescent="0.2">
      <c r="A311" s="5" t="s">
        <v>406</v>
      </c>
      <c r="B311" s="20">
        <v>0.54239583333333297</v>
      </c>
      <c r="C311" s="5"/>
      <c r="D311" s="5"/>
      <c r="E311" s="6"/>
      <c r="F311" s="6"/>
      <c r="G311" s="6"/>
      <c r="H311" s="6"/>
      <c r="I311" s="6"/>
      <c r="J311" s="5"/>
      <c r="K311" s="5"/>
      <c r="L311" s="6"/>
      <c r="M311" s="6"/>
      <c r="N311" s="5" t="s">
        <v>439</v>
      </c>
      <c r="O311" s="5" t="s">
        <v>329</v>
      </c>
      <c r="P311" s="5"/>
      <c r="Q311" s="5"/>
      <c r="R311" s="5"/>
      <c r="S311" s="5"/>
      <c r="T311" s="5"/>
      <c r="U311" s="5"/>
      <c r="V311" s="5"/>
      <c r="W311" s="5"/>
      <c r="X311" s="5"/>
      <c r="Y311" s="5"/>
      <c r="Z311" s="5"/>
      <c r="AA311" s="5"/>
      <c r="AB311" s="9"/>
    </row>
    <row r="312" spans="1:28" x14ac:dyDescent="0.2">
      <c r="A312" s="5" t="s">
        <v>406</v>
      </c>
      <c r="B312" s="19" t="s">
        <v>330</v>
      </c>
      <c r="C312" s="5"/>
      <c r="D312" s="5"/>
      <c r="E312" s="6"/>
      <c r="F312" s="5"/>
      <c r="G312" s="5"/>
      <c r="H312" s="5"/>
      <c r="I312" s="5"/>
      <c r="J312" s="5"/>
      <c r="K312" s="5"/>
      <c r="L312" s="5"/>
      <c r="M312" s="5"/>
      <c r="N312" s="5" t="s">
        <v>439</v>
      </c>
      <c r="O312" s="5" t="s">
        <v>331</v>
      </c>
      <c r="P312" s="5"/>
      <c r="Q312" s="5"/>
      <c r="R312" s="5"/>
      <c r="S312" s="5"/>
      <c r="T312" s="5"/>
      <c r="U312" s="5"/>
      <c r="V312" s="5"/>
      <c r="W312" s="5"/>
      <c r="X312" s="5"/>
      <c r="Y312" s="5"/>
      <c r="Z312" s="5"/>
      <c r="AA312" s="5"/>
      <c r="AB312" s="9"/>
    </row>
    <row r="313" spans="1:28" x14ac:dyDescent="0.2">
      <c r="A313" s="5" t="s">
        <v>406</v>
      </c>
      <c r="B313" s="20">
        <v>0.54240740740740734</v>
      </c>
      <c r="C313" s="5"/>
      <c r="D313" s="9"/>
      <c r="E313" s="5"/>
      <c r="F313" s="5"/>
      <c r="G313" s="5"/>
      <c r="H313" s="5"/>
      <c r="I313" s="5"/>
      <c r="J313" s="9"/>
      <c r="K313" s="6"/>
      <c r="L313" s="5"/>
      <c r="M313" s="5"/>
      <c r="N313" s="5" t="s">
        <v>439</v>
      </c>
      <c r="O313" s="5" t="s">
        <v>332</v>
      </c>
      <c r="P313" s="5"/>
      <c r="Q313" s="5"/>
      <c r="R313" s="5"/>
      <c r="S313" s="5"/>
      <c r="T313" s="5"/>
      <c r="U313" s="5"/>
      <c r="V313" s="5"/>
      <c r="W313" s="5"/>
      <c r="X313" s="5"/>
      <c r="Y313" s="5"/>
      <c r="Z313" s="5"/>
      <c r="AA313" s="5"/>
      <c r="AB313" s="9"/>
    </row>
    <row r="314" spans="1:28" x14ac:dyDescent="0.2">
      <c r="A314" s="5" t="s">
        <v>406</v>
      </c>
      <c r="B314" s="20">
        <v>0.54240740740740734</v>
      </c>
      <c r="C314" s="5"/>
      <c r="D314" s="5"/>
      <c r="E314" s="5"/>
      <c r="F314" s="5"/>
      <c r="G314" s="5"/>
      <c r="H314" s="5"/>
      <c r="I314" s="5"/>
      <c r="J314" s="5"/>
      <c r="K314" s="5"/>
      <c r="L314" s="5"/>
      <c r="M314" s="5"/>
      <c r="N314" s="5" t="s">
        <v>439</v>
      </c>
      <c r="O314" s="5" t="s">
        <v>333</v>
      </c>
      <c r="P314" s="5"/>
      <c r="Q314" s="5"/>
      <c r="R314" s="5"/>
      <c r="S314" s="5"/>
      <c r="T314" s="5"/>
      <c r="U314" s="5"/>
      <c r="V314" s="11"/>
      <c r="W314" s="5"/>
      <c r="X314" s="5"/>
      <c r="Y314" s="5"/>
      <c r="Z314" s="5"/>
      <c r="AA314" s="5"/>
      <c r="AB314" s="9"/>
    </row>
    <row r="315" spans="1:28" x14ac:dyDescent="0.2">
      <c r="A315" s="5" t="s">
        <v>406</v>
      </c>
      <c r="B315" s="20">
        <v>0.54240740740740734</v>
      </c>
      <c r="C315" s="5"/>
      <c r="D315" s="6"/>
      <c r="E315" s="6"/>
      <c r="F315" s="6"/>
      <c r="G315" s="6"/>
      <c r="H315" s="6"/>
      <c r="I315" s="6"/>
      <c r="J315" s="6"/>
      <c r="K315" s="6"/>
      <c r="L315" s="6"/>
      <c r="M315" s="6"/>
      <c r="N315" s="5" t="s">
        <v>439</v>
      </c>
      <c r="O315" s="5" t="s">
        <v>334</v>
      </c>
      <c r="P315" s="5"/>
      <c r="Q315" s="5"/>
      <c r="R315" s="5"/>
      <c r="S315" s="5"/>
      <c r="T315" s="5"/>
      <c r="U315" s="5"/>
      <c r="V315" s="5"/>
      <c r="W315" s="5"/>
      <c r="X315" s="5"/>
      <c r="Y315" s="5"/>
      <c r="Z315" s="5"/>
      <c r="AA315" s="5"/>
      <c r="AB315" s="9"/>
    </row>
    <row r="316" spans="1:28" x14ac:dyDescent="0.2">
      <c r="A316" s="5" t="s">
        <v>406</v>
      </c>
      <c r="B316" s="20">
        <v>0.54240740740740734</v>
      </c>
      <c r="C316" s="5"/>
      <c r="D316" s="5"/>
      <c r="E316" s="5"/>
      <c r="F316" s="5"/>
      <c r="G316" s="5"/>
      <c r="H316" s="5"/>
      <c r="I316" s="6"/>
      <c r="J316" s="5"/>
      <c r="K316" s="5"/>
      <c r="L316" s="6"/>
      <c r="M316" s="6"/>
      <c r="N316" s="5" t="s">
        <v>439</v>
      </c>
      <c r="O316" s="5" t="s">
        <v>335</v>
      </c>
      <c r="P316" s="5"/>
      <c r="Q316" s="5"/>
      <c r="R316" s="5"/>
      <c r="S316" s="5"/>
      <c r="T316" s="5"/>
      <c r="U316" s="5"/>
      <c r="V316" s="5"/>
      <c r="W316" s="5"/>
      <c r="X316" s="5"/>
      <c r="Y316" s="5"/>
      <c r="Z316" s="5"/>
      <c r="AA316" s="5"/>
      <c r="AB316" s="9"/>
    </row>
    <row r="317" spans="1:28" x14ac:dyDescent="0.2">
      <c r="A317" s="5" t="s">
        <v>406</v>
      </c>
      <c r="B317" s="20">
        <v>0.54240740740740734</v>
      </c>
      <c r="C317" s="5"/>
      <c r="D317" s="9"/>
      <c r="E317" s="5"/>
      <c r="F317" s="5"/>
      <c r="G317" s="5"/>
      <c r="H317" s="5"/>
      <c r="I317" s="6"/>
      <c r="J317" s="5"/>
      <c r="K317" s="5"/>
      <c r="L317" s="9"/>
      <c r="M317" s="9"/>
      <c r="N317" s="5" t="s">
        <v>439</v>
      </c>
      <c r="O317" s="5" t="s">
        <v>336</v>
      </c>
      <c r="P317" s="5"/>
      <c r="Q317" s="5"/>
      <c r="R317" s="5"/>
      <c r="S317" s="5"/>
      <c r="T317" s="5"/>
      <c r="U317" s="5"/>
      <c r="V317" s="5"/>
      <c r="W317" s="5"/>
      <c r="X317" s="5"/>
      <c r="Y317" s="5"/>
      <c r="Z317" s="5"/>
      <c r="AA317" s="5"/>
      <c r="AB317" s="9"/>
    </row>
    <row r="318" spans="1:28" x14ac:dyDescent="0.2">
      <c r="A318" s="5" t="s">
        <v>406</v>
      </c>
      <c r="B318" s="20">
        <v>0.54240740740740734</v>
      </c>
      <c r="C318" s="5"/>
      <c r="D318" s="5"/>
      <c r="E318" s="5"/>
      <c r="F318" s="5"/>
      <c r="G318" s="5"/>
      <c r="H318" s="5"/>
      <c r="I318" s="5"/>
      <c r="J318" s="5"/>
      <c r="K318" s="5"/>
      <c r="L318" s="9"/>
      <c r="M318" s="9"/>
      <c r="N318" s="5" t="s">
        <v>439</v>
      </c>
      <c r="O318" s="5" t="s">
        <v>337</v>
      </c>
      <c r="P318" s="5"/>
      <c r="Q318" s="5"/>
      <c r="R318" s="5"/>
      <c r="S318" s="5"/>
      <c r="T318" s="5"/>
      <c r="U318" s="5"/>
      <c r="V318" s="5"/>
      <c r="W318" s="5"/>
      <c r="X318" s="5"/>
      <c r="Y318" s="5"/>
      <c r="Z318" s="5"/>
      <c r="AA318" s="5"/>
      <c r="AB318" s="9"/>
    </row>
    <row r="319" spans="1:28" x14ac:dyDescent="0.2">
      <c r="A319" s="5" t="s">
        <v>406</v>
      </c>
      <c r="B319" s="19" t="s">
        <v>338</v>
      </c>
      <c r="C319" s="5"/>
      <c r="D319" s="9"/>
      <c r="E319" s="6"/>
      <c r="F319" s="6"/>
      <c r="G319" s="6"/>
      <c r="H319" s="6"/>
      <c r="I319" s="6"/>
      <c r="J319" s="9"/>
      <c r="K319" s="6"/>
      <c r="L319" s="6"/>
      <c r="M319" s="6"/>
      <c r="N319" s="5" t="s">
        <v>443</v>
      </c>
      <c r="O319" s="5" t="s">
        <v>339</v>
      </c>
      <c r="P319" s="5" t="s">
        <v>473</v>
      </c>
      <c r="Q319" s="5" t="s">
        <v>497</v>
      </c>
      <c r="R319" s="5" t="s">
        <v>485</v>
      </c>
      <c r="S319" s="5"/>
      <c r="T319" s="5" t="s">
        <v>904</v>
      </c>
      <c r="U319" s="5"/>
      <c r="V319" s="5"/>
      <c r="W319" s="5" t="s">
        <v>905</v>
      </c>
      <c r="X319" s="5"/>
      <c r="Y319" s="5" t="s">
        <v>692</v>
      </c>
      <c r="Z319" s="5"/>
      <c r="AA319" s="5"/>
      <c r="AB319" s="9">
        <f t="shared" si="6"/>
        <v>2</v>
      </c>
    </row>
    <row r="320" spans="1:28" x14ac:dyDescent="0.2">
      <c r="A320" s="5" t="s">
        <v>406</v>
      </c>
      <c r="B320" s="20">
        <v>0.54241898148148149</v>
      </c>
      <c r="C320" s="5"/>
      <c r="D320" s="5"/>
      <c r="E320" s="5"/>
      <c r="F320" s="5"/>
      <c r="G320" s="5"/>
      <c r="H320" s="6"/>
      <c r="I320" s="6"/>
      <c r="J320" s="6"/>
      <c r="K320" s="6"/>
      <c r="L320" s="6"/>
      <c r="M320" s="6"/>
      <c r="N320" s="5" t="s">
        <v>439</v>
      </c>
      <c r="O320" s="5" t="s">
        <v>340</v>
      </c>
      <c r="P320" s="5"/>
      <c r="Q320" s="5"/>
      <c r="R320" s="5"/>
      <c r="S320" s="5"/>
      <c r="T320" s="5"/>
      <c r="U320" s="5"/>
      <c r="V320" s="5"/>
      <c r="W320" s="5"/>
      <c r="X320" s="5"/>
      <c r="Y320" s="5"/>
      <c r="Z320" s="5"/>
      <c r="AA320" s="5"/>
      <c r="AB320" s="9"/>
    </row>
    <row r="321" spans="1:28" x14ac:dyDescent="0.2">
      <c r="A321" s="5" t="s">
        <v>406</v>
      </c>
      <c r="B321" s="20">
        <v>0.54241898148148149</v>
      </c>
      <c r="C321" s="5"/>
      <c r="D321" s="5"/>
      <c r="E321" s="5"/>
      <c r="F321" s="5"/>
      <c r="G321" s="5"/>
      <c r="H321" s="6"/>
      <c r="I321" s="6"/>
      <c r="J321" s="6"/>
      <c r="K321" s="6"/>
      <c r="L321" s="6"/>
      <c r="M321" s="6"/>
      <c r="N321" s="5" t="s">
        <v>439</v>
      </c>
      <c r="O321" s="5" t="s">
        <v>114</v>
      </c>
      <c r="P321" s="5"/>
      <c r="Q321" s="5"/>
      <c r="R321" s="5"/>
      <c r="S321" s="5"/>
      <c r="T321" s="5"/>
      <c r="U321" s="5"/>
      <c r="V321" s="5"/>
      <c r="W321" s="5"/>
      <c r="X321" s="5"/>
      <c r="Y321" s="5"/>
      <c r="Z321" s="5"/>
      <c r="AA321" s="5"/>
      <c r="AB321" s="9"/>
    </row>
    <row r="322" spans="1:28" x14ac:dyDescent="0.2">
      <c r="A322" s="5" t="s">
        <v>406</v>
      </c>
      <c r="B322" s="20">
        <v>0.54241898148148149</v>
      </c>
      <c r="C322" s="5"/>
      <c r="D322" s="5"/>
      <c r="E322" s="5"/>
      <c r="F322" s="5"/>
      <c r="G322" s="5"/>
      <c r="H322" s="6"/>
      <c r="I322" s="6"/>
      <c r="J322" s="6"/>
      <c r="K322" s="6"/>
      <c r="L322" s="6"/>
      <c r="M322" s="6"/>
      <c r="N322" s="5" t="s">
        <v>439</v>
      </c>
      <c r="O322" s="5" t="s">
        <v>341</v>
      </c>
      <c r="P322" s="5"/>
      <c r="Q322" s="5"/>
      <c r="R322" s="5"/>
      <c r="S322" s="5"/>
      <c r="T322" s="5"/>
      <c r="U322" s="5"/>
      <c r="V322" s="5"/>
      <c r="W322" s="5"/>
      <c r="X322" s="5"/>
      <c r="Y322" s="5"/>
      <c r="Z322" s="5"/>
      <c r="AA322" s="5"/>
      <c r="AB322" s="9"/>
    </row>
    <row r="323" spans="1:28" x14ac:dyDescent="0.2">
      <c r="A323" s="5" t="s">
        <v>406</v>
      </c>
      <c r="B323" s="20">
        <v>0.54241898148148149</v>
      </c>
      <c r="C323" s="5"/>
      <c r="D323" s="6"/>
      <c r="E323" s="6">
        <v>1</v>
      </c>
      <c r="F323" s="6"/>
      <c r="G323" s="6"/>
      <c r="H323" s="6"/>
      <c r="I323" s="6"/>
      <c r="J323" s="6"/>
      <c r="K323" s="6"/>
      <c r="L323" s="6"/>
      <c r="M323" s="6"/>
      <c r="N323" s="5" t="s">
        <v>442</v>
      </c>
      <c r="O323" s="5" t="s">
        <v>342</v>
      </c>
      <c r="P323" s="5" t="s">
        <v>473</v>
      </c>
      <c r="Q323" s="5" t="s">
        <v>455</v>
      </c>
      <c r="R323" s="5" t="s">
        <v>647</v>
      </c>
      <c r="S323" s="5"/>
      <c r="T323" s="5" t="s">
        <v>906</v>
      </c>
      <c r="U323" s="5"/>
      <c r="V323" s="11" t="s">
        <v>907</v>
      </c>
      <c r="W323" s="5"/>
      <c r="X323" s="5"/>
      <c r="Y323" s="5" t="s">
        <v>692</v>
      </c>
      <c r="Z323" s="5"/>
      <c r="AA323" s="5"/>
      <c r="AB323" s="9">
        <f t="shared" si="6"/>
        <v>2</v>
      </c>
    </row>
    <row r="324" spans="1:28" x14ac:dyDescent="0.2">
      <c r="A324" s="5" t="s">
        <v>406</v>
      </c>
      <c r="B324" s="20">
        <v>0.54241898148148149</v>
      </c>
      <c r="C324" s="5"/>
      <c r="D324" s="5"/>
      <c r="E324" s="5">
        <v>1</v>
      </c>
      <c r="F324" s="5"/>
      <c r="G324" s="5"/>
      <c r="H324" s="6"/>
      <c r="I324" s="6"/>
      <c r="J324" s="6"/>
      <c r="K324" s="6"/>
      <c r="L324" s="6"/>
      <c r="M324" s="6"/>
      <c r="N324" s="5" t="s">
        <v>441</v>
      </c>
      <c r="O324" s="5" t="s">
        <v>118</v>
      </c>
      <c r="P324" s="5" t="s">
        <v>473</v>
      </c>
      <c r="Q324" s="5" t="s">
        <v>455</v>
      </c>
      <c r="R324" s="5" t="s">
        <v>649</v>
      </c>
      <c r="T324" s="5" t="s">
        <v>906</v>
      </c>
      <c r="U324" s="5"/>
      <c r="V324" s="5" t="s">
        <v>908</v>
      </c>
      <c r="W324" s="5"/>
      <c r="X324" s="5"/>
      <c r="Y324" s="5" t="s">
        <v>692</v>
      </c>
      <c r="Z324" s="5"/>
      <c r="AA324" s="5"/>
      <c r="AB324" s="9">
        <f>COUNTIF(T324:W324,"*")</f>
        <v>2</v>
      </c>
    </row>
    <row r="325" spans="1:28" x14ac:dyDescent="0.2">
      <c r="A325" s="5" t="s">
        <v>406</v>
      </c>
      <c r="B325" s="19" t="s">
        <v>343</v>
      </c>
      <c r="C325" s="5"/>
      <c r="D325" s="5"/>
      <c r="E325" s="5"/>
      <c r="F325" s="5"/>
      <c r="G325" s="5"/>
      <c r="H325" s="6"/>
      <c r="I325" s="6"/>
      <c r="J325" s="6"/>
      <c r="K325" s="6"/>
      <c r="L325" s="6"/>
      <c r="M325" s="6"/>
      <c r="N325" s="5" t="s">
        <v>439</v>
      </c>
      <c r="O325" s="5" t="s">
        <v>344</v>
      </c>
      <c r="P325" s="5"/>
      <c r="Q325" s="5"/>
      <c r="R325" s="5"/>
      <c r="S325" s="5"/>
      <c r="T325" s="5"/>
      <c r="U325" s="5"/>
      <c r="V325" s="5"/>
      <c r="W325" s="5"/>
      <c r="X325" s="5"/>
      <c r="Y325" s="5"/>
      <c r="Z325" s="5"/>
      <c r="AA325" s="5"/>
      <c r="AB325" s="9"/>
    </row>
    <row r="326" spans="1:28" x14ac:dyDescent="0.2">
      <c r="A326" s="5" t="s">
        <v>406</v>
      </c>
      <c r="B326" s="20">
        <v>0.54243055555555553</v>
      </c>
      <c r="C326" s="5"/>
      <c r="D326" s="5"/>
      <c r="E326" s="5"/>
      <c r="F326" s="5"/>
      <c r="G326" s="5"/>
      <c r="H326" s="5"/>
      <c r="I326" s="5"/>
      <c r="J326" s="5"/>
      <c r="K326" s="5"/>
      <c r="L326" s="5"/>
      <c r="M326" s="5"/>
      <c r="N326" s="5" t="s">
        <v>439</v>
      </c>
      <c r="O326" s="5" t="s">
        <v>345</v>
      </c>
      <c r="P326" s="5"/>
      <c r="Q326" s="5"/>
      <c r="R326" s="5"/>
      <c r="S326" s="5"/>
      <c r="T326" s="5"/>
      <c r="U326" s="5"/>
      <c r="V326" s="5"/>
      <c r="W326" s="5"/>
      <c r="X326" s="5"/>
      <c r="Y326" s="5"/>
      <c r="Z326" s="5"/>
      <c r="AA326" s="5"/>
      <c r="AB326" s="9"/>
    </row>
    <row r="327" spans="1:28" x14ac:dyDescent="0.2">
      <c r="A327" s="5" t="s">
        <v>406</v>
      </c>
      <c r="B327" s="20">
        <v>0.54243055555555553</v>
      </c>
      <c r="C327" s="5"/>
      <c r="D327" s="6"/>
      <c r="E327" s="6"/>
      <c r="F327" s="6"/>
      <c r="G327" s="6"/>
      <c r="H327" s="6"/>
      <c r="I327" s="6"/>
      <c r="J327" s="6"/>
      <c r="K327" s="6"/>
      <c r="L327" s="6"/>
      <c r="M327" s="6"/>
      <c r="N327" s="5" t="s">
        <v>439</v>
      </c>
      <c r="O327" s="5" t="s">
        <v>346</v>
      </c>
      <c r="P327" s="5"/>
      <c r="Q327" s="5"/>
      <c r="R327" s="5"/>
      <c r="S327" s="5"/>
      <c r="T327" s="5"/>
      <c r="U327" s="5"/>
      <c r="V327" s="5"/>
      <c r="W327" s="5"/>
      <c r="X327" s="5"/>
      <c r="Y327" s="5"/>
      <c r="Z327" s="5"/>
      <c r="AA327" s="5"/>
      <c r="AB327" s="9"/>
    </row>
    <row r="328" spans="1:28" x14ac:dyDescent="0.2">
      <c r="A328" s="5" t="s">
        <v>406</v>
      </c>
      <c r="B328" s="20">
        <v>0.54243055555555553</v>
      </c>
      <c r="C328" s="5"/>
      <c r="D328" s="5"/>
      <c r="E328" s="5"/>
      <c r="F328" s="5"/>
      <c r="G328" s="5"/>
      <c r="H328" s="5"/>
      <c r="I328" s="5"/>
      <c r="J328" s="5"/>
      <c r="K328" s="5"/>
      <c r="L328" s="5"/>
      <c r="M328" s="5"/>
      <c r="N328" s="5" t="s">
        <v>439</v>
      </c>
      <c r="O328" s="5" t="s">
        <v>347</v>
      </c>
      <c r="P328" s="5"/>
      <c r="Q328" s="5"/>
      <c r="R328" s="5"/>
      <c r="S328" s="5"/>
      <c r="T328" s="5"/>
      <c r="U328" s="5"/>
      <c r="V328" s="5"/>
      <c r="W328" s="5"/>
      <c r="X328" s="5"/>
      <c r="Y328" s="5"/>
      <c r="Z328" s="5"/>
      <c r="AA328" s="5"/>
      <c r="AB328" s="9"/>
    </row>
    <row r="329" spans="1:28" x14ac:dyDescent="0.2">
      <c r="A329" s="5" t="s">
        <v>406</v>
      </c>
      <c r="B329" s="20">
        <v>0.54243055555555553</v>
      </c>
      <c r="C329" s="5"/>
      <c r="D329" s="5"/>
      <c r="E329" s="5"/>
      <c r="F329" s="5"/>
      <c r="G329" s="5"/>
      <c r="H329" s="5"/>
      <c r="I329" s="5"/>
      <c r="J329" s="5"/>
      <c r="K329" s="5"/>
      <c r="L329" s="6"/>
      <c r="M329" s="6"/>
      <c r="N329" s="5" t="s">
        <v>439</v>
      </c>
      <c r="O329" s="5" t="s">
        <v>348</v>
      </c>
      <c r="P329" s="5"/>
      <c r="Q329" s="5"/>
      <c r="R329" s="5"/>
      <c r="S329" s="5"/>
      <c r="T329" s="5"/>
      <c r="U329" s="5"/>
      <c r="V329" s="5"/>
      <c r="W329" s="5"/>
      <c r="X329" s="5"/>
      <c r="Y329" s="5"/>
      <c r="Z329" s="5"/>
      <c r="AA329" s="5"/>
      <c r="AB329" s="9"/>
    </row>
    <row r="330" spans="1:28" x14ac:dyDescent="0.2">
      <c r="A330" s="5" t="s">
        <v>406</v>
      </c>
      <c r="B330" s="20">
        <v>0.54243055555555553</v>
      </c>
      <c r="C330" s="5"/>
      <c r="D330" s="5"/>
      <c r="E330" s="5"/>
      <c r="F330" s="5"/>
      <c r="G330" s="5"/>
      <c r="H330" s="5"/>
      <c r="I330" s="5"/>
      <c r="J330" s="5"/>
      <c r="K330" s="5"/>
      <c r="L330" s="5"/>
      <c r="M330" s="5"/>
      <c r="N330" s="5" t="s">
        <v>441</v>
      </c>
      <c r="O330" s="5" t="s">
        <v>349</v>
      </c>
      <c r="P330" s="9" t="s">
        <v>909</v>
      </c>
      <c r="Q330" s="5" t="s">
        <v>451</v>
      </c>
      <c r="R330" s="5" t="s">
        <v>544</v>
      </c>
      <c r="S330" s="5" t="s">
        <v>910</v>
      </c>
      <c r="T330" s="5" t="s">
        <v>911</v>
      </c>
      <c r="U330" s="5"/>
      <c r="V330" s="5"/>
      <c r="W330" s="5" t="s">
        <v>912</v>
      </c>
      <c r="X330" s="5"/>
      <c r="Y330" s="5" t="s">
        <v>692</v>
      </c>
      <c r="Z330" s="5"/>
      <c r="AA330" s="5"/>
      <c r="AB330" s="9">
        <f t="shared" si="6"/>
        <v>2</v>
      </c>
    </row>
    <row r="331" spans="1:28" x14ac:dyDescent="0.2">
      <c r="A331" s="5" t="s">
        <v>406</v>
      </c>
      <c r="B331" s="20">
        <v>0.54243055555555553</v>
      </c>
      <c r="C331" s="5"/>
      <c r="D331" s="9"/>
      <c r="E331" s="6"/>
      <c r="F331" s="6"/>
      <c r="G331" s="6"/>
      <c r="H331" s="6"/>
      <c r="I331" s="6"/>
      <c r="J331" s="9"/>
      <c r="K331" s="6"/>
      <c r="L331" s="6"/>
      <c r="M331" s="6"/>
      <c r="N331" s="5" t="s">
        <v>441</v>
      </c>
      <c r="O331" s="5" t="s">
        <v>350</v>
      </c>
      <c r="P331" s="9" t="s">
        <v>909</v>
      </c>
      <c r="Q331" s="5" t="s">
        <v>451</v>
      </c>
      <c r="R331" s="5" t="s">
        <v>652</v>
      </c>
      <c r="S331" s="5" t="s">
        <v>910</v>
      </c>
      <c r="T331" s="5" t="s">
        <v>913</v>
      </c>
      <c r="U331" s="5"/>
      <c r="V331" s="5" t="s">
        <v>914</v>
      </c>
      <c r="W331" s="5" t="s">
        <v>912</v>
      </c>
      <c r="X331" s="5"/>
      <c r="Y331" s="5" t="s">
        <v>692</v>
      </c>
      <c r="Z331" s="5"/>
      <c r="AA331" s="5"/>
      <c r="AB331" s="9">
        <f t="shared" si="6"/>
        <v>3</v>
      </c>
    </row>
    <row r="332" spans="1:28" x14ac:dyDescent="0.2">
      <c r="A332" s="5" t="s">
        <v>406</v>
      </c>
      <c r="B332" s="20">
        <v>0.54243055555555553</v>
      </c>
      <c r="C332" s="5"/>
      <c r="D332" s="5"/>
      <c r="E332" s="5"/>
      <c r="F332" s="5"/>
      <c r="G332" s="5"/>
      <c r="H332" s="5"/>
      <c r="I332" s="6"/>
      <c r="J332" s="5"/>
      <c r="K332" s="9"/>
      <c r="L332" s="5"/>
      <c r="M332" s="5"/>
      <c r="N332" s="5" t="s">
        <v>441</v>
      </c>
      <c r="O332" s="5" t="s">
        <v>351</v>
      </c>
      <c r="P332" s="5" t="s">
        <v>467</v>
      </c>
      <c r="Q332" s="5" t="s">
        <v>455</v>
      </c>
      <c r="R332" s="5" t="s">
        <v>915</v>
      </c>
      <c r="S332" s="5" t="s">
        <v>916</v>
      </c>
      <c r="T332" s="5" t="s">
        <v>917</v>
      </c>
      <c r="U332" s="5"/>
      <c r="V332" s="5"/>
      <c r="W332" s="5" t="s">
        <v>918</v>
      </c>
      <c r="X332" s="5"/>
      <c r="Y332" s="5" t="s">
        <v>692</v>
      </c>
      <c r="Z332" s="5"/>
      <c r="AA332" s="5"/>
      <c r="AB332" s="9">
        <f t="shared" si="6"/>
        <v>2</v>
      </c>
    </row>
    <row r="333" spans="1:28" x14ac:dyDescent="0.2">
      <c r="A333" s="5" t="s">
        <v>406</v>
      </c>
      <c r="B333" s="20">
        <v>0.54243055555555553</v>
      </c>
      <c r="C333" s="5"/>
      <c r="D333" s="9"/>
      <c r="E333" s="5"/>
      <c r="F333" s="5"/>
      <c r="G333" s="5"/>
      <c r="H333" s="5"/>
      <c r="I333" s="5"/>
      <c r="J333" s="5"/>
      <c r="K333" s="5"/>
      <c r="L333" s="9"/>
      <c r="M333" s="9"/>
      <c r="N333" s="5" t="s">
        <v>441</v>
      </c>
      <c r="O333" s="5" t="s">
        <v>352</v>
      </c>
      <c r="P333" s="5" t="s">
        <v>895</v>
      </c>
      <c r="Q333" s="5" t="s">
        <v>455</v>
      </c>
      <c r="R333" s="5" t="s">
        <v>527</v>
      </c>
      <c r="S333" s="5" t="s">
        <v>667</v>
      </c>
      <c r="T333" s="5" t="s">
        <v>919</v>
      </c>
      <c r="U333" s="5"/>
      <c r="V333" s="5"/>
      <c r="W333" s="5" t="s">
        <v>920</v>
      </c>
      <c r="X333" s="5"/>
      <c r="Y333" s="5" t="s">
        <v>692</v>
      </c>
      <c r="Z333" s="5"/>
      <c r="AA333" s="5"/>
      <c r="AB333" s="9">
        <f t="shared" si="6"/>
        <v>2</v>
      </c>
    </row>
    <row r="334" spans="1:28" x14ac:dyDescent="0.2">
      <c r="A334" s="5" t="s">
        <v>406</v>
      </c>
      <c r="B334" s="20">
        <v>0.54243055555555553</v>
      </c>
      <c r="C334" s="5"/>
      <c r="D334" s="5"/>
      <c r="E334" s="5"/>
      <c r="F334" s="5"/>
      <c r="G334" s="5"/>
      <c r="H334" s="5"/>
      <c r="I334" s="5"/>
      <c r="J334" s="5"/>
      <c r="K334" s="5"/>
      <c r="L334" s="5"/>
      <c r="M334" s="5"/>
      <c r="N334" s="5" t="s">
        <v>441</v>
      </c>
      <c r="O334" s="5" t="s">
        <v>132</v>
      </c>
      <c r="P334" s="5" t="s">
        <v>910</v>
      </c>
      <c r="Q334" s="5" t="s">
        <v>921</v>
      </c>
      <c r="R334" s="5" t="s">
        <v>481</v>
      </c>
      <c r="S334" s="5" t="s">
        <v>473</v>
      </c>
      <c r="T334" s="5" t="s">
        <v>922</v>
      </c>
      <c r="U334" s="5"/>
      <c r="V334" s="5"/>
      <c r="W334" s="5"/>
      <c r="X334" s="5"/>
      <c r="Y334" s="5" t="s">
        <v>692</v>
      </c>
      <c r="Z334" s="5"/>
      <c r="AA334" s="5"/>
      <c r="AB334" s="9">
        <f t="shared" si="6"/>
        <v>1</v>
      </c>
    </row>
    <row r="335" spans="1:28" x14ac:dyDescent="0.2">
      <c r="A335" s="5" t="s">
        <v>406</v>
      </c>
      <c r="B335" s="20">
        <v>0.54243055555555553</v>
      </c>
      <c r="C335" s="5"/>
      <c r="D335" s="6"/>
      <c r="E335" s="6"/>
      <c r="F335" s="6"/>
      <c r="G335" s="6"/>
      <c r="H335" s="6"/>
      <c r="I335" s="6"/>
      <c r="J335" s="6"/>
      <c r="K335" s="6"/>
      <c r="L335" s="6"/>
      <c r="M335" s="6"/>
      <c r="N335" s="5" t="s">
        <v>441</v>
      </c>
      <c r="O335" s="5" t="s">
        <v>849</v>
      </c>
      <c r="P335" s="5" t="s">
        <v>895</v>
      </c>
      <c r="Q335" s="5" t="s">
        <v>455</v>
      </c>
      <c r="R335" s="5" t="s">
        <v>501</v>
      </c>
      <c r="S335" s="5"/>
      <c r="T335" s="5" t="s">
        <v>732</v>
      </c>
      <c r="U335" s="5"/>
      <c r="V335" s="5"/>
      <c r="W335" s="5"/>
      <c r="X335" s="5"/>
      <c r="Y335" s="5" t="s">
        <v>692</v>
      </c>
      <c r="Z335" s="5"/>
      <c r="AA335" s="5"/>
      <c r="AB335" s="9">
        <f t="shared" si="6"/>
        <v>1</v>
      </c>
    </row>
    <row r="336" spans="1:28" x14ac:dyDescent="0.2">
      <c r="A336" s="5" t="s">
        <v>406</v>
      </c>
      <c r="B336" s="20">
        <v>0.5423958333333333</v>
      </c>
      <c r="C336" s="5"/>
      <c r="D336" s="6"/>
      <c r="E336" s="6"/>
      <c r="F336" s="6"/>
      <c r="G336" s="6"/>
      <c r="H336" s="6"/>
      <c r="I336" s="6"/>
      <c r="J336" s="6"/>
      <c r="K336" s="6"/>
      <c r="L336" s="6"/>
      <c r="M336" s="6"/>
      <c r="N336" s="5" t="s">
        <v>441</v>
      </c>
      <c r="O336" s="5" t="s">
        <v>437</v>
      </c>
      <c r="P336" s="5" t="s">
        <v>895</v>
      </c>
      <c r="Q336" s="5" t="s">
        <v>455</v>
      </c>
      <c r="R336" s="5" t="s">
        <v>481</v>
      </c>
      <c r="S336" s="5" t="s">
        <v>857</v>
      </c>
      <c r="T336" s="5" t="s">
        <v>923</v>
      </c>
      <c r="U336" s="5"/>
      <c r="V336" s="5"/>
      <c r="W336" s="5"/>
      <c r="X336" s="5"/>
      <c r="Y336" s="5" t="s">
        <v>692</v>
      </c>
      <c r="Z336" s="5"/>
      <c r="AA336" s="5"/>
      <c r="AB336" s="9">
        <f t="shared" si="6"/>
        <v>1</v>
      </c>
    </row>
    <row r="337" spans="1:28" x14ac:dyDescent="0.2">
      <c r="A337" s="5" t="s">
        <v>406</v>
      </c>
      <c r="B337" s="20">
        <v>0.54243055555555553</v>
      </c>
      <c r="C337" s="5"/>
      <c r="D337" s="6"/>
      <c r="E337" s="5"/>
      <c r="F337" s="5"/>
      <c r="G337" s="5"/>
      <c r="H337" s="5"/>
      <c r="I337" s="5"/>
      <c r="J337" s="5"/>
      <c r="K337" s="5"/>
      <c r="L337" s="5"/>
      <c r="M337" s="5"/>
      <c r="N337" s="5" t="s">
        <v>441</v>
      </c>
      <c r="O337" s="5" t="s">
        <v>353</v>
      </c>
      <c r="P337" s="5" t="s">
        <v>473</v>
      </c>
      <c r="Q337" s="5" t="s">
        <v>484</v>
      </c>
      <c r="R337" s="5" t="s">
        <v>573</v>
      </c>
      <c r="T337" s="5" t="s">
        <v>924</v>
      </c>
      <c r="U337" s="5"/>
      <c r="V337" s="11"/>
      <c r="W337" s="5"/>
      <c r="X337" s="5"/>
      <c r="Y337" s="5" t="s">
        <v>688</v>
      </c>
      <c r="Z337" s="5"/>
      <c r="AA337" s="5"/>
      <c r="AB337" s="9">
        <f>COUNTIF(T337:W337,"*")</f>
        <v>1</v>
      </c>
    </row>
    <row r="338" spans="1:28" x14ac:dyDescent="0.2">
      <c r="A338" s="5" t="s">
        <v>406</v>
      </c>
      <c r="B338" s="20">
        <v>0.54243055555555553</v>
      </c>
      <c r="C338" s="5"/>
      <c r="D338" s="5"/>
      <c r="E338" s="5"/>
      <c r="F338" s="5"/>
      <c r="G338" s="5"/>
      <c r="H338" s="5"/>
      <c r="I338" s="5"/>
      <c r="J338" s="9"/>
      <c r="K338" s="5"/>
      <c r="L338" s="5"/>
      <c r="M338" s="5"/>
      <c r="N338" s="5" t="s">
        <v>441</v>
      </c>
      <c r="O338" s="5" t="s">
        <v>354</v>
      </c>
      <c r="P338" s="5" t="s">
        <v>473</v>
      </c>
      <c r="Q338" s="5" t="s">
        <v>484</v>
      </c>
      <c r="R338" s="5" t="s">
        <v>925</v>
      </c>
      <c r="T338" s="5" t="s">
        <v>926</v>
      </c>
      <c r="U338" s="5"/>
      <c r="V338" s="5"/>
      <c r="W338" s="5"/>
      <c r="X338" s="5"/>
      <c r="Y338" s="5" t="s">
        <v>688</v>
      </c>
      <c r="Z338" s="5"/>
      <c r="AA338" s="5"/>
      <c r="AB338" s="9">
        <f>COUNTIF(T338:W338,"*")</f>
        <v>1</v>
      </c>
    </row>
    <row r="339" spans="1:28" x14ac:dyDescent="0.2">
      <c r="A339" s="5" t="s">
        <v>406</v>
      </c>
      <c r="B339" s="19" t="s">
        <v>355</v>
      </c>
      <c r="C339" s="5"/>
      <c r="D339" s="5"/>
      <c r="E339" s="5"/>
      <c r="F339" s="5"/>
      <c r="G339" s="5"/>
      <c r="H339" s="5"/>
      <c r="I339" s="5"/>
      <c r="J339" s="5"/>
      <c r="K339" s="5"/>
      <c r="L339" s="5"/>
      <c r="M339" s="5"/>
      <c r="N339" s="5" t="s">
        <v>441</v>
      </c>
      <c r="O339" s="5" t="s">
        <v>356</v>
      </c>
      <c r="P339" s="5" t="s">
        <v>611</v>
      </c>
      <c r="Q339" s="5" t="s">
        <v>455</v>
      </c>
      <c r="R339" s="5" t="s">
        <v>927</v>
      </c>
      <c r="T339" s="5" t="s">
        <v>928</v>
      </c>
      <c r="U339" s="5"/>
      <c r="V339" s="5"/>
      <c r="W339" s="5" t="s">
        <v>929</v>
      </c>
      <c r="X339" s="5"/>
      <c r="Y339" s="5" t="s">
        <v>692</v>
      </c>
      <c r="Z339" s="5"/>
      <c r="AA339" s="5"/>
      <c r="AB339" s="9">
        <f>COUNTIF(T339:W339,"*")</f>
        <v>2</v>
      </c>
    </row>
    <row r="340" spans="1:28" x14ac:dyDescent="0.2">
      <c r="A340" s="5" t="s">
        <v>406</v>
      </c>
      <c r="B340" s="20">
        <v>0.54244212962962968</v>
      </c>
      <c r="C340" s="5"/>
      <c r="D340" s="6"/>
      <c r="E340" s="6"/>
      <c r="F340" s="6"/>
      <c r="G340" s="6"/>
      <c r="H340" s="6"/>
      <c r="I340" s="6"/>
      <c r="J340" s="6"/>
      <c r="K340" s="6"/>
      <c r="L340" s="6"/>
      <c r="M340" s="6"/>
      <c r="N340" s="5" t="s">
        <v>442</v>
      </c>
      <c r="O340" s="5" t="s">
        <v>357</v>
      </c>
      <c r="P340" s="5" t="s">
        <v>473</v>
      </c>
      <c r="Q340" s="5" t="s">
        <v>497</v>
      </c>
      <c r="R340" s="5" t="s">
        <v>476</v>
      </c>
      <c r="S340" s="5" t="s">
        <v>611</v>
      </c>
      <c r="T340" s="5" t="s">
        <v>930</v>
      </c>
      <c r="U340" s="5"/>
      <c r="V340" s="5"/>
      <c r="W340" s="5" t="s">
        <v>677</v>
      </c>
      <c r="X340" s="5"/>
      <c r="Y340" s="5" t="s">
        <v>692</v>
      </c>
      <c r="Z340" s="5"/>
      <c r="AA340" s="5"/>
      <c r="AB340" s="9">
        <f t="shared" ref="AB340:AB390" si="7">COUNTIF(T340:W340,"*")</f>
        <v>2</v>
      </c>
    </row>
    <row r="341" spans="1:28" x14ac:dyDescent="0.2">
      <c r="A341" s="5" t="s">
        <v>406</v>
      </c>
      <c r="B341" s="19" t="s">
        <v>358</v>
      </c>
      <c r="C341" s="5"/>
      <c r="D341" s="5"/>
      <c r="E341" s="5"/>
      <c r="F341" s="5"/>
      <c r="G341" s="5"/>
      <c r="H341" s="5"/>
      <c r="I341" s="5"/>
      <c r="J341" s="5"/>
      <c r="K341" s="5"/>
      <c r="L341" s="5"/>
      <c r="M341" s="5"/>
      <c r="N341" s="5" t="s">
        <v>441</v>
      </c>
      <c r="O341" s="5" t="s">
        <v>359</v>
      </c>
      <c r="P341" s="5" t="s">
        <v>895</v>
      </c>
      <c r="Q341" s="5" t="s">
        <v>455</v>
      </c>
      <c r="R341" s="5" t="s">
        <v>678</v>
      </c>
      <c r="T341" s="5" t="s">
        <v>931</v>
      </c>
      <c r="U341" s="5"/>
      <c r="V341" s="5"/>
      <c r="W341" s="5" t="s">
        <v>932</v>
      </c>
      <c r="X341" s="5"/>
      <c r="Y341" s="5" t="s">
        <v>692</v>
      </c>
      <c r="Z341" s="5"/>
      <c r="AA341" s="5"/>
      <c r="AB341" s="9">
        <f>COUNTIF(T341:W341,"*")</f>
        <v>2</v>
      </c>
    </row>
    <row r="342" spans="1:28" x14ac:dyDescent="0.2">
      <c r="A342" s="5" t="s">
        <v>406</v>
      </c>
      <c r="B342" s="20">
        <v>0.54245370370370372</v>
      </c>
      <c r="C342" s="5"/>
      <c r="D342" s="5"/>
      <c r="E342" s="5"/>
      <c r="F342" s="5"/>
      <c r="G342" s="5"/>
      <c r="H342" s="5"/>
      <c r="I342" s="5"/>
      <c r="J342" s="5"/>
      <c r="K342" s="5"/>
      <c r="L342" s="5"/>
      <c r="M342" s="5"/>
      <c r="N342" s="5" t="s">
        <v>442</v>
      </c>
      <c r="O342" s="5" t="s">
        <v>360</v>
      </c>
      <c r="P342" s="5" t="s">
        <v>895</v>
      </c>
      <c r="Q342" s="5" t="s">
        <v>455</v>
      </c>
      <c r="R342" s="5" t="s">
        <v>680</v>
      </c>
      <c r="S342" s="5" t="s">
        <v>857</v>
      </c>
      <c r="T342" s="5" t="s">
        <v>933</v>
      </c>
      <c r="U342" s="5"/>
      <c r="V342" s="11"/>
      <c r="W342" s="5" t="s">
        <v>934</v>
      </c>
      <c r="X342" s="5"/>
      <c r="Y342" s="5" t="s">
        <v>692</v>
      </c>
      <c r="Z342" s="5"/>
      <c r="AA342" s="5"/>
      <c r="AB342" s="9">
        <f t="shared" si="7"/>
        <v>2</v>
      </c>
    </row>
    <row r="343" spans="1:28" x14ac:dyDescent="0.2">
      <c r="A343" s="5" t="s">
        <v>406</v>
      </c>
      <c r="B343" s="20">
        <v>0.54245370370370372</v>
      </c>
      <c r="C343" s="5"/>
      <c r="D343" s="5"/>
      <c r="E343" s="5"/>
      <c r="F343" s="5"/>
      <c r="G343" s="5"/>
      <c r="H343" s="5"/>
      <c r="I343" s="5"/>
      <c r="J343" s="9"/>
      <c r="K343" s="5"/>
      <c r="L343" s="5"/>
      <c r="M343" s="5"/>
      <c r="N343" s="5" t="s">
        <v>439</v>
      </c>
      <c r="O343" s="5" t="s">
        <v>361</v>
      </c>
      <c r="P343" s="5"/>
      <c r="Q343" s="5"/>
      <c r="R343" s="5"/>
      <c r="S343" s="5"/>
      <c r="T343" s="5"/>
      <c r="U343" s="5"/>
      <c r="V343" s="5"/>
      <c r="W343" s="5"/>
      <c r="X343" s="5"/>
      <c r="Y343" s="5"/>
      <c r="Z343" s="5"/>
      <c r="AA343" s="5"/>
      <c r="AB343" s="9"/>
    </row>
    <row r="344" spans="1:28" x14ac:dyDescent="0.2">
      <c r="A344" s="5" t="s">
        <v>406</v>
      </c>
      <c r="B344" s="20">
        <v>0.54245370370370372</v>
      </c>
      <c r="C344" s="5"/>
      <c r="D344" s="6"/>
      <c r="E344" s="6"/>
      <c r="F344" s="6"/>
      <c r="G344" s="6"/>
      <c r="H344" s="6"/>
      <c r="I344" s="6"/>
      <c r="J344" s="6"/>
      <c r="K344" s="6"/>
      <c r="L344" s="6"/>
      <c r="M344" s="6"/>
      <c r="N344" s="5" t="s">
        <v>439</v>
      </c>
      <c r="O344" s="5" t="s">
        <v>362</v>
      </c>
      <c r="P344" s="5"/>
      <c r="Q344" s="5"/>
      <c r="R344" s="5"/>
      <c r="S344" s="5"/>
      <c r="T344" s="5"/>
      <c r="U344" s="5"/>
      <c r="V344" s="5"/>
      <c r="W344" s="5"/>
      <c r="X344" s="5"/>
      <c r="Y344" s="5"/>
      <c r="Z344" s="5"/>
      <c r="AA344" s="5"/>
      <c r="AB344" s="9"/>
    </row>
    <row r="345" spans="1:28" x14ac:dyDescent="0.2">
      <c r="A345" s="5" t="s">
        <v>406</v>
      </c>
      <c r="B345" s="20">
        <v>0.54245370370370372</v>
      </c>
      <c r="C345" s="5"/>
      <c r="D345" s="5"/>
      <c r="E345" s="6"/>
      <c r="F345" s="5"/>
      <c r="G345" s="5"/>
      <c r="H345" s="5"/>
      <c r="I345" s="5"/>
      <c r="J345" s="5"/>
      <c r="K345" s="5"/>
      <c r="L345" s="5"/>
      <c r="M345" s="5"/>
      <c r="N345" s="5" t="s">
        <v>443</v>
      </c>
      <c r="O345" s="5" t="s">
        <v>363</v>
      </c>
      <c r="P345" s="5" t="s">
        <v>473</v>
      </c>
      <c r="Q345" s="5" t="s">
        <v>935</v>
      </c>
      <c r="R345" s="5" t="s">
        <v>631</v>
      </c>
      <c r="S345" s="5" t="s">
        <v>910</v>
      </c>
      <c r="T345" s="5" t="s">
        <v>936</v>
      </c>
      <c r="U345" s="5"/>
      <c r="V345" s="5"/>
      <c r="W345" s="5" t="s">
        <v>937</v>
      </c>
      <c r="X345" s="5"/>
      <c r="Y345" s="5" t="s">
        <v>688</v>
      </c>
      <c r="Z345" s="5"/>
      <c r="AA345" s="5"/>
      <c r="AB345" s="9">
        <f t="shared" si="7"/>
        <v>2</v>
      </c>
    </row>
    <row r="346" spans="1:28" x14ac:dyDescent="0.2">
      <c r="A346" s="5" t="s">
        <v>406</v>
      </c>
      <c r="B346" s="19" t="s">
        <v>364</v>
      </c>
      <c r="C346" s="5"/>
      <c r="D346" s="5"/>
      <c r="E346" s="6"/>
      <c r="F346" s="5"/>
      <c r="G346" s="5"/>
      <c r="H346" s="5"/>
      <c r="I346" s="5"/>
      <c r="J346" s="5"/>
      <c r="K346" s="5"/>
      <c r="L346" s="5"/>
      <c r="M346" s="5"/>
      <c r="N346" s="5" t="s">
        <v>441</v>
      </c>
      <c r="O346" s="5" t="s">
        <v>365</v>
      </c>
      <c r="P346" s="5" t="s">
        <v>493</v>
      </c>
      <c r="Q346" s="5" t="s">
        <v>455</v>
      </c>
      <c r="R346" s="5" t="s">
        <v>938</v>
      </c>
      <c r="S346" s="5" t="s">
        <v>910</v>
      </c>
      <c r="T346" s="5" t="s">
        <v>686</v>
      </c>
      <c r="U346" s="5"/>
      <c r="V346" s="5"/>
      <c r="W346" s="5" t="s">
        <v>939</v>
      </c>
      <c r="X346" s="5"/>
      <c r="Y346" s="5" t="s">
        <v>692</v>
      </c>
      <c r="Z346" s="5"/>
      <c r="AA346" s="5"/>
      <c r="AB346" s="9">
        <f t="shared" si="7"/>
        <v>2</v>
      </c>
    </row>
    <row r="347" spans="1:28" x14ac:dyDescent="0.2">
      <c r="A347" s="5" t="s">
        <v>406</v>
      </c>
      <c r="B347" s="20">
        <v>0.54246527777777775</v>
      </c>
      <c r="C347" s="5"/>
      <c r="D347" s="5"/>
      <c r="E347" s="6"/>
      <c r="F347" s="5"/>
      <c r="G347" s="5"/>
      <c r="H347" s="5"/>
      <c r="I347" s="5"/>
      <c r="J347" s="5"/>
      <c r="K347" s="5"/>
      <c r="L347" s="5"/>
      <c r="M347" s="5"/>
      <c r="N347" s="5" t="s">
        <v>442</v>
      </c>
      <c r="O347" s="5" t="s">
        <v>366</v>
      </c>
      <c r="P347" s="5" t="s">
        <v>614</v>
      </c>
      <c r="Q347" s="5" t="s">
        <v>455</v>
      </c>
      <c r="R347" s="5" t="s">
        <v>689</v>
      </c>
      <c r="S347" s="5" t="s">
        <v>940</v>
      </c>
      <c r="T347" s="5" t="s">
        <v>941</v>
      </c>
      <c r="U347" s="5"/>
      <c r="V347" s="5"/>
      <c r="W347" s="5" t="s">
        <v>942</v>
      </c>
      <c r="X347" s="5"/>
      <c r="Y347" s="5" t="s">
        <v>692</v>
      </c>
      <c r="Z347" s="5"/>
      <c r="AA347" s="5"/>
      <c r="AB347" s="9">
        <f t="shared" si="7"/>
        <v>2</v>
      </c>
    </row>
    <row r="348" spans="1:28" x14ac:dyDescent="0.2">
      <c r="A348" s="5" t="s">
        <v>406</v>
      </c>
      <c r="B348" s="20">
        <v>0.54246527777777775</v>
      </c>
      <c r="C348" s="5"/>
      <c r="D348" s="5"/>
      <c r="E348" s="6"/>
      <c r="F348" s="5"/>
      <c r="G348" s="5"/>
      <c r="H348" s="5"/>
      <c r="I348" s="5"/>
      <c r="J348" s="5"/>
      <c r="K348" s="5"/>
      <c r="L348" s="5"/>
      <c r="M348" s="5"/>
      <c r="N348" s="5" t="s">
        <v>441</v>
      </c>
      <c r="O348" s="5" t="s">
        <v>850</v>
      </c>
      <c r="P348" s="5" t="s">
        <v>940</v>
      </c>
      <c r="Q348" s="5" t="s">
        <v>455</v>
      </c>
      <c r="R348" s="5" t="s">
        <v>573</v>
      </c>
      <c r="S348" s="5"/>
      <c r="T348" s="5" t="s">
        <v>943</v>
      </c>
      <c r="U348" s="5"/>
      <c r="V348" s="5"/>
      <c r="W348" s="5"/>
      <c r="X348" s="5"/>
      <c r="Y348" s="5" t="s">
        <v>692</v>
      </c>
      <c r="Z348" s="5"/>
      <c r="AA348" s="5"/>
      <c r="AB348" s="9">
        <f t="shared" si="7"/>
        <v>1</v>
      </c>
    </row>
    <row r="349" spans="1:28" x14ac:dyDescent="0.2">
      <c r="A349" s="5" t="s">
        <v>406</v>
      </c>
      <c r="B349" s="20">
        <v>0.5423958333333333</v>
      </c>
      <c r="C349" s="5"/>
      <c r="D349" s="5"/>
      <c r="E349" s="6"/>
      <c r="F349" s="5"/>
      <c r="G349" s="5"/>
      <c r="H349" s="5"/>
      <c r="I349" s="5"/>
      <c r="J349" s="5"/>
      <c r="K349" s="5"/>
      <c r="L349" s="5"/>
      <c r="M349" s="5"/>
      <c r="N349" s="5" t="s">
        <v>441</v>
      </c>
      <c r="O349" s="5" t="s">
        <v>851</v>
      </c>
      <c r="P349" s="5" t="s">
        <v>940</v>
      </c>
      <c r="Q349" s="5" t="s">
        <v>455</v>
      </c>
      <c r="R349" s="5" t="s">
        <v>938</v>
      </c>
      <c r="S349" s="5" t="s">
        <v>910</v>
      </c>
      <c r="T349" s="5" t="s">
        <v>686</v>
      </c>
      <c r="U349" s="5"/>
      <c r="V349" s="5"/>
      <c r="W349" s="5"/>
      <c r="X349" s="5"/>
      <c r="Y349" s="5" t="s">
        <v>692</v>
      </c>
      <c r="Z349" s="5"/>
      <c r="AA349" s="5"/>
      <c r="AB349" s="9">
        <f t="shared" si="7"/>
        <v>1</v>
      </c>
    </row>
    <row r="350" spans="1:28" x14ac:dyDescent="0.2">
      <c r="A350" s="5" t="s">
        <v>406</v>
      </c>
      <c r="B350" s="20">
        <v>0.54246527777777775</v>
      </c>
      <c r="C350" s="5"/>
      <c r="D350" s="5"/>
      <c r="E350" s="6"/>
      <c r="F350" s="6"/>
      <c r="G350" s="6"/>
      <c r="H350" s="6"/>
      <c r="I350" s="6"/>
      <c r="J350" s="9"/>
      <c r="K350" s="5"/>
      <c r="L350" s="9"/>
      <c r="M350" s="9"/>
      <c r="N350" s="5" t="s">
        <v>441</v>
      </c>
      <c r="O350" s="5" t="s">
        <v>367</v>
      </c>
      <c r="P350" s="5" t="s">
        <v>895</v>
      </c>
      <c r="Q350" s="5" t="s">
        <v>451</v>
      </c>
      <c r="R350" s="5" t="s">
        <v>944</v>
      </c>
      <c r="T350" s="5" t="s">
        <v>945</v>
      </c>
      <c r="U350" s="5"/>
      <c r="V350" s="5"/>
      <c r="W350" s="5" t="s">
        <v>946</v>
      </c>
      <c r="X350" s="5"/>
      <c r="Y350" s="5" t="s">
        <v>692</v>
      </c>
      <c r="Z350" s="5"/>
      <c r="AA350" s="5"/>
      <c r="AB350" s="9">
        <f>COUNTIF(T350:W350,"*")</f>
        <v>2</v>
      </c>
    </row>
    <row r="351" spans="1:28" x14ac:dyDescent="0.2">
      <c r="A351" s="5" t="s">
        <v>406</v>
      </c>
      <c r="B351" s="20">
        <v>0.54246527777777775</v>
      </c>
      <c r="C351" s="5"/>
      <c r="D351" s="5"/>
      <c r="E351" s="6"/>
      <c r="F351" s="5"/>
      <c r="G351" s="5"/>
      <c r="H351" s="5"/>
      <c r="I351" s="5"/>
      <c r="J351" s="5"/>
      <c r="K351" s="5"/>
      <c r="L351" s="5"/>
      <c r="M351" s="5"/>
      <c r="N351" s="5" t="s">
        <v>443</v>
      </c>
      <c r="O351" s="5" t="s">
        <v>150</v>
      </c>
      <c r="P351" s="5" t="s">
        <v>473</v>
      </c>
      <c r="Q351" s="5" t="s">
        <v>497</v>
      </c>
      <c r="R351" s="5" t="s">
        <v>485</v>
      </c>
      <c r="S351" s="5"/>
      <c r="T351" s="5" t="s">
        <v>947</v>
      </c>
      <c r="U351" s="5"/>
      <c r="V351" s="5"/>
      <c r="W351" s="5" t="s">
        <v>948</v>
      </c>
      <c r="X351" s="5"/>
      <c r="Y351" s="5" t="s">
        <v>692</v>
      </c>
      <c r="Z351" s="5"/>
      <c r="AA351" s="5"/>
      <c r="AB351" s="9">
        <f t="shared" si="7"/>
        <v>2</v>
      </c>
    </row>
    <row r="352" spans="1:28" x14ac:dyDescent="0.2">
      <c r="A352" s="5" t="s">
        <v>406</v>
      </c>
      <c r="B352" s="19" t="s">
        <v>368</v>
      </c>
      <c r="C352" s="5"/>
      <c r="D352" s="9"/>
      <c r="E352" s="5"/>
      <c r="F352" s="5"/>
      <c r="G352" s="5">
        <v>1</v>
      </c>
      <c r="H352" s="5"/>
      <c r="I352" s="5"/>
      <c r="J352" s="9"/>
      <c r="K352" s="9"/>
      <c r="L352" s="5"/>
      <c r="M352" s="5"/>
      <c r="N352" s="5" t="s">
        <v>441</v>
      </c>
      <c r="O352" s="5" t="s">
        <v>369</v>
      </c>
      <c r="P352" s="5" t="s">
        <v>702</v>
      </c>
      <c r="Q352" s="5" t="s">
        <v>484</v>
      </c>
      <c r="R352" s="5" t="s">
        <v>706</v>
      </c>
      <c r="S352" s="5" t="s">
        <v>940</v>
      </c>
      <c r="T352" s="5" t="s">
        <v>949</v>
      </c>
      <c r="U352" s="5"/>
      <c r="V352" s="5"/>
      <c r="W352" s="5"/>
      <c r="X352" s="5"/>
      <c r="Y352" s="5" t="s">
        <v>688</v>
      </c>
      <c r="Z352" s="5"/>
      <c r="AA352" s="5"/>
      <c r="AB352" s="9">
        <f t="shared" si="7"/>
        <v>1</v>
      </c>
    </row>
    <row r="353" spans="1:28" x14ac:dyDescent="0.2">
      <c r="A353" s="5" t="s">
        <v>406</v>
      </c>
      <c r="B353" s="20">
        <v>0.54247685185185179</v>
      </c>
      <c r="C353" s="5"/>
      <c r="D353" s="9"/>
      <c r="E353" s="5"/>
      <c r="F353" s="5"/>
      <c r="G353" s="5">
        <v>1</v>
      </c>
      <c r="H353" s="5"/>
      <c r="I353" s="5"/>
      <c r="J353" s="5"/>
      <c r="K353" s="5"/>
      <c r="L353" s="5"/>
      <c r="M353" s="5"/>
      <c r="N353" s="5" t="s">
        <v>442</v>
      </c>
      <c r="O353" s="5" t="s">
        <v>370</v>
      </c>
      <c r="P353" s="5" t="s">
        <v>702</v>
      </c>
      <c r="Q353" s="5" t="s">
        <v>455</v>
      </c>
      <c r="R353" s="5" t="s">
        <v>481</v>
      </c>
      <c r="S353" s="5" t="s">
        <v>950</v>
      </c>
      <c r="T353" s="5" t="s">
        <v>951</v>
      </c>
      <c r="U353" s="5"/>
      <c r="V353" s="5" t="s">
        <v>952</v>
      </c>
      <c r="W353" s="5"/>
      <c r="X353" s="5"/>
      <c r="Y353" s="5" t="s">
        <v>692</v>
      </c>
      <c r="Z353" s="5"/>
      <c r="AA353" s="5"/>
      <c r="AB353" s="9">
        <f t="shared" si="7"/>
        <v>2</v>
      </c>
    </row>
    <row r="354" spans="1:28" x14ac:dyDescent="0.2">
      <c r="A354" s="5" t="s">
        <v>406</v>
      </c>
      <c r="B354" s="20">
        <v>0.54247685185185179</v>
      </c>
      <c r="C354" s="5"/>
      <c r="D354" s="6"/>
      <c r="E354" s="6"/>
      <c r="F354" s="6"/>
      <c r="G354" s="6">
        <v>1</v>
      </c>
      <c r="H354" s="6"/>
      <c r="I354" s="6"/>
      <c r="J354" s="6"/>
      <c r="K354" s="6"/>
      <c r="L354" s="6"/>
      <c r="M354" s="6"/>
      <c r="N354" s="5" t="s">
        <v>441</v>
      </c>
      <c r="O354" s="5" t="s">
        <v>154</v>
      </c>
      <c r="P354" s="5" t="s">
        <v>702</v>
      </c>
      <c r="Q354" s="5" t="s">
        <v>455</v>
      </c>
      <c r="R354" s="5" t="s">
        <v>712</v>
      </c>
      <c r="S354" s="5"/>
      <c r="T354" s="5" t="s">
        <v>953</v>
      </c>
      <c r="U354" s="5"/>
      <c r="V354" s="5"/>
      <c r="W354" s="5"/>
      <c r="X354" s="5"/>
      <c r="Y354" s="5" t="s">
        <v>692</v>
      </c>
      <c r="Z354" s="5"/>
      <c r="AA354" s="5"/>
      <c r="AB354" s="9">
        <f t="shared" si="7"/>
        <v>1</v>
      </c>
    </row>
    <row r="355" spans="1:28" x14ac:dyDescent="0.2">
      <c r="A355" s="5" t="s">
        <v>406</v>
      </c>
      <c r="B355" s="20">
        <v>0.54247685185185179</v>
      </c>
      <c r="C355" s="5"/>
      <c r="D355" s="5"/>
      <c r="E355" s="5"/>
      <c r="F355" s="5"/>
      <c r="G355" s="6">
        <v>1</v>
      </c>
      <c r="H355" s="5"/>
      <c r="I355" s="6"/>
      <c r="J355" s="5"/>
      <c r="K355" s="5"/>
      <c r="L355" s="5"/>
      <c r="M355" s="5"/>
      <c r="N355" s="5" t="s">
        <v>441</v>
      </c>
      <c r="O355" s="5" t="s">
        <v>155</v>
      </c>
      <c r="P355" s="5" t="s">
        <v>702</v>
      </c>
      <c r="Q355" s="5" t="s">
        <v>455</v>
      </c>
      <c r="R355" s="5" t="s">
        <v>566</v>
      </c>
      <c r="S355" s="5"/>
      <c r="T355" s="5" t="s">
        <v>954</v>
      </c>
      <c r="U355" s="5"/>
      <c r="V355" s="5"/>
      <c r="W355" s="5"/>
      <c r="X355" s="5"/>
      <c r="Y355" s="5" t="s">
        <v>692</v>
      </c>
      <c r="Z355" s="5"/>
      <c r="AA355" s="5"/>
      <c r="AB355" s="9">
        <f t="shared" si="7"/>
        <v>1</v>
      </c>
    </row>
    <row r="356" spans="1:28" x14ac:dyDescent="0.2">
      <c r="A356" s="5" t="s">
        <v>406</v>
      </c>
      <c r="B356" s="20">
        <v>0.54247685185185179</v>
      </c>
      <c r="C356" s="5"/>
      <c r="D356" s="5"/>
      <c r="E356" s="5"/>
      <c r="F356" s="5"/>
      <c r="G356" s="6">
        <v>1</v>
      </c>
      <c r="H356" s="5"/>
      <c r="I356" s="6"/>
      <c r="J356" s="5"/>
      <c r="K356" s="5"/>
      <c r="L356" s="5"/>
      <c r="M356" s="5"/>
      <c r="N356" s="5" t="s">
        <v>441</v>
      </c>
      <c r="O356" s="5" t="s">
        <v>371</v>
      </c>
      <c r="P356" s="5" t="s">
        <v>940</v>
      </c>
      <c r="Q356" s="5" t="s">
        <v>455</v>
      </c>
      <c r="R356" s="5" t="s">
        <v>955</v>
      </c>
      <c r="T356" s="5" t="s">
        <v>956</v>
      </c>
      <c r="U356" s="5"/>
      <c r="V356" s="5"/>
      <c r="W356" s="5" t="s">
        <v>957</v>
      </c>
      <c r="X356" s="5"/>
      <c r="Y356" s="5" t="s">
        <v>692</v>
      </c>
      <c r="Z356" s="5"/>
      <c r="AA356" s="5"/>
      <c r="AB356" s="9">
        <f>COUNTIF(T356:W356,"*")</f>
        <v>2</v>
      </c>
    </row>
    <row r="357" spans="1:28" x14ac:dyDescent="0.2">
      <c r="A357" s="5" t="s">
        <v>406</v>
      </c>
      <c r="B357" s="20">
        <v>0.54247685185185179</v>
      </c>
      <c r="C357" s="5"/>
      <c r="D357" s="5"/>
      <c r="E357" s="5"/>
      <c r="F357" s="5"/>
      <c r="G357" s="6">
        <v>1</v>
      </c>
      <c r="H357" s="5"/>
      <c r="I357" s="6"/>
      <c r="J357" s="5"/>
      <c r="K357" s="5"/>
      <c r="L357" s="5"/>
      <c r="M357" s="5"/>
      <c r="N357" s="5" t="s">
        <v>441</v>
      </c>
      <c r="O357" s="5" t="s">
        <v>372</v>
      </c>
      <c r="P357" s="5" t="s">
        <v>940</v>
      </c>
      <c r="Q357" s="5" t="s">
        <v>484</v>
      </c>
      <c r="R357" s="5" t="s">
        <v>719</v>
      </c>
      <c r="T357" s="5" t="s">
        <v>958</v>
      </c>
      <c r="U357" s="5"/>
      <c r="V357" s="11" t="s">
        <v>959</v>
      </c>
      <c r="W357" s="5"/>
      <c r="X357" s="5"/>
      <c r="Y357" s="5" t="s">
        <v>688</v>
      </c>
      <c r="Z357" s="5"/>
      <c r="AA357" s="5"/>
      <c r="AB357" s="9">
        <f>COUNTIF(T357:W357,"*")</f>
        <v>2</v>
      </c>
    </row>
    <row r="358" spans="1:28" x14ac:dyDescent="0.2">
      <c r="A358" s="5" t="s">
        <v>406</v>
      </c>
      <c r="B358" s="20">
        <v>0.54247685185185179</v>
      </c>
      <c r="C358" s="5"/>
      <c r="D358" s="9"/>
      <c r="E358" s="6"/>
      <c r="F358" s="6"/>
      <c r="G358" s="6">
        <v>1</v>
      </c>
      <c r="H358" s="6"/>
      <c r="I358" s="6"/>
      <c r="J358" s="6"/>
      <c r="K358" s="6"/>
      <c r="L358" s="6"/>
      <c r="M358" s="6"/>
      <c r="N358" s="5" t="s">
        <v>441</v>
      </c>
      <c r="O358" s="5" t="s">
        <v>373</v>
      </c>
      <c r="P358" s="5" t="s">
        <v>473</v>
      </c>
      <c r="Q358" s="5" t="s">
        <v>654</v>
      </c>
      <c r="R358" s="5" t="s">
        <v>960</v>
      </c>
      <c r="T358" s="5" t="s">
        <v>961</v>
      </c>
      <c r="U358" s="5"/>
      <c r="V358" s="5"/>
      <c r="W358" s="5"/>
      <c r="X358" s="5"/>
      <c r="Y358" s="5" t="s">
        <v>780</v>
      </c>
      <c r="Z358" s="5"/>
      <c r="AA358" s="5"/>
      <c r="AB358" s="9">
        <f>COUNTIF(T358:W358,"*")</f>
        <v>1</v>
      </c>
    </row>
    <row r="359" spans="1:28" x14ac:dyDescent="0.2">
      <c r="A359" s="5" t="s">
        <v>406</v>
      </c>
      <c r="B359" s="19" t="s">
        <v>374</v>
      </c>
      <c r="C359" s="5"/>
      <c r="D359" s="5"/>
      <c r="E359" s="5"/>
      <c r="F359" s="5"/>
      <c r="G359" s="6"/>
      <c r="H359" s="5"/>
      <c r="I359" s="6"/>
      <c r="J359" s="5"/>
      <c r="K359" s="5"/>
      <c r="L359" s="5"/>
      <c r="M359" s="5"/>
      <c r="N359" s="5" t="s">
        <v>443</v>
      </c>
      <c r="O359" s="5" t="s">
        <v>375</v>
      </c>
      <c r="P359" s="5" t="s">
        <v>473</v>
      </c>
      <c r="Q359" s="5" t="s">
        <v>455</v>
      </c>
      <c r="R359" s="5" t="s">
        <v>485</v>
      </c>
      <c r="S359" s="5" t="s">
        <v>606</v>
      </c>
      <c r="T359" s="5" t="s">
        <v>722</v>
      </c>
      <c r="U359" s="5"/>
      <c r="V359" s="11"/>
      <c r="W359" s="5" t="s">
        <v>962</v>
      </c>
      <c r="X359" s="5"/>
      <c r="Y359" s="5" t="s">
        <v>692</v>
      </c>
      <c r="Z359" s="5"/>
      <c r="AA359" s="5"/>
      <c r="AB359" s="9">
        <f t="shared" si="7"/>
        <v>2</v>
      </c>
    </row>
    <row r="360" spans="1:28" x14ac:dyDescent="0.2">
      <c r="A360" s="5" t="s">
        <v>406</v>
      </c>
      <c r="B360" s="20">
        <v>0.54248842592592594</v>
      </c>
      <c r="C360" s="5"/>
      <c r="D360" s="5"/>
      <c r="E360" s="5"/>
      <c r="F360" s="5"/>
      <c r="G360" s="5"/>
      <c r="H360" s="5"/>
      <c r="I360" s="5"/>
      <c r="J360" s="5"/>
      <c r="K360" s="5"/>
      <c r="L360" s="5"/>
      <c r="M360" s="5"/>
      <c r="N360" s="5" t="s">
        <v>439</v>
      </c>
      <c r="O360" s="5" t="s">
        <v>376</v>
      </c>
      <c r="P360" s="5"/>
      <c r="Q360" s="5"/>
      <c r="R360" s="5"/>
      <c r="S360" s="5"/>
      <c r="T360" s="5"/>
      <c r="U360" s="5"/>
      <c r="V360" s="5"/>
      <c r="W360" s="5"/>
      <c r="X360" s="5"/>
      <c r="Y360" s="5"/>
      <c r="Z360" s="5"/>
      <c r="AA360" s="5"/>
      <c r="AB360" s="9"/>
    </row>
    <row r="361" spans="1:28" x14ac:dyDescent="0.2">
      <c r="A361" s="5" t="s">
        <v>406</v>
      </c>
      <c r="B361" s="20">
        <v>0.54248842592592594</v>
      </c>
      <c r="C361" s="5"/>
      <c r="D361" s="5"/>
      <c r="E361" s="5"/>
      <c r="F361" s="5"/>
      <c r="G361" s="5"/>
      <c r="H361" s="5"/>
      <c r="I361" s="5"/>
      <c r="J361" s="5"/>
      <c r="K361" s="5"/>
      <c r="L361" s="6"/>
      <c r="M361" s="6"/>
      <c r="N361" s="5" t="s">
        <v>443</v>
      </c>
      <c r="O361" s="5" t="s">
        <v>377</v>
      </c>
      <c r="P361" s="5" t="s">
        <v>473</v>
      </c>
      <c r="Q361" s="5" t="s">
        <v>455</v>
      </c>
      <c r="R361" s="5" t="s">
        <v>963</v>
      </c>
      <c r="S361" s="5" t="s">
        <v>815</v>
      </c>
      <c r="T361" s="5" t="s">
        <v>724</v>
      </c>
      <c r="U361" s="5"/>
      <c r="V361" s="5"/>
      <c r="W361" s="5" t="s">
        <v>964</v>
      </c>
      <c r="X361" s="5"/>
      <c r="Y361" s="5" t="s">
        <v>692</v>
      </c>
      <c r="Z361" s="5"/>
      <c r="AA361" s="5"/>
      <c r="AB361" s="9">
        <f t="shared" si="7"/>
        <v>2</v>
      </c>
    </row>
    <row r="362" spans="1:28" x14ac:dyDescent="0.2">
      <c r="A362" s="5" t="s">
        <v>406</v>
      </c>
      <c r="B362" s="20">
        <v>0.54248842592592594</v>
      </c>
      <c r="C362" s="5"/>
      <c r="D362" s="6"/>
      <c r="E362" s="6"/>
      <c r="F362" s="6"/>
      <c r="G362" s="6"/>
      <c r="H362" s="6"/>
      <c r="I362" s="6"/>
      <c r="J362" s="6"/>
      <c r="K362" s="6"/>
      <c r="L362" s="6"/>
      <c r="M362" s="6"/>
      <c r="N362" s="5" t="s">
        <v>443</v>
      </c>
      <c r="O362" s="5" t="s">
        <v>378</v>
      </c>
      <c r="P362" s="5" t="s">
        <v>857</v>
      </c>
      <c r="Q362" s="5" t="s">
        <v>497</v>
      </c>
      <c r="R362" s="5" t="s">
        <v>963</v>
      </c>
      <c r="S362" s="5" t="s">
        <v>726</v>
      </c>
      <c r="T362" s="5" t="s">
        <v>724</v>
      </c>
      <c r="U362" s="5"/>
      <c r="V362" s="5"/>
      <c r="W362" s="5" t="s">
        <v>965</v>
      </c>
      <c r="X362" s="5"/>
      <c r="Y362" s="5" t="s">
        <v>692</v>
      </c>
      <c r="Z362" s="5"/>
      <c r="AA362" s="5"/>
      <c r="AB362" s="9">
        <f t="shared" si="7"/>
        <v>2</v>
      </c>
    </row>
    <row r="363" spans="1:28" x14ac:dyDescent="0.2">
      <c r="A363" s="5" t="s">
        <v>406</v>
      </c>
      <c r="B363" s="20">
        <v>0.54248842592592594</v>
      </c>
      <c r="C363" s="5"/>
      <c r="D363" s="9"/>
      <c r="E363" s="6"/>
      <c r="F363" s="5"/>
      <c r="G363" s="5"/>
      <c r="H363" s="5"/>
      <c r="I363" s="5"/>
      <c r="J363" s="9"/>
      <c r="K363" s="6"/>
      <c r="L363" s="5"/>
      <c r="M363" s="5"/>
      <c r="N363" s="5" t="s">
        <v>443</v>
      </c>
      <c r="O363" s="5" t="s">
        <v>379</v>
      </c>
      <c r="P363" s="5" t="s">
        <v>473</v>
      </c>
      <c r="Q363" s="5" t="s">
        <v>497</v>
      </c>
      <c r="R363" s="5" t="s">
        <v>963</v>
      </c>
      <c r="S363" s="5" t="s">
        <v>966</v>
      </c>
      <c r="T363" s="5" t="s">
        <v>967</v>
      </c>
      <c r="U363" s="5"/>
      <c r="V363" s="5"/>
      <c r="W363" s="5" t="s">
        <v>968</v>
      </c>
      <c r="X363" s="5"/>
      <c r="Y363" s="5" t="s">
        <v>692</v>
      </c>
      <c r="Z363" s="5"/>
      <c r="AA363" s="5"/>
      <c r="AB363" s="9">
        <f t="shared" si="7"/>
        <v>2</v>
      </c>
    </row>
    <row r="364" spans="1:28" x14ac:dyDescent="0.2">
      <c r="A364" s="5" t="s">
        <v>406</v>
      </c>
      <c r="B364" s="28" t="s">
        <v>380</v>
      </c>
      <c r="C364" s="5"/>
      <c r="D364" s="5"/>
      <c r="E364" s="6"/>
      <c r="F364" s="5"/>
      <c r="G364" s="5"/>
      <c r="H364" s="5"/>
      <c r="I364" s="5"/>
      <c r="J364" s="5"/>
      <c r="K364" s="5"/>
      <c r="L364" s="5"/>
      <c r="M364" s="5"/>
      <c r="N364" s="5"/>
      <c r="O364" s="5"/>
      <c r="P364" s="5"/>
      <c r="Q364" s="5"/>
      <c r="R364" s="5"/>
      <c r="S364" s="5"/>
      <c r="T364" s="5"/>
      <c r="U364" s="5"/>
      <c r="V364" s="5"/>
      <c r="W364" s="5"/>
      <c r="X364" s="5"/>
      <c r="Y364" s="5"/>
      <c r="Z364" s="5"/>
      <c r="AA364" s="5"/>
      <c r="AB364" s="9"/>
    </row>
    <row r="365" spans="1:28" x14ac:dyDescent="0.2">
      <c r="A365" s="5" t="s">
        <v>406</v>
      </c>
      <c r="B365" s="19" t="s">
        <v>381</v>
      </c>
      <c r="C365" s="5"/>
      <c r="D365" s="5"/>
      <c r="E365" s="6"/>
      <c r="F365" s="5"/>
      <c r="G365" s="5"/>
      <c r="H365" s="5"/>
      <c r="I365" s="5"/>
      <c r="J365" s="5"/>
      <c r="K365" s="5"/>
      <c r="L365" s="5"/>
      <c r="M365" s="5"/>
      <c r="N365" s="5" t="s">
        <v>439</v>
      </c>
      <c r="O365" s="5" t="s">
        <v>382</v>
      </c>
      <c r="P365" s="5"/>
      <c r="Q365" s="5"/>
      <c r="R365" s="5"/>
      <c r="S365" s="5"/>
      <c r="T365" s="5"/>
      <c r="U365" s="5"/>
      <c r="V365" s="5"/>
      <c r="W365" s="5"/>
      <c r="X365" s="5"/>
      <c r="Y365" s="5"/>
      <c r="Z365" s="5"/>
      <c r="AA365" s="5"/>
      <c r="AB365" s="9"/>
    </row>
    <row r="366" spans="1:28" x14ac:dyDescent="0.2">
      <c r="A366" s="5" t="s">
        <v>406</v>
      </c>
      <c r="B366" s="20">
        <v>0.54306712962962966</v>
      </c>
      <c r="C366" s="5"/>
      <c r="D366" s="9"/>
      <c r="E366" s="6"/>
      <c r="F366" s="6"/>
      <c r="G366" s="6"/>
      <c r="H366" s="6"/>
      <c r="I366" s="6"/>
      <c r="J366" s="6"/>
      <c r="K366" s="23"/>
      <c r="L366" s="6"/>
      <c r="M366" s="6"/>
      <c r="N366" s="5" t="s">
        <v>439</v>
      </c>
      <c r="O366" s="5" t="s">
        <v>383</v>
      </c>
      <c r="P366" s="5"/>
      <c r="Q366" s="5"/>
      <c r="R366" s="5"/>
      <c r="S366" s="5"/>
      <c r="T366" s="5"/>
      <c r="U366" s="5"/>
      <c r="V366" s="5"/>
      <c r="W366" s="5"/>
      <c r="X366" s="5"/>
      <c r="Y366" s="5"/>
      <c r="Z366" s="5"/>
      <c r="AA366" s="5"/>
      <c r="AB366" s="9"/>
    </row>
    <row r="367" spans="1:28" x14ac:dyDescent="0.2">
      <c r="A367" s="5" t="s">
        <v>406</v>
      </c>
      <c r="B367" s="20">
        <v>0.54306712962962966</v>
      </c>
      <c r="C367" s="5"/>
      <c r="D367" s="5"/>
      <c r="E367" s="5"/>
      <c r="F367" s="5"/>
      <c r="G367" s="5"/>
      <c r="H367" s="5"/>
      <c r="I367" s="6"/>
      <c r="J367" s="5"/>
      <c r="K367" s="5"/>
      <c r="L367" s="5"/>
      <c r="M367" s="5"/>
      <c r="N367" s="5" t="s">
        <v>439</v>
      </c>
      <c r="O367" s="5" t="s">
        <v>384</v>
      </c>
      <c r="P367" s="5"/>
      <c r="Q367" s="5"/>
      <c r="R367" s="5"/>
      <c r="S367" s="5"/>
      <c r="T367" s="5"/>
      <c r="U367" s="5"/>
      <c r="V367" s="5"/>
      <c r="W367" s="5"/>
      <c r="X367" s="5"/>
      <c r="Y367" s="5"/>
      <c r="Z367" s="5"/>
      <c r="AA367" s="5"/>
      <c r="AB367" s="9"/>
    </row>
    <row r="368" spans="1:28" x14ac:dyDescent="0.2">
      <c r="A368" s="5" t="s">
        <v>406</v>
      </c>
      <c r="B368" s="20">
        <v>0.54306712962962966</v>
      </c>
      <c r="C368" s="5"/>
      <c r="D368" s="5"/>
      <c r="E368" s="5"/>
      <c r="F368" s="5"/>
      <c r="G368" s="5"/>
      <c r="H368" s="5"/>
      <c r="I368" s="5"/>
      <c r="J368" s="5"/>
      <c r="K368" s="5"/>
      <c r="L368" s="5"/>
      <c r="M368" s="5"/>
      <c r="N368" s="5" t="s">
        <v>439</v>
      </c>
      <c r="O368" s="5" t="s">
        <v>385</v>
      </c>
      <c r="P368" s="5"/>
      <c r="Q368" s="5"/>
      <c r="R368" s="5"/>
      <c r="S368" s="5"/>
      <c r="T368" s="5"/>
      <c r="U368" s="5"/>
      <c r="V368" s="11"/>
      <c r="W368" s="5"/>
      <c r="X368" s="5"/>
      <c r="Y368" s="5"/>
      <c r="Z368" s="5"/>
      <c r="AA368" s="5"/>
      <c r="AB368" s="9"/>
    </row>
    <row r="369" spans="1:28" x14ac:dyDescent="0.2">
      <c r="A369" s="5" t="s">
        <v>406</v>
      </c>
      <c r="B369" s="20">
        <v>0.54306712962962966</v>
      </c>
      <c r="C369" s="5"/>
      <c r="D369" s="5"/>
      <c r="E369" s="5"/>
      <c r="F369" s="5"/>
      <c r="G369" s="5"/>
      <c r="H369" s="5"/>
      <c r="I369" s="5"/>
      <c r="J369" s="5"/>
      <c r="K369" s="5"/>
      <c r="L369" s="5"/>
      <c r="M369" s="5"/>
      <c r="N369" s="5" t="s">
        <v>439</v>
      </c>
      <c r="O369" s="5" t="s">
        <v>386</v>
      </c>
      <c r="P369" s="5"/>
      <c r="Q369" s="5"/>
      <c r="R369" s="5"/>
      <c r="S369" s="5"/>
      <c r="T369" s="5"/>
      <c r="U369" s="5"/>
      <c r="V369" s="5"/>
      <c r="W369" s="5"/>
      <c r="X369" s="5"/>
      <c r="Y369" s="5"/>
      <c r="Z369" s="5"/>
      <c r="AA369" s="5"/>
      <c r="AB369" s="9"/>
    </row>
    <row r="370" spans="1:28" x14ac:dyDescent="0.2">
      <c r="A370" s="5" t="s">
        <v>406</v>
      </c>
      <c r="B370" s="20">
        <v>0.54306712962962966</v>
      </c>
      <c r="C370" s="5"/>
      <c r="D370" s="9"/>
      <c r="E370" s="6"/>
      <c r="F370" s="6"/>
      <c r="G370" s="6"/>
      <c r="H370" s="6"/>
      <c r="I370" s="6"/>
      <c r="J370" s="9"/>
      <c r="K370" s="6"/>
      <c r="L370" s="23"/>
      <c r="M370" s="23"/>
      <c r="N370" s="5" t="s">
        <v>439</v>
      </c>
      <c r="O370" s="5" t="s">
        <v>170</v>
      </c>
      <c r="P370" s="5"/>
      <c r="Q370" s="5"/>
      <c r="R370" s="5"/>
      <c r="S370" s="5"/>
      <c r="T370" s="9"/>
      <c r="U370" s="5"/>
      <c r="V370" s="5"/>
      <c r="W370" s="5"/>
      <c r="X370" s="5"/>
      <c r="Y370" s="5"/>
      <c r="Z370" s="5"/>
      <c r="AA370" s="5"/>
      <c r="AB370" s="9"/>
    </row>
    <row r="371" spans="1:28" x14ac:dyDescent="0.2">
      <c r="A371" s="5" t="s">
        <v>406</v>
      </c>
      <c r="B371" s="20">
        <v>0.54306712962962966</v>
      </c>
      <c r="C371" s="5"/>
      <c r="D371" s="5"/>
      <c r="E371" s="5"/>
      <c r="F371" s="5"/>
      <c r="G371" s="5"/>
      <c r="H371" s="5"/>
      <c r="I371" s="6"/>
      <c r="J371" s="5"/>
      <c r="K371" s="5"/>
      <c r="L371" s="5"/>
      <c r="M371" s="5"/>
      <c r="N371" s="5" t="s">
        <v>854</v>
      </c>
      <c r="O371" s="5" t="s">
        <v>171</v>
      </c>
      <c r="P371" s="5"/>
      <c r="Q371" s="5"/>
      <c r="R371" s="5"/>
      <c r="S371" s="5"/>
      <c r="T371" s="5"/>
      <c r="U371" s="5"/>
      <c r="V371" s="5"/>
      <c r="W371" s="5"/>
      <c r="X371" s="5"/>
      <c r="Y371" s="5"/>
      <c r="Z371" s="5"/>
      <c r="AA371" s="5"/>
      <c r="AB371" s="9"/>
    </row>
    <row r="372" spans="1:28" x14ac:dyDescent="0.2">
      <c r="A372" s="5" t="s">
        <v>406</v>
      </c>
      <c r="B372" s="20">
        <v>0.54306712962962966</v>
      </c>
      <c r="C372" s="5"/>
      <c r="D372" s="5"/>
      <c r="E372" s="5"/>
      <c r="F372" s="5"/>
      <c r="G372" s="5"/>
      <c r="H372" s="5"/>
      <c r="I372" s="6"/>
      <c r="J372" s="5"/>
      <c r="K372" s="5"/>
      <c r="L372" s="5"/>
      <c r="M372" s="5"/>
      <c r="N372" s="5" t="s">
        <v>854</v>
      </c>
      <c r="O372" s="5" t="s">
        <v>387</v>
      </c>
      <c r="P372" s="5"/>
      <c r="Q372" s="5"/>
      <c r="R372" s="5"/>
      <c r="S372" s="5"/>
      <c r="T372" s="5"/>
      <c r="U372" s="5"/>
      <c r="V372" s="5"/>
      <c r="W372" s="5"/>
      <c r="X372" s="5"/>
      <c r="Y372" s="5"/>
      <c r="Z372" s="5"/>
      <c r="AA372" s="5"/>
      <c r="AB372" s="9"/>
    </row>
    <row r="373" spans="1:28" x14ac:dyDescent="0.2">
      <c r="A373" s="5" t="s">
        <v>406</v>
      </c>
      <c r="B373" s="20">
        <v>0.54306712962962966</v>
      </c>
      <c r="C373" s="5"/>
      <c r="D373" s="9"/>
      <c r="E373" s="5"/>
      <c r="F373" s="5"/>
      <c r="G373" s="5"/>
      <c r="H373" s="5"/>
      <c r="I373" s="6"/>
      <c r="J373" s="9"/>
      <c r="K373" s="6"/>
      <c r="L373" s="23"/>
      <c r="M373" s="23"/>
      <c r="N373" s="5" t="s">
        <v>854</v>
      </c>
      <c r="O373" s="5" t="s">
        <v>388</v>
      </c>
      <c r="P373" s="5"/>
      <c r="Q373" s="5"/>
      <c r="R373" s="5"/>
      <c r="S373" s="5"/>
      <c r="T373" s="5"/>
      <c r="U373" s="5"/>
      <c r="V373" s="5"/>
      <c r="W373" s="5"/>
      <c r="X373" s="5"/>
      <c r="Y373" s="5"/>
      <c r="Z373" s="5"/>
      <c r="AA373" s="5"/>
      <c r="AB373" s="9"/>
    </row>
    <row r="374" spans="1:28" x14ac:dyDescent="0.2">
      <c r="A374" s="5" t="s">
        <v>406</v>
      </c>
      <c r="B374" s="20">
        <v>0.54306712962962966</v>
      </c>
      <c r="C374" s="5"/>
      <c r="D374" s="6"/>
      <c r="E374" s="6"/>
      <c r="F374" s="6"/>
      <c r="G374" s="6"/>
      <c r="H374" s="6"/>
      <c r="I374" s="6"/>
      <c r="J374" s="6"/>
      <c r="K374" s="6"/>
      <c r="L374" s="6"/>
      <c r="M374" s="6"/>
      <c r="N374" s="5" t="s">
        <v>854</v>
      </c>
      <c r="O374" s="5" t="s">
        <v>389</v>
      </c>
      <c r="P374" s="5"/>
      <c r="Q374" s="5"/>
      <c r="R374" s="5"/>
      <c r="S374" s="5"/>
      <c r="T374" s="5"/>
      <c r="U374" s="5"/>
      <c r="V374" s="11"/>
      <c r="W374" s="5"/>
      <c r="X374" s="5"/>
      <c r="Y374" s="5"/>
      <c r="Z374" s="5"/>
      <c r="AA374" s="5"/>
      <c r="AB374" s="9"/>
    </row>
    <row r="375" spans="1:28" x14ac:dyDescent="0.2">
      <c r="A375" s="5" t="s">
        <v>406</v>
      </c>
      <c r="B375" s="20">
        <v>0.54306712962962966</v>
      </c>
      <c r="C375" s="5"/>
      <c r="D375" s="5"/>
      <c r="E375" s="6"/>
      <c r="F375" s="5"/>
      <c r="G375" s="5"/>
      <c r="H375" s="5"/>
      <c r="I375" s="6"/>
      <c r="J375" s="5"/>
      <c r="K375" s="5"/>
      <c r="L375" s="5"/>
      <c r="M375" s="5"/>
      <c r="N375" s="5" t="s">
        <v>442</v>
      </c>
      <c r="O375" s="5" t="s">
        <v>390</v>
      </c>
      <c r="P375" s="5" t="s">
        <v>473</v>
      </c>
      <c r="Q375" s="5" t="s">
        <v>455</v>
      </c>
      <c r="R375" s="5" t="s">
        <v>476</v>
      </c>
      <c r="S375" s="5" t="s">
        <v>611</v>
      </c>
      <c r="T375" s="5" t="s">
        <v>969</v>
      </c>
      <c r="U375" s="5"/>
      <c r="V375" s="5"/>
      <c r="W375" s="5" t="s">
        <v>970</v>
      </c>
      <c r="X375" s="5"/>
      <c r="Y375" s="5" t="s">
        <v>692</v>
      </c>
      <c r="Z375" s="5"/>
      <c r="AA375" s="5"/>
      <c r="AB375" s="9">
        <f t="shared" si="7"/>
        <v>2</v>
      </c>
    </row>
    <row r="376" spans="1:28" x14ac:dyDescent="0.2">
      <c r="A376" s="5" t="s">
        <v>406</v>
      </c>
      <c r="B376" s="20">
        <v>0.54306712962962966</v>
      </c>
      <c r="C376" s="5"/>
      <c r="D376" s="5"/>
      <c r="E376" s="6"/>
      <c r="F376" s="5"/>
      <c r="G376" s="5"/>
      <c r="H376" s="5"/>
      <c r="I376" s="6"/>
      <c r="J376" s="5"/>
      <c r="K376" s="5"/>
      <c r="L376" s="5"/>
      <c r="M376" s="5"/>
      <c r="N376" s="5" t="s">
        <v>439</v>
      </c>
      <c r="O376" s="5" t="s">
        <v>391</v>
      </c>
      <c r="P376" s="5" t="s">
        <v>857</v>
      </c>
      <c r="Q376" s="5" t="s">
        <v>484</v>
      </c>
      <c r="R376" s="5" t="s">
        <v>456</v>
      </c>
      <c r="S376" s="5"/>
      <c r="T376" s="5"/>
      <c r="U376" s="5" t="s">
        <v>971</v>
      </c>
      <c r="V376" s="5"/>
      <c r="W376" s="5"/>
      <c r="X376" s="5"/>
      <c r="Y376" s="5"/>
      <c r="Z376" s="5"/>
      <c r="AA376" s="5"/>
      <c r="AB376" s="9">
        <f t="shared" si="7"/>
        <v>1</v>
      </c>
    </row>
    <row r="377" spans="1:28" x14ac:dyDescent="0.2">
      <c r="A377" s="5" t="s">
        <v>406</v>
      </c>
      <c r="B377" s="20">
        <v>0.54306712962962966</v>
      </c>
      <c r="C377" s="5"/>
      <c r="D377" s="5"/>
      <c r="E377" s="6"/>
      <c r="F377" s="5"/>
      <c r="G377" s="5"/>
      <c r="H377" s="5"/>
      <c r="I377" s="6"/>
      <c r="J377" s="5"/>
      <c r="K377" s="5"/>
      <c r="L377" s="5"/>
      <c r="M377" s="5"/>
      <c r="N377" s="5" t="s">
        <v>439</v>
      </c>
      <c r="O377" s="5" t="s">
        <v>176</v>
      </c>
      <c r="P377" s="5"/>
      <c r="Q377" s="5"/>
      <c r="R377" s="5"/>
      <c r="S377" s="5"/>
      <c r="T377" s="5"/>
      <c r="U377" s="5"/>
      <c r="V377" s="11"/>
      <c r="W377" s="5"/>
      <c r="X377" s="5"/>
      <c r="Y377" s="5"/>
      <c r="Z377" s="5"/>
      <c r="AA377" s="5"/>
      <c r="AB377" s="9"/>
    </row>
    <row r="378" spans="1:28" x14ac:dyDescent="0.2">
      <c r="A378" s="5" t="s">
        <v>406</v>
      </c>
      <c r="B378" s="20">
        <v>0.54306712962962966</v>
      </c>
      <c r="C378" s="5"/>
      <c r="D378" s="6"/>
      <c r="E378" s="6"/>
      <c r="F378" s="6"/>
      <c r="G378" s="6"/>
      <c r="H378" s="6"/>
      <c r="I378" s="6"/>
      <c r="J378" s="6"/>
      <c r="K378" s="6"/>
      <c r="L378" s="6"/>
      <c r="M378" s="6"/>
      <c r="N378" s="5" t="s">
        <v>439</v>
      </c>
      <c r="O378" s="5" t="s">
        <v>177</v>
      </c>
      <c r="P378" s="5"/>
      <c r="Q378" s="5"/>
      <c r="R378" s="5"/>
      <c r="S378" s="5"/>
      <c r="T378" s="5"/>
      <c r="U378" s="5"/>
      <c r="V378" s="11"/>
      <c r="W378" s="5"/>
      <c r="X378" s="5"/>
      <c r="Y378" s="5"/>
      <c r="Z378" s="5"/>
      <c r="AA378" s="5"/>
      <c r="AB378" s="9"/>
    </row>
    <row r="379" spans="1:28" x14ac:dyDescent="0.2">
      <c r="A379" s="5" t="s">
        <v>406</v>
      </c>
      <c r="B379" s="19" t="s">
        <v>392</v>
      </c>
      <c r="C379" s="5"/>
      <c r="D379" s="5"/>
      <c r="E379" s="5"/>
      <c r="F379" s="5"/>
      <c r="G379" s="5"/>
      <c r="H379" s="5"/>
      <c r="I379" s="6"/>
      <c r="J379" s="5"/>
      <c r="K379" s="5"/>
      <c r="L379" s="5"/>
      <c r="M379" s="5"/>
      <c r="N379" s="5" t="s">
        <v>854</v>
      </c>
      <c r="O379" s="5" t="s">
        <v>393</v>
      </c>
      <c r="P379" s="5"/>
      <c r="Q379" s="5"/>
      <c r="R379" s="5"/>
      <c r="S379" s="5"/>
      <c r="T379" s="5"/>
      <c r="U379" s="5"/>
      <c r="V379" s="11"/>
      <c r="W379" s="5"/>
      <c r="X379" s="5"/>
      <c r="Y379" s="5"/>
      <c r="Z379" s="5"/>
      <c r="AA379" s="5"/>
      <c r="AB379" s="9"/>
    </row>
    <row r="380" spans="1:28" x14ac:dyDescent="0.2">
      <c r="A380" s="5" t="s">
        <v>406</v>
      </c>
      <c r="B380" s="20">
        <v>0.54309027777777774</v>
      </c>
      <c r="C380" s="5"/>
      <c r="D380" s="5"/>
      <c r="E380" s="5"/>
      <c r="F380" s="5"/>
      <c r="G380" s="5"/>
      <c r="H380" s="5"/>
      <c r="I380" s="5"/>
      <c r="J380" s="5"/>
      <c r="K380" s="5"/>
      <c r="L380" s="5"/>
      <c r="M380" s="5"/>
      <c r="N380" s="5" t="s">
        <v>854</v>
      </c>
      <c r="O380" s="5" t="s">
        <v>394</v>
      </c>
      <c r="P380" s="5"/>
      <c r="Q380" s="5"/>
      <c r="R380" s="5"/>
      <c r="S380" s="5"/>
      <c r="T380" s="5"/>
      <c r="U380" s="5"/>
      <c r="V380" s="5"/>
      <c r="W380" s="5"/>
      <c r="X380" s="5"/>
      <c r="Y380" s="5"/>
      <c r="Z380" s="5"/>
      <c r="AA380" s="5"/>
      <c r="AB380" s="9"/>
    </row>
    <row r="381" spans="1:28" x14ac:dyDescent="0.2">
      <c r="A381" s="5" t="s">
        <v>406</v>
      </c>
      <c r="B381" s="20">
        <v>0.54309027777777774</v>
      </c>
      <c r="C381" s="5"/>
      <c r="D381" s="5"/>
      <c r="E381" s="5"/>
      <c r="F381" s="5"/>
      <c r="G381" s="5"/>
      <c r="H381" s="5"/>
      <c r="I381" s="5"/>
      <c r="J381" s="5"/>
      <c r="K381" s="5"/>
      <c r="L381" s="5"/>
      <c r="M381" s="5"/>
      <c r="N381" s="5" t="s">
        <v>854</v>
      </c>
      <c r="O381" s="5" t="s">
        <v>395</v>
      </c>
      <c r="P381" s="5"/>
      <c r="Q381" s="5"/>
      <c r="R381" s="5"/>
      <c r="S381" s="5"/>
      <c r="T381" s="5"/>
      <c r="U381" s="5"/>
      <c r="V381" s="5"/>
      <c r="W381" s="5"/>
      <c r="X381" s="5"/>
      <c r="Y381" s="5"/>
      <c r="Z381" s="5"/>
      <c r="AA381" s="5"/>
      <c r="AB381" s="9"/>
    </row>
    <row r="382" spans="1:28" x14ac:dyDescent="0.2">
      <c r="A382" s="5" t="s">
        <v>406</v>
      </c>
      <c r="B382" s="20">
        <v>0.54309027777777774</v>
      </c>
      <c r="C382" s="5"/>
      <c r="D382" s="5"/>
      <c r="E382" s="6"/>
      <c r="F382" s="6"/>
      <c r="G382" s="6"/>
      <c r="H382" s="6"/>
      <c r="I382" s="6"/>
      <c r="J382" s="5"/>
      <c r="K382" s="5"/>
      <c r="L382" s="5"/>
      <c r="M382" s="5"/>
      <c r="N382" s="5" t="s">
        <v>439</v>
      </c>
      <c r="O382" s="5" t="s">
        <v>396</v>
      </c>
      <c r="P382" s="5"/>
      <c r="Q382" s="5"/>
      <c r="R382" s="5"/>
      <c r="S382" s="5"/>
      <c r="T382" s="5"/>
      <c r="U382" s="5"/>
      <c r="V382" s="11"/>
      <c r="W382" s="5"/>
      <c r="X382" s="5"/>
      <c r="Y382" s="5"/>
      <c r="Z382" s="5"/>
      <c r="AA382" s="5"/>
      <c r="AB382" s="9"/>
    </row>
    <row r="383" spans="1:28" x14ac:dyDescent="0.2">
      <c r="A383" s="5" t="s">
        <v>406</v>
      </c>
      <c r="B383" s="20">
        <v>0.54309027777777774</v>
      </c>
      <c r="C383" s="5"/>
      <c r="D383" s="5"/>
      <c r="E383" s="6"/>
      <c r="F383" s="5"/>
      <c r="G383" s="5"/>
      <c r="H383" s="5"/>
      <c r="I383" s="5"/>
      <c r="J383" s="5"/>
      <c r="K383" s="5"/>
      <c r="L383" s="5"/>
      <c r="M383" s="5"/>
      <c r="N383" s="5" t="s">
        <v>854</v>
      </c>
      <c r="O383" s="5" t="s">
        <v>397</v>
      </c>
      <c r="P383" s="5"/>
      <c r="Q383" s="5"/>
      <c r="R383" s="5"/>
      <c r="S383" s="5"/>
      <c r="T383" s="5"/>
      <c r="U383" s="5"/>
      <c r="V383" s="11"/>
      <c r="W383" s="5"/>
      <c r="X383" s="5"/>
      <c r="Y383" s="5"/>
      <c r="Z383" s="5"/>
      <c r="AA383" s="5"/>
      <c r="AB383" s="9"/>
    </row>
    <row r="384" spans="1:28" x14ac:dyDescent="0.2">
      <c r="A384" s="5" t="s">
        <v>406</v>
      </c>
      <c r="B384" s="20">
        <v>0.54309027777777774</v>
      </c>
      <c r="C384" s="5"/>
      <c r="D384" s="5"/>
      <c r="E384" s="6"/>
      <c r="F384" s="5"/>
      <c r="G384" s="5"/>
      <c r="H384" s="5"/>
      <c r="I384" s="5"/>
      <c r="J384" s="5"/>
      <c r="K384" s="5"/>
      <c r="L384" s="5"/>
      <c r="M384" s="5"/>
      <c r="N384" s="5" t="s">
        <v>441</v>
      </c>
      <c r="O384" s="5" t="s">
        <v>398</v>
      </c>
      <c r="P384" s="5" t="s">
        <v>972</v>
      </c>
      <c r="Q384" s="5" t="s">
        <v>497</v>
      </c>
      <c r="R384" s="5" t="s">
        <v>973</v>
      </c>
      <c r="S384" s="5"/>
      <c r="T384" s="5" t="s">
        <v>974</v>
      </c>
      <c r="U384" s="5"/>
      <c r="V384" s="5" t="s">
        <v>975</v>
      </c>
      <c r="W384" s="5" t="s">
        <v>976</v>
      </c>
      <c r="X384" s="5"/>
      <c r="Y384" s="5" t="s">
        <v>692</v>
      </c>
      <c r="Z384" s="5"/>
      <c r="AA384" s="5"/>
      <c r="AB384" s="9">
        <f t="shared" si="7"/>
        <v>3</v>
      </c>
    </row>
    <row r="385" spans="1:28" x14ac:dyDescent="0.2">
      <c r="A385" s="5" t="s">
        <v>406</v>
      </c>
      <c r="B385" s="20">
        <v>0.54309027777777774</v>
      </c>
      <c r="C385" s="5"/>
      <c r="D385" s="5"/>
      <c r="E385" s="6"/>
      <c r="F385" s="5"/>
      <c r="G385" s="5"/>
      <c r="H385" s="5"/>
      <c r="I385" s="5"/>
      <c r="J385" s="5"/>
      <c r="K385" s="5"/>
      <c r="L385" s="5"/>
      <c r="M385" s="5"/>
      <c r="N385" s="5" t="s">
        <v>441</v>
      </c>
      <c r="O385" s="5" t="s">
        <v>399</v>
      </c>
      <c r="P385" s="5" t="s">
        <v>977</v>
      </c>
      <c r="Q385" s="5" t="s">
        <v>497</v>
      </c>
      <c r="R385" s="5" t="s">
        <v>507</v>
      </c>
      <c r="S385" s="5"/>
      <c r="T385" s="5" t="s">
        <v>978</v>
      </c>
      <c r="U385" s="5"/>
      <c r="V385" s="5"/>
      <c r="W385" s="5"/>
      <c r="X385" s="5"/>
      <c r="Y385" s="5" t="s">
        <v>692</v>
      </c>
      <c r="Z385" s="5"/>
      <c r="AA385" s="5"/>
      <c r="AB385" s="9">
        <f t="shared" si="7"/>
        <v>1</v>
      </c>
    </row>
    <row r="386" spans="1:28" x14ac:dyDescent="0.2">
      <c r="A386" s="5" t="s">
        <v>406</v>
      </c>
      <c r="B386" s="20">
        <v>0.54309027777777774</v>
      </c>
      <c r="C386" s="5"/>
      <c r="D386" s="6"/>
      <c r="E386" s="6"/>
      <c r="F386" s="6"/>
      <c r="G386" s="6"/>
      <c r="H386" s="6"/>
      <c r="I386" s="6"/>
      <c r="J386" s="6"/>
      <c r="K386" s="6"/>
      <c r="L386" s="6"/>
      <c r="M386" s="6"/>
      <c r="N386" s="5" t="s">
        <v>441</v>
      </c>
      <c r="O386" s="5" t="s">
        <v>400</v>
      </c>
      <c r="P386" s="5" t="s">
        <v>979</v>
      </c>
      <c r="Q386" s="5" t="s">
        <v>497</v>
      </c>
      <c r="R386" s="5" t="s">
        <v>503</v>
      </c>
      <c r="S386" s="5"/>
      <c r="T386" s="5" t="s">
        <v>980</v>
      </c>
      <c r="U386" s="5"/>
      <c r="V386" s="11" t="s">
        <v>981</v>
      </c>
      <c r="W386" s="5"/>
      <c r="X386" s="5"/>
      <c r="Y386" s="5" t="s">
        <v>692</v>
      </c>
      <c r="Z386" s="5"/>
      <c r="AA386" s="5"/>
      <c r="AB386" s="9">
        <f t="shared" si="7"/>
        <v>2</v>
      </c>
    </row>
    <row r="387" spans="1:28" x14ac:dyDescent="0.2">
      <c r="A387" s="5" t="s">
        <v>406</v>
      </c>
      <c r="B387" s="20">
        <v>0.54309027777777774</v>
      </c>
      <c r="C387" s="5"/>
      <c r="D387" s="5"/>
      <c r="E387" s="6"/>
      <c r="F387" s="5"/>
      <c r="G387" s="5"/>
      <c r="H387" s="5"/>
      <c r="I387" s="5"/>
      <c r="J387" s="5"/>
      <c r="K387" s="5"/>
      <c r="L387" s="5"/>
      <c r="M387" s="5"/>
      <c r="N387" s="5" t="s">
        <v>441</v>
      </c>
      <c r="O387" s="5" t="s">
        <v>401</v>
      </c>
      <c r="P387" s="5" t="s">
        <v>979</v>
      </c>
      <c r="Q387" s="5" t="s">
        <v>497</v>
      </c>
      <c r="R387" s="5" t="s">
        <v>899</v>
      </c>
      <c r="S387" s="5"/>
      <c r="T387" s="9" t="s">
        <v>982</v>
      </c>
      <c r="U387" s="5"/>
      <c r="V387" s="11"/>
      <c r="W387" s="5"/>
      <c r="X387" s="5"/>
      <c r="Y387" s="5" t="s">
        <v>692</v>
      </c>
      <c r="Z387" s="5"/>
      <c r="AA387" s="5"/>
      <c r="AB387" s="9">
        <f t="shared" si="7"/>
        <v>1</v>
      </c>
    </row>
    <row r="388" spans="1:28" x14ac:dyDescent="0.2">
      <c r="A388" s="5" t="s">
        <v>406</v>
      </c>
      <c r="B388" s="20">
        <v>0.54309027777777774</v>
      </c>
      <c r="C388" s="5"/>
      <c r="D388" s="5"/>
      <c r="E388" s="6"/>
      <c r="F388" s="5"/>
      <c r="G388" s="5"/>
      <c r="H388" s="5"/>
      <c r="I388" s="5"/>
      <c r="J388" s="5"/>
      <c r="K388" s="5"/>
      <c r="L388" s="5"/>
      <c r="M388" s="5"/>
      <c r="N388" s="5" t="s">
        <v>441</v>
      </c>
      <c r="O388" s="5" t="s">
        <v>402</v>
      </c>
      <c r="P388" s="5" t="s">
        <v>983</v>
      </c>
      <c r="Q388" s="5" t="s">
        <v>497</v>
      </c>
      <c r="R388" s="5" t="s">
        <v>507</v>
      </c>
      <c r="S388" s="5"/>
      <c r="T388" s="5" t="s">
        <v>984</v>
      </c>
      <c r="U388" s="5"/>
      <c r="V388" s="5"/>
      <c r="W388" s="5" t="s">
        <v>985</v>
      </c>
      <c r="X388" s="5"/>
      <c r="Y388" s="5" t="s">
        <v>692</v>
      </c>
      <c r="Z388" s="5"/>
      <c r="AA388" s="5"/>
      <c r="AB388" s="9">
        <f t="shared" si="7"/>
        <v>2</v>
      </c>
    </row>
    <row r="389" spans="1:28" x14ac:dyDescent="0.2">
      <c r="A389" s="5" t="s">
        <v>406</v>
      </c>
      <c r="B389" s="20">
        <v>0.54309027777777774</v>
      </c>
      <c r="C389" s="5"/>
      <c r="D389" s="5"/>
      <c r="E389" s="5"/>
      <c r="F389" s="5"/>
      <c r="G389" s="5"/>
      <c r="H389" s="5"/>
      <c r="I389" s="5"/>
      <c r="J389" s="5"/>
      <c r="K389" s="5"/>
      <c r="L389" s="5"/>
      <c r="M389" s="5"/>
      <c r="N389" s="5" t="s">
        <v>442</v>
      </c>
      <c r="O389" s="5" t="s">
        <v>403</v>
      </c>
      <c r="P389" s="5" t="s">
        <v>614</v>
      </c>
      <c r="Q389" s="5" t="s">
        <v>455</v>
      </c>
      <c r="R389" s="5" t="s">
        <v>753</v>
      </c>
      <c r="S389" s="5"/>
      <c r="T389" s="5" t="s">
        <v>754</v>
      </c>
      <c r="U389" s="5"/>
      <c r="V389" s="5"/>
      <c r="W389" s="5"/>
      <c r="X389" s="5"/>
      <c r="Y389" s="5" t="s">
        <v>692</v>
      </c>
      <c r="Z389" s="5"/>
      <c r="AA389" s="5"/>
      <c r="AB389" s="9">
        <f t="shared" si="7"/>
        <v>1</v>
      </c>
    </row>
    <row r="390" spans="1:28" x14ac:dyDescent="0.2">
      <c r="A390" s="5" t="s">
        <v>406</v>
      </c>
      <c r="B390" s="20">
        <v>0.54309027777777774</v>
      </c>
      <c r="C390" s="5"/>
      <c r="D390" s="6"/>
      <c r="E390" s="6"/>
      <c r="F390" s="6"/>
      <c r="G390" s="6"/>
      <c r="H390" s="6"/>
      <c r="I390" s="6"/>
      <c r="J390" s="6"/>
      <c r="K390" s="6"/>
      <c r="L390" s="6"/>
      <c r="M390" s="6"/>
      <c r="N390" s="5" t="s">
        <v>442</v>
      </c>
      <c r="O390" s="5" t="s">
        <v>193</v>
      </c>
      <c r="P390" s="5" t="s">
        <v>614</v>
      </c>
      <c r="Q390" s="5" t="s">
        <v>455</v>
      </c>
      <c r="R390" s="5" t="s">
        <v>501</v>
      </c>
      <c r="S390" s="5"/>
      <c r="T390" s="5" t="s">
        <v>986</v>
      </c>
      <c r="U390" s="5"/>
      <c r="V390" s="11"/>
      <c r="W390" s="5"/>
      <c r="X390" s="5"/>
      <c r="Y390" s="5" t="s">
        <v>692</v>
      </c>
      <c r="Z390" s="5"/>
      <c r="AA390" s="5"/>
      <c r="AB390" s="9">
        <f t="shared" si="7"/>
        <v>1</v>
      </c>
    </row>
  </sheetData>
  <pageMargins left="0.75" right="0.75" top="1" bottom="1" header="0.5" footer="0.5"/>
  <pageSetup orientation="portrait" horizontalDpi="4294967292" verticalDpi="4294967292"/>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Northern Arizona University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 Hanlon</dc:creator>
  <cp:lastModifiedBy>Microsoft Office User</cp:lastModifiedBy>
  <dcterms:created xsi:type="dcterms:W3CDTF">2017-11-28T20:27:50Z</dcterms:created>
  <dcterms:modified xsi:type="dcterms:W3CDTF">2018-01-06T18:14:59Z</dcterms:modified>
</cp:coreProperties>
</file>