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0" windowWidth="25605" windowHeight="13995"/>
  </bookViews>
  <sheets>
    <sheet name="MOA III Complete" sheetId="2" r:id="rId1"/>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AB4" i="2" l="1"/>
  <c r="AB5" i="2"/>
  <c r="AB6" i="2"/>
  <c r="AB7" i="2"/>
  <c r="AB8" i="2"/>
  <c r="AB9" i="2"/>
  <c r="AB10" i="2"/>
  <c r="AB11" i="2"/>
  <c r="AB12" i="2"/>
  <c r="AB13" i="2"/>
  <c r="AB14" i="2"/>
  <c r="AB15" i="2"/>
  <c r="AB16" i="2"/>
  <c r="AB17" i="2"/>
  <c r="AB18" i="2"/>
  <c r="AB19" i="2"/>
  <c r="AB20" i="2"/>
  <c r="AB21" i="2"/>
  <c r="AB22" i="2"/>
  <c r="AB23" i="2"/>
  <c r="AB24" i="2"/>
  <c r="AB25" i="2"/>
  <c r="AB26" i="2"/>
  <c r="AB27" i="2"/>
  <c r="AB28" i="2"/>
  <c r="AB29" i="2"/>
  <c r="AB30" i="2"/>
  <c r="AB31" i="2"/>
  <c r="AB32" i="2"/>
  <c r="AB33" i="2"/>
  <c r="AB3" i="2"/>
  <c r="AB2" i="2"/>
</calcChain>
</file>

<file path=xl/sharedStrings.xml><?xml version="1.0" encoding="utf-8"?>
<sst xmlns="http://schemas.openxmlformats.org/spreadsheetml/2006/main" count="447" uniqueCount="271">
  <si>
    <t>ID</t>
  </si>
  <si>
    <t>Rule Type</t>
  </si>
  <si>
    <t>Institutional Statement</t>
  </si>
  <si>
    <t>Attribute</t>
  </si>
  <si>
    <t>Deontic</t>
  </si>
  <si>
    <t>Aim</t>
  </si>
  <si>
    <t>Object</t>
  </si>
  <si>
    <t>What</t>
  </si>
  <si>
    <t>Where</t>
  </si>
  <si>
    <t>How</t>
  </si>
  <si>
    <t>When</t>
  </si>
  <si>
    <t>Or else</t>
  </si>
  <si>
    <t>O-F-P</t>
  </si>
  <si>
    <t>ADICO</t>
  </si>
  <si>
    <t>Comments</t>
  </si>
  <si>
    <t>Information</t>
  </si>
  <si>
    <t>NYCDEP</t>
  </si>
  <si>
    <t>will</t>
  </si>
  <si>
    <t>submit</t>
  </si>
  <si>
    <t>NYSDOH</t>
  </si>
  <si>
    <t xml:space="preserve">all necessary SAPA documentation. </t>
  </si>
  <si>
    <t>No later than sixty (60) days after the effective date of this agreement</t>
  </si>
  <si>
    <t>O</t>
  </si>
  <si>
    <t>ABDIC</t>
  </si>
  <si>
    <t xml:space="preserve">Within ninety (90) days of the Effective Date of this Agreement, NYSDOH shall file with the New York Secretary of State a Notice of Proposed Rulemaking with respect to such Regulations pursuant to § 202 of SAPA, </t>
  </si>
  <si>
    <t>shall</t>
  </si>
  <si>
    <t>file</t>
  </si>
  <si>
    <t>NYSDOS</t>
  </si>
  <si>
    <t xml:space="preserve">a Notice of Proposed Rulemaking with respect to the proposed Regulations. </t>
  </si>
  <si>
    <t>with respect to such regulations pursuant to § 202 of SAPA</t>
  </si>
  <si>
    <t xml:space="preserve">within ninety (90) days of the effective date of this agreement. </t>
  </si>
  <si>
    <t xml:space="preserve">proceed to schedule a hearing date or dates which will be set forth in the Notice of Proposed Rulemaking, </t>
  </si>
  <si>
    <t>schedule</t>
  </si>
  <si>
    <t>a hearing date or dates</t>
  </si>
  <si>
    <t>Same as in Row 3.</t>
  </si>
  <si>
    <t xml:space="preserve">and thereafter promulgate, provided that the City has complied with the conditions for approval set forth in paragraph 88, in accordance with SAPA and Section 1100 of the PHL, the Watershed Regulations to replace the current Part 128 of Title 10 of the Official Compilation of Codes, Rules and Regulations of the State of New York, </t>
  </si>
  <si>
    <t>replace</t>
  </si>
  <si>
    <t>Part 128 of Title 10 of the Official Compilation of Codes, Rules and Regulations of the State of New York</t>
  </si>
  <si>
    <t>watershed regulations</t>
  </si>
  <si>
    <t xml:space="preserve">provided that the city has complied with the conditions for approval set forth in paragraph 88, in accordance with SAPA and section 1100 of the PHL. </t>
  </si>
  <si>
    <t>Choice</t>
  </si>
  <si>
    <t xml:space="preserve">provided however, that if NYSDOH, in consultation with the City, determines that completion of the SAPA rulemaking process for the Watershed Regulations will, or is likely to, result in there being no enforceable regulations adopted under section 1100 of the Public Health Law for the Watershed, it shall suspend the SAPA rulemaking process. </t>
  </si>
  <si>
    <t>NYSDOH/NYCDEP</t>
  </si>
  <si>
    <t>suspend</t>
  </si>
  <si>
    <t>the SAPA rulemaking process</t>
  </si>
  <si>
    <t>in consultation with the City, determines that completion of the SAPA rulemaking process for the Watershed Regulations will, or is likely to, result in there being no enforceable regulations adopted. Until they determine that completion of the SAPA rulemaking process will not result in no enforceable regulations or when they decide that the SAPA process should be re-institued</t>
  </si>
  <si>
    <t>ST</t>
  </si>
  <si>
    <t>The SAPA rulemaking process will remain suspended until NYSDOH, in consultation with the City, determines that completion of the SAPA rulemaking process for the Watershed Regulations is not likely to result in there being no enforceable regulations adopted under section 1100 of the Public Health Law for the Watershed or until NYSDOH and the City otherwise agree that the SAPA process should be re-instituted.</t>
  </si>
  <si>
    <t>NYCDEP/NYSDOH</t>
  </si>
  <si>
    <t xml:space="preserve">determine </t>
  </si>
  <si>
    <t>SAPA rulemaking</t>
  </si>
  <si>
    <t xml:space="preserve">O </t>
  </si>
  <si>
    <t>(b) If, upon the close of the SAPA public comment period, NYSDOH determines that it is necessary to revise the Watershed Regulations previously approved by NYSDOH, it shall, within 30 days of the close of the public comment period, convene a meeting of the City, the State, USEPA, the Coalition, Putnam County, Westchester County and the Environmental Parties to review the proposed revisions.</t>
  </si>
  <si>
    <t>convene</t>
  </si>
  <si>
    <t>City, the State, USEPA, the Coalition, Putnam County, Westchester County and the Environmental Parties to review the proposed revisions.</t>
  </si>
  <si>
    <t>the meeting</t>
  </si>
  <si>
    <t>within 30 days of the close of the public comment period</t>
  </si>
  <si>
    <t>PP</t>
  </si>
  <si>
    <t>Aggregation</t>
  </si>
  <si>
    <t>Such Parties thereupon agree that they will, in good faith, seek to resolve any dispute over such change, consistent with the purposes of this Agreement, within such thirty (30) day period, or within an extended period agreed upon by all such Parties.</t>
  </si>
  <si>
    <t>NYSDOH/The City/The State/USEPA/The Coalition/Putnam County/Westchester County/Environmental Parties</t>
  </si>
  <si>
    <t>resolve</t>
  </si>
  <si>
    <t>disputes over the change</t>
  </si>
  <si>
    <t xml:space="preserve">consistent with the purposes of this agreement. </t>
  </si>
  <si>
    <t>within such thirty (30) day period, or within an extended period agreed upon by all parties</t>
  </si>
  <si>
    <t>(i) If all such revisions are non-material (as defined in paragraph 91), the City shall promptly commence and complete an administrative proceeding under CAPA to incorporate the revisions into the Watershed Regulations as promulgated by the City under CAPA.</t>
  </si>
  <si>
    <t>incorporate</t>
  </si>
  <si>
    <t>Watershed Regulations</t>
  </si>
  <si>
    <t>revisions</t>
  </si>
  <si>
    <t>by commencing and completing an administrative proceeding under CAPA.</t>
  </si>
  <si>
    <t>If the proposed revisions are non-material.</t>
  </si>
  <si>
    <t>The NYSDOH shall simultaneously complete its promulgation of the Watershed Regulations as State law under SAPA in the shortest timeframe permitted by SAPA.</t>
  </si>
  <si>
    <t>promulgate</t>
  </si>
  <si>
    <t>as state law under SAPA</t>
  </si>
  <si>
    <t xml:space="preserve">in the shortest timeframe permitted by SAPA. </t>
  </si>
  <si>
    <t>(ii) If, however, any revision proposed by the NYSDOH is material, the City may choose either to repromulgate the Watershed Regulations under CAPA incorporating the NYSDOH’s revisions, or, alternatively, to leave the Watershed Regulations in place aspromulgated by the City under CAPA.</t>
  </si>
  <si>
    <t>may</t>
  </si>
  <si>
    <t>repromulgate</t>
  </si>
  <si>
    <t>if the revision proposed by the NYSDOH is material</t>
  </si>
  <si>
    <t>P</t>
  </si>
  <si>
    <t>Notwithstanding any other provision of this Agreement, each of the Parties reserves the right to seek judicial review of any material change made under this subparagraph (b) in the Watershed Regulations as promulgated by NYSDOH pursuant to SAPA or by the City pursuant to CAPA.</t>
  </si>
  <si>
    <r>
      <t xml:space="preserve">The Parties </t>
    </r>
    <r>
      <rPr>
        <sz val="11"/>
        <color rgb="FFFF0000"/>
        <rFont val="Calibri"/>
        <family val="2"/>
        <scheme val="minor"/>
      </rPr>
      <t>(NYSDOH/The City/The State/USEPA/The Coalition/Putnam County/Westchester County/Environmental Parties?????????)</t>
    </r>
  </si>
  <si>
    <t xml:space="preserve">may </t>
  </si>
  <si>
    <t>judicially review</t>
  </si>
  <si>
    <t>changes on the Watershed Regulations</t>
  </si>
  <si>
    <t>as promulgated by NYSDOH pursuant of SAPA or by the City pursuant to SAPA.</t>
  </si>
  <si>
    <t>Parties</t>
  </si>
  <si>
    <t xml:space="preserve">waive </t>
  </si>
  <si>
    <t>rights</t>
  </si>
  <si>
    <t>Should entities other than the Parties request or commence administrative or legal proceedings, the Parties agree to actively support the approval and promulgation by the NYSDOH and NYCDEP of the Regulations which are set forth in Attachment W or with such revisions that are agreed to by the Parties.</t>
  </si>
  <si>
    <t>The Parties</t>
  </si>
  <si>
    <t>support</t>
  </si>
  <si>
    <t>NYCDEP/NYCDOH</t>
  </si>
  <si>
    <t>when other parties sue</t>
  </si>
  <si>
    <t>agree with</t>
  </si>
  <si>
    <t xml:space="preserve">Putnam County Health Department, Ulster County Health Department, and Westchester County Health Department </t>
  </si>
  <si>
    <t>with respect to review/approval of certain sewage systems proposed for the portion of the watershed within the respective county</t>
  </si>
  <si>
    <t xml:space="preserve">At the option of the relevant County Health Dept. </t>
  </si>
  <si>
    <t>At the option of Schoharie County, the City shall also enter into an agreement pursuant to Subchapter G of the Watershed Regulations with the Schoharie County Health Department to delegate to the Schoharie County Health Department administration of section 18-38 of the Watershed Regulations under terms and conditions similar to those contained in the proposed delegation agreements appended as Attachment BB.</t>
  </si>
  <si>
    <t>Schoharie County Health Department</t>
  </si>
  <si>
    <t>to delegate to Shoharie County Health Dept administration of section 18-38 of the watershed regulations.</t>
  </si>
  <si>
    <t xml:space="preserve">at the optino of the Schoharie County City hall </t>
  </si>
  <si>
    <t>Payoff</t>
  </si>
  <si>
    <t>The City shall reimburse each County Health Department for its incremental costs and expenses in administering the delegated program beyond the activities required by County or NYSDOH regulations and standards pursuant to the terms agreed to in the delegation agreement.</t>
  </si>
  <si>
    <t>reimburse</t>
  </si>
  <si>
    <t xml:space="preserve">each County Health Department </t>
  </si>
  <si>
    <t>for its incremental costs administering the delegated program beyond the activities required by the County or NYSDOH regulations.</t>
  </si>
  <si>
    <t>If any of the other Counties in the Watershed has or establishes a County Health Department with a NYSDOH certified program to review and approve subsurface sewage treatment systems, or contracts with an existing County Health Department with such a program, such County Health Department may apply to NYCDEP for delegation of NYCDEP’s authority to review and approve new subsurface sewage treatment systems in that portion of the Watershed that is within the County.</t>
  </si>
  <si>
    <t>Other Counties' Health Department</t>
  </si>
  <si>
    <t>apply</t>
  </si>
  <si>
    <t xml:space="preserve">delegation of authority </t>
  </si>
  <si>
    <t>when such treatment plants are located in a portion within of the watershed that is within the County</t>
  </si>
  <si>
    <t>NYCDEP shall consider such application in accordance with Subchapter G of the Watershed Regulations and the above-referenced agreements giving due consideration to the relative experience of each applicant agency in reviewing and approving subsurface sewage treatment systems.</t>
  </si>
  <si>
    <t>consider</t>
  </si>
  <si>
    <t xml:space="preserve">other counties' </t>
  </si>
  <si>
    <t xml:space="preserve">in accordance with Subchapter G of the Watershed regulations and the abovereferenced agreements. What: delegation </t>
  </si>
  <si>
    <t>(b) In case of disagreement between NYCDEP and a County Health Department regarding the review and approval of a subsurface sewage treatment system undergoing joint review and approval pursuant to a delegation agreement, NYSDOH or NYSDEC, whichever has jurisdiction over the subsurface sewage treatment system, shall act as mediator as provided in such agreement.</t>
  </si>
  <si>
    <t>NYSDOH or NYSDEC</t>
  </si>
  <si>
    <t>mediate</t>
  </si>
  <si>
    <t xml:space="preserve"> NYCDEP/County Health System</t>
  </si>
  <si>
    <t>disagreements</t>
  </si>
  <si>
    <t>when the system is undergoing joint review and approval pursuant to a delegation agreement. And hichever of NYSDOH or NYCDEP has jurisdiction over the subsurface sewage treatment system</t>
  </si>
  <si>
    <t>JD</t>
  </si>
  <si>
    <t>As mediator, NYSDOH or NYSDEC, as the case may be, shall attempt to resolve any technical or interpretive disputes between NYCDEP and the County Health Department within 15 days of submission of the dispute to NYSDOH or NYSDEC.</t>
  </si>
  <si>
    <t>solve</t>
  </si>
  <si>
    <t>NYCDEP/County Health Department</t>
  </si>
  <si>
    <t xml:space="preserve">disputes regarding technical or interpretative issues. </t>
  </si>
  <si>
    <t>within 15 days of submission of the dispute to NYSDOH or NYSDEH</t>
  </si>
  <si>
    <t>In the event that a mutually acceptable resolution cannot be reached within 15 days, both NYCDEP and the County Health Department retain their independent review and approval authority.</t>
  </si>
  <si>
    <t>NYCDEP / County Health Department</t>
  </si>
  <si>
    <t>retain</t>
  </si>
  <si>
    <t>powers</t>
  </si>
  <si>
    <t>to review and approve</t>
  </si>
  <si>
    <t xml:space="preserve">in the event that a mutually acceptable resolution cannot be reached within 15 days. </t>
  </si>
  <si>
    <t>choice</t>
  </si>
  <si>
    <t>establish</t>
  </si>
  <si>
    <t>Stormwater Project Review Committees</t>
  </si>
  <si>
    <t>to review and assist in the implementation of the watershed regulations</t>
  </si>
  <si>
    <t>The Stormwater Project Review Committees shall function in accordance with subdivision 18-39(d) of the Watershed Regulation and this paragraph.</t>
  </si>
  <si>
    <t>follow</t>
  </si>
  <si>
    <t>(b) Within 15 days after the Effective Date of this Agreement, NYCDEP, NYSDEC, each County Health Department or, if there is no County Health Department, the County Soil Conservation District, and each Town shall each designate, by name or title, by written notice to the other members of the committee their respective representatives to the Stormwater Project Review Committee for each Town in the Watershed.</t>
  </si>
  <si>
    <t xml:space="preserve">NYCDEP, NYSDEC, Counties Health Department, County Soil Conservation District, and each Town </t>
  </si>
  <si>
    <t>designate</t>
  </si>
  <si>
    <t>representatives</t>
  </si>
  <si>
    <t xml:space="preserve">by name or title, by written notice </t>
  </si>
  <si>
    <t xml:space="preserve">Within 15 days after the effective date of this agreement. </t>
  </si>
  <si>
    <t>If the Town does not designate a representative within 15 days, the County Planning Department may designate a representative.</t>
  </si>
  <si>
    <t>County Planning Dept</t>
  </si>
  <si>
    <t>desigante</t>
  </si>
  <si>
    <t>if the town does not designate representative within 15 days.</t>
  </si>
  <si>
    <t>However, a Town may at any time designate a representative to replace one designated by the County Planning Department.</t>
  </si>
  <si>
    <t>Towns</t>
  </si>
  <si>
    <t>to replace one designated by the planning department</t>
  </si>
  <si>
    <t>Representatives may be changed at any time by written notice to the members of the appropriate Stormwater Project Review Committee at least 15 days prior to the change.</t>
  </si>
  <si>
    <t>Towns (?)</t>
  </si>
  <si>
    <t>change</t>
  </si>
  <si>
    <t>Counties/Municipalities</t>
  </si>
  <si>
    <t>refer</t>
  </si>
  <si>
    <t>East of Hudson Advisory Committee (EOH)</t>
  </si>
  <si>
    <t>proposed Croton Plan.</t>
  </si>
  <si>
    <t>if NYCDEP/counties in the development of the Croton System Water Quality Protection Plan, do not reach an agreement on the Plan</t>
  </si>
  <si>
    <t>The EOH Advisory Committee may then refer the proposed Croton Plan to the Executive Committee of the Partnership Council as provided for in paragraph 105(e) below.</t>
  </si>
  <si>
    <t>EOH</t>
  </si>
  <si>
    <t xml:space="preserve">refer </t>
  </si>
  <si>
    <t>Executive Committee of the Partnership Council</t>
  </si>
  <si>
    <t>NYCDEP shall agree to the Croton Plan recommended by the Executive Committee, provided that the Executive Committee may not recommend that the City agree to a Croton Plan that imposes additional financial obligations on the City without the City’s consent.</t>
  </si>
  <si>
    <t>If any County or municipality which has agreed to the Croton Plan proposes to modify the Plan and if NYCDEP determines that the Croton Plan, as modified and taken as a whole, does not meet the overall goals of the Croton Plan as required by Section 18-82 of the Watershed Regulations, then the participating Counties or municipalities may refer the modified Croton Plan to the East of Hudson Advisory Committee.</t>
  </si>
  <si>
    <t xml:space="preserve">modifications to the croton plan. </t>
  </si>
  <si>
    <t>if any county or municipality member of the Croton proposes modifications to it, and if the modifications are not accepted by NYCDEP</t>
  </si>
  <si>
    <t>Secondary Rule Type</t>
  </si>
  <si>
    <t>Boundary</t>
  </si>
  <si>
    <t>MOA3001</t>
  </si>
  <si>
    <t>MOA3002</t>
  </si>
  <si>
    <t>MOA3003</t>
  </si>
  <si>
    <t>MOA3004</t>
  </si>
  <si>
    <t>MOA3005</t>
  </si>
  <si>
    <t>MOA3006</t>
  </si>
  <si>
    <t>MOA3007</t>
  </si>
  <si>
    <t>MOA3008</t>
  </si>
  <si>
    <t>MOA3009</t>
  </si>
  <si>
    <t>MOA3010</t>
  </si>
  <si>
    <t>MOA3011</t>
  </si>
  <si>
    <t>MOA3012</t>
  </si>
  <si>
    <t>MOA3013</t>
  </si>
  <si>
    <t>MOA3014</t>
  </si>
  <si>
    <t>MOA3015</t>
  </si>
  <si>
    <t>MOA3016</t>
  </si>
  <si>
    <t>MOA3017</t>
  </si>
  <si>
    <t>MOA3018</t>
  </si>
  <si>
    <t>MOA3019</t>
  </si>
  <si>
    <t>MOA3020</t>
  </si>
  <si>
    <t>MOA3021</t>
  </si>
  <si>
    <t>MOA3022</t>
  </si>
  <si>
    <t>MOA3023</t>
  </si>
  <si>
    <t>MOA3024</t>
  </si>
  <si>
    <t>MOA3025</t>
  </si>
  <si>
    <t>MOA3026</t>
  </si>
  <si>
    <t>MOA3027</t>
  </si>
  <si>
    <t>MOA3028</t>
  </si>
  <si>
    <t>MOA3029</t>
  </si>
  <si>
    <t>MOA3030</t>
  </si>
  <si>
    <t>MOA3031</t>
  </si>
  <si>
    <t>MOA3032</t>
  </si>
  <si>
    <t>M/E ID</t>
  </si>
  <si>
    <t>Monitor</t>
  </si>
  <si>
    <t>Enforce-consequence</t>
  </si>
  <si>
    <t>Enforce-compliance</t>
  </si>
  <si>
    <t>Rule Change</t>
  </si>
  <si>
    <t>Public Good</t>
  </si>
  <si>
    <t>PG type</t>
  </si>
  <si>
    <t>RC001</t>
  </si>
  <si>
    <t>RC002</t>
  </si>
  <si>
    <t>RC003</t>
  </si>
  <si>
    <t>RC004</t>
  </si>
  <si>
    <t>RC005</t>
  </si>
  <si>
    <t>RC006</t>
  </si>
  <si>
    <t>RC007</t>
  </si>
  <si>
    <t>RC008</t>
  </si>
  <si>
    <t>RC009</t>
  </si>
  <si>
    <t>CP001</t>
  </si>
  <si>
    <t>CP002</t>
  </si>
  <si>
    <t>CP003</t>
  </si>
  <si>
    <t>CP004</t>
  </si>
  <si>
    <t>CP005</t>
  </si>
  <si>
    <t>CP006</t>
  </si>
  <si>
    <t>CP007</t>
  </si>
  <si>
    <t>CP008</t>
  </si>
  <si>
    <t>CP009</t>
  </si>
  <si>
    <t>CP010</t>
  </si>
  <si>
    <t>CP011</t>
  </si>
  <si>
    <t>PG001</t>
  </si>
  <si>
    <t>PG002</t>
  </si>
  <si>
    <t>PG003</t>
  </si>
  <si>
    <t>PG004</t>
  </si>
  <si>
    <t>PG005</t>
  </si>
  <si>
    <t>PG006</t>
  </si>
  <si>
    <t>PG007</t>
  </si>
  <si>
    <t>PG008</t>
  </si>
  <si>
    <t>PG009</t>
  </si>
  <si>
    <t>PG010</t>
  </si>
  <si>
    <t>CN001</t>
  </si>
  <si>
    <t>CN002</t>
  </si>
  <si>
    <t>Proposed Watershed Regulations</t>
  </si>
  <si>
    <t>Proposed Croton Plan</t>
  </si>
  <si>
    <t>Septic System Delegation</t>
  </si>
  <si>
    <t>Condition Score</t>
  </si>
  <si>
    <t xml:space="preserve">90. (a) No later than sixty (60) days after the Effective Date of this Agreement, NYCDEP will submit to NYSDOH all necessary SAPA documentation to enable NYSDOH to file and publish a Notice of Proposed Rulemaking with respect to the proposed Watershed Regulations. </t>
  </si>
  <si>
    <t>MOA3RC001</t>
  </si>
  <si>
    <t>MOA3CP001</t>
  </si>
  <si>
    <t>MOA3RC002</t>
  </si>
  <si>
    <t>MOA3CP002</t>
  </si>
  <si>
    <t>93.(a) At the option of the relevant County Health Department, the City shall enter into separate agreements pursuant to Subchapter G of the Watershed Regulations with Putnam County Health Department, Ulster County Health Department, and Westchester County Health Department to delegate to such County Health Department administration of Section 18-38 of the Watershed Regulations with respect to the review and approval of certain new subsurface sewage treatment systems proposed for the portion of the Watershed within the respective County, in accordance with the terms and conditions set forth in the proposed delegation agreement executed concurrently with this Agreement and appended hereto as Attachment BB.</t>
  </si>
  <si>
    <t>92. Except as provided in paragraph 176(c), the Parties hereby waive their respective rights to all administrative and legal proceedings concerning NYSDOH approval and NYSDOH and NYCDEP promulgation of the Watershed Regulations as set forth in Attachment W or with such revisions as are agreed to by the Parties.</t>
  </si>
  <si>
    <t>MOA3PG001</t>
  </si>
  <si>
    <t>94. (a) The City will establish review committees to assist in the implementation of subdivisions 18-39(b), (c) and (d) of the Watershed Regulations (the "Stormwater Project Review Committees").</t>
  </si>
  <si>
    <t>MOA3CP003</t>
  </si>
  <si>
    <t>MOA3PG002</t>
  </si>
  <si>
    <t>95. If NYCDEP and the Counties and municipalities participating in the development of a Comprehensive Croton System Water Quality Protection Plan ("Croton Plan") pursuant to Section 18-82 of the Watershed Regulations do not reach an agreement on the Croton Plan, then participating Counties and municipalities may refer the proposed Croton Plan to the East of Hudson Advisory Committee of the Watershed Protection and Partnership Council created pursuant to paragraph 108 below.</t>
  </si>
  <si>
    <t>MOA3CP004</t>
  </si>
  <si>
    <t>PG label</t>
  </si>
  <si>
    <t>Rule ID</t>
  </si>
  <si>
    <t>90 (a)</t>
  </si>
  <si>
    <t>90 (b)</t>
  </si>
  <si>
    <t>90 (b) (i)</t>
  </si>
  <si>
    <t>90 (b) (ii)</t>
  </si>
  <si>
    <t>93 (a)</t>
  </si>
  <si>
    <t>93 (b)</t>
  </si>
  <si>
    <t>94 (a)</t>
  </si>
  <si>
    <t>94 (b)</t>
  </si>
  <si>
    <t>Cluster ID</t>
  </si>
  <si>
    <t>Mechanism/PG Link</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</si>
</sst>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
      <u/>
      <sz val="11"/>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3"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10">
    <xf numFmtId="0" fontId="0" fillId="0" borderId="0" xfId="0"/>
    <xf numFmtId="0" fontId="0" fillId="0" borderId="0" xfId="0"/>
    <xf numFmtId="0" fontId="3" fillId="2" borderId="1" xfId="0" applyFont="1" applyFill="1" applyBorder="1" applyAlignment="1"/>
    <xf numFmtId="0" fontId="2" fillId="0" borderId="0" xfId="0" applyFont="1" applyAlignment="1"/>
    <xf numFmtId="0" fontId="4" fillId="0" borderId="0" xfId="0" applyFont="1" applyAlignment="1"/>
    <xf numFmtId="0" fontId="2" fillId="0" borderId="0" xfId="0" applyFont="1" applyFill="1" applyAlignment="1"/>
    <xf numFmtId="0" fontId="0" fillId="0" borderId="0" xfId="0"/>
    <xf numFmtId="0" fontId="2" fillId="0" borderId="0" xfId="0" applyFont="1" applyAlignment="1"/>
    <xf numFmtId="0" fontId="0" fillId="0" borderId="0" xfId="0" applyFill="1"/>
    <xf numFmtId="0" fontId="3" fillId="2" borderId="2" xfId="0" applyFont="1" applyFill="1" applyBorder="1" applyAlignment="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7"/>
  <sheetViews>
    <sheetView tabSelected="1" workbookViewId="0">
      <pane ySplit="1" topLeftCell="A2" activePane="bottomLeft" state="frozen"/>
      <selection pane="bottomLeft" activeCell="M1" sqref="M1"/>
    </sheetView>
  </sheetViews>
  <sheetFormatPr defaultColWidth="8.85546875" defaultRowHeight="15" x14ac:dyDescent="0.25"/>
  <cols>
    <col min="2" max="2" width="8.85546875" style="6"/>
    <col min="3" max="3" width="17.140625" style="6" customWidth="1"/>
    <col min="4" max="5" width="8.85546875" style="6"/>
    <col min="6" max="6" width="14.7109375" style="6" customWidth="1"/>
    <col min="7" max="7" width="13.28515625" style="6" customWidth="1"/>
    <col min="10" max="10" width="8.85546875" style="6"/>
    <col min="13" max="13" width="8.85546875" style="6"/>
    <col min="15" max="15" width="96.42578125" customWidth="1"/>
  </cols>
  <sheetData>
    <row r="1" spans="1:28" x14ac:dyDescent="0.25">
      <c r="A1" s="2" t="s">
        <v>0</v>
      </c>
      <c r="B1" s="2" t="s">
        <v>260</v>
      </c>
      <c r="C1" s="2" t="s">
        <v>203</v>
      </c>
      <c r="D1" s="2" t="s">
        <v>269</v>
      </c>
      <c r="E1" s="2" t="s">
        <v>204</v>
      </c>
      <c r="F1" s="2" t="s">
        <v>205</v>
      </c>
      <c r="G1" s="2" t="s">
        <v>206</v>
      </c>
      <c r="H1" s="9" t="s">
        <v>207</v>
      </c>
      <c r="I1" s="9" t="s">
        <v>208</v>
      </c>
      <c r="J1" s="9" t="s">
        <v>209</v>
      </c>
      <c r="K1" s="9" t="s">
        <v>259</v>
      </c>
      <c r="L1" s="9" t="s">
        <v>270</v>
      </c>
      <c r="M1" s="2" t="s">
        <v>169</v>
      </c>
      <c r="N1" s="2" t="s">
        <v>1</v>
      </c>
      <c r="O1" s="2" t="s">
        <v>2</v>
      </c>
      <c r="P1" s="2" t="s">
        <v>3</v>
      </c>
      <c r="Q1" s="2" t="s">
        <v>4</v>
      </c>
      <c r="R1" s="2" t="s">
        <v>5</v>
      </c>
      <c r="S1" s="2" t="s">
        <v>6</v>
      </c>
      <c r="T1" s="2" t="s">
        <v>7</v>
      </c>
      <c r="U1" s="2" t="s">
        <v>8</v>
      </c>
      <c r="V1" s="2" t="s">
        <v>9</v>
      </c>
      <c r="W1" s="2" t="s">
        <v>10</v>
      </c>
      <c r="X1" s="2" t="s">
        <v>11</v>
      </c>
      <c r="Y1" s="2" t="s">
        <v>12</v>
      </c>
      <c r="Z1" s="2" t="s">
        <v>13</v>
      </c>
      <c r="AA1" s="2" t="s">
        <v>14</v>
      </c>
      <c r="AB1" s="9" t="s">
        <v>245</v>
      </c>
    </row>
    <row r="2" spans="1:28" x14ac:dyDescent="0.25">
      <c r="A2" s="3" t="s">
        <v>171</v>
      </c>
      <c r="B2" s="7" t="s">
        <v>261</v>
      </c>
      <c r="C2" s="7" t="s">
        <v>210</v>
      </c>
      <c r="D2" s="7" t="s">
        <v>247</v>
      </c>
      <c r="E2" s="7"/>
      <c r="F2" s="7"/>
      <c r="G2" s="7"/>
      <c r="H2">
        <v>1</v>
      </c>
      <c r="L2" t="s">
        <v>242</v>
      </c>
      <c r="N2" s="7" t="s">
        <v>15</v>
      </c>
      <c r="O2" s="3" t="s">
        <v>246</v>
      </c>
      <c r="P2" s="3" t="s">
        <v>16</v>
      </c>
      <c r="Q2" s="3" t="s">
        <v>17</v>
      </c>
      <c r="R2" s="3" t="s">
        <v>18</v>
      </c>
      <c r="S2" s="3" t="s">
        <v>19</v>
      </c>
      <c r="T2" s="7" t="s">
        <v>20</v>
      </c>
      <c r="U2" s="1"/>
      <c r="V2" s="1"/>
      <c r="W2" s="7" t="s">
        <v>21</v>
      </c>
      <c r="X2" s="1"/>
      <c r="Y2" s="3" t="s">
        <v>22</v>
      </c>
      <c r="Z2" s="3" t="s">
        <v>23</v>
      </c>
      <c r="AA2" s="6"/>
      <c r="AB2">
        <f>COUNTIF(T2:W2, "*")</f>
        <v>2</v>
      </c>
    </row>
    <row r="3" spans="1:28" x14ac:dyDescent="0.25">
      <c r="A3" s="7" t="s">
        <v>172</v>
      </c>
      <c r="B3" s="7" t="s">
        <v>261</v>
      </c>
      <c r="C3" s="7" t="s">
        <v>211</v>
      </c>
      <c r="D3" s="7"/>
      <c r="E3" s="7"/>
      <c r="F3" s="7"/>
      <c r="G3" s="7"/>
      <c r="H3">
        <v>1</v>
      </c>
      <c r="N3" s="3" t="s">
        <v>15</v>
      </c>
      <c r="O3" s="3" t="s">
        <v>24</v>
      </c>
      <c r="P3" s="3" t="s">
        <v>19</v>
      </c>
      <c r="Q3" s="3" t="s">
        <v>25</v>
      </c>
      <c r="R3" s="3" t="s">
        <v>26</v>
      </c>
      <c r="S3" s="3" t="s">
        <v>27</v>
      </c>
      <c r="T3" s="7" t="s">
        <v>28</v>
      </c>
      <c r="U3" s="4"/>
      <c r="V3" s="3" t="s">
        <v>29</v>
      </c>
      <c r="W3" s="3" t="s">
        <v>30</v>
      </c>
      <c r="X3" s="1"/>
      <c r="Y3" s="3" t="s">
        <v>22</v>
      </c>
      <c r="Z3" s="3" t="s">
        <v>23</v>
      </c>
      <c r="AA3" s="6"/>
      <c r="AB3">
        <f>COUNTIF(T3:W3, "*")</f>
        <v>3</v>
      </c>
    </row>
    <row r="4" spans="1:28" x14ac:dyDescent="0.25">
      <c r="A4" s="7" t="s">
        <v>173</v>
      </c>
      <c r="B4" s="7" t="s">
        <v>261</v>
      </c>
      <c r="C4" s="7" t="s">
        <v>212</v>
      </c>
      <c r="D4" s="7"/>
      <c r="E4" s="7"/>
      <c r="F4" s="7"/>
      <c r="G4" s="7"/>
      <c r="H4">
        <v>1</v>
      </c>
      <c r="N4" s="3" t="s">
        <v>15</v>
      </c>
      <c r="O4" s="3" t="s">
        <v>31</v>
      </c>
      <c r="P4" s="3" t="s">
        <v>19</v>
      </c>
      <c r="Q4" s="5" t="s">
        <v>17</v>
      </c>
      <c r="R4" s="3" t="s">
        <v>32</v>
      </c>
      <c r="S4" s="3" t="s">
        <v>27</v>
      </c>
      <c r="T4" s="3" t="s">
        <v>33</v>
      </c>
      <c r="U4" s="1"/>
      <c r="V4" s="1"/>
      <c r="W4" s="6"/>
      <c r="X4" s="1"/>
      <c r="Y4" s="3" t="s">
        <v>22</v>
      </c>
      <c r="Z4" s="3" t="s">
        <v>23</v>
      </c>
      <c r="AA4" s="5" t="s">
        <v>34</v>
      </c>
      <c r="AB4" s="6">
        <f t="shared" ref="AB4:AB33" si="0">COUNTIF(T4:W4, "*")</f>
        <v>1</v>
      </c>
    </row>
    <row r="5" spans="1:28" x14ac:dyDescent="0.25">
      <c r="A5" s="7" t="s">
        <v>174</v>
      </c>
      <c r="B5" s="7" t="s">
        <v>261</v>
      </c>
      <c r="C5" s="7" t="s">
        <v>213</v>
      </c>
      <c r="D5" s="7"/>
      <c r="E5" s="7"/>
      <c r="F5" s="7"/>
      <c r="G5" s="7"/>
      <c r="H5">
        <v>1</v>
      </c>
      <c r="N5" s="3" t="s">
        <v>15</v>
      </c>
      <c r="O5" s="3" t="s">
        <v>35</v>
      </c>
      <c r="P5" s="3" t="s">
        <v>19</v>
      </c>
      <c r="Q5" s="5" t="s">
        <v>17</v>
      </c>
      <c r="R5" s="3" t="s">
        <v>36</v>
      </c>
      <c r="S5" s="3" t="s">
        <v>37</v>
      </c>
      <c r="T5" s="3" t="s">
        <v>38</v>
      </c>
      <c r="U5" s="1"/>
      <c r="V5" s="1"/>
      <c r="W5" s="3" t="s">
        <v>39</v>
      </c>
      <c r="X5" s="1"/>
      <c r="Y5" s="3" t="s">
        <v>22</v>
      </c>
      <c r="Z5" s="3" t="s">
        <v>23</v>
      </c>
      <c r="AA5" s="1"/>
      <c r="AB5" s="6">
        <f t="shared" si="0"/>
        <v>2</v>
      </c>
    </row>
    <row r="6" spans="1:28" x14ac:dyDescent="0.25">
      <c r="A6" s="7" t="s">
        <v>175</v>
      </c>
      <c r="B6" s="7" t="s">
        <v>261</v>
      </c>
      <c r="C6" s="7" t="s">
        <v>214</v>
      </c>
      <c r="D6" s="7"/>
      <c r="E6" s="7"/>
      <c r="F6" s="7"/>
      <c r="G6" s="7"/>
      <c r="H6">
        <v>1</v>
      </c>
      <c r="N6" s="3" t="s">
        <v>40</v>
      </c>
      <c r="O6" s="3" t="s">
        <v>41</v>
      </c>
      <c r="P6" s="3" t="s">
        <v>42</v>
      </c>
      <c r="Q6" s="3" t="s">
        <v>25</v>
      </c>
      <c r="R6" s="3" t="s">
        <v>43</v>
      </c>
      <c r="S6" s="3" t="s">
        <v>44</v>
      </c>
      <c r="T6" s="1"/>
      <c r="U6" s="1"/>
      <c r="V6" s="1"/>
      <c r="W6" s="3" t="s">
        <v>45</v>
      </c>
      <c r="X6" s="1"/>
      <c r="Y6" s="3" t="s">
        <v>22</v>
      </c>
      <c r="Z6" s="3" t="s">
        <v>23</v>
      </c>
      <c r="AA6" s="3" t="s">
        <v>46</v>
      </c>
      <c r="AB6" s="6">
        <f t="shared" si="0"/>
        <v>1</v>
      </c>
    </row>
    <row r="7" spans="1:28" x14ac:dyDescent="0.25">
      <c r="A7" s="7" t="s">
        <v>176</v>
      </c>
      <c r="B7" s="7" t="s">
        <v>261</v>
      </c>
      <c r="C7" s="7" t="s">
        <v>215</v>
      </c>
      <c r="D7" s="7"/>
      <c r="E7" s="7"/>
      <c r="F7" s="7"/>
      <c r="G7" s="7"/>
      <c r="H7">
        <v>1</v>
      </c>
      <c r="N7" s="8" t="s">
        <v>58</v>
      </c>
      <c r="O7" s="3" t="s">
        <v>47</v>
      </c>
      <c r="P7" s="3" t="s">
        <v>48</v>
      </c>
      <c r="Q7" s="3" t="s">
        <v>25</v>
      </c>
      <c r="R7" s="3" t="s">
        <v>49</v>
      </c>
      <c r="S7" s="7" t="s">
        <v>50</v>
      </c>
      <c r="T7" s="6"/>
      <c r="U7" s="1"/>
      <c r="V7" s="1"/>
      <c r="W7" s="6"/>
      <c r="X7" s="1"/>
      <c r="Y7" s="3" t="s">
        <v>51</v>
      </c>
      <c r="Z7" s="3" t="s">
        <v>23</v>
      </c>
      <c r="AA7" s="3" t="s">
        <v>46</v>
      </c>
      <c r="AB7" s="6">
        <f t="shared" si="0"/>
        <v>0</v>
      </c>
    </row>
    <row r="8" spans="1:28" x14ac:dyDescent="0.25">
      <c r="A8" s="7" t="s">
        <v>177</v>
      </c>
      <c r="B8" s="7" t="s">
        <v>262</v>
      </c>
      <c r="C8" s="7" t="s">
        <v>219</v>
      </c>
      <c r="D8" s="7" t="s">
        <v>248</v>
      </c>
      <c r="E8" s="7"/>
      <c r="F8" s="7"/>
      <c r="G8" s="7">
        <v>1</v>
      </c>
      <c r="H8" s="6"/>
      <c r="K8" s="6"/>
      <c r="N8" s="3" t="s">
        <v>40</v>
      </c>
      <c r="O8" s="3" t="s">
        <v>52</v>
      </c>
      <c r="P8" s="3" t="s">
        <v>19</v>
      </c>
      <c r="Q8" s="3" t="s">
        <v>25</v>
      </c>
      <c r="R8" s="3" t="s">
        <v>53</v>
      </c>
      <c r="S8" s="5" t="s">
        <v>54</v>
      </c>
      <c r="T8" s="3" t="s">
        <v>55</v>
      </c>
      <c r="U8" s="1"/>
      <c r="V8" s="6"/>
      <c r="W8" s="3" t="s">
        <v>56</v>
      </c>
      <c r="X8" s="1"/>
      <c r="Y8" s="3" t="s">
        <v>22</v>
      </c>
      <c r="Z8" s="3" t="s">
        <v>23</v>
      </c>
      <c r="AA8" s="7" t="s">
        <v>57</v>
      </c>
      <c r="AB8" s="6">
        <f t="shared" si="0"/>
        <v>2</v>
      </c>
    </row>
    <row r="9" spans="1:28" x14ac:dyDescent="0.25">
      <c r="A9" s="7" t="s">
        <v>178</v>
      </c>
      <c r="B9" s="7" t="s">
        <v>262</v>
      </c>
      <c r="C9" s="7" t="s">
        <v>220</v>
      </c>
      <c r="D9" s="7"/>
      <c r="E9" s="7"/>
      <c r="F9" s="7"/>
      <c r="G9" s="7">
        <v>1</v>
      </c>
      <c r="N9" s="3" t="s">
        <v>58</v>
      </c>
      <c r="O9" s="3" t="s">
        <v>59</v>
      </c>
      <c r="P9" s="3" t="s">
        <v>60</v>
      </c>
      <c r="Q9" s="3" t="s">
        <v>17</v>
      </c>
      <c r="R9" s="3" t="s">
        <v>61</v>
      </c>
      <c r="S9" s="3" t="s">
        <v>62</v>
      </c>
      <c r="T9" s="1"/>
      <c r="U9" s="1"/>
      <c r="V9" s="3" t="s">
        <v>63</v>
      </c>
      <c r="W9" s="3" t="s">
        <v>64</v>
      </c>
      <c r="X9" s="1"/>
      <c r="Y9" s="3" t="s">
        <v>22</v>
      </c>
      <c r="Z9" s="3" t="s">
        <v>23</v>
      </c>
      <c r="AA9" s="7" t="s">
        <v>57</v>
      </c>
      <c r="AB9" s="6">
        <f t="shared" si="0"/>
        <v>2</v>
      </c>
    </row>
    <row r="10" spans="1:28" x14ac:dyDescent="0.25">
      <c r="A10" s="7" t="s">
        <v>179</v>
      </c>
      <c r="B10" s="7" t="s">
        <v>263</v>
      </c>
      <c r="C10" s="7" t="s">
        <v>216</v>
      </c>
      <c r="D10" s="7" t="s">
        <v>249</v>
      </c>
      <c r="E10" s="7"/>
      <c r="F10" s="7"/>
      <c r="G10" s="7"/>
      <c r="H10">
        <v>1</v>
      </c>
      <c r="N10" s="3" t="s">
        <v>40</v>
      </c>
      <c r="O10" s="3" t="s">
        <v>65</v>
      </c>
      <c r="P10" s="3" t="s">
        <v>16</v>
      </c>
      <c r="Q10" s="3" t="s">
        <v>25</v>
      </c>
      <c r="R10" s="7" t="s">
        <v>66</v>
      </c>
      <c r="S10" s="3" t="s">
        <v>67</v>
      </c>
      <c r="T10" s="7" t="s">
        <v>68</v>
      </c>
      <c r="U10" s="1"/>
      <c r="V10" s="7" t="s">
        <v>69</v>
      </c>
      <c r="W10" s="3" t="s">
        <v>70</v>
      </c>
      <c r="X10" s="1"/>
      <c r="Y10" s="3" t="s">
        <v>51</v>
      </c>
      <c r="Z10" s="3" t="s">
        <v>23</v>
      </c>
      <c r="AA10" s="1"/>
      <c r="AB10" s="6">
        <f t="shared" si="0"/>
        <v>3</v>
      </c>
    </row>
    <row r="11" spans="1:28" x14ac:dyDescent="0.25">
      <c r="A11" s="7" t="s">
        <v>180</v>
      </c>
      <c r="B11" s="7" t="s">
        <v>263</v>
      </c>
      <c r="C11" s="7" t="s">
        <v>217</v>
      </c>
      <c r="D11" s="7"/>
      <c r="E11" s="7"/>
      <c r="F11" s="7"/>
      <c r="G11" s="7"/>
      <c r="H11">
        <v>1</v>
      </c>
      <c r="N11" s="7" t="s">
        <v>40</v>
      </c>
      <c r="O11" s="7" t="s">
        <v>71</v>
      </c>
      <c r="P11" s="7" t="s">
        <v>19</v>
      </c>
      <c r="Q11" s="7" t="s">
        <v>25</v>
      </c>
      <c r="R11" s="7" t="s">
        <v>72</v>
      </c>
      <c r="S11" s="7" t="s">
        <v>67</v>
      </c>
      <c r="T11" s="6"/>
      <c r="U11" s="6"/>
      <c r="V11" s="7" t="s">
        <v>73</v>
      </c>
      <c r="W11" s="7" t="s">
        <v>74</v>
      </c>
      <c r="X11" s="6"/>
      <c r="Y11" s="7" t="s">
        <v>22</v>
      </c>
      <c r="Z11" s="3" t="s">
        <v>23</v>
      </c>
      <c r="AA11" s="6"/>
      <c r="AB11" s="6">
        <f t="shared" si="0"/>
        <v>2</v>
      </c>
    </row>
    <row r="12" spans="1:28" x14ac:dyDescent="0.25">
      <c r="A12" s="7" t="s">
        <v>181</v>
      </c>
      <c r="B12" s="7" t="s">
        <v>263</v>
      </c>
      <c r="C12" s="7" t="s">
        <v>218</v>
      </c>
      <c r="D12" s="7"/>
      <c r="E12" s="7"/>
      <c r="F12" s="7"/>
      <c r="G12" s="7"/>
      <c r="H12">
        <v>1</v>
      </c>
      <c r="N12" s="7" t="s">
        <v>40</v>
      </c>
      <c r="O12" s="3" t="s">
        <v>75</v>
      </c>
      <c r="P12" s="3" t="s">
        <v>16</v>
      </c>
      <c r="Q12" s="3" t="s">
        <v>76</v>
      </c>
      <c r="R12" s="5" t="s">
        <v>77</v>
      </c>
      <c r="S12" s="3" t="s">
        <v>67</v>
      </c>
      <c r="T12" s="1"/>
      <c r="U12" s="1"/>
      <c r="V12" s="1"/>
      <c r="W12" s="7" t="s">
        <v>78</v>
      </c>
      <c r="X12" s="1"/>
      <c r="Y12" s="3" t="s">
        <v>79</v>
      </c>
      <c r="Z12" s="3" t="s">
        <v>23</v>
      </c>
      <c r="AA12" s="1"/>
      <c r="AB12" s="6">
        <f t="shared" si="0"/>
        <v>1</v>
      </c>
    </row>
    <row r="13" spans="1:28" x14ac:dyDescent="0.25">
      <c r="A13" s="7" t="s">
        <v>182</v>
      </c>
      <c r="B13" s="7" t="s">
        <v>264</v>
      </c>
      <c r="C13" s="7" t="s">
        <v>221</v>
      </c>
      <c r="E13" s="7"/>
      <c r="F13" s="7"/>
      <c r="G13" s="7">
        <v>1</v>
      </c>
      <c r="N13" s="5" t="s">
        <v>40</v>
      </c>
      <c r="O13" s="5" t="s">
        <v>80</v>
      </c>
      <c r="P13" s="5" t="s">
        <v>81</v>
      </c>
      <c r="Q13" s="5" t="s">
        <v>82</v>
      </c>
      <c r="R13" s="5" t="s">
        <v>83</v>
      </c>
      <c r="S13" s="5" t="s">
        <v>84</v>
      </c>
      <c r="T13" s="5"/>
      <c r="U13" s="5"/>
      <c r="V13" s="5" t="s">
        <v>85</v>
      </c>
      <c r="W13" s="5"/>
      <c r="X13" s="5"/>
      <c r="Y13" s="5" t="s">
        <v>79</v>
      </c>
      <c r="Z13" s="3" t="s">
        <v>23</v>
      </c>
      <c r="AA13" s="5"/>
      <c r="AB13" s="6">
        <f t="shared" si="0"/>
        <v>1</v>
      </c>
    </row>
    <row r="14" spans="1:28" x14ac:dyDescent="0.25">
      <c r="A14" s="7" t="s">
        <v>183</v>
      </c>
      <c r="B14" s="7">
        <v>92</v>
      </c>
      <c r="C14" s="7" t="s">
        <v>222</v>
      </c>
      <c r="D14" s="7" t="s">
        <v>250</v>
      </c>
      <c r="E14" s="7"/>
      <c r="F14" s="7"/>
      <c r="G14" s="7">
        <v>1</v>
      </c>
      <c r="N14" s="8" t="s">
        <v>40</v>
      </c>
      <c r="O14" s="3" t="s">
        <v>252</v>
      </c>
      <c r="P14" s="3" t="s">
        <v>86</v>
      </c>
      <c r="Q14" s="3" t="s">
        <v>17</v>
      </c>
      <c r="R14" s="3" t="s">
        <v>87</v>
      </c>
      <c r="S14" s="3" t="s">
        <v>88</v>
      </c>
      <c r="T14" s="6"/>
      <c r="U14" s="6"/>
      <c r="V14" s="6"/>
      <c r="W14" s="6"/>
      <c r="X14" s="1"/>
      <c r="Y14" s="3" t="s">
        <v>22</v>
      </c>
      <c r="Z14" s="3" t="s">
        <v>23</v>
      </c>
      <c r="AA14" s="6"/>
      <c r="AB14" s="6">
        <f t="shared" si="0"/>
        <v>0</v>
      </c>
    </row>
    <row r="15" spans="1:28" x14ac:dyDescent="0.25">
      <c r="A15" s="7" t="s">
        <v>184</v>
      </c>
      <c r="B15" s="7">
        <v>92</v>
      </c>
      <c r="C15" s="7" t="s">
        <v>223</v>
      </c>
      <c r="D15" s="7"/>
      <c r="E15" s="7"/>
      <c r="F15" s="7"/>
      <c r="G15" s="7">
        <v>1</v>
      </c>
      <c r="H15" s="6"/>
      <c r="N15" s="8" t="s">
        <v>40</v>
      </c>
      <c r="O15" s="3" t="s">
        <v>89</v>
      </c>
      <c r="P15" s="3" t="s">
        <v>90</v>
      </c>
      <c r="Q15" s="3" t="s">
        <v>17</v>
      </c>
      <c r="R15" s="3" t="s">
        <v>91</v>
      </c>
      <c r="S15" s="3" t="s">
        <v>92</v>
      </c>
      <c r="T15" s="6"/>
      <c r="U15" s="6"/>
      <c r="V15" s="6"/>
      <c r="W15" s="3" t="s">
        <v>93</v>
      </c>
      <c r="X15" s="1"/>
      <c r="Y15" s="3" t="s">
        <v>22</v>
      </c>
      <c r="Z15" s="3" t="s">
        <v>23</v>
      </c>
      <c r="AA15" s="1"/>
      <c r="AB15" s="6">
        <f t="shared" si="0"/>
        <v>1</v>
      </c>
    </row>
    <row r="16" spans="1:28" x14ac:dyDescent="0.25">
      <c r="A16" s="7" t="s">
        <v>185</v>
      </c>
      <c r="B16" s="7" t="s">
        <v>265</v>
      </c>
      <c r="C16" s="7" t="s">
        <v>230</v>
      </c>
      <c r="D16" s="7" t="s">
        <v>253</v>
      </c>
      <c r="E16" s="7"/>
      <c r="F16" s="7"/>
      <c r="G16" s="7"/>
      <c r="I16">
        <v>1</v>
      </c>
      <c r="J16" s="6">
        <v>3</v>
      </c>
      <c r="K16" t="s">
        <v>244</v>
      </c>
      <c r="N16" s="3" t="s">
        <v>58</v>
      </c>
      <c r="O16" s="3" t="s">
        <v>251</v>
      </c>
      <c r="P16" s="3" t="s">
        <v>16</v>
      </c>
      <c r="Q16" s="7" t="s">
        <v>25</v>
      </c>
      <c r="R16" s="3" t="s">
        <v>94</v>
      </c>
      <c r="S16" s="3" t="s">
        <v>95</v>
      </c>
      <c r="T16" s="3" t="s">
        <v>96</v>
      </c>
      <c r="U16" s="6"/>
      <c r="V16" s="6"/>
      <c r="W16" s="3" t="s">
        <v>97</v>
      </c>
      <c r="X16" s="1"/>
      <c r="Y16" s="7" t="s">
        <v>22</v>
      </c>
      <c r="Z16" s="3" t="s">
        <v>23</v>
      </c>
      <c r="AA16" s="6"/>
      <c r="AB16" s="6">
        <f t="shared" si="0"/>
        <v>2</v>
      </c>
    </row>
    <row r="17" spans="1:28" x14ac:dyDescent="0.25">
      <c r="A17" s="7" t="s">
        <v>186</v>
      </c>
      <c r="B17" s="7" t="s">
        <v>265</v>
      </c>
      <c r="C17" s="7" t="s">
        <v>231</v>
      </c>
      <c r="D17" s="7"/>
      <c r="E17" s="7"/>
      <c r="F17" s="7"/>
      <c r="G17" s="7"/>
      <c r="I17">
        <v>1</v>
      </c>
      <c r="N17" s="3" t="s">
        <v>58</v>
      </c>
      <c r="O17" s="7" t="s">
        <v>98</v>
      </c>
      <c r="P17" s="3" t="s">
        <v>16</v>
      </c>
      <c r="Q17" s="3" t="s">
        <v>25</v>
      </c>
      <c r="R17" s="3" t="s">
        <v>94</v>
      </c>
      <c r="S17" s="3" t="s">
        <v>99</v>
      </c>
      <c r="T17" s="3" t="s">
        <v>100</v>
      </c>
      <c r="U17" s="6"/>
      <c r="V17" s="6"/>
      <c r="W17" s="7" t="s">
        <v>101</v>
      </c>
      <c r="X17" s="1"/>
      <c r="Y17" s="3" t="s">
        <v>22</v>
      </c>
      <c r="Z17" s="3" t="s">
        <v>23</v>
      </c>
      <c r="AA17" s="1"/>
      <c r="AB17" s="6">
        <f t="shared" si="0"/>
        <v>2</v>
      </c>
    </row>
    <row r="18" spans="1:28" x14ac:dyDescent="0.25">
      <c r="A18" s="7" t="s">
        <v>187</v>
      </c>
      <c r="B18" s="7" t="s">
        <v>265</v>
      </c>
      <c r="C18" s="7" t="s">
        <v>232</v>
      </c>
      <c r="D18" s="7"/>
      <c r="E18" s="7"/>
      <c r="F18" s="7"/>
      <c r="G18" s="7"/>
      <c r="I18">
        <v>1</v>
      </c>
      <c r="N18" s="3" t="s">
        <v>102</v>
      </c>
      <c r="O18" s="3" t="s">
        <v>103</v>
      </c>
      <c r="P18" s="3" t="s">
        <v>16</v>
      </c>
      <c r="Q18" s="3" t="s">
        <v>25</v>
      </c>
      <c r="R18" s="3" t="s">
        <v>104</v>
      </c>
      <c r="S18" s="3" t="s">
        <v>105</v>
      </c>
      <c r="T18" s="7" t="s">
        <v>106</v>
      </c>
      <c r="U18" s="1"/>
      <c r="V18" s="1"/>
      <c r="W18" s="1"/>
      <c r="X18" s="1"/>
      <c r="Y18" s="3" t="s">
        <v>22</v>
      </c>
      <c r="Z18" s="3" t="s">
        <v>23</v>
      </c>
      <c r="AA18" s="1"/>
      <c r="AB18" s="6">
        <f t="shared" si="0"/>
        <v>1</v>
      </c>
    </row>
    <row r="19" spans="1:28" x14ac:dyDescent="0.25">
      <c r="A19" s="7" t="s">
        <v>188</v>
      </c>
      <c r="B19" s="7" t="s">
        <v>265</v>
      </c>
      <c r="C19" s="7" t="s">
        <v>233</v>
      </c>
      <c r="D19" s="7"/>
      <c r="E19" s="7"/>
      <c r="F19" s="7"/>
      <c r="G19" s="7"/>
      <c r="I19">
        <v>1</v>
      </c>
      <c r="N19" s="3" t="s">
        <v>40</v>
      </c>
      <c r="O19" s="3" t="s">
        <v>107</v>
      </c>
      <c r="P19" s="3" t="s">
        <v>108</v>
      </c>
      <c r="Q19" s="3" t="s">
        <v>76</v>
      </c>
      <c r="R19" s="3" t="s">
        <v>109</v>
      </c>
      <c r="S19" s="3" t="s">
        <v>16</v>
      </c>
      <c r="T19" s="3" t="s">
        <v>110</v>
      </c>
      <c r="U19" s="6"/>
      <c r="V19" s="6"/>
      <c r="W19" s="3" t="s">
        <v>111</v>
      </c>
      <c r="X19" s="1"/>
      <c r="Y19" s="3" t="s">
        <v>79</v>
      </c>
      <c r="Z19" s="3" t="s">
        <v>23</v>
      </c>
      <c r="AA19" s="1"/>
      <c r="AB19" s="6">
        <f t="shared" si="0"/>
        <v>2</v>
      </c>
    </row>
    <row r="20" spans="1:28" x14ac:dyDescent="0.25">
      <c r="A20" s="7" t="s">
        <v>189</v>
      </c>
      <c r="B20" s="7" t="s">
        <v>265</v>
      </c>
      <c r="C20" s="7" t="s">
        <v>234</v>
      </c>
      <c r="D20" s="7"/>
      <c r="E20" s="7"/>
      <c r="F20" s="7"/>
      <c r="G20" s="7"/>
      <c r="I20">
        <v>1</v>
      </c>
      <c r="N20" s="3" t="s">
        <v>40</v>
      </c>
      <c r="O20" s="3" t="s">
        <v>112</v>
      </c>
      <c r="P20" s="3" t="s">
        <v>16</v>
      </c>
      <c r="Q20" s="3" t="s">
        <v>25</v>
      </c>
      <c r="R20" s="3" t="s">
        <v>113</v>
      </c>
      <c r="S20" s="5" t="s">
        <v>114</v>
      </c>
      <c r="T20" s="6"/>
      <c r="U20" s="1"/>
      <c r="V20" s="7" t="s">
        <v>115</v>
      </c>
      <c r="W20" s="1"/>
      <c r="X20" s="1"/>
      <c r="Y20" s="3" t="s">
        <v>22</v>
      </c>
      <c r="Z20" s="3" t="s">
        <v>23</v>
      </c>
      <c r="AA20" s="1"/>
      <c r="AB20" s="6">
        <f t="shared" si="0"/>
        <v>1</v>
      </c>
    </row>
    <row r="21" spans="1:28" x14ac:dyDescent="0.25">
      <c r="A21" s="7" t="s">
        <v>190</v>
      </c>
      <c r="B21" s="7" t="s">
        <v>266</v>
      </c>
      <c r="C21" s="7" t="s">
        <v>224</v>
      </c>
      <c r="D21" s="7" t="s">
        <v>255</v>
      </c>
      <c r="E21" s="7"/>
      <c r="F21" s="7"/>
      <c r="G21" s="7">
        <v>1</v>
      </c>
      <c r="L21" s="6" t="s">
        <v>244</v>
      </c>
      <c r="N21" s="3" t="s">
        <v>40</v>
      </c>
      <c r="O21" s="3" t="s">
        <v>116</v>
      </c>
      <c r="P21" s="3" t="s">
        <v>117</v>
      </c>
      <c r="Q21" s="3" t="s">
        <v>25</v>
      </c>
      <c r="R21" s="3" t="s">
        <v>118</v>
      </c>
      <c r="S21" s="3" t="s">
        <v>119</v>
      </c>
      <c r="T21" s="3" t="s">
        <v>120</v>
      </c>
      <c r="U21" s="4"/>
      <c r="V21" s="4"/>
      <c r="W21" s="7" t="s">
        <v>121</v>
      </c>
      <c r="X21" s="1"/>
      <c r="Y21" s="3" t="s">
        <v>22</v>
      </c>
      <c r="Z21" s="3" t="s">
        <v>23</v>
      </c>
      <c r="AA21" s="3" t="s">
        <v>122</v>
      </c>
      <c r="AB21" s="6">
        <f t="shared" si="0"/>
        <v>2</v>
      </c>
    </row>
    <row r="22" spans="1:28" x14ac:dyDescent="0.25">
      <c r="A22" s="7" t="s">
        <v>191</v>
      </c>
      <c r="B22" s="7" t="s">
        <v>266</v>
      </c>
      <c r="C22" s="7" t="s">
        <v>225</v>
      </c>
      <c r="D22" s="7"/>
      <c r="E22" s="7"/>
      <c r="F22" s="7"/>
      <c r="G22" s="7">
        <v>1</v>
      </c>
      <c r="N22" s="3" t="s">
        <v>40</v>
      </c>
      <c r="O22" s="3" t="s">
        <v>123</v>
      </c>
      <c r="P22" s="3" t="s">
        <v>117</v>
      </c>
      <c r="Q22" s="3" t="s">
        <v>25</v>
      </c>
      <c r="R22" s="3" t="s">
        <v>124</v>
      </c>
      <c r="S22" s="3" t="s">
        <v>125</v>
      </c>
      <c r="T22" s="3" t="s">
        <v>126</v>
      </c>
      <c r="U22" s="4"/>
      <c r="V22" s="4"/>
      <c r="W22" s="3" t="s">
        <v>127</v>
      </c>
      <c r="X22" s="1"/>
      <c r="Y22" s="3" t="s">
        <v>51</v>
      </c>
      <c r="Z22" s="3" t="s">
        <v>23</v>
      </c>
      <c r="AA22" s="1"/>
      <c r="AB22" s="6">
        <f t="shared" si="0"/>
        <v>2</v>
      </c>
    </row>
    <row r="23" spans="1:28" x14ac:dyDescent="0.25">
      <c r="A23" s="7" t="s">
        <v>192</v>
      </c>
      <c r="B23" s="7" t="s">
        <v>266</v>
      </c>
      <c r="C23" s="7" t="s">
        <v>240</v>
      </c>
      <c r="D23" s="7"/>
      <c r="E23" s="7"/>
      <c r="F23" s="7">
        <v>1</v>
      </c>
      <c r="G23" s="7"/>
      <c r="I23" s="6"/>
      <c r="N23" s="7" t="s">
        <v>40</v>
      </c>
      <c r="O23" s="7" t="s">
        <v>128</v>
      </c>
      <c r="P23" s="7" t="s">
        <v>129</v>
      </c>
      <c r="Q23" s="5" t="s">
        <v>17</v>
      </c>
      <c r="R23" s="7" t="s">
        <v>130</v>
      </c>
      <c r="S23" s="7" t="s">
        <v>131</v>
      </c>
      <c r="T23" s="7" t="s">
        <v>132</v>
      </c>
      <c r="U23" s="4"/>
      <c r="V23" s="4"/>
      <c r="W23" s="7" t="s">
        <v>133</v>
      </c>
      <c r="X23" s="6"/>
      <c r="Y23" s="5" t="s">
        <v>22</v>
      </c>
      <c r="Z23" s="7" t="s">
        <v>23</v>
      </c>
      <c r="AA23" s="7" t="s">
        <v>46</v>
      </c>
      <c r="AB23" s="6">
        <f t="shared" si="0"/>
        <v>2</v>
      </c>
    </row>
    <row r="24" spans="1:28" x14ac:dyDescent="0.25">
      <c r="A24" s="7" t="s">
        <v>193</v>
      </c>
      <c r="B24" s="7" t="s">
        <v>267</v>
      </c>
      <c r="C24" s="7" t="s">
        <v>235</v>
      </c>
      <c r="D24" s="7" t="s">
        <v>256</v>
      </c>
      <c r="E24" s="7"/>
      <c r="F24" s="7"/>
      <c r="G24" s="7"/>
      <c r="I24">
        <v>1</v>
      </c>
      <c r="J24" s="6">
        <v>3</v>
      </c>
      <c r="K24" t="s">
        <v>136</v>
      </c>
      <c r="N24" s="3" t="s">
        <v>134</v>
      </c>
      <c r="O24" s="5" t="s">
        <v>254</v>
      </c>
      <c r="P24" s="3" t="s">
        <v>16</v>
      </c>
      <c r="Q24" s="7" t="s">
        <v>17</v>
      </c>
      <c r="R24" s="7" t="s">
        <v>135</v>
      </c>
      <c r="S24" s="7" t="s">
        <v>136</v>
      </c>
      <c r="T24" s="7" t="s">
        <v>137</v>
      </c>
      <c r="U24" s="4"/>
      <c r="V24" s="4"/>
      <c r="W24" s="4"/>
      <c r="X24" s="1"/>
      <c r="Y24" s="7" t="s">
        <v>22</v>
      </c>
      <c r="Z24" s="7" t="s">
        <v>23</v>
      </c>
      <c r="AA24" s="6"/>
      <c r="AB24" s="6">
        <f t="shared" si="0"/>
        <v>1</v>
      </c>
    </row>
    <row r="25" spans="1:28" x14ac:dyDescent="0.25">
      <c r="A25" s="7" t="s">
        <v>194</v>
      </c>
      <c r="B25" s="7" t="s">
        <v>268</v>
      </c>
      <c r="C25" s="7" t="s">
        <v>236</v>
      </c>
      <c r="D25" s="7"/>
      <c r="E25" s="7"/>
      <c r="F25" s="7"/>
      <c r="G25" s="7"/>
      <c r="I25">
        <v>1</v>
      </c>
      <c r="N25" s="3" t="s">
        <v>40</v>
      </c>
      <c r="O25" s="3" t="s">
        <v>138</v>
      </c>
      <c r="P25" s="3" t="s">
        <v>136</v>
      </c>
      <c r="Q25" s="7" t="s">
        <v>25</v>
      </c>
      <c r="R25" s="7" t="s">
        <v>139</v>
      </c>
      <c r="S25" s="7" t="s">
        <v>67</v>
      </c>
      <c r="T25" s="1"/>
      <c r="U25" s="1"/>
      <c r="V25" s="1"/>
      <c r="W25" s="1"/>
      <c r="X25" s="1"/>
      <c r="Y25" s="7" t="s">
        <v>22</v>
      </c>
      <c r="Z25" s="7" t="s">
        <v>23</v>
      </c>
      <c r="AA25" s="1"/>
      <c r="AB25" s="6">
        <f t="shared" si="0"/>
        <v>0</v>
      </c>
    </row>
    <row r="26" spans="1:28" x14ac:dyDescent="0.25">
      <c r="A26" s="7" t="s">
        <v>195</v>
      </c>
      <c r="B26" s="7" t="s">
        <v>268</v>
      </c>
      <c r="C26" s="7" t="s">
        <v>237</v>
      </c>
      <c r="D26" s="7"/>
      <c r="E26" s="7"/>
      <c r="F26" s="7"/>
      <c r="G26" s="7"/>
      <c r="I26">
        <v>1</v>
      </c>
      <c r="N26" s="3" t="s">
        <v>170</v>
      </c>
      <c r="O26" s="3" t="s">
        <v>140</v>
      </c>
      <c r="P26" s="3" t="s">
        <v>141</v>
      </c>
      <c r="Q26" s="3" t="s">
        <v>25</v>
      </c>
      <c r="R26" s="3" t="s">
        <v>142</v>
      </c>
      <c r="S26" s="3" t="s">
        <v>136</v>
      </c>
      <c r="T26" s="3" t="s">
        <v>143</v>
      </c>
      <c r="U26" s="4"/>
      <c r="V26" s="7" t="s">
        <v>144</v>
      </c>
      <c r="W26" s="3" t="s">
        <v>145</v>
      </c>
      <c r="X26" s="1"/>
      <c r="Y26" s="3" t="s">
        <v>51</v>
      </c>
      <c r="Z26" s="3" t="s">
        <v>23</v>
      </c>
      <c r="AA26" s="1"/>
      <c r="AB26" s="6">
        <f t="shared" si="0"/>
        <v>3</v>
      </c>
    </row>
    <row r="27" spans="1:28" x14ac:dyDescent="0.25">
      <c r="A27" s="7" t="s">
        <v>196</v>
      </c>
      <c r="B27" s="7" t="s">
        <v>268</v>
      </c>
      <c r="C27" s="7" t="s">
        <v>241</v>
      </c>
      <c r="D27" s="7"/>
      <c r="E27" s="7"/>
      <c r="F27" s="7">
        <v>1</v>
      </c>
      <c r="G27" s="7"/>
      <c r="I27" s="6"/>
      <c r="L27" s="6" t="s">
        <v>136</v>
      </c>
      <c r="N27" s="3" t="s">
        <v>170</v>
      </c>
      <c r="O27" s="3" t="s">
        <v>146</v>
      </c>
      <c r="P27" s="3" t="s">
        <v>147</v>
      </c>
      <c r="Q27" s="3" t="s">
        <v>76</v>
      </c>
      <c r="R27" s="3" t="s">
        <v>148</v>
      </c>
      <c r="S27" s="3" t="s">
        <v>136</v>
      </c>
      <c r="T27" s="3" t="s">
        <v>143</v>
      </c>
      <c r="U27" s="6"/>
      <c r="V27" s="6"/>
      <c r="W27" s="3" t="s">
        <v>149</v>
      </c>
      <c r="X27" s="1"/>
      <c r="Y27" s="3" t="s">
        <v>79</v>
      </c>
      <c r="Z27" s="3" t="s">
        <v>23</v>
      </c>
      <c r="AA27" s="1"/>
      <c r="AB27" s="6">
        <f t="shared" si="0"/>
        <v>2</v>
      </c>
    </row>
    <row r="28" spans="1:28" x14ac:dyDescent="0.25">
      <c r="A28" s="7" t="s">
        <v>197</v>
      </c>
      <c r="B28" s="7" t="s">
        <v>268</v>
      </c>
      <c r="C28" s="7" t="s">
        <v>238</v>
      </c>
      <c r="D28" s="7"/>
      <c r="E28" s="7"/>
      <c r="F28" s="7"/>
      <c r="G28" s="7"/>
      <c r="I28">
        <v>1</v>
      </c>
      <c r="K28" s="6" t="s">
        <v>136</v>
      </c>
      <c r="N28" s="3" t="s">
        <v>170</v>
      </c>
      <c r="O28" s="3" t="s">
        <v>150</v>
      </c>
      <c r="P28" s="3" t="s">
        <v>151</v>
      </c>
      <c r="Q28" s="7" t="s">
        <v>82</v>
      </c>
      <c r="R28" s="3" t="s">
        <v>142</v>
      </c>
      <c r="S28" s="3" t="s">
        <v>136</v>
      </c>
      <c r="T28" s="3" t="s">
        <v>143</v>
      </c>
      <c r="U28" s="1"/>
      <c r="V28" s="1"/>
      <c r="W28" s="7" t="s">
        <v>152</v>
      </c>
      <c r="X28" s="1"/>
      <c r="Y28" s="3" t="s">
        <v>79</v>
      </c>
      <c r="Z28" s="3" t="s">
        <v>23</v>
      </c>
      <c r="AA28" s="6"/>
      <c r="AB28" s="6">
        <f t="shared" si="0"/>
        <v>2</v>
      </c>
    </row>
    <row r="29" spans="1:28" x14ac:dyDescent="0.25">
      <c r="A29" s="7" t="s">
        <v>198</v>
      </c>
      <c r="B29" s="7" t="s">
        <v>268</v>
      </c>
      <c r="C29" s="7" t="s">
        <v>239</v>
      </c>
      <c r="D29" s="7"/>
      <c r="E29" s="7"/>
      <c r="F29" s="7"/>
      <c r="G29" s="7"/>
      <c r="I29">
        <v>1</v>
      </c>
      <c r="N29" s="3" t="s">
        <v>170</v>
      </c>
      <c r="O29" s="3" t="s">
        <v>153</v>
      </c>
      <c r="P29" s="5" t="s">
        <v>154</v>
      </c>
      <c r="Q29" s="7" t="s">
        <v>76</v>
      </c>
      <c r="R29" s="3" t="s">
        <v>155</v>
      </c>
      <c r="S29" s="3" t="s">
        <v>136</v>
      </c>
      <c r="T29" s="3" t="s">
        <v>143</v>
      </c>
      <c r="U29" s="1"/>
      <c r="V29" s="1"/>
      <c r="W29" s="6"/>
      <c r="X29" s="1"/>
      <c r="Y29" s="3" t="s">
        <v>79</v>
      </c>
      <c r="Z29" s="3" t="s">
        <v>23</v>
      </c>
      <c r="AA29" s="1"/>
      <c r="AB29" s="6">
        <f t="shared" si="0"/>
        <v>1</v>
      </c>
    </row>
    <row r="30" spans="1:28" x14ac:dyDescent="0.25">
      <c r="A30" s="7" t="s">
        <v>199</v>
      </c>
      <c r="B30" s="7">
        <v>95</v>
      </c>
      <c r="C30" s="7" t="s">
        <v>226</v>
      </c>
      <c r="D30" s="7" t="s">
        <v>258</v>
      </c>
      <c r="E30" s="7"/>
      <c r="G30">
        <v>1</v>
      </c>
      <c r="I30" s="6"/>
      <c r="L30" t="s">
        <v>243</v>
      </c>
      <c r="N30" s="3" t="s">
        <v>40</v>
      </c>
      <c r="O30" s="3" t="s">
        <v>257</v>
      </c>
      <c r="P30" s="3" t="s">
        <v>156</v>
      </c>
      <c r="Q30" s="3" t="s">
        <v>76</v>
      </c>
      <c r="R30" s="3" t="s">
        <v>157</v>
      </c>
      <c r="S30" s="3" t="s">
        <v>158</v>
      </c>
      <c r="T30" s="3" t="s">
        <v>159</v>
      </c>
      <c r="U30" s="4"/>
      <c r="V30" s="4"/>
      <c r="W30" s="7" t="s">
        <v>160</v>
      </c>
      <c r="X30" s="1"/>
      <c r="Y30" s="3" t="s">
        <v>79</v>
      </c>
      <c r="Z30" s="3" t="s">
        <v>23</v>
      </c>
      <c r="AA30" s="1"/>
      <c r="AB30" s="6">
        <f t="shared" si="0"/>
        <v>2</v>
      </c>
    </row>
    <row r="31" spans="1:28" x14ac:dyDescent="0.25">
      <c r="A31" s="7" t="s">
        <v>200</v>
      </c>
      <c r="B31" s="7">
        <v>95</v>
      </c>
      <c r="C31" s="7" t="s">
        <v>227</v>
      </c>
      <c r="D31" s="7"/>
      <c r="E31" s="7"/>
      <c r="G31" s="7">
        <v>1</v>
      </c>
      <c r="I31" s="6"/>
      <c r="N31" s="3" t="s">
        <v>40</v>
      </c>
      <c r="O31" s="3" t="s">
        <v>161</v>
      </c>
      <c r="P31" s="3" t="s">
        <v>162</v>
      </c>
      <c r="Q31" s="3" t="s">
        <v>76</v>
      </c>
      <c r="R31" s="3" t="s">
        <v>163</v>
      </c>
      <c r="S31" s="3" t="s">
        <v>164</v>
      </c>
      <c r="T31" s="3" t="s">
        <v>159</v>
      </c>
      <c r="U31" s="6"/>
      <c r="V31" s="6"/>
      <c r="W31" s="6"/>
      <c r="X31" s="1"/>
      <c r="Y31" s="3" t="s">
        <v>79</v>
      </c>
      <c r="Z31" s="3" t="s">
        <v>23</v>
      </c>
      <c r="AA31" s="1"/>
      <c r="AB31" s="6">
        <f t="shared" si="0"/>
        <v>1</v>
      </c>
    </row>
    <row r="32" spans="1:28" x14ac:dyDescent="0.25">
      <c r="A32" s="7" t="s">
        <v>201</v>
      </c>
      <c r="B32" s="7">
        <v>95</v>
      </c>
      <c r="C32" s="7" t="s">
        <v>228</v>
      </c>
      <c r="D32" s="7"/>
      <c r="E32" s="7"/>
      <c r="G32" s="7">
        <v>1</v>
      </c>
      <c r="I32" s="6"/>
      <c r="N32" s="7" t="s">
        <v>40</v>
      </c>
      <c r="O32" s="3" t="s">
        <v>165</v>
      </c>
      <c r="P32" s="3" t="s">
        <v>16</v>
      </c>
      <c r="Q32" s="3" t="s">
        <v>25</v>
      </c>
      <c r="R32" s="3" t="s">
        <v>94</v>
      </c>
      <c r="S32" s="3" t="s">
        <v>164</v>
      </c>
      <c r="T32" s="3" t="s">
        <v>159</v>
      </c>
      <c r="U32" s="1"/>
      <c r="V32" s="1"/>
      <c r="W32" s="6"/>
      <c r="X32" s="1"/>
      <c r="Y32" s="3" t="s">
        <v>22</v>
      </c>
      <c r="Z32" s="3" t="s">
        <v>23</v>
      </c>
      <c r="AA32" s="7" t="s">
        <v>46</v>
      </c>
      <c r="AB32" s="6">
        <f t="shared" si="0"/>
        <v>1</v>
      </c>
    </row>
    <row r="33" spans="1:28" x14ac:dyDescent="0.25">
      <c r="A33" s="7" t="s">
        <v>202</v>
      </c>
      <c r="B33" s="7">
        <v>95</v>
      </c>
      <c r="C33" s="7" t="s">
        <v>229</v>
      </c>
      <c r="D33" s="7"/>
      <c r="E33" s="7"/>
      <c r="F33" s="7"/>
      <c r="G33" s="7">
        <v>1</v>
      </c>
      <c r="I33" s="6"/>
      <c r="N33" s="7" t="s">
        <v>40</v>
      </c>
      <c r="O33" s="3" t="s">
        <v>166</v>
      </c>
      <c r="P33" s="7" t="s">
        <v>156</v>
      </c>
      <c r="Q33" s="3" t="s">
        <v>76</v>
      </c>
      <c r="R33" s="3" t="s">
        <v>157</v>
      </c>
      <c r="S33" s="3" t="s">
        <v>162</v>
      </c>
      <c r="T33" s="3" t="s">
        <v>167</v>
      </c>
      <c r="U33" s="1"/>
      <c r="V33" s="1"/>
      <c r="W33" s="7" t="s">
        <v>168</v>
      </c>
      <c r="X33" s="1"/>
      <c r="Y33" s="3" t="s">
        <v>79</v>
      </c>
      <c r="Z33" s="3" t="s">
        <v>23</v>
      </c>
      <c r="AA33" s="1"/>
      <c r="AB33" s="6">
        <f t="shared" si="0"/>
        <v>2</v>
      </c>
    </row>
    <row r="34" spans="1:28" x14ac:dyDescent="0.25">
      <c r="A34" s="6"/>
    </row>
    <row r="35" spans="1:28" x14ac:dyDescent="0.25">
      <c r="A35" s="6"/>
    </row>
    <row r="36" spans="1:28" x14ac:dyDescent="0.25">
      <c r="A36" s="6"/>
    </row>
    <row r="37" spans="1:28" x14ac:dyDescent="0.25">
      <c r="A37" s="6"/>
    </row>
  </sheetData>
  <sortState ref="A2:P36">
    <sortCondition ref="A2:A36"/>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MOA III Complete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Tomás Olivier</dc:creator>
  <cp:lastModifiedBy>Tomás Olivier</cp:lastModifiedBy>
  <dcterms:created xsi:type="dcterms:W3CDTF">2014-02-24T23:01:56Z</dcterms:created>
  <dcterms:modified xsi:type="dcterms:W3CDTF">2015-12-08T02:34:27Z</dcterms:modified>
</cp:coreProperties>
</file>