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960" yWindow="960" windowWidth="20730" windowHeight="11760" tabRatio="500"/>
  </bookViews>
  <sheets>
    <sheet name="Waste Water Rules Complete" sheetId="1" r:id="rId1"/>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C4" i="1" l="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3" i="1"/>
  <c r="AC2" i="1"/>
</calcChain>
</file>

<file path=xl/sharedStrings.xml><?xml version="1.0" encoding="utf-8"?>
<sst xmlns="http://schemas.openxmlformats.org/spreadsheetml/2006/main" count="1144" uniqueCount="649">
  <si>
    <t>Date</t>
  </si>
  <si>
    <t>ID</t>
  </si>
  <si>
    <t>Rule ID</t>
  </si>
  <si>
    <t>M/E ID</t>
  </si>
  <si>
    <t>Monitor</t>
  </si>
  <si>
    <t>Enforce-Consequence</t>
  </si>
  <si>
    <t>Enforce-Compliance</t>
  </si>
  <si>
    <t>Rule Change</t>
  </si>
  <si>
    <t>Public Good</t>
  </si>
  <si>
    <t>PG Type</t>
  </si>
  <si>
    <t>Mechanism/PG link</t>
  </si>
  <si>
    <t>Secondary Rule</t>
  </si>
  <si>
    <t>Rule Type</t>
  </si>
  <si>
    <t>Institutional Statement</t>
  </si>
  <si>
    <t>Attribute</t>
  </si>
  <si>
    <t>Deontic</t>
  </si>
  <si>
    <t>Aim</t>
  </si>
  <si>
    <t>Object</t>
  </si>
  <si>
    <t>What</t>
  </si>
  <si>
    <t>Where</t>
  </si>
  <si>
    <t>How</t>
  </si>
  <si>
    <t>When</t>
  </si>
  <si>
    <t>Or else</t>
  </si>
  <si>
    <t>O, F, P</t>
  </si>
  <si>
    <t>ADICO</t>
  </si>
  <si>
    <t>Comments</t>
  </si>
  <si>
    <t>8:00:02 COMMUNITY WASTEWATER MANAGEMENT PROGRAM OVERVIEW</t>
  </si>
  <si>
    <t>constitutive</t>
  </si>
  <si>
    <t>The Program will fund the planning, design and construction of community septic systems, including related sewerage collection systems, and/or the creation of septic maintenance districts, including septic system replacement, rehabilitation and upgrades as well as operation and maintenance of the district in up to five (5) identified communities listed in Section 8:00:03 and Paragraph 122 of the Watershed MOA.</t>
  </si>
  <si>
    <t>Program</t>
  </si>
  <si>
    <t>will</t>
  </si>
  <si>
    <t>fund</t>
  </si>
  <si>
    <t xml:space="preserve"> the planning, design and construction of community septic systems, including related sewerage collection systems, and/or the creation of septic maintenance districts, including septic system replacement, rehabilitation and upgrades as well as operation and maintenance of the district in up to five (5) identified communities listed in Section 8:00:03 and Paragraph 122 of the Watershed MOA.</t>
  </si>
  <si>
    <t>choice-aggegation</t>
  </si>
  <si>
    <t>If community septic systems or septic maintenance districts are not practicable due to site conditions, and there is a demonstrable water quality problem due to failing septic systems, DEP, in consultation with CWC and the Participating Community may elect to allocate program funds for the project to construct a new wastewater treatment plant, including related sewerage collection systems.</t>
  </si>
  <si>
    <t>NYCDEP</t>
  </si>
  <si>
    <t>may</t>
  </si>
  <si>
    <t>allocate</t>
  </si>
  <si>
    <t>project</t>
  </si>
  <si>
    <t xml:space="preserve"> program funds for the project to construct a new wastewater treatment plant, including related sewerage collection systems.</t>
  </si>
  <si>
    <t xml:space="preserve"> in consultation with CWC and the Participating Community</t>
  </si>
  <si>
    <t>scope</t>
  </si>
  <si>
    <t>Any project in an Identified Community funded by the Program must be completed on or before November 30, 2006.</t>
  </si>
  <si>
    <t>Grantee</t>
  </si>
  <si>
    <t>must</t>
  </si>
  <si>
    <t>complete</t>
  </si>
  <si>
    <t>Project</t>
  </si>
  <si>
    <t xml:space="preserve">in an Identified Community </t>
  </si>
  <si>
    <t>on or before November 30, 2006.</t>
  </si>
  <si>
    <t>The Community Wastewater Management Program contract between NYC and CWC defines program parameters.</t>
  </si>
  <si>
    <t>8:00:03 COMMUNITY PARTICIPATION / ELIGIBLE PROJECTS</t>
  </si>
  <si>
    <t>choice</t>
  </si>
  <si>
    <t>Funds will be allocated to identified communities on a priority basis as described herein.</t>
  </si>
  <si>
    <t>CWC</t>
  </si>
  <si>
    <t>identified communities</t>
  </si>
  <si>
    <t>funds</t>
  </si>
  <si>
    <t xml:space="preserve"> on a priority basis as described herein.</t>
  </si>
  <si>
    <t>boundary</t>
  </si>
  <si>
    <t>The communities eligible for participation are the communities listed in Section 122(c) of the Watershed MOA and formerly listed as Identified Communities 8-22 in the New Infrastructure Agreement as follows:
Hamlet, Town(s) (County)
1. Bloomville, Kortright/Stamford (Delaware)
2. Boiceville, Olive (Ulster)
3. Hamden, Hamden (Delaware)
4. Delancey, Hamden (Delaware)
5. Bovina Center, Bovina (Delaware)
6. Ashland, Ashland (Greene)
7. Haines Falls, Hunter (Greene)
8. Trout Creek, Tomkins (Delaware)
9. Lexington, Lexington (Greene)
10. S. Kortright, Kortright/Stamford (Delaware)
11. Shandaken, Shandaken (Ulster)
12. West Conesville, Conesville (Schoharie)
13. Claryville, Denning/Neversink (Ulster &amp; Sullivan)
14. Halcottsville, Middletown (Delaware)
15. New Kingston, Middletown (Delaware)</t>
  </si>
  <si>
    <t>eligible communities</t>
  </si>
  <si>
    <t>be</t>
  </si>
  <si>
    <t>1. Bloomville, Kortright/Stamford (Delaware)
2. Boiceville, Olive (Ulster)
3. Hamden, Hamden (Delaware)
4. Delancey, Hamden (Delaware)
5. Bovina Center, Bovina (Delaware)
6. Ashland, Ashland (Greene)
7. Haines Falls, Hunter (Greene)
8. Trout Creek, Tomkins (Delaware)
9. Lexington, Lexington (Greene)
10. S. Kortright, Kortright/Stamford (Delaware)
11. Shandaken, Shandaken (Ulster)
12. West Conesville, Conesville (Schoharie)
13. Claryville, Denning/Neversink (Ulster &amp; Sullivan)
14. Halcottsville, Middletown (Delaware)
15. New Kingston, Middletown (Delaware)</t>
  </si>
  <si>
    <t>CWC shall solicit interest of up to five eligible communities listed above, requiring a written expression of interest or of disinterest.</t>
  </si>
  <si>
    <t>shall</t>
  </si>
  <si>
    <t>solicit</t>
  </si>
  <si>
    <t>interest</t>
  </si>
  <si>
    <t>requiring a written expression of interest or of disinterest.</t>
  </si>
  <si>
    <t>Starting in the order of priority as listed, selection shall proceed sequentially down the list of communities until up to five (5) communities provide CWC with written expression of interest to participate in the Program</t>
  </si>
  <si>
    <t>select</t>
  </si>
  <si>
    <t>sequentially down the list of communities until up to five (5) communities provide CWC with written expression of interest to participate in the Program</t>
  </si>
  <si>
    <t>Such written expression of interest or disinterest shall be accompanied by a fully executed resolution from the Town Board of the eligible community.</t>
  </si>
  <si>
    <t>send</t>
  </si>
  <si>
    <t>written expression of interest or disinterest accompanied by a fully executed resolution from the Town Board of the eligible community</t>
  </si>
  <si>
    <t>Upon receipt of written expression of interest, CWC and the community shall enter into contract in accordance with these program rules and with the CWC-NYC program contract.</t>
  </si>
  <si>
    <t>CWC, community</t>
  </si>
  <si>
    <t>enter into</t>
  </si>
  <si>
    <t>contract</t>
  </si>
  <si>
    <t xml:space="preserve"> in accordance with these program rules and with the CWC-NYC program contract.</t>
  </si>
  <si>
    <t>Upon receipt of written expression of interest</t>
  </si>
  <si>
    <t>8:00:04 SOLICITATION OF IDENTIFIED COMMUNITIES</t>
  </si>
  <si>
    <t>CWC shall solicit interest of five Identified Communities listed above</t>
  </si>
  <si>
    <t>interest; from at least 5</t>
  </si>
  <si>
    <t>Such solicitation shall proceed sequentially down the list of communities until five (5) Identified Communities provide CWC with written expression of interest to participate in the Program pursuant to section 8:00:04(2).</t>
  </si>
  <si>
    <t xml:space="preserve"> sequentially down the list of communities until five (5) Identified Communities provide CWC with written expression of interest to participate in the Program pursuant to section 8:00:04(2).</t>
  </si>
  <si>
    <t>CWC must receive a written response from each solicited Identified Community within two months of receipt of solicitation expressing interest or disinterest.</t>
  </si>
  <si>
    <t>respond</t>
  </si>
  <si>
    <t>expressing interest or disinterest.</t>
  </si>
  <si>
    <t>within two months of receipt of solicitation</t>
  </si>
  <si>
    <t>Such response must include a certified copy of a fully executed resolution by the governing body of such community pertaining to its interest or disinterest in participating in the Program</t>
  </si>
  <si>
    <t>a certified copy of a fully executed resolution by the governing body of such community pertaining to its interest or disinterest in participating in the Program</t>
  </si>
  <si>
    <t>in the response</t>
  </si>
  <si>
    <t>If a response is not received by CWC on or before two months from receipt of the solicitation, CWC shall consider that community disinterested.</t>
  </si>
  <si>
    <t>consider</t>
  </si>
  <si>
    <t>community</t>
  </si>
  <si>
    <t>not interested</t>
  </si>
  <si>
    <t>if the response is not received</t>
  </si>
  <si>
    <t>aggegation</t>
  </si>
  <si>
    <t>On or before September 19, 2004, CWC and each participating community shall enter into Program Participation Agreements in accordance with these program rules, the MOA and with the CWC-NYC program contract</t>
  </si>
  <si>
    <t>Program Participation Agreements</t>
  </si>
  <si>
    <t>in accordance with these program rules, the MOA and with the CWC-NYC program contract</t>
  </si>
  <si>
    <t>On or before September 19, 2004</t>
  </si>
  <si>
    <t>8:00:05 PROJECT PHASES</t>
  </si>
  <si>
    <t>Eligible phases for each Participating Community project include a Study Phase, Pre-construction Phase, Construction Phase and Operation and Maintenance Phase.</t>
  </si>
  <si>
    <t>8:00:05:01 STUDY PHASE</t>
  </si>
  <si>
    <t>During this phase, CWC or its agent shall examine the technical feasibility, cost, planning and implementation issues for each Participating Community, using the EFC Community Study as a basis.</t>
  </si>
  <si>
    <t>examine</t>
  </si>
  <si>
    <t xml:space="preserve"> technical feasibility, cost, planning and implementation issues for each Participating Community</t>
  </si>
  <si>
    <t xml:space="preserve"> using the EFC Community Study as a basis.</t>
  </si>
  <si>
    <t>The CWC or its agent shall develop an overall master plan for allocating Program Funds, along with a recommended Block Grant Amount for each Participating Community, such that all recommended Projects can be accomplished within the limits of the Program Funds.</t>
  </si>
  <si>
    <t>develop</t>
  </si>
  <si>
    <t xml:space="preserve"> an overall master plan for allocating Program Funds, along with a recommended Block Grant Amount for each Participating Community, such that all recommended Projects can be accomplished within the limits of the Program Funds.</t>
  </si>
  <si>
    <t>The study shall delineate a service area for a proposed project, and if the project includes a community septic system, identify associated existing flow.</t>
  </si>
  <si>
    <t>deliniate; identify</t>
  </si>
  <si>
    <t xml:space="preserve"> a service area for a proposed project, and if the project includes a community septic system, identify associated existing flow.</t>
  </si>
  <si>
    <t>The flow from the delineated service area may be adjusted from the flow estimated in Paragraph 122(c) of the Watershed MOA to equal existing flow within the agreed upon service area plus ten percent (10%)</t>
  </si>
  <si>
    <t>adjust</t>
  </si>
  <si>
    <t>from the flow estimated in Paragraph 122(c) of the Watershed MOA to equal existing flow within the agreed upon service area plus ten percent (10%)</t>
  </si>
  <si>
    <t>The study phase shall determine the preferred project for each community</t>
  </si>
  <si>
    <t>determine</t>
  </si>
  <si>
    <t>each community</t>
  </si>
  <si>
    <t xml:space="preserve">the preferred project </t>
  </si>
  <si>
    <t>A. Community Septic System(s), the Study Phase shall:
1. Identify possible sites for the construction of the community septic system(s);</t>
  </si>
  <si>
    <t>identify</t>
  </si>
  <si>
    <t>possible sites for the construction of the community septic system(s);</t>
  </si>
  <si>
    <t>Determine its feasibility by investigating available land and performing soil tests, percolation rate tests, and a groundwater mounding analysis;</t>
  </si>
  <si>
    <t>feasibility</t>
  </si>
  <si>
    <t>by investigating available land and performing soil tests, percolation rate tests, and a groundwater mounding analysis;</t>
  </si>
  <si>
    <t>Estimate the design and construction costs for each community septic system identified, including costs for the acquisition of necessary property, as well as legal and administrative fees;</t>
  </si>
  <si>
    <t>estimate</t>
  </si>
  <si>
    <t>design and construction costs for each community septic system identified, including costs for the acquisition of necessary property, as well as legal and administrative fees;</t>
  </si>
  <si>
    <t>Propose a draft annual operation and maintenance plan so that the community septic system(s), and the related sewerage collection system, continues to function properly for its projected useful life;</t>
  </si>
  <si>
    <t>propose</t>
  </si>
  <si>
    <t>draft annual operation and maintenance plan</t>
  </si>
  <si>
    <t xml:space="preserve">Project an annual budget for the costs of such operation and maintenance with a proposal for assessing charges to property owners (residential, business and municipal) within the proposed service area. </t>
  </si>
  <si>
    <t>annual budget for the costs of such operation and maintenance with a proposal for assessing charges to property owners (residential, business and municipal) within the proposed service area</t>
  </si>
  <si>
    <t>Develop a sewer use fee schedule to provide adequate funding to implement such operation and maintenance plan;</t>
  </si>
  <si>
    <t xml:space="preserve"> sewer use fee schedule to provide adequate funding to implement such operation and maintenance plan;</t>
  </si>
  <si>
    <t>Propose a project schedule with milestones for the design and construction</t>
  </si>
  <si>
    <t xml:space="preserve"> schedule with milestones for the design and construction</t>
  </si>
  <si>
    <t>Propose a plan for connecting existing houses and other structures within the service area to the community septic system(s), and estimate the costs, if any, to be paid for pursuant to the Participating Community Agreement;</t>
  </si>
  <si>
    <t>propose; estimate</t>
  </si>
  <si>
    <t>plan for connecting existing houses and other structures within the service area to the community septic system(s), and estimate the costs, if any, to be paid for pursuant to the Participating Community Agreement;</t>
  </si>
  <si>
    <t>Identify any and all necessary permits and regulatory requirements that will need to be obtained or satisfied as a condition prior to the design, construction, installation, operation and maintenance, including, compliance with the State Environmental Quality Review Act.</t>
  </si>
  <si>
    <t>any and all necessary permits and regulatory requirements that will need to be obtained or satisfied as a condition prior to the design, construction, installation, operation and maintenance, including, compliance with the State Environmental Quality Review Act.</t>
  </si>
  <si>
    <t>B. Septic Maintenance District, the Study Phase shall:
1. Determine project’s technical feasibility;</t>
  </si>
  <si>
    <t xml:space="preserve"> technical feasibility</t>
  </si>
  <si>
    <t>Propose a plan for pump outs and inspections of subsurface sewage treatment systems located within the district;</t>
  </si>
  <si>
    <t xml:space="preserve"> plan for pump outs and inspections of subsurface sewage treatment systems located within the district;</t>
  </si>
  <si>
    <t>Propose a project schedule with milestones for the formation of the district and construction;</t>
  </si>
  <si>
    <t xml:space="preserve"> schedule with milestones for the formation of the district and construction;</t>
  </si>
  <si>
    <t>Estimate the costs to establish operate and maintain such district, including legal and administrative fees;</t>
  </si>
  <si>
    <t>costs to establish operate and maintain such district, including legal and administrative fees</t>
  </si>
  <si>
    <t>Estimate, to the extent feasible, the number of failing septic systems and substandard systems located within the district, and the costs of rehabilitation, replacement or upgrading of such failing and substandard systems;</t>
  </si>
  <si>
    <t>the number of failing septic systems and substandard systems located within the district, and the costs of rehabilitation, replacement or upgrading of such failing and substandard systems;</t>
  </si>
  <si>
    <t>Propose a draft annual operation and maintenance plan so that subsurface sewage treatment systems located within the district, whether found initially to be functioning properly or whether rehabilitated, repaired or upgraded by the district following inspection, continue to function properly for the length of their useful life;</t>
  </si>
  <si>
    <t>Project the annual operation and maintenance costs of such plan and propose an amount for the Septic District Maintenance Allocation.</t>
  </si>
  <si>
    <t>project, propose</t>
  </si>
  <si>
    <t>annual operation and maintenance costs of such plan and propose an amount for the Septic District Maintenance Allocation.</t>
  </si>
  <si>
    <t>CWC and the consultant shall establish a project schedule which is a general outline for project development addressing public information and participation activities; special use district formation actions to include public notices, municipal board resolutions, public hearings and referendums or petitions, as appropriate; SEQR, SHPO, DEP, DOH, DEC regulatory review, and permit actions associated with wetlands, road or stream crossings, and other needed permits; proposed schedule for project design, bidding, construction and development of an operation and maintenance manual.</t>
  </si>
  <si>
    <t>establish</t>
  </si>
  <si>
    <t>schedule which is a general outline for project development addressing public information and participation activities; special use district formation actions to include public notices, municipal board resolutions, public hearings and referendums or petitions, as appropriate; SEQR, SHPO, DEP, DOH, DEC regulatory review, and permit actions associated with wetlands, road or stream crossings, and other needed permits; proposed schedule for project design, bidding, construction and development of an operation and maintenance manual.</t>
  </si>
  <si>
    <t>This phase shall begin after DEP and CWC approve a planned Project and associated Block Grant Amount and the respective Participating Community acknowledges in writing its intent to continue with the Pre-Construction Phase.</t>
  </si>
  <si>
    <t>schedule</t>
  </si>
  <si>
    <t>after DEP and CWC approve a planned Project and associated Block Grant Amount and the respective Participating Community acknowledges in writing its intent to continue with the Pre-Construction Phase.</t>
  </si>
  <si>
    <t>8:00:01:02 PRE-CONSTRUCTION PHASE</t>
  </si>
  <si>
    <t>The Pre-Construction Phase shall consist of the following items completed by CWC or its agent(s) in cooperation with the Participating Community, by November 30, 2005:</t>
  </si>
  <si>
    <t>pre-construction phase</t>
  </si>
  <si>
    <t xml:space="preserve">the following items </t>
  </si>
  <si>
    <t>by November 30, 2005:</t>
  </si>
  <si>
    <t>Design a final engineering plan consisting of complete plans and specifications for the planned project, including, without limitation, complete final design, final cost estimate, bid documents for construction of the project, all required regulatory approvals for the project under all applicable regulations (except those customarily obtained by the construction contractor during the course of construction);</t>
  </si>
  <si>
    <t>design</t>
  </si>
  <si>
    <t xml:space="preserve"> final engineering plan consisting of complete plans and specifications, including, without limitation, complete final design, final cost estimate, bid documents for construction of the project, all required regulatory approvals for the project under all applicable regulations (except those customarily obtained by the construction contractor during the course of construction);</t>
  </si>
  <si>
    <t>The legal formation of a sewer or septic maintenance district for the purpose of collecting rates and charges, if necessary, on district users to operate and maintain the project;</t>
  </si>
  <si>
    <t>form</t>
  </si>
  <si>
    <t xml:space="preserve"> a sewer or septic maintenance district for the purpose of collecting rates and charges, if necessary, on district users to operate and maintain the project;</t>
  </si>
  <si>
    <t>If the project includes a community septic system, adoption by the Participating Community of a sewer use law that is at least as stringent as the model sewer use law then in use by New York State Department of Environmental Conservation to determine eligibility of a project for financing under the New York State Revolving Loan Fund Program;</t>
  </si>
  <si>
    <t>Participating communities</t>
  </si>
  <si>
    <t>adopt</t>
  </si>
  <si>
    <t xml:space="preserve"> a sewer use law that is at least as stringent as the model sewer use law then in use by New York State Department of Environmental Conservation to determine eligibility of a project for financing under the New York State Revolving Loan Fund Program;</t>
  </si>
  <si>
    <t>Acquisition of options, on behalf of the Participating Community, for all property interests, including easement interests, necessary for the completion, operation and maintenance of the project;</t>
  </si>
  <si>
    <t>aqcuire</t>
  </si>
  <si>
    <t>options; for all property interests, including easement interests, necessary for the completion, operation and maintenance of the project;</t>
  </si>
  <si>
    <t>Management of the bid process on behalf of the Participating Community for the construction of the project</t>
  </si>
  <si>
    <t>manage</t>
  </si>
  <si>
    <t xml:space="preserve"> the bid process for the construction of the project</t>
  </si>
  <si>
    <t>Revision of the Final Engineering Plan, subject to CWC and DEP approval, if the bid(s) received for the Construction Phase exceed available funds under the Block Grant Amount for the Participating Community;</t>
  </si>
  <si>
    <t>revise</t>
  </si>
  <si>
    <t>Final Engineering Plan, subject to CWC and DEP approval</t>
  </si>
  <si>
    <t xml:space="preserve"> if the bid(s) received for the Construction Phase exceed available funds under the Block Grant Amount for the Participating Community;</t>
  </si>
  <si>
    <t>Revision, if necessary, of the final annual operation and maintenance plans and budgets developed during the Study Phase, as well as revision, if necessary, of the schedule.</t>
  </si>
  <si>
    <t xml:space="preserve"> if necessary, of the final annual operation and maintenance plans and budgets developed during the Study Phase, as well as revision, if necessary, of the schedule.</t>
  </si>
  <si>
    <t>A written commitment by the Participating Community to complete the Construction Phase;</t>
  </si>
  <si>
    <t>obtain</t>
  </si>
  <si>
    <t>A written commitment to complete the Construction Phase;</t>
  </si>
  <si>
    <t>An accounting of the remaining Block Grant balance for the Participating Community.</t>
  </si>
  <si>
    <t>If the project includes a community septic system, adoption by the Participating Community of an Operation and Maintenance contract with DEP</t>
  </si>
  <si>
    <t>Operation and Maintenance contract</t>
  </si>
  <si>
    <t>If the project includes a community septic system</t>
  </si>
  <si>
    <t>8:00:01:03 CONSTRUCTION PHASE</t>
  </si>
  <si>
    <t>information</t>
  </si>
  <si>
    <t>This phase shall begin only after CWC and DEP have received a written commitment from the Participating Community that it will complete the Construction Phase, in accordance with the Participating Community Agreement.</t>
  </si>
  <si>
    <t>Participating community</t>
  </si>
  <si>
    <t>NYCDEP and CWC</t>
  </si>
  <si>
    <t>commitment that it will complete the Construction Phase</t>
  </si>
  <si>
    <t>written, in accordance with the Participating Community Agreement.</t>
  </si>
  <si>
    <t>begin construction phase</t>
  </si>
  <si>
    <t>During the Construction Phase, CWC or its agent(s) shall facilitate, in cooperation with the Participating Community, performance of the following work:</t>
  </si>
  <si>
    <t>facilitate</t>
  </si>
  <si>
    <t>work</t>
  </si>
  <si>
    <t>in cooperation with participating community</t>
  </si>
  <si>
    <t>during the construction phase</t>
  </si>
  <si>
    <t>Assist the Participating Community in awarding contracts based upon bids received for construction of the project, in conformance with the Final Engineering Plan;</t>
  </si>
  <si>
    <t>assist</t>
  </si>
  <si>
    <t xml:space="preserve"> in awarding contracts based upon bids received for construction of the project, </t>
  </si>
  <si>
    <t>in conformance with the Final Engineering Plan;</t>
  </si>
  <si>
    <t>Septic Maintenance Districts, require that during the Construction Phase an initial pump-out and inspection will take place and, if necessary, the rehabilitation, replacement or upgrade of failing septic or substandard system as detailed in the Final Engineering Plan;</t>
  </si>
  <si>
    <t>require</t>
  </si>
  <si>
    <t>Participating communities with septic mainteinance districts</t>
  </si>
  <si>
    <t xml:space="preserve">pump-out and inspection will take place and, if necessary, the rehabilitation, replacement or upgrade of failing septic or substandard system </t>
  </si>
  <si>
    <t>as detailed in the Final Engineering Plan;</t>
  </si>
  <si>
    <t xml:space="preserve"> during the Construction Phase</t>
  </si>
  <si>
    <t>Assist in processing invoices for the disbursement of Program Funds.</t>
  </si>
  <si>
    <t xml:space="preserve"> processing invoices for the disbursement of Program Funds.</t>
  </si>
  <si>
    <t>8:00:01:04 OPERATION AND MAINTENANCE PHASE</t>
  </si>
  <si>
    <t>The Operation and Maintenance Phase shall commence following project construction and in accordance with the conditions of any Operation and Maintenance Contract signed prior to construction.</t>
  </si>
  <si>
    <t>There are two sub-categories in this phase for the two project options, Community Septic Systems and Septic Maintenance Districts</t>
  </si>
  <si>
    <t>Community Septic Systems, the Operation and Maintenance Phase shall commence upon completion of the Construction Phase and shall involve the Participating Community carrying out the following:</t>
  </si>
  <si>
    <t>carry out</t>
  </si>
  <si>
    <t>Community septic system</t>
  </si>
  <si>
    <t>the following activities</t>
  </si>
  <si>
    <t xml:space="preserve">upon completion of the Construction Phase </t>
  </si>
  <si>
    <t>The participating community shall own, or have sufficient interest(s) in real property, to implement the on-going operation and maintenance including the related sewer collection system, for the useful life of the system(s) in accordance with the Maintenance Plan;</t>
  </si>
  <si>
    <t>own</t>
  </si>
  <si>
    <t xml:space="preserve">real property, to implement the on-going operation and maintenance including the related sewer collection system, for the useful life of the system(s) </t>
  </si>
  <si>
    <t>in accordance with the Maintenance Plan;</t>
  </si>
  <si>
    <t>The participating community shall be responsible for Ensuring the operation and maintenance of any community septic system(s), including the related sewerage collection systems in accordance with the Maintenance Plan and shall keep such system(s) in good working order f or the useful life of the system(s)</t>
  </si>
  <si>
    <t>operate, maintain</t>
  </si>
  <si>
    <t>community septic systems</t>
  </si>
  <si>
    <t>of any community septic system(s), including the related sewerage collection systems in accordance with the Maintenance Plan and shall keep such system(s) in good working order f or the useful life of the system(s)</t>
  </si>
  <si>
    <t>The participating community shall establish and implement an equitable system of sewer rates and charges so that each property in the district pays its fair share of annual operation and maintenance costs, based on usage and subject to, in the case of residential households, the Household Cap, as adjusted</t>
  </si>
  <si>
    <t>establish, implement</t>
  </si>
  <si>
    <t>equitable system of sewer rates and charges</t>
  </si>
  <si>
    <t>so that each property in the district pays its fair share of annual operation and maintenance costs, based on usage and subject to, in the case of residential households, the Household Cap, as adjusted</t>
  </si>
  <si>
    <t>This rate shall be periodically be reviewed, adjusted, and collected from users of the community septic system(s).</t>
  </si>
  <si>
    <t>review, adjust, collect</t>
  </si>
  <si>
    <t>the rate</t>
  </si>
  <si>
    <t>The sewer rates and charges shall provide sufficient funding to comply with the operation and maintenance obligations above, consistent with the terms of the separate Operation and Maintenance Agreement entered into by NYC and the Participating Community</t>
  </si>
  <si>
    <t>provide sufficient funding to comply with the operation and maintenance obligations above, consistent with the terms of the separate Operation and Maintenance Agreement entered into by NYC and the Participating Community</t>
  </si>
  <si>
    <t>Operation and Maintenance of Community Septic Systems shall not include acquisition, construction, demolition, complete replacement, or major rehabilitation or reconstruction of fixed capital equipment, including without limitation complete replacement, major rehabilitation, or reconstruction of a septic tank or absorption field</t>
  </si>
  <si>
    <t>shall not</t>
  </si>
  <si>
    <t>include</t>
  </si>
  <si>
    <t>acquisition, construction, demolition, complete replacement, or major rehabilitation or reconstruction of fixed capital equipment, including without limitation complete replacement, major rehabilitation, or reconstruction of a septic tank or absorption field</t>
  </si>
  <si>
    <t>The Community is responsible for capital replacement costs and must include this in the district’s annual budget.</t>
  </si>
  <si>
    <t>is</t>
  </si>
  <si>
    <t>responsible</t>
  </si>
  <si>
    <t xml:space="preserve"> capital replacement costs </t>
  </si>
  <si>
    <t>in the district’s annual budget.</t>
  </si>
  <si>
    <t>Septic Maintenance Districts The Operation and Maintenance Phase shall commence on completion of the Construction Work and shall involve the Participating Community carrying out the following:</t>
  </si>
  <si>
    <t>Participating</t>
  </si>
  <si>
    <t xml:space="preserve">Septic Maintenance District </t>
  </si>
  <si>
    <t xml:space="preserve">on completion of the Construction Work </t>
  </si>
  <si>
    <t>Provide for regular and ongoing pump-outs of the septic systems within the district and the rehabilitation, replacement or upgrading of failing septic systems or substandard systems found within the district after the Construction Phase.</t>
  </si>
  <si>
    <t>provide</t>
  </si>
  <si>
    <t>regular and ongoing pump-outs of the septic systems within the district and the rehabilitation, replacement or upgrading of failing septic systems or substandard systems found within the district after the Construction Phase.</t>
  </si>
  <si>
    <t>Establish an account to be known as the “Septic District Maintenance Fund” to be used exclusively to fund requirement stipulated in the Operation and Maintenance Plan for the district.</t>
  </si>
  <si>
    <t>“Septic District Maintenance Fund” to be used exclusively to fund requirement stipulated in the Operation and Maintenance Plan for the district.</t>
  </si>
  <si>
    <t>This Fund shall not be used for any operation and maintenance costs associated with a community septic system or systems.</t>
  </si>
  <si>
    <t>use</t>
  </si>
  <si>
    <t>fund for any operation and maintenance costs associated with a community septic system or systems.</t>
  </si>
  <si>
    <t xml:space="preserve"> </t>
  </si>
  <si>
    <t>The Septic District Maintenance Fund shall consist initially of funds from the Septic District Maintenance Allocation, and shall be supplemented, as necessary with rates and charges collected from district users.</t>
  </si>
  <si>
    <t>fund; supplement</t>
  </si>
  <si>
    <t>funds from the Septic District Maintenance Allocation, and shall be supplemented, as necessary with rates and charges collected from district users.</t>
  </si>
  <si>
    <t>(participating community)Accept transfer of the Septic District Maintenance Allocation from CWC to the Participating Community</t>
  </si>
  <si>
    <t>accept</t>
  </si>
  <si>
    <t>transfer of the Septic District Maintenance Allocation</t>
  </si>
  <si>
    <t>Upon receipt, the Participating Community shall establish an account in accordance with the contract between CWC and the Participating Community.</t>
  </si>
  <si>
    <t>account</t>
  </si>
  <si>
    <t>in accordance with the contract between CWC and the Participating Community.</t>
  </si>
  <si>
    <t>Upon receipt</t>
  </si>
  <si>
    <t>Maintain the septic maintenance district in good working order for a period of at least thirty (30) years.</t>
  </si>
  <si>
    <t>maintain</t>
  </si>
  <si>
    <t xml:space="preserve"> in good working orde</t>
  </si>
  <si>
    <t>for a period of at least thirty (30) years.</t>
  </si>
  <si>
    <t>Schedule periodic reviews, to adjust (if necessary) and collect sewer rates and charges so as to maintain a sufficient balance in the Septic District Maintenance Fund to comply with the foregoing obligations.</t>
  </si>
  <si>
    <t>adjust, collect</t>
  </si>
  <si>
    <t>property owners</t>
  </si>
  <si>
    <t>sewer rates and charges</t>
  </si>
  <si>
    <t>8:00:06 ELIGIBLE COSTS</t>
  </si>
  <si>
    <t>Eligible costs include all reasonable and necessary costs needed to complete the project phases described herein</t>
  </si>
  <si>
    <t>Septic Maintenance Fund, for reasonable and necessary costs needed to complete the project phases described herein</t>
  </si>
  <si>
    <t>and must be submitted with an original vendor invoice to support all requests for payment</t>
  </si>
  <si>
    <t>submit</t>
  </si>
  <si>
    <t>original vendor invoice</t>
  </si>
  <si>
    <t>Design and construction of eligible projects must be in accordance with all relevant State, federal and local laws, rules and regulations, including the Watershed Rules and Regulations.</t>
  </si>
  <si>
    <t>design, construct</t>
  </si>
  <si>
    <t>projects</t>
  </si>
  <si>
    <t xml:space="preserve"> in accordance with all relevant State, federal and local laws, rules and regulations, including the Watershed Rules and Regulations.</t>
  </si>
  <si>
    <t>CWC may deem ineligible costs incurred for oversized systems or work outside the requirements of relevant regulations, not otherwise required as a condition of DEP approval and superfluous to the achievement of an adequate project.</t>
  </si>
  <si>
    <t>deem</t>
  </si>
  <si>
    <t xml:space="preserve"> ineligible; costs incurred for oversized systems or work outside the requirements of relevant regulations, not otherwise required as a condition of DEP approval and superfluous to the achievement of an adequate project.</t>
  </si>
  <si>
    <t>The cost of work performed shall be reasonable as determined by General Municipal Law or by other approved method conforming with General Municipal Law and local procurement procedures</t>
  </si>
  <si>
    <t>reasonableness of cost of work performed</t>
  </si>
  <si>
    <t>as determined by General Municipal Law or by other approved method conforming with General Municipal Law and local procurement procedures</t>
  </si>
  <si>
    <t>The cost of real property purchase(s), easements and/or maintenance agreements will be considered eligible on a case by case basis if needed for installation of an adequate treatment system.</t>
  </si>
  <si>
    <t>eligibility of real property purchase(s), easements and/or maintenance agreements</t>
  </si>
  <si>
    <t xml:space="preserve"> on a case by case basis if needed for installation of an adequate treatment system.</t>
  </si>
  <si>
    <t>Reasonable costs, per CWC’s schedule of values, for installing recommended septic structures, such as low flow fixtures, gas baffles and effluent filters in septic tanks and speed levelers in distribution boxes.</t>
  </si>
  <si>
    <t xml:space="preserve"> reasonable costs for installing recommended septic structures, such as low flow fixtures, gas baffles and effluent filters in septic tanks and speed levelers in distribution boxes.</t>
  </si>
  <si>
    <t>Any measures that improve maintainability or access for maintenance, provide greater life expectancy of the system (i.e., are cost effective over the life of the system), improve the ordinary biological function of the system, or address increased risk of system failure on difficult design sites or sites with highest environmental risk may be eligible</t>
  </si>
  <si>
    <t>pay</t>
  </si>
  <si>
    <t>Fines and penalties are not eligible.</t>
  </si>
  <si>
    <t>fines and penalties</t>
  </si>
  <si>
    <t>The payment of sales tax is disallowed.</t>
  </si>
  <si>
    <t>sales tax</t>
  </si>
  <si>
    <t>8:00:07 PROCUREMENT OF SERVICES AND BUSINESS INTEGRITY – VENDEX</t>
  </si>
  <si>
    <t>All procurements of services shall comply with General Municipal Law section 103 and the applicable municipal procurement policy.</t>
  </si>
  <si>
    <t>comply</t>
  </si>
  <si>
    <t>General Municipal Law section 103 and the applicable municipal procurement policy.</t>
  </si>
  <si>
    <t>Contractors may enter into a subcontract for any work needed to design and install the septic system improvements</t>
  </si>
  <si>
    <t>Contractors</t>
  </si>
  <si>
    <t>subcontract</t>
  </si>
  <si>
    <t>Subcontractors</t>
  </si>
  <si>
    <t>for any work needed to design and install the septic system improvements</t>
  </si>
  <si>
    <t>CWC will provide a model sub-contract agreement upon request.</t>
  </si>
  <si>
    <t>a model sub-contract agreement upon request.</t>
  </si>
  <si>
    <t>All contractors performing work with funding by NYC must abide by New York City “VENDEX” requirements</t>
  </si>
  <si>
    <t>abide</t>
  </si>
  <si>
    <t>VENDEX requirements</t>
  </si>
  <si>
    <t>8:00:08 PARTICIPATING COMMUNITY AGREEMENTS</t>
  </si>
  <si>
    <t>The CWC Board of Directors approval of individual Participating Community Agreements will constitute the preliminary decision of the CWC for the purpose of paragraph 107 of the MOA</t>
  </si>
  <si>
    <t>If no valid objection is timely filed with the Watershed Protection and Partnership Council, the Executive Director is authorized to enter into a contract for the approved project after the right of objection period, consistent with the proposal approved by the CWC Board of Directors, appropriate for the specific Participating Community.</t>
  </si>
  <si>
    <t>CWC Executive Director</t>
  </si>
  <si>
    <t>contracts</t>
  </si>
  <si>
    <t>If no valid objection is timely filed with the Watershed Protection and Partnership Council,  after the right of objection period,</t>
  </si>
  <si>
    <t>Any such contract shall contain the necessary provisions as required by the MOA and the contract between CWC and NYC for this Program and shall be consistent with these program rules.</t>
  </si>
  <si>
    <t>CWC, Participating Communities</t>
  </si>
  <si>
    <t>include; structure</t>
  </si>
  <si>
    <t>the necessary provisions as required by the MOA and the contract between CWC and NYC for this Program and shall be consistent with these program rules.</t>
  </si>
  <si>
    <t>8:00:09 ACCEPTANCE OF SEPTIC WASTES AT NYCWWTP</t>
  </si>
  <si>
    <t>Consistent with Section 122 of the Watershed MOA, NYC agrees to accept for disposal at its wastewater treatment plants (WWTP) located west of the Hudson River in the NYC watershed, at no charge and at a time and at such intervals acceptable to NYCDEP, septic waste generated from a project carried out under this program, subject to the following terms and conditions:
A. The WWTP has adequate capacity to handle such waste;
B. The WWTP is permitted to accept such waste;
C. The design of the WWTP allows for the practical acceptance of septic waste by truck; and
D. The acceptance of waste will not cause or contribute to an upset of the treatment processes or violation of the plant’s SPDES permit</t>
  </si>
  <si>
    <t>septic waste</t>
  </si>
  <si>
    <t>at no charge</t>
  </si>
  <si>
    <t>A. The WWTP has adequate capacity to handle such waste;
B. The WWTP is permitted to accept such waste;
C. The design of the WWTP allows for the practical acceptance of septic waste by truck; and
D. The acceptance of waste will not cause or contribute to an upset of the treatment processes or violation of the plant’s SPDES permit</t>
  </si>
  <si>
    <t>8:00:10 APPLICABILITY OF NYCWATERSHED RULES &amp;REGULATIONS</t>
  </si>
  <si>
    <t>The Community Wastewater Management Program shall be consistent with Watershed Rules and Regulations and with all other local, state and federal regulations.</t>
  </si>
  <si>
    <t>8:00:11 IMPLEMENTATION MILESTONES</t>
  </si>
  <si>
    <t>The CWC will make every attempt to complete work under this program in accordance with the following table (Due after commencement date of 12/18/03). Develop draft program standards and policies
3 months
Develop participating community model contract
3 months
Select participating communities
6 months
Develop Request for Proposal to solicit CWC consultant
6 months
Enter into contract with CWC consultant
1 year
Complete project work
November 30, 2006</t>
  </si>
  <si>
    <t>try to complete</t>
  </si>
  <si>
    <t>in accordance with the following table (Due after commencement date of 12/18/03). Develop draft program standards and policies
3 months
Develop participating community model contract
3 months
Select participating communities
6 months
Develop Request for Proposal to solicit CWC consultant
6 months
Enter into contract with CWC consultant
1 year
Complete project work
November 30, 2006</t>
  </si>
  <si>
    <t>8:00:12 – Lateral Reimbursement</t>
  </si>
  <si>
    <t>payoff</t>
  </si>
  <si>
    <t>The CWC Board may transfer funds to the CWMP for the purpose of providing reimbursement to property owners through the participating community for costs associated with the installation and construction of laterals from a structure to a sanitary collection system installed pursuant to this Program.</t>
  </si>
  <si>
    <t>CWC Board</t>
  </si>
  <si>
    <t>transfer</t>
  </si>
  <si>
    <t>CWMP</t>
  </si>
  <si>
    <t>funds  for the purpose of providing reimbursement to property owners through the participating community for costs associated with the installation and construction of laterals from a structure to a sanitary collection system installed pursuant to this Program.</t>
  </si>
  <si>
    <t>Authorization for such a transfer must specify the participating community(ies) for which funds are intended</t>
  </si>
  <si>
    <t>specify</t>
  </si>
  <si>
    <t>the participating community(ies) for which funds are intended</t>
  </si>
  <si>
    <t>Any application by a participating community on behalf of a property owner must be submitted to CWC on a form supplied by CWC</t>
  </si>
  <si>
    <t xml:space="preserve">Any application by a participating community on behalf of a property owner </t>
  </si>
  <si>
    <t xml:space="preserve"> on a form supplied by CWC</t>
  </si>
  <si>
    <t>In filling out the form, the participating community shall supply information requested regarding the regulatory approval(s), costs incurred, costs paid and any other information and supporting documents requested by CWC to determine eligibility of the costs.</t>
  </si>
  <si>
    <t>supply</t>
  </si>
  <si>
    <t xml:space="preserve"> information requested regarding the regulatory approval(s), costs incurred, costs paid and any other information and supporting documents requested by CWC to determine eligibility of the costs.</t>
  </si>
  <si>
    <t>The following documentation is required to verify cost incurred, and to process reimbursements requests by:
a. True copy of contractor’s invoice
b. Any one of the following:
i. Cancelled check(s)
ii. Money Order Receipts
iii. Contractor Receipts</t>
  </si>
  <si>
    <t>a. True copy of contractor’s invoice
b. Any one of the following:
i. Cancelled check(s)
ii. Money Order Receipts
iii. Contractor Receipts</t>
  </si>
  <si>
    <t>Eligible costs for reimbursement pursuant to this section shall be based upon the Schedule of Values prepared by CWC pursuant to Article 2A of the Septic Program Rules.</t>
  </si>
  <si>
    <t>Property owners may be requested to provide an easement across their property for the collection system of a CWMP Project or the accompanying stormwater retrofit project, whose match was waived pursuant to Section 7:00:04(3)(c) of the Stormwater Retrofit Program Rules.</t>
  </si>
  <si>
    <t>request</t>
  </si>
  <si>
    <t>an easement across their property for the collection system of a CWMP Project or the accompanying stormwater retrofit project, whose match was waived pursuant to Section 7:00:04(3)(c) of the Stormwater Retrofit Program Rules.</t>
  </si>
  <si>
    <t>Property owner(s) who fail to provide executed easement (s) on their property for the collection system of a CWMP Project or the accompanying Stormwater Retrofit Project shall not be eligible for reimbursement for installation and construction of lateral(s) under this section.</t>
  </si>
  <si>
    <t>may not</t>
  </si>
  <si>
    <t>reimburse</t>
  </si>
  <si>
    <t xml:space="preserve">who fail to provide executed assessments </t>
  </si>
  <si>
    <t>The availability of funds for reimbursement of property owners pursuant to this section is not intended to establish an entitlement for any person and the CWC reserves the right to limit the ultimate reimbursement in order to avoid excessive charges and to preserve the fiscal integrity of the Community Wastewater Management Program</t>
  </si>
  <si>
    <t>8:00:13 AMENDMENT OF RULES</t>
  </si>
  <si>
    <t>The CWC Board may amend the Community Wastewater Program rules at any time.</t>
  </si>
  <si>
    <t>amend</t>
  </si>
  <si>
    <t>Community Wastewater Program rules</t>
  </si>
  <si>
    <t>any time</t>
  </si>
  <si>
    <t>8:01:01. PURPOSE AND SCOPE OF MODEL DOCUMENTS</t>
  </si>
  <si>
    <t>Municipalities are encouraged to modify documents as needed to fit the local situation, and as guided by legal and technical advisors.</t>
  </si>
  <si>
    <t>Municipalities</t>
  </si>
  <si>
    <t>modify</t>
  </si>
  <si>
    <t>model documents</t>
  </si>
  <si>
    <t>as needed to fit the local situation, and as guided by legal and technical advisors.</t>
  </si>
  <si>
    <t>The sewer district must adopt Sewer District Use Ordinance.</t>
  </si>
  <si>
    <t>Sewer District</t>
  </si>
  <si>
    <t>Sewer District Use Ordinance</t>
  </si>
  <si>
    <t>Such sewer use law shall be at least as stringent as the model sewer use law then in use by New York State Department of Environmental Conservation to determine eligibility of a project for financing under the New York State Revolving Loan Fund Program.</t>
  </si>
  <si>
    <t>make</t>
  </si>
  <si>
    <t>at least as stringent as the model sewer use law then in use by New York State Department of Environmental Conservation to determine eligibility of a project for financing under the New York State Revolving Loan Fund Program.</t>
  </si>
  <si>
    <t>The ordinance sets guidelines and limits for use of systems in the district.</t>
  </si>
  <si>
    <t>It should promote operation and maintenance that preserves function of systems in a cost-effective manner</t>
  </si>
  <si>
    <t>should</t>
  </si>
  <si>
    <t>promote</t>
  </si>
  <si>
    <t>operation and maintenance that preserves function of systems in a cost-effective manner</t>
  </si>
  <si>
    <t>It may provide for fines for violations</t>
  </si>
  <si>
    <t>fines for violations</t>
  </si>
  <si>
    <t>PG001</t>
  </si>
  <si>
    <t>PG002</t>
  </si>
  <si>
    <t>PG003</t>
  </si>
  <si>
    <t>PG004</t>
  </si>
  <si>
    <t>PG005</t>
  </si>
  <si>
    <t>PG006</t>
  </si>
  <si>
    <t>PG007</t>
  </si>
  <si>
    <t>PG008</t>
  </si>
  <si>
    <t>PG009</t>
  </si>
  <si>
    <t>PG010</t>
  </si>
  <si>
    <t>PG011</t>
  </si>
  <si>
    <t>PG012</t>
  </si>
  <si>
    <t>PG013</t>
  </si>
  <si>
    <t>PG014</t>
  </si>
  <si>
    <t>PG015</t>
  </si>
  <si>
    <t>PG016</t>
  </si>
  <si>
    <t>PG017</t>
  </si>
  <si>
    <t>PG018</t>
  </si>
  <si>
    <t>PG019</t>
  </si>
  <si>
    <t>PG020</t>
  </si>
  <si>
    <t>PG021</t>
  </si>
  <si>
    <t>PG022</t>
  </si>
  <si>
    <t>PG023</t>
  </si>
  <si>
    <t>PG024</t>
  </si>
  <si>
    <t>PG025</t>
  </si>
  <si>
    <t>PG026</t>
  </si>
  <si>
    <t>PG027</t>
  </si>
  <si>
    <t>PG028</t>
  </si>
  <si>
    <t>PG029</t>
  </si>
  <si>
    <t>PG030</t>
  </si>
  <si>
    <t>PG031</t>
  </si>
  <si>
    <t>PG032</t>
  </si>
  <si>
    <t>PG033</t>
  </si>
  <si>
    <t>PG034</t>
  </si>
  <si>
    <t>PG035</t>
  </si>
  <si>
    <t>PG036</t>
  </si>
  <si>
    <t>PG037</t>
  </si>
  <si>
    <t>PG038</t>
  </si>
  <si>
    <t>PG039</t>
  </si>
  <si>
    <t>PG040</t>
  </si>
  <si>
    <t>PG041</t>
  </si>
  <si>
    <t>PG042</t>
  </si>
  <si>
    <t>PG043</t>
  </si>
  <si>
    <t>PG044</t>
  </si>
  <si>
    <t>PG045</t>
  </si>
  <si>
    <t>PG046</t>
  </si>
  <si>
    <t>PG047</t>
  </si>
  <si>
    <t>PG048</t>
  </si>
  <si>
    <t>PG049</t>
  </si>
  <si>
    <t>PG050</t>
  </si>
  <si>
    <t>PG051</t>
  </si>
  <si>
    <t>PG052</t>
  </si>
  <si>
    <t>PG053</t>
  </si>
  <si>
    <t>PG054</t>
  </si>
  <si>
    <t>PG055</t>
  </si>
  <si>
    <t>PG056</t>
  </si>
  <si>
    <t>PG057</t>
  </si>
  <si>
    <t>PG058</t>
  </si>
  <si>
    <t>PG059</t>
  </si>
  <si>
    <t>PG060</t>
  </si>
  <si>
    <t>PG061</t>
  </si>
  <si>
    <t>PG062</t>
  </si>
  <si>
    <t>PG063</t>
  </si>
  <si>
    <t>PG064</t>
  </si>
  <si>
    <t>PG065</t>
  </si>
  <si>
    <t>PG066</t>
  </si>
  <si>
    <t>PG067</t>
  </si>
  <si>
    <t>PG068</t>
  </si>
  <si>
    <t>PG069</t>
  </si>
  <si>
    <t>PG070</t>
  </si>
  <si>
    <t>PG071</t>
  </si>
  <si>
    <t>PG072</t>
  </si>
  <si>
    <t>PG073</t>
  </si>
  <si>
    <t>PG074</t>
  </si>
  <si>
    <t>PG075</t>
  </si>
  <si>
    <t>PG076</t>
  </si>
  <si>
    <t>PG077</t>
  </si>
  <si>
    <t>PG078</t>
  </si>
  <si>
    <t>PG079</t>
  </si>
  <si>
    <t>PG080</t>
  </si>
  <si>
    <t>PG081</t>
  </si>
  <si>
    <t>PG082</t>
  </si>
  <si>
    <t>PG083</t>
  </si>
  <si>
    <t>PG084</t>
  </si>
  <si>
    <t>PG085</t>
  </si>
  <si>
    <t>PG086</t>
  </si>
  <si>
    <t>PG087</t>
  </si>
  <si>
    <t>PG088</t>
  </si>
  <si>
    <t>PG089</t>
  </si>
  <si>
    <t>PG090</t>
  </si>
  <si>
    <t>PG091</t>
  </si>
  <si>
    <t>PG092</t>
  </si>
  <si>
    <t>PG093</t>
  </si>
  <si>
    <t>PG094</t>
  </si>
  <si>
    <t>PG095</t>
  </si>
  <si>
    <t>PG096</t>
  </si>
  <si>
    <t>PG097</t>
  </si>
  <si>
    <t>PG098</t>
  </si>
  <si>
    <t>CN001</t>
  </si>
  <si>
    <t>CN002</t>
  </si>
  <si>
    <t>RC001</t>
  </si>
  <si>
    <t>RC002</t>
  </si>
  <si>
    <t>RC003</t>
  </si>
  <si>
    <t>RC004</t>
  </si>
  <si>
    <t>RC005</t>
  </si>
  <si>
    <t>RC006</t>
  </si>
  <si>
    <t>RC007</t>
  </si>
  <si>
    <t>RC008</t>
  </si>
  <si>
    <t>RC009</t>
  </si>
  <si>
    <t>MM001</t>
  </si>
  <si>
    <t>CP001</t>
  </si>
  <si>
    <t>Community Wastewater Management Program</t>
  </si>
  <si>
    <t>Eligible Costs</t>
  </si>
  <si>
    <t>Procurement of Services and Businesses Integrity (vendex)</t>
  </si>
  <si>
    <t>Lateral Reimbursement</t>
  </si>
  <si>
    <t>Condition Score</t>
  </si>
  <si>
    <t>WWRPG001</t>
  </si>
  <si>
    <t>WWRPG002</t>
  </si>
  <si>
    <t>Community participation / eligible projects</t>
  </si>
  <si>
    <t>WWRPG003</t>
  </si>
  <si>
    <t>solicitation of identified communities</t>
  </si>
  <si>
    <t>WWRPG004</t>
  </si>
  <si>
    <t>wwr project phases</t>
  </si>
  <si>
    <t>WWRPG005</t>
  </si>
  <si>
    <t>WWRPG006</t>
  </si>
  <si>
    <t>WWRPG007</t>
  </si>
  <si>
    <t>WWRPG008</t>
  </si>
  <si>
    <t>WWRRC001</t>
  </si>
  <si>
    <t>Community Wastewater Management Program Overview</t>
  </si>
  <si>
    <t>Amendment of Rules</t>
  </si>
  <si>
    <t>Cluster ID</t>
  </si>
  <si>
    <t>PG Label</t>
  </si>
  <si>
    <t>WWR001</t>
  </si>
  <si>
    <t>WWR002</t>
  </si>
  <si>
    <t>WWR003</t>
  </si>
  <si>
    <t>WWR004</t>
  </si>
  <si>
    <t>WWR005</t>
  </si>
  <si>
    <t>WWR006</t>
  </si>
  <si>
    <t>WWR007</t>
  </si>
  <si>
    <t>WWR008</t>
  </si>
  <si>
    <t>WWR009</t>
  </si>
  <si>
    <t>WWR010</t>
  </si>
  <si>
    <t>WWR011</t>
  </si>
  <si>
    <t>WWR012</t>
  </si>
  <si>
    <t>WWR013</t>
  </si>
  <si>
    <t>WWR014</t>
  </si>
  <si>
    <t>WWR015</t>
  </si>
  <si>
    <t>WWR016</t>
  </si>
  <si>
    <t>WWR017</t>
  </si>
  <si>
    <t>WWR018</t>
  </si>
  <si>
    <t>WWR019</t>
  </si>
  <si>
    <t>WWR020</t>
  </si>
  <si>
    <t>WWR021</t>
  </si>
  <si>
    <t>WWR022</t>
  </si>
  <si>
    <t>WWR023</t>
  </si>
  <si>
    <t>WWR024</t>
  </si>
  <si>
    <t>WWR025</t>
  </si>
  <si>
    <t>WWR026</t>
  </si>
  <si>
    <t>WWR027</t>
  </si>
  <si>
    <t>WWR028</t>
  </si>
  <si>
    <t>WWR029</t>
  </si>
  <si>
    <t>WWR030</t>
  </si>
  <si>
    <t>WWR031</t>
  </si>
  <si>
    <t>WWR032</t>
  </si>
  <si>
    <t>WWR033</t>
  </si>
  <si>
    <t>WWR034</t>
  </si>
  <si>
    <t>WWR035</t>
  </si>
  <si>
    <t>WWR036</t>
  </si>
  <si>
    <t>WWR037</t>
  </si>
  <si>
    <t>WWR038</t>
  </si>
  <si>
    <t>WWR039</t>
  </si>
  <si>
    <t>WWR040</t>
  </si>
  <si>
    <t>WWR041</t>
  </si>
  <si>
    <t>WWR042</t>
  </si>
  <si>
    <t>WWR043</t>
  </si>
  <si>
    <t>WWR044</t>
  </si>
  <si>
    <t>WWR045</t>
  </si>
  <si>
    <t>WWR046</t>
  </si>
  <si>
    <t>WWR047</t>
  </si>
  <si>
    <t>WWR048</t>
  </si>
  <si>
    <t>WWR049</t>
  </si>
  <si>
    <t>WWR050</t>
  </si>
  <si>
    <t>WWR051</t>
  </si>
  <si>
    <t>WWR052</t>
  </si>
  <si>
    <t>WWR053</t>
  </si>
  <si>
    <t>WWR054</t>
  </si>
  <si>
    <t>WWR055</t>
  </si>
  <si>
    <t>WWR056</t>
  </si>
  <si>
    <t>WWR057</t>
  </si>
  <si>
    <t>WWR058</t>
  </si>
  <si>
    <t>WWR059</t>
  </si>
  <si>
    <t>WWR060</t>
  </si>
  <si>
    <t>WWR061</t>
  </si>
  <si>
    <t>WWR062</t>
  </si>
  <si>
    <t>WWR063</t>
  </si>
  <si>
    <t>WWR064</t>
  </si>
  <si>
    <t>WWR065</t>
  </si>
  <si>
    <t>WWR066</t>
  </si>
  <si>
    <t>WWR067</t>
  </si>
  <si>
    <t>WWR068</t>
  </si>
  <si>
    <t>WWR069</t>
  </si>
  <si>
    <t>WWR070</t>
  </si>
  <si>
    <t>WWR071</t>
  </si>
  <si>
    <t>WWR072</t>
  </si>
  <si>
    <t>WWR073</t>
  </si>
  <si>
    <t>WWR074</t>
  </si>
  <si>
    <t>WWR075</t>
  </si>
  <si>
    <t>WWR076</t>
  </si>
  <si>
    <t>WWR077</t>
  </si>
  <si>
    <t>WWR078</t>
  </si>
  <si>
    <t>WWR079</t>
  </si>
  <si>
    <t>WWR080</t>
  </si>
  <si>
    <t>WWR081</t>
  </si>
  <si>
    <t>WWR082</t>
  </si>
  <si>
    <t>WWR083</t>
  </si>
  <si>
    <t>WWR084</t>
  </si>
  <si>
    <t>WWR085</t>
  </si>
  <si>
    <t>WWR086</t>
  </si>
  <si>
    <t>WWR087</t>
  </si>
  <si>
    <t>WWR088</t>
  </si>
  <si>
    <t>WWR089</t>
  </si>
  <si>
    <t>WWR090</t>
  </si>
  <si>
    <t>WWR091</t>
  </si>
  <si>
    <t>WWR092</t>
  </si>
  <si>
    <t>WWR093</t>
  </si>
  <si>
    <t>WWR094</t>
  </si>
  <si>
    <t>WWR095</t>
  </si>
  <si>
    <t>WWR096</t>
  </si>
  <si>
    <t>WWR097</t>
  </si>
  <si>
    <t>WWR098</t>
  </si>
  <si>
    <t>WWR099</t>
  </si>
  <si>
    <t>WWR100</t>
  </si>
  <si>
    <t>WWR101</t>
  </si>
  <si>
    <t>WWR102</t>
  </si>
  <si>
    <t>WWR103</t>
  </si>
  <si>
    <t>WWR104</t>
  </si>
  <si>
    <t>WWR105</t>
  </si>
  <si>
    <t>WWR106</t>
  </si>
  <si>
    <t>WWR107</t>
  </si>
  <si>
    <t>WWR108</t>
  </si>
  <si>
    <t>WWR109</t>
  </si>
  <si>
    <t>WWR110</t>
  </si>
  <si>
    <t>WWR111</t>
  </si>
  <si>
    <t xml:space="preserve">work under this program </t>
  </si>
  <si>
    <t>[CWC]</t>
  </si>
  <si>
    <t>[make]</t>
  </si>
  <si>
    <t xml:space="preserve">Community Wastewater Management Program </t>
  </si>
  <si>
    <t>consistent with Watershed Rules and Regulations and with all other local, state and federal regulations.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</si>
</sst>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9"/>
      <color theme="1"/>
      <name val="Calibri"/>
      <family val="2"/>
      <scheme val="minor"/>
    </font>
    <font>
      <b/>
      <sz val="11"/>
      <color rgb="FF000000"/>
      <name val="Calibri"/>
      <family val="2"/>
      <scheme val="minor"/>
    </font>
    <font>
      <sz val="9"/>
      <color theme="1"/>
      <name val="Calibri"/>
      <family val="2"/>
      <scheme val="minor"/>
    </font>
    <font>
      <sz val="9"/>
      <name val="Calibri"/>
      <family val="2"/>
      <scheme val="minor"/>
    </font>
    <font>
      <sz val="11"/>
      <name val="Calibri"/>
      <family val="2"/>
      <scheme val="minor"/>
    </font>
    <font>
      <sz val="9"/>
      <color rgb="FFFF0000"/>
      <name val="Calibri"/>
      <family val="2"/>
      <scheme val="minor"/>
    </font>
    <font>
      <sz val="12"/>
      <color rgb="FFFF000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B8CCE4"/>
        <bgColor rgb="FF000000"/>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applyAlignment="1"/>
    <xf numFmtId="0" fontId="2" fillId="3" borderId="0" xfId="0" applyFont="1" applyFill="1"/>
    <xf numFmtId="0" fontId="3" fillId="0" borderId="0" xfId="0" applyFont="1" applyAlignment="1"/>
    <xf numFmtId="0" fontId="4" fillId="0" borderId="0" xfId="0" applyFont="1" applyAlignment="1"/>
    <xf numFmtId="0" fontId="5" fillId="0" borderId="0" xfId="0" applyFont="1"/>
    <xf numFmtId="0" fontId="6" fillId="0" borderId="0" xfId="0" applyFont="1" applyAlignment="1"/>
    <xf numFmtId="0" fontId="6" fillId="0" borderId="0" xfId="0" applyFont="1" applyFill="1" applyAlignment="1"/>
    <xf numFmtId="0" fontId="7" fillId="0" borderId="0" xfId="0" applyFont="1"/>
    <xf numFmtId="0" fontId="3" fillId="0" borderId="0" xfId="0" applyFont="1" applyFill="1" applyAlignmen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7"/>
  <sheetViews>
    <sheetView tabSelected="1" topLeftCell="O1" workbookViewId="0">
      <pane ySplit="1" topLeftCell="A68" activePane="bottomLeft" state="frozen"/>
      <selection activeCell="E1" sqref="E1"/>
      <selection pane="bottomLeft" activeCell="U75" sqref="U75"/>
    </sheetView>
  </sheetViews>
  <sheetFormatPr defaultColWidth="11" defaultRowHeight="15.75" x14ac:dyDescent="0.25"/>
  <cols>
    <col min="3" max="5" width="11" customWidth="1"/>
  </cols>
  <sheetData>
    <row r="1" spans="1:29" x14ac:dyDescent="0.25">
      <c r="A1" s="1" t="s">
        <v>0</v>
      </c>
      <c r="B1" s="1" t="s">
        <v>1</v>
      </c>
      <c r="C1" s="1" t="s">
        <v>2</v>
      </c>
      <c r="D1" s="2" t="s">
        <v>3</v>
      </c>
      <c r="E1" s="2" t="s">
        <v>531</v>
      </c>
      <c r="F1" s="2" t="s">
        <v>4</v>
      </c>
      <c r="G1" s="2" t="s">
        <v>5</v>
      </c>
      <c r="H1" s="2" t="s">
        <v>6</v>
      </c>
      <c r="I1" s="2" t="s">
        <v>7</v>
      </c>
      <c r="J1" s="2" t="s">
        <v>8</v>
      </c>
      <c r="K1" s="2" t="s">
        <v>9</v>
      </c>
      <c r="L1" s="2" t="s">
        <v>532</v>
      </c>
      <c r="M1" s="2" t="s">
        <v>10</v>
      </c>
      <c r="N1" s="2"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516</v>
      </c>
    </row>
    <row r="2" spans="1:29" x14ac:dyDescent="0.25">
      <c r="A2" s="3">
        <v>20040224</v>
      </c>
      <c r="B2" t="s">
        <v>533</v>
      </c>
      <c r="C2" s="3" t="s">
        <v>26</v>
      </c>
      <c r="D2" s="3" t="s">
        <v>401</v>
      </c>
      <c r="E2" s="3" t="s">
        <v>517</v>
      </c>
      <c r="F2" s="3"/>
      <c r="G2" s="3"/>
      <c r="H2" s="3"/>
      <c r="I2" s="3"/>
      <c r="J2" s="3">
        <v>1</v>
      </c>
      <c r="K2">
        <v>1</v>
      </c>
      <c r="L2" s="3" t="s">
        <v>529</v>
      </c>
      <c r="M2" s="3"/>
      <c r="N2" s="3"/>
      <c r="O2" s="3" t="s">
        <v>27</v>
      </c>
      <c r="P2" s="3" t="s">
        <v>28</v>
      </c>
      <c r="Q2" s="3" t="s">
        <v>29</v>
      </c>
      <c r="R2" s="3" t="s">
        <v>30</v>
      </c>
      <c r="S2" s="3" t="s">
        <v>31</v>
      </c>
      <c r="U2" s="3" t="s">
        <v>32</v>
      </c>
      <c r="AC2">
        <f>COUNTIF(U2:X2, "*")</f>
        <v>1</v>
      </c>
    </row>
    <row r="3" spans="1:29" x14ac:dyDescent="0.25">
      <c r="A3" s="3">
        <v>20040224</v>
      </c>
      <c r="B3" t="s">
        <v>534</v>
      </c>
      <c r="C3" s="3" t="s">
        <v>26</v>
      </c>
      <c r="D3" s="3" t="s">
        <v>402</v>
      </c>
      <c r="E3" s="3"/>
      <c r="F3" s="3"/>
      <c r="G3" s="3"/>
      <c r="H3" s="3"/>
      <c r="I3" s="3"/>
      <c r="J3" s="3">
        <v>1</v>
      </c>
      <c r="K3" s="3"/>
      <c r="L3" s="3"/>
      <c r="M3" s="3"/>
      <c r="N3" s="3"/>
      <c r="O3" s="3" t="s">
        <v>33</v>
      </c>
      <c r="P3" s="3" t="s">
        <v>34</v>
      </c>
      <c r="Q3" s="3" t="s">
        <v>35</v>
      </c>
      <c r="R3" s="3" t="s">
        <v>36</v>
      </c>
      <c r="S3" s="3" t="s">
        <v>37</v>
      </c>
      <c r="T3" s="3" t="s">
        <v>38</v>
      </c>
      <c r="U3" s="3" t="s">
        <v>39</v>
      </c>
      <c r="W3" s="3" t="s">
        <v>40</v>
      </c>
      <c r="AC3">
        <f>COUNTIF(U3:X3, "*")</f>
        <v>2</v>
      </c>
    </row>
    <row r="4" spans="1:29" x14ac:dyDescent="0.25">
      <c r="A4" s="3">
        <v>20040224</v>
      </c>
      <c r="B4" t="s">
        <v>535</v>
      </c>
      <c r="C4" s="3" t="s">
        <v>26</v>
      </c>
      <c r="D4" s="3" t="s">
        <v>403</v>
      </c>
      <c r="E4" s="3"/>
      <c r="F4" s="3"/>
      <c r="G4" s="3"/>
      <c r="H4" s="3"/>
      <c r="I4" s="3"/>
      <c r="J4" s="3">
        <v>1</v>
      </c>
      <c r="K4" s="3"/>
      <c r="L4" s="3"/>
      <c r="M4" s="3"/>
      <c r="N4" s="3"/>
      <c r="O4" s="3" t="s">
        <v>41</v>
      </c>
      <c r="P4" s="3" t="s">
        <v>42</v>
      </c>
      <c r="Q4" s="4" t="s">
        <v>43</v>
      </c>
      <c r="R4" s="4" t="s">
        <v>44</v>
      </c>
      <c r="S4" s="4" t="s">
        <v>45</v>
      </c>
      <c r="T4" s="4" t="s">
        <v>46</v>
      </c>
      <c r="U4" s="5"/>
      <c r="V4" s="4" t="s">
        <v>47</v>
      </c>
      <c r="X4" s="3" t="s">
        <v>48</v>
      </c>
      <c r="AC4">
        <f t="shared" ref="AC4:AC67" si="0">COUNTIF(U4:X4, "*")</f>
        <v>2</v>
      </c>
    </row>
    <row r="5" spans="1:29" x14ac:dyDescent="0.25">
      <c r="A5" s="3">
        <v>20040224</v>
      </c>
      <c r="B5" t="s">
        <v>536</v>
      </c>
      <c r="C5" s="3" t="s">
        <v>26</v>
      </c>
      <c r="D5" s="3" t="s">
        <v>404</v>
      </c>
      <c r="E5" s="3"/>
      <c r="F5" s="3"/>
      <c r="G5" s="3"/>
      <c r="H5" s="3"/>
      <c r="I5" s="3"/>
      <c r="J5" s="3">
        <v>1</v>
      </c>
      <c r="K5" s="3"/>
      <c r="L5" s="3"/>
      <c r="M5" s="3"/>
      <c r="N5" s="3"/>
      <c r="O5" s="3" t="s">
        <v>27</v>
      </c>
      <c r="P5" s="3" t="s">
        <v>49</v>
      </c>
      <c r="AC5">
        <f t="shared" si="0"/>
        <v>0</v>
      </c>
    </row>
    <row r="6" spans="1:29" x14ac:dyDescent="0.25">
      <c r="A6" s="3">
        <v>20040224</v>
      </c>
      <c r="B6" t="s">
        <v>537</v>
      </c>
      <c r="C6" s="3" t="s">
        <v>50</v>
      </c>
      <c r="D6" s="3" t="s">
        <v>405</v>
      </c>
      <c r="E6" s="3" t="s">
        <v>518</v>
      </c>
      <c r="F6" s="3"/>
      <c r="G6" s="3"/>
      <c r="H6" s="3"/>
      <c r="I6" s="3"/>
      <c r="J6" s="3">
        <v>1</v>
      </c>
      <c r="K6" s="3">
        <v>1</v>
      </c>
      <c r="L6" s="3" t="s">
        <v>519</v>
      </c>
      <c r="M6" s="3"/>
      <c r="N6" s="3"/>
      <c r="O6" s="3" t="s">
        <v>51</v>
      </c>
      <c r="P6" s="3" t="s">
        <v>52</v>
      </c>
      <c r="Q6" s="3" t="s">
        <v>53</v>
      </c>
      <c r="R6" s="3" t="s">
        <v>30</v>
      </c>
      <c r="S6" s="3" t="s">
        <v>37</v>
      </c>
      <c r="T6" s="3" t="s">
        <v>54</v>
      </c>
      <c r="U6" s="3" t="s">
        <v>55</v>
      </c>
      <c r="W6" s="3" t="s">
        <v>56</v>
      </c>
      <c r="AC6">
        <f t="shared" si="0"/>
        <v>2</v>
      </c>
    </row>
    <row r="7" spans="1:29" x14ac:dyDescent="0.25">
      <c r="A7" s="3">
        <v>20040224</v>
      </c>
      <c r="B7" t="s">
        <v>538</v>
      </c>
      <c r="C7" s="3" t="s">
        <v>50</v>
      </c>
      <c r="D7" s="3" t="s">
        <v>406</v>
      </c>
      <c r="E7" s="3"/>
      <c r="F7" s="3"/>
      <c r="G7" s="3"/>
      <c r="H7" s="3"/>
      <c r="I7" s="3"/>
      <c r="J7" s="3">
        <v>1</v>
      </c>
      <c r="K7" s="3"/>
      <c r="L7" s="3"/>
      <c r="M7" s="3"/>
      <c r="N7" s="3"/>
      <c r="O7" s="3" t="s">
        <v>57</v>
      </c>
      <c r="P7" s="3" t="s">
        <v>58</v>
      </c>
      <c r="Q7" s="3" t="s">
        <v>59</v>
      </c>
      <c r="R7" s="3" t="s">
        <v>44</v>
      </c>
      <c r="S7" s="3" t="s">
        <v>60</v>
      </c>
      <c r="U7" s="3" t="s">
        <v>61</v>
      </c>
      <c r="AC7">
        <f t="shared" si="0"/>
        <v>1</v>
      </c>
    </row>
    <row r="8" spans="1:29" x14ac:dyDescent="0.25">
      <c r="A8" s="3">
        <v>20040224</v>
      </c>
      <c r="B8" t="s">
        <v>539</v>
      </c>
      <c r="C8" s="3" t="s">
        <v>50</v>
      </c>
      <c r="D8" s="3" t="s">
        <v>407</v>
      </c>
      <c r="E8" s="3"/>
      <c r="F8" s="3"/>
      <c r="G8" s="3"/>
      <c r="H8" s="3"/>
      <c r="I8" s="3"/>
      <c r="J8" s="3">
        <v>1</v>
      </c>
      <c r="K8" s="3"/>
      <c r="L8" s="3"/>
      <c r="M8" s="3"/>
      <c r="N8" s="3"/>
      <c r="O8" s="3" t="s">
        <v>51</v>
      </c>
      <c r="P8" s="3" t="s">
        <v>62</v>
      </c>
      <c r="Q8" s="3" t="s">
        <v>53</v>
      </c>
      <c r="R8" s="3" t="s">
        <v>63</v>
      </c>
      <c r="S8" s="3" t="s">
        <v>64</v>
      </c>
      <c r="T8" s="3" t="s">
        <v>59</v>
      </c>
      <c r="U8" s="3" t="s">
        <v>65</v>
      </c>
      <c r="W8" s="3" t="s">
        <v>66</v>
      </c>
      <c r="AC8">
        <f t="shared" si="0"/>
        <v>2</v>
      </c>
    </row>
    <row r="9" spans="1:29" x14ac:dyDescent="0.25">
      <c r="A9" s="3">
        <v>20040224</v>
      </c>
      <c r="B9" t="s">
        <v>540</v>
      </c>
      <c r="C9" s="3" t="s">
        <v>50</v>
      </c>
      <c r="D9" s="3" t="s">
        <v>408</v>
      </c>
      <c r="E9" s="3"/>
      <c r="F9" s="3"/>
      <c r="G9" s="3"/>
      <c r="H9" s="3"/>
      <c r="I9" s="3"/>
      <c r="J9" s="3">
        <v>1</v>
      </c>
      <c r="K9" s="3"/>
      <c r="L9" s="3"/>
      <c r="M9" s="3"/>
      <c r="N9" s="3"/>
      <c r="O9" s="3" t="s">
        <v>51</v>
      </c>
      <c r="P9" s="3" t="s">
        <v>67</v>
      </c>
      <c r="Q9" s="3" t="s">
        <v>53</v>
      </c>
      <c r="R9" s="3" t="s">
        <v>63</v>
      </c>
      <c r="S9" s="3" t="s">
        <v>68</v>
      </c>
      <c r="T9" s="3" t="s">
        <v>59</v>
      </c>
      <c r="W9" s="3" t="s">
        <v>69</v>
      </c>
      <c r="AC9">
        <f t="shared" si="0"/>
        <v>1</v>
      </c>
    </row>
    <row r="10" spans="1:29" x14ac:dyDescent="0.25">
      <c r="A10" s="3">
        <v>20040224</v>
      </c>
      <c r="B10" t="s">
        <v>541</v>
      </c>
      <c r="C10" s="3" t="s">
        <v>50</v>
      </c>
      <c r="D10" s="3" t="s">
        <v>409</v>
      </c>
      <c r="E10" s="3"/>
      <c r="F10" s="3"/>
      <c r="G10" s="3"/>
      <c r="H10" s="3"/>
      <c r="I10" s="3"/>
      <c r="J10" s="3">
        <v>1</v>
      </c>
      <c r="K10" s="3"/>
      <c r="L10" s="3"/>
      <c r="M10" s="3"/>
      <c r="N10" s="3"/>
      <c r="O10" s="3" t="s">
        <v>51</v>
      </c>
      <c r="P10" s="3" t="s">
        <v>70</v>
      </c>
      <c r="Q10" s="3" t="s">
        <v>59</v>
      </c>
      <c r="R10" s="3" t="s">
        <v>63</v>
      </c>
      <c r="S10" s="3" t="s">
        <v>71</v>
      </c>
      <c r="T10" s="3" t="s">
        <v>53</v>
      </c>
      <c r="U10" s="3" t="s">
        <v>72</v>
      </c>
      <c r="AC10">
        <f t="shared" si="0"/>
        <v>1</v>
      </c>
    </row>
    <row r="11" spans="1:29" x14ac:dyDescent="0.25">
      <c r="A11" s="3">
        <v>20040224</v>
      </c>
      <c r="B11" t="s">
        <v>542</v>
      </c>
      <c r="C11" s="3" t="s">
        <v>50</v>
      </c>
      <c r="D11" s="3" t="s">
        <v>410</v>
      </c>
      <c r="E11" s="3"/>
      <c r="F11" s="3"/>
      <c r="G11" s="3"/>
      <c r="H11" s="3"/>
      <c r="I11" s="3"/>
      <c r="J11" s="3">
        <v>1</v>
      </c>
      <c r="K11" s="3"/>
      <c r="L11" s="3"/>
      <c r="M11" s="3"/>
      <c r="N11" s="3"/>
      <c r="O11" s="3" t="s">
        <v>96</v>
      </c>
      <c r="P11" s="3" t="s">
        <v>73</v>
      </c>
      <c r="Q11" s="3" t="s">
        <v>74</v>
      </c>
      <c r="R11" s="3" t="s">
        <v>63</v>
      </c>
      <c r="S11" s="3" t="s">
        <v>75</v>
      </c>
      <c r="T11" s="3" t="s">
        <v>76</v>
      </c>
      <c r="W11" s="3" t="s">
        <v>77</v>
      </c>
      <c r="X11" s="3" t="s">
        <v>78</v>
      </c>
      <c r="AC11">
        <f t="shared" si="0"/>
        <v>2</v>
      </c>
    </row>
    <row r="12" spans="1:29" x14ac:dyDescent="0.25">
      <c r="A12" s="3">
        <v>20040224</v>
      </c>
      <c r="B12" t="s">
        <v>543</v>
      </c>
      <c r="C12" s="3" t="s">
        <v>79</v>
      </c>
      <c r="D12" s="3" t="s">
        <v>411</v>
      </c>
      <c r="E12" s="3" t="s">
        <v>520</v>
      </c>
      <c r="F12" s="3"/>
      <c r="G12" s="3"/>
      <c r="H12" s="3"/>
      <c r="I12" s="3"/>
      <c r="J12" s="3">
        <v>1</v>
      </c>
      <c r="K12" s="3">
        <v>1</v>
      </c>
      <c r="L12" s="3" t="s">
        <v>521</v>
      </c>
      <c r="M12" s="3"/>
      <c r="N12" s="3"/>
      <c r="O12" s="3" t="s">
        <v>51</v>
      </c>
      <c r="P12" s="3" t="s">
        <v>80</v>
      </c>
      <c r="Q12" s="3" t="s">
        <v>53</v>
      </c>
      <c r="R12" s="3" t="s">
        <v>63</v>
      </c>
      <c r="S12" s="3" t="s">
        <v>64</v>
      </c>
      <c r="T12" s="3" t="s">
        <v>54</v>
      </c>
      <c r="U12" s="3" t="s">
        <v>81</v>
      </c>
      <c r="AC12">
        <f t="shared" si="0"/>
        <v>1</v>
      </c>
    </row>
    <row r="13" spans="1:29" x14ac:dyDescent="0.25">
      <c r="A13" s="3">
        <v>20040224</v>
      </c>
      <c r="B13" t="s">
        <v>544</v>
      </c>
      <c r="C13" s="3" t="s">
        <v>79</v>
      </c>
      <c r="D13" s="3" t="s">
        <v>412</v>
      </c>
      <c r="E13" s="3"/>
      <c r="F13" s="3"/>
      <c r="G13" s="3"/>
      <c r="H13" s="3"/>
      <c r="I13" s="3"/>
      <c r="J13" s="3">
        <v>1</v>
      </c>
      <c r="K13" s="3"/>
      <c r="L13" s="3"/>
      <c r="M13" s="3"/>
      <c r="N13" s="3"/>
      <c r="O13" s="3" t="s">
        <v>51</v>
      </c>
      <c r="P13" s="3" t="s">
        <v>82</v>
      </c>
      <c r="Q13" s="3" t="s">
        <v>53</v>
      </c>
      <c r="R13" s="3" t="s">
        <v>63</v>
      </c>
      <c r="S13" s="3" t="s">
        <v>64</v>
      </c>
      <c r="T13" s="3" t="s">
        <v>54</v>
      </c>
      <c r="U13" s="3" t="s">
        <v>65</v>
      </c>
      <c r="W13" s="3" t="s">
        <v>83</v>
      </c>
      <c r="AC13">
        <f t="shared" si="0"/>
        <v>2</v>
      </c>
    </row>
    <row r="14" spans="1:29" x14ac:dyDescent="0.25">
      <c r="A14" s="3">
        <v>20040224</v>
      </c>
      <c r="B14" t="s">
        <v>545</v>
      </c>
      <c r="C14" s="3" t="s">
        <v>79</v>
      </c>
      <c r="D14" s="3" t="s">
        <v>413</v>
      </c>
      <c r="E14" s="3"/>
      <c r="F14" s="3"/>
      <c r="G14" s="3"/>
      <c r="H14" s="3"/>
      <c r="I14" s="3"/>
      <c r="J14" s="3">
        <v>1</v>
      </c>
      <c r="K14" s="3"/>
      <c r="L14" s="3"/>
      <c r="M14" s="3"/>
      <c r="N14" s="3"/>
      <c r="O14" s="3" t="s">
        <v>51</v>
      </c>
      <c r="P14" s="3" t="s">
        <v>84</v>
      </c>
      <c r="Q14" s="3" t="s">
        <v>54</v>
      </c>
      <c r="R14" s="3" t="s">
        <v>44</v>
      </c>
      <c r="S14" s="3" t="s">
        <v>85</v>
      </c>
      <c r="T14" s="3" t="s">
        <v>53</v>
      </c>
      <c r="U14" s="3" t="s">
        <v>86</v>
      </c>
      <c r="X14" s="3" t="s">
        <v>87</v>
      </c>
      <c r="AC14">
        <f t="shared" si="0"/>
        <v>2</v>
      </c>
    </row>
    <row r="15" spans="1:29" x14ac:dyDescent="0.25">
      <c r="A15" s="3">
        <v>20040224</v>
      </c>
      <c r="B15" t="s">
        <v>546</v>
      </c>
      <c r="C15" s="3" t="s">
        <v>79</v>
      </c>
      <c r="D15" s="3" t="s">
        <v>414</v>
      </c>
      <c r="E15" s="3"/>
      <c r="F15" s="3"/>
      <c r="G15" s="3"/>
      <c r="H15" s="3"/>
      <c r="I15" s="3"/>
      <c r="J15" s="3">
        <v>1</v>
      </c>
      <c r="K15" s="3"/>
      <c r="L15" s="3"/>
      <c r="M15" s="3"/>
      <c r="N15" s="3"/>
      <c r="O15" s="3" t="s">
        <v>51</v>
      </c>
      <c r="P15" s="3" t="s">
        <v>88</v>
      </c>
      <c r="Q15" s="3" t="s">
        <v>54</v>
      </c>
      <c r="R15" s="3" t="s">
        <v>44</v>
      </c>
      <c r="S15" s="3" t="s">
        <v>71</v>
      </c>
      <c r="T15" s="3" t="s">
        <v>53</v>
      </c>
      <c r="U15" s="3" t="s">
        <v>89</v>
      </c>
      <c r="W15" s="3" t="s">
        <v>90</v>
      </c>
      <c r="AC15">
        <f t="shared" si="0"/>
        <v>2</v>
      </c>
    </row>
    <row r="16" spans="1:29" x14ac:dyDescent="0.25">
      <c r="A16" s="3">
        <v>20040224</v>
      </c>
      <c r="B16" t="s">
        <v>547</v>
      </c>
      <c r="C16" s="3" t="s">
        <v>79</v>
      </c>
      <c r="D16" s="3" t="s">
        <v>499</v>
      </c>
      <c r="E16" s="3"/>
      <c r="F16" s="3"/>
      <c r="G16" s="3">
        <v>1</v>
      </c>
      <c r="H16" s="3"/>
      <c r="I16" s="3"/>
      <c r="J16" s="3"/>
      <c r="K16" s="3"/>
      <c r="L16" s="3"/>
      <c r="M16" s="3"/>
      <c r="N16" s="3"/>
      <c r="O16" s="3" t="s">
        <v>51</v>
      </c>
      <c r="P16" s="3" t="s">
        <v>91</v>
      </c>
      <c r="Q16" s="4" t="s">
        <v>53</v>
      </c>
      <c r="R16" s="4" t="s">
        <v>63</v>
      </c>
      <c r="S16" s="4" t="s">
        <v>92</v>
      </c>
      <c r="T16" s="4" t="s">
        <v>93</v>
      </c>
      <c r="U16" s="4" t="s">
        <v>94</v>
      </c>
      <c r="V16" s="4"/>
      <c r="W16" s="4"/>
      <c r="X16" s="4" t="s">
        <v>95</v>
      </c>
      <c r="AC16">
        <f t="shared" si="0"/>
        <v>2</v>
      </c>
    </row>
    <row r="17" spans="1:29" x14ac:dyDescent="0.25">
      <c r="A17" s="3">
        <v>20040224</v>
      </c>
      <c r="B17" t="s">
        <v>548</v>
      </c>
      <c r="C17" s="3" t="s">
        <v>79</v>
      </c>
      <c r="D17" s="3" t="s">
        <v>415</v>
      </c>
      <c r="E17" s="3"/>
      <c r="F17" s="3"/>
      <c r="G17" s="3"/>
      <c r="H17" s="3"/>
      <c r="I17" s="3"/>
      <c r="J17" s="3">
        <v>1</v>
      </c>
      <c r="K17" s="3"/>
      <c r="L17" s="3"/>
      <c r="M17" s="3"/>
      <c r="N17" s="3"/>
      <c r="O17" s="3" t="s">
        <v>96</v>
      </c>
      <c r="P17" s="3" t="s">
        <v>97</v>
      </c>
      <c r="Q17" s="3" t="s">
        <v>74</v>
      </c>
      <c r="R17" s="3" t="s">
        <v>63</v>
      </c>
      <c r="S17" s="3" t="s">
        <v>75</v>
      </c>
      <c r="T17" s="3" t="s">
        <v>98</v>
      </c>
      <c r="W17" s="3" t="s">
        <v>99</v>
      </c>
      <c r="X17" s="3" t="s">
        <v>100</v>
      </c>
      <c r="AC17">
        <f t="shared" si="0"/>
        <v>2</v>
      </c>
    </row>
    <row r="18" spans="1:29" x14ac:dyDescent="0.25">
      <c r="A18" s="3">
        <v>20040224</v>
      </c>
      <c r="B18" t="s">
        <v>549</v>
      </c>
      <c r="C18" s="3" t="s">
        <v>101</v>
      </c>
      <c r="D18" s="3" t="s">
        <v>416</v>
      </c>
      <c r="E18" s="3" t="s">
        <v>522</v>
      </c>
      <c r="F18" s="3"/>
      <c r="G18" s="3"/>
      <c r="H18" s="3"/>
      <c r="I18" s="3"/>
      <c r="J18" s="3">
        <v>1</v>
      </c>
      <c r="K18" s="3">
        <v>1</v>
      </c>
      <c r="L18" s="3" t="s">
        <v>523</v>
      </c>
      <c r="M18" s="3"/>
      <c r="N18" s="3"/>
      <c r="O18" s="3" t="s">
        <v>27</v>
      </c>
      <c r="P18" s="3" t="s">
        <v>102</v>
      </c>
      <c r="AC18">
        <f t="shared" si="0"/>
        <v>0</v>
      </c>
    </row>
    <row r="19" spans="1:29" x14ac:dyDescent="0.25">
      <c r="A19" s="3">
        <v>20040224</v>
      </c>
      <c r="B19" t="s">
        <v>550</v>
      </c>
      <c r="C19" s="3" t="s">
        <v>103</v>
      </c>
      <c r="D19" s="3" t="s">
        <v>417</v>
      </c>
      <c r="E19" s="3"/>
      <c r="F19" s="3"/>
      <c r="G19" s="3"/>
      <c r="H19" s="3"/>
      <c r="I19" s="3"/>
      <c r="J19" s="3">
        <v>1</v>
      </c>
      <c r="K19" s="3"/>
      <c r="L19" s="3"/>
      <c r="M19" s="3"/>
      <c r="N19" s="3"/>
      <c r="O19" s="3" t="s">
        <v>51</v>
      </c>
      <c r="P19" s="3" t="s">
        <v>104</v>
      </c>
      <c r="Q19" s="3" t="s">
        <v>53</v>
      </c>
      <c r="R19" s="3" t="s">
        <v>63</v>
      </c>
      <c r="S19" s="3" t="s">
        <v>105</v>
      </c>
      <c r="T19" s="3" t="s">
        <v>38</v>
      </c>
      <c r="U19" s="3" t="s">
        <v>106</v>
      </c>
      <c r="W19" s="3" t="s">
        <v>107</v>
      </c>
      <c r="AC19">
        <f t="shared" si="0"/>
        <v>2</v>
      </c>
    </row>
    <row r="20" spans="1:29" x14ac:dyDescent="0.25">
      <c r="A20" s="3">
        <v>20040224</v>
      </c>
      <c r="B20" t="s">
        <v>551</v>
      </c>
      <c r="C20" s="3" t="s">
        <v>103</v>
      </c>
      <c r="D20" s="3" t="s">
        <v>418</v>
      </c>
      <c r="E20" s="3"/>
      <c r="F20" s="3"/>
      <c r="G20" s="3"/>
      <c r="H20" s="3"/>
      <c r="I20" s="3"/>
      <c r="J20" s="3">
        <v>1</v>
      </c>
      <c r="K20" s="3"/>
      <c r="L20" s="3"/>
      <c r="M20" s="3"/>
      <c r="N20" s="3"/>
      <c r="O20" s="3" t="s">
        <v>51</v>
      </c>
      <c r="P20" s="3" t="s">
        <v>108</v>
      </c>
      <c r="Q20" s="3" t="s">
        <v>53</v>
      </c>
      <c r="R20" s="3" t="s">
        <v>63</v>
      </c>
      <c r="S20" s="3" t="s">
        <v>109</v>
      </c>
      <c r="T20" s="3" t="s">
        <v>38</v>
      </c>
      <c r="U20" s="3" t="s">
        <v>110</v>
      </c>
      <c r="AC20">
        <f t="shared" si="0"/>
        <v>1</v>
      </c>
    </row>
    <row r="21" spans="1:29" x14ac:dyDescent="0.25">
      <c r="A21" s="3">
        <v>20040224</v>
      </c>
      <c r="B21" t="s">
        <v>552</v>
      </c>
      <c r="C21" s="3" t="s">
        <v>103</v>
      </c>
      <c r="D21" s="3" t="s">
        <v>419</v>
      </c>
      <c r="E21" s="3"/>
      <c r="F21" s="3"/>
      <c r="G21" s="3"/>
      <c r="H21" s="3"/>
      <c r="I21" s="3"/>
      <c r="J21" s="3">
        <v>1</v>
      </c>
      <c r="K21" s="3"/>
      <c r="L21" s="3"/>
      <c r="M21" s="3"/>
      <c r="N21" s="3"/>
      <c r="O21" s="3" t="s">
        <v>51</v>
      </c>
      <c r="P21" s="3" t="s">
        <v>111</v>
      </c>
      <c r="Q21" s="3" t="s">
        <v>53</v>
      </c>
      <c r="R21" s="3" t="s">
        <v>63</v>
      </c>
      <c r="S21" s="3" t="s">
        <v>112</v>
      </c>
      <c r="T21" s="3" t="s">
        <v>38</v>
      </c>
      <c r="U21" s="3" t="s">
        <v>113</v>
      </c>
      <c r="AC21">
        <f t="shared" si="0"/>
        <v>1</v>
      </c>
    </row>
    <row r="22" spans="1:29" x14ac:dyDescent="0.25">
      <c r="A22" s="3">
        <v>20040224</v>
      </c>
      <c r="B22" t="s">
        <v>553</v>
      </c>
      <c r="C22" s="3" t="s">
        <v>103</v>
      </c>
      <c r="D22" s="3" t="s">
        <v>420</v>
      </c>
      <c r="E22" s="3"/>
      <c r="F22" s="3"/>
      <c r="G22" s="3"/>
      <c r="H22" s="3"/>
      <c r="I22" s="3"/>
      <c r="J22" s="3">
        <v>1</v>
      </c>
      <c r="K22" s="3"/>
      <c r="L22" s="3"/>
      <c r="M22" s="3"/>
      <c r="N22" s="3"/>
      <c r="O22" s="3" t="s">
        <v>51</v>
      </c>
      <c r="P22" s="3" t="s">
        <v>114</v>
      </c>
      <c r="Q22" s="4" t="s">
        <v>53</v>
      </c>
      <c r="R22" s="4" t="s">
        <v>36</v>
      </c>
      <c r="S22" s="4" t="s">
        <v>115</v>
      </c>
      <c r="T22" s="4" t="s">
        <v>38</v>
      </c>
      <c r="U22" s="4" t="s">
        <v>116</v>
      </c>
      <c r="V22" s="6"/>
      <c r="W22" s="6"/>
      <c r="AC22">
        <f t="shared" si="0"/>
        <v>1</v>
      </c>
    </row>
    <row r="23" spans="1:29" x14ac:dyDescent="0.25">
      <c r="A23" s="3">
        <v>20040224</v>
      </c>
      <c r="B23" t="s">
        <v>554</v>
      </c>
      <c r="C23" s="3" t="s">
        <v>103</v>
      </c>
      <c r="D23" s="3" t="s">
        <v>421</v>
      </c>
      <c r="E23" s="3"/>
      <c r="F23" s="3"/>
      <c r="G23" s="3"/>
      <c r="H23" s="3"/>
      <c r="I23" s="3"/>
      <c r="J23" s="3">
        <v>1</v>
      </c>
      <c r="K23" s="3"/>
      <c r="L23" s="3"/>
      <c r="M23" s="3"/>
      <c r="N23" s="3"/>
      <c r="O23" s="3" t="s">
        <v>51</v>
      </c>
      <c r="P23" s="3" t="s">
        <v>117</v>
      </c>
      <c r="Q23" s="4" t="s">
        <v>53</v>
      </c>
      <c r="R23" s="4" t="s">
        <v>63</v>
      </c>
      <c r="S23" s="4" t="s">
        <v>118</v>
      </c>
      <c r="T23" s="4" t="s">
        <v>119</v>
      </c>
      <c r="U23" s="4" t="s">
        <v>120</v>
      </c>
      <c r="AC23">
        <f t="shared" si="0"/>
        <v>1</v>
      </c>
    </row>
    <row r="24" spans="1:29" x14ac:dyDescent="0.25">
      <c r="A24" s="3">
        <v>20040224</v>
      </c>
      <c r="B24" t="s">
        <v>555</v>
      </c>
      <c r="C24" s="3" t="s">
        <v>103</v>
      </c>
      <c r="D24" s="3" t="s">
        <v>422</v>
      </c>
      <c r="E24" s="3"/>
      <c r="F24" s="3"/>
      <c r="G24" s="3"/>
      <c r="H24" s="3"/>
      <c r="I24" s="3"/>
      <c r="J24" s="3">
        <v>1</v>
      </c>
      <c r="K24" s="3"/>
      <c r="L24" s="3"/>
      <c r="M24" s="3"/>
      <c r="N24" s="3"/>
      <c r="O24" s="3" t="s">
        <v>51</v>
      </c>
      <c r="P24" s="3" t="s">
        <v>121</v>
      </c>
      <c r="Q24" s="3" t="s">
        <v>53</v>
      </c>
      <c r="R24" s="3" t="s">
        <v>63</v>
      </c>
      <c r="S24" s="3" t="s">
        <v>122</v>
      </c>
      <c r="T24" s="3" t="s">
        <v>38</v>
      </c>
      <c r="U24" s="3" t="s">
        <v>123</v>
      </c>
      <c r="AC24">
        <f t="shared" si="0"/>
        <v>1</v>
      </c>
    </row>
    <row r="25" spans="1:29" x14ac:dyDescent="0.25">
      <c r="A25" s="3">
        <v>20040224</v>
      </c>
      <c r="B25" t="s">
        <v>556</v>
      </c>
      <c r="C25" s="3" t="s">
        <v>103</v>
      </c>
      <c r="D25" s="3" t="s">
        <v>423</v>
      </c>
      <c r="E25" s="3"/>
      <c r="F25" s="3"/>
      <c r="G25" s="3"/>
      <c r="H25" s="3"/>
      <c r="I25" s="3"/>
      <c r="J25" s="3">
        <v>1</v>
      </c>
      <c r="K25" s="3"/>
      <c r="L25" s="3"/>
      <c r="M25" s="3"/>
      <c r="N25" s="3"/>
      <c r="O25" s="3" t="s">
        <v>51</v>
      </c>
      <c r="P25" s="3" t="s">
        <v>124</v>
      </c>
      <c r="Q25" s="3" t="s">
        <v>53</v>
      </c>
      <c r="R25" s="3" t="s">
        <v>63</v>
      </c>
      <c r="S25" s="3" t="s">
        <v>118</v>
      </c>
      <c r="T25" s="3" t="s">
        <v>38</v>
      </c>
      <c r="U25" s="3" t="s">
        <v>125</v>
      </c>
      <c r="W25" s="3" t="s">
        <v>126</v>
      </c>
      <c r="AC25">
        <f t="shared" si="0"/>
        <v>2</v>
      </c>
    </row>
    <row r="26" spans="1:29" x14ac:dyDescent="0.25">
      <c r="A26" s="3">
        <v>20040224</v>
      </c>
      <c r="B26" t="s">
        <v>557</v>
      </c>
      <c r="C26" s="3" t="s">
        <v>103</v>
      </c>
      <c r="D26" s="3" t="s">
        <v>424</v>
      </c>
      <c r="E26" s="3"/>
      <c r="F26" s="3"/>
      <c r="G26" s="3"/>
      <c r="H26" s="3"/>
      <c r="I26" s="3"/>
      <c r="J26" s="3">
        <v>1</v>
      </c>
      <c r="K26" s="3"/>
      <c r="L26" s="3"/>
      <c r="M26" s="3"/>
      <c r="N26" s="3"/>
      <c r="O26" s="3" t="s">
        <v>51</v>
      </c>
      <c r="P26" s="3" t="s">
        <v>127</v>
      </c>
      <c r="Q26" s="3" t="s">
        <v>53</v>
      </c>
      <c r="R26" s="3" t="s">
        <v>63</v>
      </c>
      <c r="S26" s="3" t="s">
        <v>128</v>
      </c>
      <c r="T26" s="3" t="s">
        <v>38</v>
      </c>
      <c r="U26" s="3" t="s">
        <v>129</v>
      </c>
      <c r="AC26">
        <f t="shared" si="0"/>
        <v>1</v>
      </c>
    </row>
    <row r="27" spans="1:29" x14ac:dyDescent="0.25">
      <c r="A27" s="3">
        <v>20040224</v>
      </c>
      <c r="B27" t="s">
        <v>558</v>
      </c>
      <c r="C27" s="3" t="s">
        <v>103</v>
      </c>
      <c r="D27" s="3" t="s">
        <v>425</v>
      </c>
      <c r="E27" s="3"/>
      <c r="F27" s="3"/>
      <c r="G27" s="3"/>
      <c r="H27" s="3"/>
      <c r="I27" s="3"/>
      <c r="J27" s="3">
        <v>1</v>
      </c>
      <c r="K27" s="3"/>
      <c r="L27" s="3"/>
      <c r="M27" s="3"/>
      <c r="N27" s="3"/>
      <c r="O27" s="3" t="s">
        <v>51</v>
      </c>
      <c r="P27" s="3" t="s">
        <v>130</v>
      </c>
      <c r="Q27" s="3" t="s">
        <v>53</v>
      </c>
      <c r="R27" s="3" t="s">
        <v>63</v>
      </c>
      <c r="S27" s="3" t="s">
        <v>131</v>
      </c>
      <c r="T27" s="3" t="s">
        <v>38</v>
      </c>
      <c r="U27" s="3" t="s">
        <v>132</v>
      </c>
      <c r="AC27">
        <f t="shared" si="0"/>
        <v>1</v>
      </c>
    </row>
    <row r="28" spans="1:29" x14ac:dyDescent="0.25">
      <c r="A28" s="3">
        <v>20040224</v>
      </c>
      <c r="B28" t="s">
        <v>559</v>
      </c>
      <c r="C28" s="3" t="s">
        <v>103</v>
      </c>
      <c r="D28" s="3" t="s">
        <v>426</v>
      </c>
      <c r="E28" s="3"/>
      <c r="F28" s="3"/>
      <c r="G28" s="3"/>
      <c r="H28" s="3"/>
      <c r="I28" s="3"/>
      <c r="J28" s="3">
        <v>1</v>
      </c>
      <c r="K28" s="3"/>
      <c r="L28" s="3"/>
      <c r="M28" s="3"/>
      <c r="N28" s="3"/>
      <c r="O28" s="3" t="s">
        <v>51</v>
      </c>
      <c r="P28" s="3" t="s">
        <v>133</v>
      </c>
      <c r="Q28" s="3" t="s">
        <v>53</v>
      </c>
      <c r="R28" s="3" t="s">
        <v>63</v>
      </c>
      <c r="S28" s="3" t="s">
        <v>38</v>
      </c>
      <c r="T28" s="3" t="s">
        <v>38</v>
      </c>
      <c r="U28" s="3" t="s">
        <v>134</v>
      </c>
      <c r="AC28">
        <f t="shared" si="0"/>
        <v>1</v>
      </c>
    </row>
    <row r="29" spans="1:29" x14ac:dyDescent="0.25">
      <c r="A29" s="3">
        <v>20040224</v>
      </c>
      <c r="B29" t="s">
        <v>560</v>
      </c>
      <c r="C29" s="3" t="s">
        <v>103</v>
      </c>
      <c r="D29" s="3" t="s">
        <v>427</v>
      </c>
      <c r="E29" s="3"/>
      <c r="F29" s="3"/>
      <c r="G29" s="3"/>
      <c r="H29" s="3"/>
      <c r="I29" s="3"/>
      <c r="J29" s="3">
        <v>1</v>
      </c>
      <c r="K29" s="3"/>
      <c r="L29" s="3"/>
      <c r="M29" s="3"/>
      <c r="N29" s="3"/>
      <c r="O29" s="3" t="s">
        <v>51</v>
      </c>
      <c r="P29" s="3" t="s">
        <v>135</v>
      </c>
      <c r="Q29" s="3" t="s">
        <v>53</v>
      </c>
      <c r="R29" s="3" t="s">
        <v>63</v>
      </c>
      <c r="S29" s="3" t="s">
        <v>109</v>
      </c>
      <c r="T29" s="3" t="s">
        <v>38</v>
      </c>
      <c r="U29" s="3" t="s">
        <v>136</v>
      </c>
      <c r="AC29">
        <f t="shared" si="0"/>
        <v>1</v>
      </c>
    </row>
    <row r="30" spans="1:29" x14ac:dyDescent="0.25">
      <c r="A30" s="3">
        <v>20040224</v>
      </c>
      <c r="B30" t="s">
        <v>561</v>
      </c>
      <c r="C30" s="3" t="s">
        <v>103</v>
      </c>
      <c r="D30" s="3" t="s">
        <v>428</v>
      </c>
      <c r="E30" s="3"/>
      <c r="F30" s="3"/>
      <c r="G30" s="3"/>
      <c r="H30" s="3"/>
      <c r="I30" s="3"/>
      <c r="J30" s="3">
        <v>1</v>
      </c>
      <c r="K30" s="3"/>
      <c r="L30" s="3"/>
      <c r="M30" s="3"/>
      <c r="N30" s="3"/>
      <c r="O30" s="3" t="s">
        <v>51</v>
      </c>
      <c r="P30" s="3" t="s">
        <v>137</v>
      </c>
      <c r="Q30" s="3" t="s">
        <v>53</v>
      </c>
      <c r="R30" s="3" t="s">
        <v>63</v>
      </c>
      <c r="S30" s="3" t="s">
        <v>131</v>
      </c>
      <c r="T30" s="3" t="s">
        <v>38</v>
      </c>
      <c r="U30" s="3" t="s">
        <v>138</v>
      </c>
      <c r="AC30">
        <f t="shared" si="0"/>
        <v>1</v>
      </c>
    </row>
    <row r="31" spans="1:29" x14ac:dyDescent="0.25">
      <c r="A31" s="3">
        <v>20040224</v>
      </c>
      <c r="B31" t="s">
        <v>562</v>
      </c>
      <c r="C31" s="3" t="s">
        <v>103</v>
      </c>
      <c r="D31" s="3" t="s">
        <v>429</v>
      </c>
      <c r="E31" s="3"/>
      <c r="F31" s="3"/>
      <c r="G31" s="3"/>
      <c r="H31" s="3"/>
      <c r="I31" s="3"/>
      <c r="J31" s="3">
        <v>1</v>
      </c>
      <c r="K31" s="3"/>
      <c r="L31" s="3"/>
      <c r="M31" s="3"/>
      <c r="N31" s="3"/>
      <c r="O31" s="3" t="s">
        <v>51</v>
      </c>
      <c r="P31" s="3" t="s">
        <v>139</v>
      </c>
      <c r="Q31" s="3" t="s">
        <v>53</v>
      </c>
      <c r="R31" s="3" t="s">
        <v>63</v>
      </c>
      <c r="S31" s="3" t="s">
        <v>140</v>
      </c>
      <c r="T31" s="3" t="s">
        <v>38</v>
      </c>
      <c r="U31" s="3" t="s">
        <v>141</v>
      </c>
      <c r="AC31">
        <f t="shared" si="0"/>
        <v>1</v>
      </c>
    </row>
    <row r="32" spans="1:29" x14ac:dyDescent="0.25">
      <c r="A32" s="3">
        <v>20040224</v>
      </c>
      <c r="B32" t="s">
        <v>563</v>
      </c>
      <c r="C32" s="3" t="s">
        <v>103</v>
      </c>
      <c r="D32" s="3" t="s">
        <v>430</v>
      </c>
      <c r="E32" s="3"/>
      <c r="F32" s="3"/>
      <c r="G32" s="3"/>
      <c r="H32" s="3"/>
      <c r="I32" s="3"/>
      <c r="J32" s="3">
        <v>1</v>
      </c>
      <c r="K32" s="3"/>
      <c r="L32" s="3"/>
      <c r="M32" s="3"/>
      <c r="N32" s="3"/>
      <c r="O32" s="3" t="s">
        <v>51</v>
      </c>
      <c r="P32" s="3" t="s">
        <v>142</v>
      </c>
      <c r="Q32" s="3" t="s">
        <v>53</v>
      </c>
      <c r="R32" s="3" t="s">
        <v>63</v>
      </c>
      <c r="S32" s="3" t="s">
        <v>122</v>
      </c>
      <c r="T32" s="3" t="s">
        <v>38</v>
      </c>
      <c r="U32" s="3" t="s">
        <v>143</v>
      </c>
      <c r="AC32">
        <f t="shared" si="0"/>
        <v>1</v>
      </c>
    </row>
    <row r="33" spans="1:29" x14ac:dyDescent="0.25">
      <c r="A33" s="3">
        <v>20040224</v>
      </c>
      <c r="B33" t="s">
        <v>564</v>
      </c>
      <c r="C33" s="3" t="s">
        <v>103</v>
      </c>
      <c r="D33" s="3" t="s">
        <v>431</v>
      </c>
      <c r="E33" s="3"/>
      <c r="F33" s="3"/>
      <c r="G33" s="3"/>
      <c r="H33" s="3"/>
      <c r="I33" s="3"/>
      <c r="J33" s="3">
        <v>1</v>
      </c>
      <c r="K33" s="3"/>
      <c r="L33" s="3"/>
      <c r="M33" s="3"/>
      <c r="N33" s="3"/>
      <c r="O33" s="3" t="s">
        <v>51</v>
      </c>
      <c r="P33" s="3" t="s">
        <v>144</v>
      </c>
      <c r="Q33" s="3" t="s">
        <v>53</v>
      </c>
      <c r="R33" s="3" t="s">
        <v>63</v>
      </c>
      <c r="S33" s="3" t="s">
        <v>118</v>
      </c>
      <c r="T33" s="3" t="s">
        <v>38</v>
      </c>
      <c r="U33" s="3" t="s">
        <v>145</v>
      </c>
      <c r="AC33">
        <f t="shared" si="0"/>
        <v>1</v>
      </c>
    </row>
    <row r="34" spans="1:29" x14ac:dyDescent="0.25">
      <c r="A34" s="3">
        <v>20040224</v>
      </c>
      <c r="B34" t="s">
        <v>565</v>
      </c>
      <c r="C34" s="3" t="s">
        <v>103</v>
      </c>
      <c r="D34" s="3" t="s">
        <v>432</v>
      </c>
      <c r="E34" s="3"/>
      <c r="F34" s="3"/>
      <c r="G34" s="3"/>
      <c r="H34" s="3"/>
      <c r="I34" s="3"/>
      <c r="J34" s="3">
        <v>1</v>
      </c>
      <c r="K34" s="3"/>
      <c r="L34" s="3"/>
      <c r="M34" s="3"/>
      <c r="N34" s="3"/>
      <c r="O34" s="3" t="s">
        <v>51</v>
      </c>
      <c r="P34" s="3" t="s">
        <v>146</v>
      </c>
      <c r="Q34" s="3" t="s">
        <v>53</v>
      </c>
      <c r="R34" s="3" t="s">
        <v>63</v>
      </c>
      <c r="S34" s="3" t="s">
        <v>131</v>
      </c>
      <c r="T34" s="3" t="s">
        <v>38</v>
      </c>
      <c r="U34" s="3" t="s">
        <v>147</v>
      </c>
      <c r="AC34">
        <f t="shared" si="0"/>
        <v>1</v>
      </c>
    </row>
    <row r="35" spans="1:29" x14ac:dyDescent="0.25">
      <c r="A35" s="3">
        <v>20040224</v>
      </c>
      <c r="B35" t="s">
        <v>566</v>
      </c>
      <c r="C35" s="3" t="s">
        <v>103</v>
      </c>
      <c r="D35" s="3" t="s">
        <v>433</v>
      </c>
      <c r="E35" s="3"/>
      <c r="F35" s="3"/>
      <c r="G35" s="3"/>
      <c r="H35" s="3"/>
      <c r="I35" s="3"/>
      <c r="J35" s="3">
        <v>1</v>
      </c>
      <c r="K35" s="3"/>
      <c r="L35" s="3"/>
      <c r="M35" s="3"/>
      <c r="N35" s="3"/>
      <c r="O35" s="3" t="s">
        <v>51</v>
      </c>
      <c r="P35" s="3" t="s">
        <v>148</v>
      </c>
      <c r="Q35" s="3" t="s">
        <v>53</v>
      </c>
      <c r="R35" s="3" t="s">
        <v>63</v>
      </c>
      <c r="S35" s="3" t="s">
        <v>131</v>
      </c>
      <c r="T35" s="3" t="s">
        <v>38</v>
      </c>
      <c r="U35" s="3" t="s">
        <v>149</v>
      </c>
      <c r="AC35">
        <f t="shared" si="0"/>
        <v>1</v>
      </c>
    </row>
    <row r="36" spans="1:29" x14ac:dyDescent="0.25">
      <c r="A36" s="3">
        <v>20040224</v>
      </c>
      <c r="B36" t="s">
        <v>567</v>
      </c>
      <c r="C36" s="3" t="s">
        <v>103</v>
      </c>
      <c r="D36" s="3" t="s">
        <v>434</v>
      </c>
      <c r="E36" s="3"/>
      <c r="F36" s="3"/>
      <c r="G36" s="3"/>
      <c r="H36" s="3"/>
      <c r="I36" s="3"/>
      <c r="J36" s="3">
        <v>1</v>
      </c>
      <c r="K36" s="3"/>
      <c r="L36" s="3"/>
      <c r="M36" s="3"/>
      <c r="N36" s="3"/>
      <c r="O36" s="3" t="s">
        <v>51</v>
      </c>
      <c r="P36" s="3" t="s">
        <v>150</v>
      </c>
      <c r="Q36" s="3" t="s">
        <v>53</v>
      </c>
      <c r="R36" s="3" t="s">
        <v>63</v>
      </c>
      <c r="S36" s="3" t="s">
        <v>128</v>
      </c>
      <c r="T36" s="3" t="s">
        <v>38</v>
      </c>
      <c r="U36" s="3" t="s">
        <v>151</v>
      </c>
      <c r="AC36">
        <f t="shared" si="0"/>
        <v>1</v>
      </c>
    </row>
    <row r="37" spans="1:29" x14ac:dyDescent="0.25">
      <c r="A37" s="3">
        <v>20040224</v>
      </c>
      <c r="B37" t="s">
        <v>568</v>
      </c>
      <c r="C37" s="3" t="s">
        <v>103</v>
      </c>
      <c r="D37" s="3" t="s">
        <v>435</v>
      </c>
      <c r="E37" s="3"/>
      <c r="F37" s="3"/>
      <c r="G37" s="3"/>
      <c r="H37" s="3"/>
      <c r="I37" s="3"/>
      <c r="J37" s="3">
        <v>1</v>
      </c>
      <c r="K37" s="3"/>
      <c r="L37" s="3"/>
      <c r="M37" s="3"/>
      <c r="N37" s="3"/>
      <c r="O37" s="3" t="s">
        <v>51</v>
      </c>
      <c r="P37" s="3" t="s">
        <v>152</v>
      </c>
      <c r="Q37" s="3" t="s">
        <v>53</v>
      </c>
      <c r="R37" s="3" t="s">
        <v>63</v>
      </c>
      <c r="S37" s="3" t="s">
        <v>128</v>
      </c>
      <c r="T37" s="3" t="s">
        <v>38</v>
      </c>
      <c r="U37" s="3" t="s">
        <v>153</v>
      </c>
      <c r="AC37">
        <f t="shared" si="0"/>
        <v>1</v>
      </c>
    </row>
    <row r="38" spans="1:29" x14ac:dyDescent="0.25">
      <c r="A38" s="3">
        <v>20040224</v>
      </c>
      <c r="B38" t="s">
        <v>569</v>
      </c>
      <c r="C38" s="3" t="s">
        <v>103</v>
      </c>
      <c r="D38" s="3" t="s">
        <v>436</v>
      </c>
      <c r="E38" s="3"/>
      <c r="F38" s="3"/>
      <c r="G38" s="3"/>
      <c r="H38" s="3"/>
      <c r="I38" s="3"/>
      <c r="J38" s="3">
        <v>1</v>
      </c>
      <c r="K38" s="3"/>
      <c r="L38" s="3"/>
      <c r="M38" s="3"/>
      <c r="N38" s="3"/>
      <c r="O38" s="3" t="s">
        <v>51</v>
      </c>
      <c r="P38" s="3" t="s">
        <v>154</v>
      </c>
      <c r="Q38" s="3" t="s">
        <v>53</v>
      </c>
      <c r="R38" s="3" t="s">
        <v>63</v>
      </c>
      <c r="S38" s="3" t="s">
        <v>131</v>
      </c>
      <c r="T38" s="3" t="s">
        <v>38</v>
      </c>
      <c r="U38" s="3" t="s">
        <v>132</v>
      </c>
      <c r="AC38">
        <f t="shared" si="0"/>
        <v>1</v>
      </c>
    </row>
    <row r="39" spans="1:29" x14ac:dyDescent="0.25">
      <c r="A39" s="3">
        <v>20040224</v>
      </c>
      <c r="B39" t="s">
        <v>570</v>
      </c>
      <c r="C39" s="3" t="s">
        <v>103</v>
      </c>
      <c r="D39" s="3" t="s">
        <v>437</v>
      </c>
      <c r="E39" s="3"/>
      <c r="F39" s="3"/>
      <c r="G39" s="3"/>
      <c r="H39" s="3"/>
      <c r="I39" s="3"/>
      <c r="J39" s="3">
        <v>1</v>
      </c>
      <c r="K39" s="3"/>
      <c r="L39" s="3"/>
      <c r="M39" s="3"/>
      <c r="N39" s="3"/>
      <c r="O39" s="3" t="s">
        <v>51</v>
      </c>
      <c r="P39" s="3" t="s">
        <v>155</v>
      </c>
      <c r="Q39" s="3" t="s">
        <v>53</v>
      </c>
      <c r="R39" s="3" t="s">
        <v>63</v>
      </c>
      <c r="S39" s="3" t="s">
        <v>156</v>
      </c>
      <c r="T39" s="3" t="s">
        <v>38</v>
      </c>
      <c r="U39" s="3" t="s">
        <v>157</v>
      </c>
      <c r="AC39">
        <f t="shared" si="0"/>
        <v>1</v>
      </c>
    </row>
    <row r="40" spans="1:29" x14ac:dyDescent="0.25">
      <c r="A40" s="3">
        <v>20040224</v>
      </c>
      <c r="B40" t="s">
        <v>571</v>
      </c>
      <c r="C40" s="3" t="s">
        <v>103</v>
      </c>
      <c r="D40" s="3" t="s">
        <v>438</v>
      </c>
      <c r="E40" s="3"/>
      <c r="F40" s="3"/>
      <c r="G40" s="3"/>
      <c r="H40" s="3"/>
      <c r="I40" s="3"/>
      <c r="J40" s="3">
        <v>1</v>
      </c>
      <c r="K40" s="3"/>
      <c r="L40" s="3"/>
      <c r="M40" s="3"/>
      <c r="N40" s="3"/>
      <c r="O40" s="3" t="s">
        <v>51</v>
      </c>
      <c r="P40" s="3" t="s">
        <v>158</v>
      </c>
      <c r="Q40" s="3" t="s">
        <v>53</v>
      </c>
      <c r="R40" s="3" t="s">
        <v>63</v>
      </c>
      <c r="S40" s="3" t="s">
        <v>159</v>
      </c>
      <c r="T40" s="3" t="s">
        <v>38</v>
      </c>
      <c r="U40" s="3" t="s">
        <v>160</v>
      </c>
      <c r="AC40">
        <f t="shared" si="0"/>
        <v>1</v>
      </c>
    </row>
    <row r="41" spans="1:29" x14ac:dyDescent="0.25">
      <c r="A41" s="3">
        <v>20040224</v>
      </c>
      <c r="B41" t="s">
        <v>572</v>
      </c>
      <c r="C41" s="3" t="s">
        <v>103</v>
      </c>
      <c r="D41" s="3" t="s">
        <v>501</v>
      </c>
      <c r="E41" s="3"/>
      <c r="F41" s="3"/>
      <c r="G41" s="3"/>
      <c r="H41" s="3"/>
      <c r="I41" s="3">
        <v>1</v>
      </c>
      <c r="J41" s="3"/>
      <c r="K41" s="3"/>
      <c r="L41" s="3"/>
      <c r="M41" s="3"/>
      <c r="N41" s="3"/>
      <c r="O41" s="3" t="s">
        <v>51</v>
      </c>
      <c r="P41" s="3" t="s">
        <v>161</v>
      </c>
      <c r="Q41" s="3" t="s">
        <v>53</v>
      </c>
      <c r="R41" s="3" t="s">
        <v>63</v>
      </c>
      <c r="S41" s="3" t="s">
        <v>159</v>
      </c>
      <c r="T41" s="3" t="s">
        <v>38</v>
      </c>
      <c r="U41" s="3" t="s">
        <v>162</v>
      </c>
      <c r="X41" s="3" t="s">
        <v>163</v>
      </c>
      <c r="AC41">
        <f t="shared" si="0"/>
        <v>2</v>
      </c>
    </row>
    <row r="42" spans="1:29" x14ac:dyDescent="0.25">
      <c r="A42" s="3">
        <v>20040224</v>
      </c>
      <c r="B42" t="s">
        <v>573</v>
      </c>
      <c r="C42" s="3" t="s">
        <v>164</v>
      </c>
      <c r="D42" s="3" t="s">
        <v>439</v>
      </c>
      <c r="E42" s="3"/>
      <c r="F42" s="3"/>
      <c r="G42" s="3"/>
      <c r="H42" s="3"/>
      <c r="I42" s="3"/>
      <c r="J42" s="3">
        <v>1</v>
      </c>
      <c r="K42" s="3"/>
      <c r="L42" s="3"/>
      <c r="M42" s="3"/>
      <c r="N42" s="3"/>
      <c r="O42" s="3" t="s">
        <v>51</v>
      </c>
      <c r="P42" s="3" t="s">
        <v>165</v>
      </c>
      <c r="Q42" s="3" t="s">
        <v>53</v>
      </c>
      <c r="R42" s="3" t="s">
        <v>63</v>
      </c>
      <c r="S42" s="4" t="s">
        <v>45</v>
      </c>
      <c r="T42" s="4" t="s">
        <v>38</v>
      </c>
      <c r="U42" s="4" t="s">
        <v>166</v>
      </c>
      <c r="V42" s="5"/>
      <c r="W42" s="4" t="s">
        <v>167</v>
      </c>
      <c r="X42" s="4" t="s">
        <v>168</v>
      </c>
      <c r="AC42">
        <f t="shared" si="0"/>
        <v>3</v>
      </c>
    </row>
    <row r="43" spans="1:29" x14ac:dyDescent="0.25">
      <c r="A43" s="3">
        <v>20040224</v>
      </c>
      <c r="B43" t="s">
        <v>574</v>
      </c>
      <c r="C43" s="3" t="s">
        <v>164</v>
      </c>
      <c r="D43" s="3" t="s">
        <v>440</v>
      </c>
      <c r="E43" s="3"/>
      <c r="F43" s="3"/>
      <c r="G43" s="3"/>
      <c r="H43" s="3"/>
      <c r="I43" s="3"/>
      <c r="J43" s="3">
        <v>1</v>
      </c>
      <c r="K43" s="3"/>
      <c r="L43" s="3"/>
      <c r="M43" s="3"/>
      <c r="N43" s="3"/>
      <c r="O43" s="3" t="s">
        <v>51</v>
      </c>
      <c r="P43" s="3" t="s">
        <v>169</v>
      </c>
      <c r="Q43" s="3" t="s">
        <v>53</v>
      </c>
      <c r="R43" s="3" t="s">
        <v>63</v>
      </c>
      <c r="S43" s="3" t="s">
        <v>170</v>
      </c>
      <c r="T43" s="3" t="s">
        <v>38</v>
      </c>
      <c r="U43" s="3" t="s">
        <v>171</v>
      </c>
      <c r="AC43">
        <f t="shared" si="0"/>
        <v>1</v>
      </c>
    </row>
    <row r="44" spans="1:29" x14ac:dyDescent="0.25">
      <c r="A44" s="3">
        <v>20040224</v>
      </c>
      <c r="B44" t="s">
        <v>575</v>
      </c>
      <c r="C44" s="3" t="s">
        <v>164</v>
      </c>
      <c r="D44" s="3" t="s">
        <v>441</v>
      </c>
      <c r="E44" s="3"/>
      <c r="F44" s="3"/>
      <c r="G44" s="3"/>
      <c r="H44" s="3"/>
      <c r="I44" s="3"/>
      <c r="J44" s="3">
        <v>1</v>
      </c>
      <c r="K44" s="3"/>
      <c r="L44" s="3"/>
      <c r="M44" s="3"/>
      <c r="N44" s="3"/>
      <c r="O44" s="3" t="s">
        <v>51</v>
      </c>
      <c r="P44" s="3" t="s">
        <v>172</v>
      </c>
      <c r="Q44" s="3" t="s">
        <v>53</v>
      </c>
      <c r="R44" s="3" t="s">
        <v>63</v>
      </c>
      <c r="S44" s="3" t="s">
        <v>173</v>
      </c>
      <c r="T44" s="3" t="s">
        <v>38</v>
      </c>
      <c r="U44" s="3" t="s">
        <v>174</v>
      </c>
      <c r="AC44">
        <f t="shared" si="0"/>
        <v>1</v>
      </c>
    </row>
    <row r="45" spans="1:29" x14ac:dyDescent="0.25">
      <c r="A45" s="3">
        <v>20040224</v>
      </c>
      <c r="B45" t="s">
        <v>576</v>
      </c>
      <c r="C45" s="3" t="s">
        <v>164</v>
      </c>
      <c r="D45" s="3" t="s">
        <v>502</v>
      </c>
      <c r="E45" s="3"/>
      <c r="F45" s="3"/>
      <c r="G45" s="3"/>
      <c r="H45" s="3"/>
      <c r="I45" s="3">
        <v>1</v>
      </c>
      <c r="J45" s="3"/>
      <c r="M45" s="3"/>
      <c r="N45" s="3"/>
      <c r="O45" s="3" t="s">
        <v>51</v>
      </c>
      <c r="P45" s="3" t="s">
        <v>175</v>
      </c>
      <c r="Q45" s="3" t="s">
        <v>176</v>
      </c>
      <c r="R45" s="3" t="s">
        <v>63</v>
      </c>
      <c r="S45" s="3" t="s">
        <v>177</v>
      </c>
      <c r="T45" s="3" t="s">
        <v>38</v>
      </c>
      <c r="U45" s="3" t="s">
        <v>178</v>
      </c>
      <c r="AC45">
        <f t="shared" si="0"/>
        <v>1</v>
      </c>
    </row>
    <row r="46" spans="1:29" x14ac:dyDescent="0.25">
      <c r="A46" s="3">
        <v>20040224</v>
      </c>
      <c r="B46" t="s">
        <v>577</v>
      </c>
      <c r="C46" s="3" t="s">
        <v>164</v>
      </c>
      <c r="D46" s="3" t="s">
        <v>442</v>
      </c>
      <c r="E46" s="3"/>
      <c r="F46" s="3"/>
      <c r="G46" s="3"/>
      <c r="H46" s="3"/>
      <c r="I46" s="3"/>
      <c r="J46" s="3">
        <v>1</v>
      </c>
      <c r="K46" s="3"/>
      <c r="L46" s="3"/>
      <c r="M46" s="3"/>
      <c r="N46" s="3"/>
      <c r="O46" s="3" t="s">
        <v>51</v>
      </c>
      <c r="P46" s="3" t="s">
        <v>179</v>
      </c>
      <c r="Q46" s="3" t="s">
        <v>53</v>
      </c>
      <c r="R46" s="3" t="s">
        <v>63</v>
      </c>
      <c r="S46" s="3" t="s">
        <v>180</v>
      </c>
      <c r="T46" s="3" t="s">
        <v>176</v>
      </c>
      <c r="U46" s="3" t="s">
        <v>181</v>
      </c>
      <c r="AC46">
        <f t="shared" si="0"/>
        <v>1</v>
      </c>
    </row>
    <row r="47" spans="1:29" x14ac:dyDescent="0.25">
      <c r="A47" s="3">
        <v>20040224</v>
      </c>
      <c r="B47" t="s">
        <v>578</v>
      </c>
      <c r="C47" s="3" t="s">
        <v>164</v>
      </c>
      <c r="D47" s="3" t="s">
        <v>443</v>
      </c>
      <c r="E47" s="3"/>
      <c r="F47" s="3"/>
      <c r="G47" s="3"/>
      <c r="H47" s="3"/>
      <c r="I47" s="3"/>
      <c r="J47" s="3">
        <v>1</v>
      </c>
      <c r="K47" s="3"/>
      <c r="L47" s="3"/>
      <c r="M47" s="3"/>
      <c r="N47" s="3"/>
      <c r="O47" s="3" t="s">
        <v>51</v>
      </c>
      <c r="P47" s="3" t="s">
        <v>182</v>
      </c>
      <c r="Q47" s="3" t="s">
        <v>53</v>
      </c>
      <c r="R47" s="3" t="s">
        <v>63</v>
      </c>
      <c r="S47" s="3" t="s">
        <v>183</v>
      </c>
      <c r="T47" s="3" t="s">
        <v>176</v>
      </c>
      <c r="U47" s="3" t="s">
        <v>184</v>
      </c>
      <c r="AC47">
        <f t="shared" si="0"/>
        <v>1</v>
      </c>
    </row>
    <row r="48" spans="1:29" x14ac:dyDescent="0.25">
      <c r="A48" s="3">
        <v>20040224</v>
      </c>
      <c r="B48" t="s">
        <v>579</v>
      </c>
      <c r="C48" s="3" t="s">
        <v>164</v>
      </c>
      <c r="D48" s="3" t="s">
        <v>444</v>
      </c>
      <c r="E48" s="3"/>
      <c r="F48" s="3"/>
      <c r="G48" s="3"/>
      <c r="H48" s="3"/>
      <c r="I48" s="3"/>
      <c r="J48" s="3">
        <v>1</v>
      </c>
      <c r="K48" s="3"/>
      <c r="L48" s="3"/>
      <c r="M48" s="3"/>
      <c r="N48" s="3"/>
      <c r="O48" s="3" t="s">
        <v>51</v>
      </c>
      <c r="P48" s="3" t="s">
        <v>185</v>
      </c>
      <c r="Q48" s="3" t="s">
        <v>53</v>
      </c>
      <c r="R48" s="3" t="s">
        <v>63</v>
      </c>
      <c r="S48" s="3" t="s">
        <v>186</v>
      </c>
      <c r="T48" s="3" t="s">
        <v>38</v>
      </c>
      <c r="U48" s="3" t="s">
        <v>187</v>
      </c>
      <c r="X48" s="3" t="s">
        <v>188</v>
      </c>
      <c r="AC48">
        <f t="shared" si="0"/>
        <v>2</v>
      </c>
    </row>
    <row r="49" spans="1:29" x14ac:dyDescent="0.25">
      <c r="A49" s="3">
        <v>20040224</v>
      </c>
      <c r="B49" t="s">
        <v>580</v>
      </c>
      <c r="C49" s="3" t="s">
        <v>164</v>
      </c>
      <c r="D49" s="3" t="s">
        <v>445</v>
      </c>
      <c r="E49" s="3"/>
      <c r="F49" s="3"/>
      <c r="G49" s="3"/>
      <c r="H49" s="3"/>
      <c r="I49" s="3"/>
      <c r="J49" s="3">
        <v>1</v>
      </c>
      <c r="K49" s="3"/>
      <c r="L49" s="3"/>
      <c r="M49" s="3"/>
      <c r="N49" s="3"/>
      <c r="O49" s="3" t="s">
        <v>51</v>
      </c>
      <c r="P49" s="3" t="s">
        <v>189</v>
      </c>
      <c r="Q49" s="3" t="s">
        <v>53</v>
      </c>
      <c r="R49" s="3" t="s">
        <v>63</v>
      </c>
      <c r="S49" s="3" t="s">
        <v>186</v>
      </c>
      <c r="T49" s="3" t="s">
        <v>38</v>
      </c>
      <c r="U49" s="3" t="s">
        <v>190</v>
      </c>
      <c r="AC49">
        <f t="shared" si="0"/>
        <v>1</v>
      </c>
    </row>
    <row r="50" spans="1:29" x14ac:dyDescent="0.25">
      <c r="A50" s="3">
        <v>20040224</v>
      </c>
      <c r="B50" t="s">
        <v>581</v>
      </c>
      <c r="C50" s="3" t="s">
        <v>164</v>
      </c>
      <c r="D50" s="3" t="s">
        <v>446</v>
      </c>
      <c r="E50" s="3"/>
      <c r="F50" s="3"/>
      <c r="G50" s="3"/>
      <c r="H50" s="3"/>
      <c r="I50" s="3"/>
      <c r="J50" s="3">
        <v>1</v>
      </c>
      <c r="K50" s="3"/>
      <c r="L50" s="3"/>
      <c r="M50" s="3"/>
      <c r="N50" s="3"/>
      <c r="O50" s="3" t="s">
        <v>51</v>
      </c>
      <c r="P50" s="3" t="s">
        <v>191</v>
      </c>
      <c r="Q50" s="3" t="s">
        <v>53</v>
      </c>
      <c r="R50" s="3" t="s">
        <v>63</v>
      </c>
      <c r="S50" s="3" t="s">
        <v>192</v>
      </c>
      <c r="T50" s="3" t="s">
        <v>176</v>
      </c>
      <c r="U50" s="3" t="s">
        <v>193</v>
      </c>
      <c r="AC50">
        <f t="shared" si="0"/>
        <v>1</v>
      </c>
    </row>
    <row r="51" spans="1:29" x14ac:dyDescent="0.25">
      <c r="A51" s="3">
        <v>20040224</v>
      </c>
      <c r="B51" t="s">
        <v>582</v>
      </c>
      <c r="C51" s="3" t="s">
        <v>164</v>
      </c>
      <c r="D51" s="3" t="s">
        <v>447</v>
      </c>
      <c r="E51" s="3"/>
      <c r="F51" s="3"/>
      <c r="G51" s="3"/>
      <c r="H51" s="3"/>
      <c r="I51" s="3"/>
      <c r="J51" s="3">
        <v>1</v>
      </c>
      <c r="K51" s="3"/>
      <c r="L51" s="3"/>
      <c r="M51" s="3"/>
      <c r="N51" s="3"/>
      <c r="O51" s="3" t="s">
        <v>51</v>
      </c>
      <c r="P51" s="3" t="s">
        <v>194</v>
      </c>
      <c r="Q51" s="3" t="s">
        <v>53</v>
      </c>
      <c r="R51" s="3" t="s">
        <v>63</v>
      </c>
      <c r="S51" s="3" t="s">
        <v>192</v>
      </c>
      <c r="T51" s="3" t="s">
        <v>176</v>
      </c>
      <c r="U51" s="3" t="s">
        <v>194</v>
      </c>
      <c r="AC51">
        <f t="shared" si="0"/>
        <v>1</v>
      </c>
    </row>
    <row r="52" spans="1:29" x14ac:dyDescent="0.25">
      <c r="A52" s="3">
        <v>20040224</v>
      </c>
      <c r="B52" t="s">
        <v>583</v>
      </c>
      <c r="C52" s="3" t="s">
        <v>164</v>
      </c>
      <c r="D52" s="3" t="s">
        <v>448</v>
      </c>
      <c r="E52" s="3"/>
      <c r="F52" s="3"/>
      <c r="G52" s="3"/>
      <c r="H52" s="3"/>
      <c r="I52" s="3"/>
      <c r="J52" s="3">
        <v>1</v>
      </c>
      <c r="K52" s="3"/>
      <c r="L52" s="3"/>
      <c r="M52" s="3"/>
      <c r="N52" s="3"/>
      <c r="O52" s="3" t="s">
        <v>51</v>
      </c>
      <c r="P52" s="3" t="s">
        <v>195</v>
      </c>
      <c r="Q52" s="3" t="s">
        <v>176</v>
      </c>
      <c r="R52" s="3" t="s">
        <v>63</v>
      </c>
      <c r="S52" s="3" t="s">
        <v>177</v>
      </c>
      <c r="T52" s="3" t="s">
        <v>35</v>
      </c>
      <c r="U52" s="3" t="s">
        <v>196</v>
      </c>
      <c r="X52" s="3" t="s">
        <v>197</v>
      </c>
      <c r="AC52">
        <f t="shared" si="0"/>
        <v>2</v>
      </c>
    </row>
    <row r="53" spans="1:29" x14ac:dyDescent="0.25">
      <c r="A53" s="3">
        <v>20040224</v>
      </c>
      <c r="B53" t="s">
        <v>584</v>
      </c>
      <c r="C53" s="3" t="s">
        <v>198</v>
      </c>
      <c r="D53" s="3" t="s">
        <v>449</v>
      </c>
      <c r="E53" s="3"/>
      <c r="F53" s="3"/>
      <c r="G53" s="3"/>
      <c r="H53" s="3"/>
      <c r="I53" s="3"/>
      <c r="J53" s="3">
        <v>1</v>
      </c>
      <c r="L53" s="3"/>
      <c r="M53" s="3"/>
      <c r="N53" s="3"/>
      <c r="O53" s="3" t="s">
        <v>199</v>
      </c>
      <c r="P53" s="3" t="s">
        <v>200</v>
      </c>
      <c r="Q53" s="4" t="s">
        <v>201</v>
      </c>
      <c r="R53" s="4" t="s">
        <v>63</v>
      </c>
      <c r="S53" s="4" t="s">
        <v>71</v>
      </c>
      <c r="T53" s="4" t="s">
        <v>202</v>
      </c>
      <c r="U53" s="4" t="s">
        <v>203</v>
      </c>
      <c r="V53" s="5"/>
      <c r="W53" s="4" t="s">
        <v>204</v>
      </c>
      <c r="X53" s="4" t="s">
        <v>205</v>
      </c>
      <c r="AC53">
        <f t="shared" si="0"/>
        <v>3</v>
      </c>
    </row>
    <row r="54" spans="1:29" x14ac:dyDescent="0.25">
      <c r="A54" s="3">
        <v>20040224</v>
      </c>
      <c r="B54" t="s">
        <v>585</v>
      </c>
      <c r="C54" s="3" t="s">
        <v>198</v>
      </c>
      <c r="D54" s="3" t="s">
        <v>450</v>
      </c>
      <c r="E54" s="3"/>
      <c r="F54" s="3"/>
      <c r="G54" s="3"/>
      <c r="H54" s="3"/>
      <c r="I54" s="3"/>
      <c r="J54" s="3">
        <v>1</v>
      </c>
      <c r="K54" s="3"/>
      <c r="L54" s="3"/>
      <c r="M54" s="3"/>
      <c r="N54" s="3"/>
      <c r="O54" s="3" t="s">
        <v>51</v>
      </c>
      <c r="P54" s="3" t="s">
        <v>206</v>
      </c>
      <c r="Q54" s="3" t="s">
        <v>53</v>
      </c>
      <c r="R54" s="3" t="s">
        <v>63</v>
      </c>
      <c r="S54" s="3" t="s">
        <v>207</v>
      </c>
      <c r="T54" s="4" t="s">
        <v>46</v>
      </c>
      <c r="U54" s="4" t="s">
        <v>208</v>
      </c>
      <c r="V54" s="5"/>
      <c r="W54" s="4" t="s">
        <v>209</v>
      </c>
      <c r="X54" s="4" t="s">
        <v>210</v>
      </c>
      <c r="AC54">
        <f t="shared" si="0"/>
        <v>3</v>
      </c>
    </row>
    <row r="55" spans="1:29" x14ac:dyDescent="0.25">
      <c r="A55" s="3">
        <v>20040224</v>
      </c>
      <c r="B55" t="s">
        <v>586</v>
      </c>
      <c r="C55" s="3" t="s">
        <v>198</v>
      </c>
      <c r="D55" s="3" t="s">
        <v>451</v>
      </c>
      <c r="E55" s="3"/>
      <c r="F55" s="3"/>
      <c r="G55" s="3"/>
      <c r="H55" s="3"/>
      <c r="I55" s="3"/>
      <c r="J55" s="3">
        <v>1</v>
      </c>
      <c r="K55" s="3"/>
      <c r="L55" s="3"/>
      <c r="M55" s="3"/>
      <c r="N55" s="3"/>
      <c r="O55" s="3" t="s">
        <v>51</v>
      </c>
      <c r="P55" s="3" t="s">
        <v>211</v>
      </c>
      <c r="Q55" s="3" t="s">
        <v>53</v>
      </c>
      <c r="R55" s="3" t="s">
        <v>63</v>
      </c>
      <c r="S55" s="3" t="s">
        <v>212</v>
      </c>
      <c r="T55" s="3" t="s">
        <v>176</v>
      </c>
      <c r="U55" s="3" t="s">
        <v>213</v>
      </c>
      <c r="W55" s="4" t="s">
        <v>214</v>
      </c>
      <c r="AC55">
        <f t="shared" si="0"/>
        <v>2</v>
      </c>
    </row>
    <row r="56" spans="1:29" x14ac:dyDescent="0.25">
      <c r="A56" s="3">
        <v>20040224</v>
      </c>
      <c r="B56" t="s">
        <v>587</v>
      </c>
      <c r="C56" s="3" t="s">
        <v>198</v>
      </c>
      <c r="D56" s="3" t="s">
        <v>452</v>
      </c>
      <c r="E56" s="3"/>
      <c r="F56" s="3"/>
      <c r="G56" s="3"/>
      <c r="H56" s="3"/>
      <c r="I56" s="3"/>
      <c r="J56" s="3">
        <v>1</v>
      </c>
      <c r="K56" s="3"/>
      <c r="L56" s="3"/>
      <c r="M56" s="3"/>
      <c r="N56" s="3"/>
      <c r="O56" s="4" t="s">
        <v>51</v>
      </c>
      <c r="P56" s="4" t="s">
        <v>215</v>
      </c>
      <c r="Q56" s="4" t="s">
        <v>53</v>
      </c>
      <c r="R56" s="4" t="s">
        <v>63</v>
      </c>
      <c r="S56" s="4" t="s">
        <v>216</v>
      </c>
      <c r="T56" s="4" t="s">
        <v>217</v>
      </c>
      <c r="U56" s="4" t="s">
        <v>218</v>
      </c>
      <c r="V56" s="5"/>
      <c r="W56" s="4" t="s">
        <v>219</v>
      </c>
      <c r="X56" s="3" t="s">
        <v>220</v>
      </c>
      <c r="AC56">
        <f t="shared" si="0"/>
        <v>3</v>
      </c>
    </row>
    <row r="57" spans="1:29" x14ac:dyDescent="0.25">
      <c r="A57" s="3">
        <v>20040224</v>
      </c>
      <c r="B57" t="s">
        <v>588</v>
      </c>
      <c r="C57" s="3" t="s">
        <v>198</v>
      </c>
      <c r="D57" s="3" t="s">
        <v>453</v>
      </c>
      <c r="E57" s="3"/>
      <c r="F57" s="3"/>
      <c r="G57" s="3"/>
      <c r="H57" s="3"/>
      <c r="I57" s="3"/>
      <c r="J57" s="3">
        <v>1</v>
      </c>
      <c r="K57" s="3"/>
      <c r="L57" s="3"/>
      <c r="M57" s="3"/>
      <c r="N57" s="3"/>
      <c r="O57" s="3" t="s">
        <v>51</v>
      </c>
      <c r="P57" s="3" t="s">
        <v>221</v>
      </c>
      <c r="Q57" s="3" t="s">
        <v>53</v>
      </c>
      <c r="R57" s="3" t="s">
        <v>63</v>
      </c>
      <c r="S57" s="3" t="s">
        <v>212</v>
      </c>
      <c r="T57" s="3" t="s">
        <v>176</v>
      </c>
      <c r="U57" s="3" t="s">
        <v>222</v>
      </c>
      <c r="AC57">
        <f t="shared" si="0"/>
        <v>1</v>
      </c>
    </row>
    <row r="58" spans="1:29" x14ac:dyDescent="0.25">
      <c r="A58" s="3">
        <v>20040224</v>
      </c>
      <c r="B58" t="s">
        <v>589</v>
      </c>
      <c r="C58" s="3" t="s">
        <v>223</v>
      </c>
      <c r="D58" s="3" t="s">
        <v>454</v>
      </c>
      <c r="E58" s="3"/>
      <c r="F58" s="3"/>
      <c r="G58" s="3"/>
      <c r="H58" s="3"/>
      <c r="I58" s="3"/>
      <c r="J58" s="3">
        <v>1</v>
      </c>
      <c r="L58" s="3"/>
      <c r="M58" s="3"/>
      <c r="N58" s="3"/>
      <c r="O58" s="3" t="s">
        <v>27</v>
      </c>
      <c r="P58" s="3" t="s">
        <v>224</v>
      </c>
      <c r="AC58">
        <f t="shared" si="0"/>
        <v>0</v>
      </c>
    </row>
    <row r="59" spans="1:29" x14ac:dyDescent="0.25">
      <c r="A59" s="3">
        <v>20040224</v>
      </c>
      <c r="B59" t="s">
        <v>590</v>
      </c>
      <c r="C59" s="3" t="s">
        <v>223</v>
      </c>
      <c r="D59" s="3" t="s">
        <v>455</v>
      </c>
      <c r="E59" s="3"/>
      <c r="F59" s="3"/>
      <c r="G59" s="3"/>
      <c r="H59" s="3"/>
      <c r="I59" s="3"/>
      <c r="J59" s="3">
        <v>1</v>
      </c>
      <c r="K59" s="3"/>
      <c r="L59" s="3"/>
      <c r="M59" s="3"/>
      <c r="N59" s="3"/>
      <c r="O59" s="3" t="s">
        <v>27</v>
      </c>
      <c r="P59" s="3" t="s">
        <v>225</v>
      </c>
      <c r="AC59">
        <f t="shared" si="0"/>
        <v>0</v>
      </c>
    </row>
    <row r="60" spans="1:29" x14ac:dyDescent="0.25">
      <c r="A60" s="3">
        <v>20040224</v>
      </c>
      <c r="B60" t="s">
        <v>591</v>
      </c>
      <c r="C60" s="3" t="s">
        <v>223</v>
      </c>
      <c r="D60" s="3" t="s">
        <v>456</v>
      </c>
      <c r="E60" s="3"/>
      <c r="F60" s="3"/>
      <c r="G60" s="3"/>
      <c r="H60" s="3"/>
      <c r="I60" s="3"/>
      <c r="J60" s="3">
        <v>1</v>
      </c>
      <c r="K60" s="3"/>
      <c r="L60" s="3"/>
      <c r="M60" s="3"/>
      <c r="N60" s="3"/>
      <c r="O60" s="3" t="s">
        <v>51</v>
      </c>
      <c r="P60" s="3" t="s">
        <v>226</v>
      </c>
      <c r="Q60" s="4" t="s">
        <v>201</v>
      </c>
      <c r="R60" s="4" t="s">
        <v>63</v>
      </c>
      <c r="S60" s="4" t="s">
        <v>227</v>
      </c>
      <c r="T60" s="4" t="s">
        <v>228</v>
      </c>
      <c r="U60" s="4" t="s">
        <v>229</v>
      </c>
      <c r="V60" s="5"/>
      <c r="W60" s="5"/>
      <c r="X60" s="4" t="s">
        <v>230</v>
      </c>
      <c r="AC60">
        <f t="shared" si="0"/>
        <v>2</v>
      </c>
    </row>
    <row r="61" spans="1:29" x14ac:dyDescent="0.25">
      <c r="A61" s="3">
        <v>20040224</v>
      </c>
      <c r="B61" t="s">
        <v>592</v>
      </c>
      <c r="C61" s="3" t="s">
        <v>223</v>
      </c>
      <c r="D61" s="3" t="s">
        <v>457</v>
      </c>
      <c r="E61" s="3"/>
      <c r="F61" s="3"/>
      <c r="G61" s="3"/>
      <c r="H61" s="3"/>
      <c r="I61" s="3"/>
      <c r="J61" s="3">
        <v>1</v>
      </c>
      <c r="K61" s="3"/>
      <c r="L61" s="3"/>
      <c r="M61" s="3"/>
      <c r="N61" s="3"/>
      <c r="O61" s="3" t="s">
        <v>51</v>
      </c>
      <c r="P61" s="3" t="s">
        <v>231</v>
      </c>
      <c r="Q61" s="4" t="s">
        <v>176</v>
      </c>
      <c r="R61" s="4" t="s">
        <v>63</v>
      </c>
      <c r="S61" s="4" t="s">
        <v>232</v>
      </c>
      <c r="T61" s="4" t="s">
        <v>228</v>
      </c>
      <c r="U61" s="4" t="s">
        <v>233</v>
      </c>
      <c r="V61" s="4"/>
      <c r="W61" s="4" t="s">
        <v>234</v>
      </c>
      <c r="X61" s="5"/>
      <c r="AC61">
        <f t="shared" si="0"/>
        <v>2</v>
      </c>
    </row>
    <row r="62" spans="1:29" x14ac:dyDescent="0.25">
      <c r="A62" s="3">
        <v>20040224</v>
      </c>
      <c r="B62" t="s">
        <v>593</v>
      </c>
      <c r="C62" s="3" t="s">
        <v>223</v>
      </c>
      <c r="D62" s="3" t="s">
        <v>458</v>
      </c>
      <c r="E62" s="3"/>
      <c r="F62" s="3"/>
      <c r="G62" s="3"/>
      <c r="H62" s="3"/>
      <c r="I62" s="3"/>
      <c r="J62" s="3">
        <v>1</v>
      </c>
      <c r="K62" s="3"/>
      <c r="L62" s="3"/>
      <c r="M62" s="3"/>
      <c r="N62" s="3"/>
      <c r="O62" s="3" t="s">
        <v>51</v>
      </c>
      <c r="P62" s="3" t="s">
        <v>235</v>
      </c>
      <c r="Q62" s="3" t="s">
        <v>176</v>
      </c>
      <c r="R62" s="3" t="s">
        <v>63</v>
      </c>
      <c r="S62" s="3" t="s">
        <v>236</v>
      </c>
      <c r="T62" s="3" t="s">
        <v>237</v>
      </c>
      <c r="U62" s="7"/>
      <c r="W62" s="3" t="s">
        <v>238</v>
      </c>
      <c r="AC62">
        <f t="shared" si="0"/>
        <v>1</v>
      </c>
    </row>
    <row r="63" spans="1:29" x14ac:dyDescent="0.25">
      <c r="A63" s="3">
        <v>20040224</v>
      </c>
      <c r="B63" t="s">
        <v>594</v>
      </c>
      <c r="C63" s="3" t="s">
        <v>223</v>
      </c>
      <c r="D63" s="3" t="s">
        <v>459</v>
      </c>
      <c r="E63" s="3"/>
      <c r="F63" s="3"/>
      <c r="G63" s="3"/>
      <c r="H63" s="3"/>
      <c r="I63" s="3"/>
      <c r="J63" s="3">
        <v>1</v>
      </c>
      <c r="K63" s="3"/>
      <c r="L63" s="3"/>
      <c r="M63" s="3"/>
      <c r="N63" s="3"/>
      <c r="O63" s="3" t="s">
        <v>51</v>
      </c>
      <c r="P63" s="3" t="s">
        <v>239</v>
      </c>
      <c r="Q63" s="3" t="s">
        <v>176</v>
      </c>
      <c r="R63" s="3" t="s">
        <v>63</v>
      </c>
      <c r="S63" s="3" t="s">
        <v>240</v>
      </c>
      <c r="T63" s="4" t="s">
        <v>228</v>
      </c>
      <c r="U63" s="4" t="s">
        <v>241</v>
      </c>
      <c r="V63" s="5"/>
      <c r="W63" s="4" t="s">
        <v>242</v>
      </c>
      <c r="X63" s="5"/>
      <c r="AC63">
        <f t="shared" si="0"/>
        <v>2</v>
      </c>
    </row>
    <row r="64" spans="1:29" x14ac:dyDescent="0.25">
      <c r="A64" s="3">
        <v>20040224</v>
      </c>
      <c r="B64" t="s">
        <v>595</v>
      </c>
      <c r="C64" s="3" t="s">
        <v>223</v>
      </c>
      <c r="D64" s="3" t="s">
        <v>460</v>
      </c>
      <c r="E64" s="3"/>
      <c r="F64" s="3"/>
      <c r="G64" s="3"/>
      <c r="H64" s="3"/>
      <c r="I64" s="3"/>
      <c r="J64" s="3">
        <v>1</v>
      </c>
      <c r="K64" s="3"/>
      <c r="L64" s="3"/>
      <c r="M64" s="3"/>
      <c r="N64" s="3"/>
      <c r="O64" s="3" t="s">
        <v>51</v>
      </c>
      <c r="P64" s="3" t="s">
        <v>243</v>
      </c>
      <c r="Q64" s="3" t="s">
        <v>176</v>
      </c>
      <c r="R64" s="3" t="s">
        <v>63</v>
      </c>
      <c r="S64" s="3" t="s">
        <v>244</v>
      </c>
      <c r="T64" s="4" t="s">
        <v>228</v>
      </c>
      <c r="U64" s="4" t="s">
        <v>245</v>
      </c>
      <c r="V64" s="5"/>
      <c r="W64" s="5"/>
      <c r="X64" s="5"/>
      <c r="AC64">
        <f t="shared" si="0"/>
        <v>1</v>
      </c>
    </row>
    <row r="65" spans="1:29" x14ac:dyDescent="0.25">
      <c r="A65" s="3">
        <v>20040224</v>
      </c>
      <c r="B65" t="s">
        <v>596</v>
      </c>
      <c r="C65" s="3" t="s">
        <v>223</v>
      </c>
      <c r="D65" s="3" t="s">
        <v>461</v>
      </c>
      <c r="E65" s="3"/>
      <c r="F65" s="3"/>
      <c r="G65" s="3"/>
      <c r="H65" s="3"/>
      <c r="I65" s="3"/>
      <c r="J65" s="3">
        <v>1</v>
      </c>
      <c r="K65" s="3"/>
      <c r="L65" s="3"/>
      <c r="M65" s="3"/>
      <c r="N65" s="3"/>
      <c r="O65" s="3" t="s">
        <v>41</v>
      </c>
      <c r="P65" s="4" t="s">
        <v>246</v>
      </c>
      <c r="Q65" s="4" t="s">
        <v>176</v>
      </c>
      <c r="R65" s="4" t="s">
        <v>63</v>
      </c>
      <c r="S65" s="4" t="s">
        <v>115</v>
      </c>
      <c r="T65" s="4" t="s">
        <v>228</v>
      </c>
      <c r="U65" s="4" t="s">
        <v>245</v>
      </c>
      <c r="V65" s="4"/>
      <c r="W65" s="4" t="s">
        <v>247</v>
      </c>
      <c r="X65" s="4"/>
      <c r="AC65">
        <f t="shared" si="0"/>
        <v>2</v>
      </c>
    </row>
    <row r="66" spans="1:29" x14ac:dyDescent="0.25">
      <c r="A66" s="3">
        <v>20040224</v>
      </c>
      <c r="B66" t="s">
        <v>597</v>
      </c>
      <c r="C66" s="3" t="s">
        <v>223</v>
      </c>
      <c r="D66" s="3" t="s">
        <v>462</v>
      </c>
      <c r="E66" s="3"/>
      <c r="F66" s="3"/>
      <c r="G66" s="3"/>
      <c r="H66" s="3"/>
      <c r="I66" s="3"/>
      <c r="J66" s="3">
        <v>1</v>
      </c>
      <c r="K66" s="3"/>
      <c r="L66" s="3"/>
      <c r="M66" s="3"/>
      <c r="N66" s="3"/>
      <c r="O66" s="3" t="s">
        <v>51</v>
      </c>
      <c r="P66" s="3" t="s">
        <v>248</v>
      </c>
      <c r="Q66" s="3" t="s">
        <v>176</v>
      </c>
      <c r="R66" s="4" t="s">
        <v>249</v>
      </c>
      <c r="S66" s="4" t="s">
        <v>250</v>
      </c>
      <c r="T66" s="4" t="s">
        <v>228</v>
      </c>
      <c r="U66" s="4" t="s">
        <v>251</v>
      </c>
      <c r="V66" s="5"/>
      <c r="W66" s="5"/>
      <c r="AC66">
        <f t="shared" si="0"/>
        <v>1</v>
      </c>
    </row>
    <row r="67" spans="1:29" x14ac:dyDescent="0.25">
      <c r="A67" s="3">
        <v>20040224</v>
      </c>
      <c r="B67" t="s">
        <v>598</v>
      </c>
      <c r="C67" s="3" t="s">
        <v>223</v>
      </c>
      <c r="D67" s="3" t="s">
        <v>463</v>
      </c>
      <c r="E67" s="3"/>
      <c r="F67" s="3"/>
      <c r="G67" s="3"/>
      <c r="H67" s="3"/>
      <c r="I67" s="3"/>
      <c r="J67" s="3">
        <v>1</v>
      </c>
      <c r="K67" s="3"/>
      <c r="L67" s="3"/>
      <c r="M67" s="3"/>
      <c r="N67" s="3"/>
      <c r="O67" s="3" t="s">
        <v>51</v>
      </c>
      <c r="P67" s="3" t="s">
        <v>252</v>
      </c>
      <c r="Q67" s="3" t="s">
        <v>176</v>
      </c>
      <c r="R67" s="4" t="s">
        <v>253</v>
      </c>
      <c r="S67" s="4" t="s">
        <v>254</v>
      </c>
      <c r="T67" s="4" t="s">
        <v>228</v>
      </c>
      <c r="U67" s="4" t="s">
        <v>255</v>
      </c>
      <c r="V67" s="5"/>
      <c r="W67" s="4" t="s">
        <v>256</v>
      </c>
      <c r="AC67">
        <f t="shared" si="0"/>
        <v>2</v>
      </c>
    </row>
    <row r="68" spans="1:29" x14ac:dyDescent="0.25">
      <c r="A68" s="3">
        <v>20040224</v>
      </c>
      <c r="B68" t="s">
        <v>599</v>
      </c>
      <c r="C68" s="3" t="s">
        <v>223</v>
      </c>
      <c r="D68" s="3" t="s">
        <v>464</v>
      </c>
      <c r="E68" s="3"/>
      <c r="F68" s="3"/>
      <c r="G68" s="3"/>
      <c r="H68" s="3"/>
      <c r="I68" s="3"/>
      <c r="J68" s="3">
        <v>1</v>
      </c>
      <c r="K68" s="3"/>
      <c r="L68" s="3"/>
      <c r="M68" s="3"/>
      <c r="N68" s="3"/>
      <c r="O68" s="3" t="s">
        <v>51</v>
      </c>
      <c r="P68" s="3" t="s">
        <v>257</v>
      </c>
      <c r="Q68" s="4" t="s">
        <v>258</v>
      </c>
      <c r="R68" s="4" t="s">
        <v>63</v>
      </c>
      <c r="S68" s="4" t="s">
        <v>227</v>
      </c>
      <c r="T68" s="4" t="s">
        <v>259</v>
      </c>
      <c r="U68" s="4" t="s">
        <v>229</v>
      </c>
      <c r="V68" s="4"/>
      <c r="W68" s="4"/>
      <c r="X68" s="4" t="s">
        <v>260</v>
      </c>
      <c r="AC68">
        <f t="shared" ref="AC68:AC112" si="1">COUNTIF(U68:X68, "*")</f>
        <v>2</v>
      </c>
    </row>
    <row r="69" spans="1:29" x14ac:dyDescent="0.25">
      <c r="A69" s="3">
        <v>20040224</v>
      </c>
      <c r="B69" t="s">
        <v>600</v>
      </c>
      <c r="C69" s="3" t="s">
        <v>223</v>
      </c>
      <c r="D69" s="3" t="s">
        <v>465</v>
      </c>
      <c r="E69" s="3"/>
      <c r="F69" s="3"/>
      <c r="G69" s="3"/>
      <c r="H69" s="3"/>
      <c r="I69" s="3"/>
      <c r="J69" s="3">
        <v>1</v>
      </c>
      <c r="K69" s="3"/>
      <c r="L69" s="3"/>
      <c r="M69" s="3"/>
      <c r="N69" s="3"/>
      <c r="O69" s="3" t="s">
        <v>51</v>
      </c>
      <c r="P69" s="3" t="s">
        <v>261</v>
      </c>
      <c r="Q69" s="3" t="s">
        <v>176</v>
      </c>
      <c r="R69" s="3" t="s">
        <v>63</v>
      </c>
      <c r="S69" s="3" t="s">
        <v>262</v>
      </c>
      <c r="T69" s="4" t="s">
        <v>259</v>
      </c>
      <c r="U69" s="3" t="s">
        <v>263</v>
      </c>
      <c r="AC69">
        <f t="shared" si="1"/>
        <v>1</v>
      </c>
    </row>
    <row r="70" spans="1:29" x14ac:dyDescent="0.25">
      <c r="A70" s="3">
        <v>20040224</v>
      </c>
      <c r="B70" t="s">
        <v>601</v>
      </c>
      <c r="C70" s="3" t="s">
        <v>223</v>
      </c>
      <c r="D70" s="3" t="s">
        <v>466</v>
      </c>
      <c r="E70" s="3"/>
      <c r="F70" s="3"/>
      <c r="G70" s="3"/>
      <c r="H70" s="3"/>
      <c r="I70" s="3"/>
      <c r="J70" s="3">
        <v>1</v>
      </c>
      <c r="K70" s="3"/>
      <c r="L70" s="3"/>
      <c r="M70" s="3"/>
      <c r="N70" s="3"/>
      <c r="O70" s="3" t="s">
        <v>51</v>
      </c>
      <c r="P70" s="3" t="s">
        <v>264</v>
      </c>
      <c r="Q70" s="3" t="s">
        <v>176</v>
      </c>
      <c r="R70" s="3" t="s">
        <v>63</v>
      </c>
      <c r="S70" s="3" t="s">
        <v>159</v>
      </c>
      <c r="T70" s="4" t="s">
        <v>259</v>
      </c>
      <c r="U70" s="4" t="s">
        <v>265</v>
      </c>
      <c r="AC70">
        <f t="shared" si="1"/>
        <v>1</v>
      </c>
    </row>
    <row r="71" spans="1:29" x14ac:dyDescent="0.25">
      <c r="A71" s="3">
        <v>20040224</v>
      </c>
      <c r="B71" t="s">
        <v>602</v>
      </c>
      <c r="C71" s="3" t="s">
        <v>223</v>
      </c>
      <c r="D71" s="3" t="s">
        <v>467</v>
      </c>
      <c r="E71" s="3"/>
      <c r="F71" s="3"/>
      <c r="G71" s="3"/>
      <c r="H71" s="3"/>
      <c r="I71" s="3"/>
      <c r="J71" s="3">
        <v>1</v>
      </c>
      <c r="K71" s="3"/>
      <c r="L71" s="3"/>
      <c r="M71" s="3"/>
      <c r="N71" s="3"/>
      <c r="O71" s="3" t="s">
        <v>51</v>
      </c>
      <c r="P71" s="3" t="s">
        <v>266</v>
      </c>
      <c r="Q71" s="3" t="s">
        <v>176</v>
      </c>
      <c r="R71" s="3" t="s">
        <v>249</v>
      </c>
      <c r="S71" s="3" t="s">
        <v>267</v>
      </c>
      <c r="T71" s="4" t="s">
        <v>259</v>
      </c>
      <c r="U71" s="4" t="s">
        <v>268</v>
      </c>
      <c r="W71" s="3" t="s">
        <v>269</v>
      </c>
      <c r="AC71">
        <f t="shared" si="1"/>
        <v>2</v>
      </c>
    </row>
    <row r="72" spans="1:29" x14ac:dyDescent="0.25">
      <c r="A72" s="3">
        <v>20040224</v>
      </c>
      <c r="B72" t="s">
        <v>603</v>
      </c>
      <c r="C72" s="3" t="s">
        <v>223</v>
      </c>
      <c r="D72" s="3" t="s">
        <v>468</v>
      </c>
      <c r="E72" s="3"/>
      <c r="F72" s="3"/>
      <c r="G72" s="3"/>
      <c r="H72" s="3"/>
      <c r="I72" s="3"/>
      <c r="J72" s="3">
        <v>1</v>
      </c>
      <c r="K72" s="3"/>
      <c r="L72" s="3"/>
      <c r="M72" s="3"/>
      <c r="N72" s="3"/>
      <c r="O72" s="3" t="s">
        <v>51</v>
      </c>
      <c r="P72" s="3" t="s">
        <v>270</v>
      </c>
      <c r="Q72" s="3" t="s">
        <v>176</v>
      </c>
      <c r="R72" s="3" t="s">
        <v>63</v>
      </c>
      <c r="S72" s="3" t="s">
        <v>271</v>
      </c>
      <c r="T72" s="4" t="s">
        <v>259</v>
      </c>
      <c r="U72" s="3" t="s">
        <v>272</v>
      </c>
      <c r="AC72">
        <f t="shared" si="1"/>
        <v>1</v>
      </c>
    </row>
    <row r="73" spans="1:29" x14ac:dyDescent="0.25">
      <c r="A73" s="3">
        <v>20040224</v>
      </c>
      <c r="B73" t="s">
        <v>604</v>
      </c>
      <c r="C73" s="3" t="s">
        <v>223</v>
      </c>
      <c r="D73" s="3" t="s">
        <v>469</v>
      </c>
      <c r="E73" s="3"/>
      <c r="F73" s="3"/>
      <c r="G73" s="3"/>
      <c r="H73" s="3"/>
      <c r="I73" s="3"/>
      <c r="J73" s="3">
        <v>1</v>
      </c>
      <c r="K73" s="3"/>
      <c r="L73" s="3"/>
      <c r="M73" s="3"/>
      <c r="N73" s="3"/>
      <c r="O73" s="3" t="s">
        <v>51</v>
      </c>
      <c r="P73" s="3" t="s">
        <v>273</v>
      </c>
      <c r="Q73" s="3" t="s">
        <v>176</v>
      </c>
      <c r="R73" s="3" t="s">
        <v>63</v>
      </c>
      <c r="S73" s="3" t="s">
        <v>274</v>
      </c>
      <c r="T73" s="3" t="s">
        <v>53</v>
      </c>
      <c r="U73" s="3" t="s">
        <v>275</v>
      </c>
      <c r="AC73">
        <f t="shared" si="1"/>
        <v>1</v>
      </c>
    </row>
    <row r="74" spans="1:29" x14ac:dyDescent="0.25">
      <c r="A74" s="3">
        <v>20040224</v>
      </c>
      <c r="B74" t="s">
        <v>605</v>
      </c>
      <c r="C74" s="3" t="s">
        <v>223</v>
      </c>
      <c r="D74" s="3" t="s">
        <v>470</v>
      </c>
      <c r="E74" s="3"/>
      <c r="F74" s="3"/>
      <c r="G74" s="3"/>
      <c r="H74" s="3"/>
      <c r="I74" s="3"/>
      <c r="J74" s="3">
        <v>1</v>
      </c>
      <c r="K74" s="3"/>
      <c r="L74" s="3"/>
      <c r="M74" s="3"/>
      <c r="N74" s="3"/>
      <c r="O74" s="3" t="s">
        <v>51</v>
      </c>
      <c r="P74" s="3" t="s">
        <v>276</v>
      </c>
      <c r="Q74" s="3" t="s">
        <v>176</v>
      </c>
      <c r="R74" s="3" t="s">
        <v>63</v>
      </c>
      <c r="S74" s="3" t="s">
        <v>159</v>
      </c>
      <c r="T74" s="4" t="s">
        <v>259</v>
      </c>
      <c r="U74" s="4" t="s">
        <v>277</v>
      </c>
      <c r="V74" s="5"/>
      <c r="W74" s="4" t="s">
        <v>278</v>
      </c>
      <c r="X74" s="3" t="s">
        <v>279</v>
      </c>
      <c r="AC74">
        <f t="shared" si="1"/>
        <v>3</v>
      </c>
    </row>
    <row r="75" spans="1:29" x14ac:dyDescent="0.25">
      <c r="A75" s="3">
        <v>20040224</v>
      </c>
      <c r="B75" t="s">
        <v>606</v>
      </c>
      <c r="C75" s="3" t="s">
        <v>223</v>
      </c>
      <c r="D75" s="3" t="s">
        <v>471</v>
      </c>
      <c r="E75" s="3"/>
      <c r="F75" s="3"/>
      <c r="G75" s="3"/>
      <c r="H75" s="3"/>
      <c r="I75" s="3"/>
      <c r="J75" s="3">
        <v>1</v>
      </c>
      <c r="K75" s="3"/>
      <c r="L75" s="3"/>
      <c r="M75" s="3"/>
      <c r="N75" s="3"/>
      <c r="O75" s="3" t="s">
        <v>51</v>
      </c>
      <c r="P75" s="3" t="s">
        <v>280</v>
      </c>
      <c r="Q75" s="3" t="s">
        <v>176</v>
      </c>
      <c r="R75" s="3" t="s">
        <v>63</v>
      </c>
      <c r="S75" s="3" t="s">
        <v>281</v>
      </c>
      <c r="T75" s="4" t="s">
        <v>259</v>
      </c>
      <c r="U75" s="5"/>
      <c r="W75" s="3" t="s">
        <v>282</v>
      </c>
      <c r="X75" s="3" t="s">
        <v>283</v>
      </c>
      <c r="AC75">
        <f t="shared" si="1"/>
        <v>2</v>
      </c>
    </row>
    <row r="76" spans="1:29" x14ac:dyDescent="0.25">
      <c r="A76" s="3">
        <v>20040224</v>
      </c>
      <c r="B76" t="s">
        <v>607</v>
      </c>
      <c r="C76" s="3" t="s">
        <v>223</v>
      </c>
      <c r="D76" s="3" t="s">
        <v>510</v>
      </c>
      <c r="E76" s="3"/>
      <c r="F76" s="3">
        <v>1</v>
      </c>
      <c r="G76" s="3"/>
      <c r="H76" s="3"/>
      <c r="I76" s="3"/>
      <c r="J76" s="3"/>
      <c r="K76" s="3"/>
      <c r="L76" s="3"/>
      <c r="M76" s="3"/>
      <c r="N76" s="3"/>
      <c r="O76" s="3" t="s">
        <v>51</v>
      </c>
      <c r="P76" s="3" t="s">
        <v>284</v>
      </c>
      <c r="Q76" s="3" t="s">
        <v>176</v>
      </c>
      <c r="R76" s="3" t="s">
        <v>63</v>
      </c>
      <c r="S76" s="3" t="s">
        <v>285</v>
      </c>
      <c r="T76" s="4" t="s">
        <v>286</v>
      </c>
      <c r="U76" s="4" t="s">
        <v>287</v>
      </c>
      <c r="AC76">
        <f t="shared" si="1"/>
        <v>1</v>
      </c>
    </row>
    <row r="77" spans="1:29" x14ac:dyDescent="0.25">
      <c r="A77" s="3">
        <v>20040224</v>
      </c>
      <c r="B77" t="s">
        <v>608</v>
      </c>
      <c r="C77" s="3" t="s">
        <v>288</v>
      </c>
      <c r="D77" s="3" t="s">
        <v>472</v>
      </c>
      <c r="E77" s="3" t="s">
        <v>524</v>
      </c>
      <c r="F77" s="3"/>
      <c r="G77" s="3"/>
      <c r="H77" s="3"/>
      <c r="I77" s="3"/>
      <c r="J77" s="3">
        <v>1</v>
      </c>
      <c r="K77">
        <v>1</v>
      </c>
      <c r="L77" s="3" t="s">
        <v>513</v>
      </c>
      <c r="M77" s="3"/>
      <c r="N77" s="3"/>
      <c r="O77" s="3" t="s">
        <v>51</v>
      </c>
      <c r="P77" s="3" t="s">
        <v>289</v>
      </c>
      <c r="Q77" s="3" t="s">
        <v>176</v>
      </c>
      <c r="R77" s="3" t="s">
        <v>36</v>
      </c>
      <c r="S77" s="3" t="s">
        <v>267</v>
      </c>
      <c r="T77" s="4" t="s">
        <v>259</v>
      </c>
      <c r="U77" s="4" t="s">
        <v>290</v>
      </c>
      <c r="AC77">
        <f t="shared" si="1"/>
        <v>1</v>
      </c>
    </row>
    <row r="78" spans="1:29" x14ac:dyDescent="0.25">
      <c r="A78" s="3">
        <v>20040224</v>
      </c>
      <c r="B78" t="s">
        <v>609</v>
      </c>
      <c r="C78" s="3" t="s">
        <v>288</v>
      </c>
      <c r="D78" s="3" t="s">
        <v>473</v>
      </c>
      <c r="E78" s="3"/>
      <c r="F78" s="3"/>
      <c r="G78" s="3"/>
      <c r="H78" s="3"/>
      <c r="I78" s="3"/>
      <c r="J78" s="3">
        <v>1</v>
      </c>
      <c r="K78" s="3"/>
      <c r="L78" s="3"/>
      <c r="M78" s="3"/>
      <c r="N78" s="3"/>
      <c r="O78" s="3" t="s">
        <v>51</v>
      </c>
      <c r="P78" s="3" t="s">
        <v>291</v>
      </c>
      <c r="Q78" s="3" t="s">
        <v>176</v>
      </c>
      <c r="R78" s="3" t="s">
        <v>44</v>
      </c>
      <c r="S78" s="3" t="s">
        <v>292</v>
      </c>
      <c r="T78" s="3" t="s">
        <v>53</v>
      </c>
      <c r="U78" s="3" t="s">
        <v>293</v>
      </c>
      <c r="AC78">
        <f t="shared" si="1"/>
        <v>1</v>
      </c>
    </row>
    <row r="79" spans="1:29" x14ac:dyDescent="0.25">
      <c r="A79" s="3">
        <v>20040224</v>
      </c>
      <c r="B79" t="s">
        <v>610</v>
      </c>
      <c r="C79" s="3" t="s">
        <v>288</v>
      </c>
      <c r="D79" s="3" t="s">
        <v>474</v>
      </c>
      <c r="E79" s="3"/>
      <c r="F79" s="3"/>
      <c r="G79" s="3"/>
      <c r="H79" s="3"/>
      <c r="I79" s="3"/>
      <c r="J79" s="3">
        <v>1</v>
      </c>
      <c r="K79" s="3"/>
      <c r="L79" s="3"/>
      <c r="M79" s="3"/>
      <c r="N79" s="3"/>
      <c r="O79" s="3" t="s">
        <v>51</v>
      </c>
      <c r="P79" s="3" t="s">
        <v>294</v>
      </c>
      <c r="Q79" s="3" t="s">
        <v>176</v>
      </c>
      <c r="R79" s="3" t="s">
        <v>44</v>
      </c>
      <c r="S79" s="3" t="s">
        <v>295</v>
      </c>
      <c r="T79" s="3" t="s">
        <v>296</v>
      </c>
      <c r="W79" s="3" t="s">
        <v>297</v>
      </c>
      <c r="AC79">
        <f t="shared" si="1"/>
        <v>1</v>
      </c>
    </row>
    <row r="80" spans="1:29" x14ac:dyDescent="0.25">
      <c r="A80" s="3">
        <v>20040224</v>
      </c>
      <c r="B80" t="s">
        <v>611</v>
      </c>
      <c r="C80" s="3" t="s">
        <v>288</v>
      </c>
      <c r="D80" s="3" t="s">
        <v>511</v>
      </c>
      <c r="E80" s="3"/>
      <c r="F80" s="3"/>
      <c r="G80" s="3"/>
      <c r="H80" s="3">
        <v>1</v>
      </c>
      <c r="I80" s="3"/>
      <c r="J80" s="3"/>
      <c r="K80" s="3"/>
      <c r="L80" s="3"/>
      <c r="M80" s="3"/>
      <c r="N80" s="3"/>
      <c r="O80" s="3" t="s">
        <v>51</v>
      </c>
      <c r="P80" s="3" t="s">
        <v>298</v>
      </c>
      <c r="Q80" s="3" t="s">
        <v>53</v>
      </c>
      <c r="R80" s="3" t="s">
        <v>36</v>
      </c>
      <c r="S80" s="3" t="s">
        <v>299</v>
      </c>
      <c r="T80" s="3" t="s">
        <v>176</v>
      </c>
      <c r="U80" s="3" t="s">
        <v>300</v>
      </c>
      <c r="AC80">
        <f t="shared" si="1"/>
        <v>1</v>
      </c>
    </row>
    <row r="81" spans="1:29" x14ac:dyDescent="0.25">
      <c r="A81" s="3">
        <v>20040224</v>
      </c>
      <c r="B81" t="s">
        <v>612</v>
      </c>
      <c r="C81" s="3" t="s">
        <v>288</v>
      </c>
      <c r="D81" s="3" t="s">
        <v>475</v>
      </c>
      <c r="E81" s="3"/>
      <c r="F81" s="3"/>
      <c r="G81" s="3"/>
      <c r="H81" s="3"/>
      <c r="I81" s="3"/>
      <c r="J81" s="3">
        <v>1</v>
      </c>
      <c r="K81" s="3"/>
      <c r="L81" s="3"/>
      <c r="N81" s="3"/>
      <c r="O81" s="3" t="s">
        <v>51</v>
      </c>
      <c r="P81" s="3" t="s">
        <v>301</v>
      </c>
      <c r="Q81" s="4" t="s">
        <v>53</v>
      </c>
      <c r="R81" s="4" t="s">
        <v>63</v>
      </c>
      <c r="S81" s="4" t="s">
        <v>118</v>
      </c>
      <c r="T81" s="4"/>
      <c r="U81" s="4" t="s">
        <v>302</v>
      </c>
      <c r="V81" s="6"/>
      <c r="W81" s="4" t="s">
        <v>303</v>
      </c>
      <c r="X81" s="5"/>
      <c r="Y81" s="5"/>
      <c r="Z81" s="5"/>
      <c r="AA81" s="5"/>
      <c r="AB81" s="5"/>
      <c r="AC81">
        <f t="shared" si="1"/>
        <v>2</v>
      </c>
    </row>
    <row r="82" spans="1:29" x14ac:dyDescent="0.25">
      <c r="A82" s="3">
        <v>20040224</v>
      </c>
      <c r="B82" t="s">
        <v>613</v>
      </c>
      <c r="C82" s="3" t="s">
        <v>288</v>
      </c>
      <c r="D82" s="3" t="s">
        <v>476</v>
      </c>
      <c r="E82" s="3"/>
      <c r="F82" s="3"/>
      <c r="G82" s="3"/>
      <c r="H82" s="3"/>
      <c r="I82" s="3"/>
      <c r="J82" s="3">
        <v>1</v>
      </c>
      <c r="K82" s="3"/>
      <c r="L82" s="3"/>
      <c r="M82" s="3"/>
      <c r="N82" s="3"/>
      <c r="O82" s="3" t="s">
        <v>51</v>
      </c>
      <c r="P82" s="3" t="s">
        <v>304</v>
      </c>
      <c r="Q82" s="4" t="s">
        <v>53</v>
      </c>
      <c r="R82" s="4" t="s">
        <v>63</v>
      </c>
      <c r="S82" s="4" t="s">
        <v>118</v>
      </c>
      <c r="T82" s="4"/>
      <c r="U82" s="4" t="s">
        <v>305</v>
      </c>
      <c r="W82" s="3" t="s">
        <v>306</v>
      </c>
      <c r="AC82">
        <f t="shared" si="1"/>
        <v>2</v>
      </c>
    </row>
    <row r="83" spans="1:29" x14ac:dyDescent="0.25">
      <c r="A83" s="3">
        <v>20040224</v>
      </c>
      <c r="B83" t="s">
        <v>614</v>
      </c>
      <c r="C83" s="3" t="s">
        <v>288</v>
      </c>
      <c r="D83" s="3" t="s">
        <v>477</v>
      </c>
      <c r="E83" s="3"/>
      <c r="F83" s="3"/>
      <c r="G83" s="3"/>
      <c r="H83" s="3"/>
      <c r="I83" s="3"/>
      <c r="J83" s="3">
        <v>1</v>
      </c>
      <c r="K83" s="3"/>
      <c r="L83" s="3"/>
      <c r="M83" s="3"/>
      <c r="N83" s="3"/>
      <c r="O83" s="3" t="s">
        <v>51</v>
      </c>
      <c r="P83" s="3" t="s">
        <v>307</v>
      </c>
      <c r="Q83" s="4" t="s">
        <v>53</v>
      </c>
      <c r="R83" s="4" t="s">
        <v>63</v>
      </c>
      <c r="S83" s="4" t="s">
        <v>92</v>
      </c>
      <c r="T83" s="4"/>
      <c r="U83" s="4" t="s">
        <v>308</v>
      </c>
      <c r="AC83">
        <f t="shared" si="1"/>
        <v>1</v>
      </c>
    </row>
    <row r="84" spans="1:29" x14ac:dyDescent="0.25">
      <c r="A84" s="3">
        <v>20040224</v>
      </c>
      <c r="B84" t="s">
        <v>615</v>
      </c>
      <c r="C84" s="3" t="s">
        <v>288</v>
      </c>
      <c r="D84" s="3" t="s">
        <v>478</v>
      </c>
      <c r="E84" s="3"/>
      <c r="F84" s="3"/>
      <c r="G84" s="3"/>
      <c r="H84" s="3"/>
      <c r="I84" s="3"/>
      <c r="J84" s="3">
        <v>1</v>
      </c>
      <c r="K84" s="3"/>
      <c r="L84" s="3"/>
      <c r="M84" s="3"/>
      <c r="N84" s="3"/>
      <c r="O84" s="3" t="s">
        <v>51</v>
      </c>
      <c r="P84" s="3" t="s">
        <v>309</v>
      </c>
      <c r="Q84" s="3" t="s">
        <v>53</v>
      </c>
      <c r="R84" s="3" t="s">
        <v>63</v>
      </c>
      <c r="S84" s="3" t="s">
        <v>310</v>
      </c>
      <c r="T84" s="3"/>
      <c r="U84" s="3" t="s">
        <v>309</v>
      </c>
      <c r="AC84">
        <f t="shared" si="1"/>
        <v>1</v>
      </c>
    </row>
    <row r="85" spans="1:29" x14ac:dyDescent="0.25">
      <c r="A85" s="3">
        <v>20040224</v>
      </c>
      <c r="B85" t="s">
        <v>616</v>
      </c>
      <c r="C85" s="3" t="s">
        <v>288</v>
      </c>
      <c r="D85" s="3" t="s">
        <v>479</v>
      </c>
      <c r="E85" s="3"/>
      <c r="F85" s="3"/>
      <c r="G85" s="3"/>
      <c r="H85" s="3"/>
      <c r="I85" s="3"/>
      <c r="J85" s="3">
        <v>1</v>
      </c>
      <c r="K85" s="3"/>
      <c r="L85" s="3"/>
      <c r="M85" s="3"/>
      <c r="N85" s="3"/>
      <c r="O85" s="3" t="s">
        <v>51</v>
      </c>
      <c r="P85" s="3" t="s">
        <v>311</v>
      </c>
      <c r="Q85" s="3" t="s">
        <v>53</v>
      </c>
      <c r="R85" s="3" t="s">
        <v>249</v>
      </c>
      <c r="S85" s="3" t="s">
        <v>310</v>
      </c>
      <c r="T85" s="3"/>
      <c r="U85" s="3" t="s">
        <v>312</v>
      </c>
      <c r="AC85">
        <f t="shared" si="1"/>
        <v>1</v>
      </c>
    </row>
    <row r="86" spans="1:29" x14ac:dyDescent="0.25">
      <c r="A86" s="3">
        <v>20040224</v>
      </c>
      <c r="B86" t="s">
        <v>617</v>
      </c>
      <c r="C86" s="3" t="s">
        <v>288</v>
      </c>
      <c r="D86" s="3" t="s">
        <v>480</v>
      </c>
      <c r="E86" s="3"/>
      <c r="F86" s="3"/>
      <c r="G86" s="3"/>
      <c r="H86" s="3"/>
      <c r="I86" s="3"/>
      <c r="J86" s="3">
        <v>1</v>
      </c>
      <c r="K86" s="3"/>
      <c r="L86" s="3"/>
      <c r="M86" s="3"/>
      <c r="N86" s="3"/>
      <c r="O86" s="3" t="s">
        <v>51</v>
      </c>
      <c r="P86" s="3" t="s">
        <v>313</v>
      </c>
      <c r="Q86" s="3" t="s">
        <v>53</v>
      </c>
      <c r="R86" s="3" t="s">
        <v>249</v>
      </c>
      <c r="S86" s="3" t="s">
        <v>310</v>
      </c>
      <c r="T86" s="3"/>
      <c r="U86" s="3" t="s">
        <v>314</v>
      </c>
      <c r="AC86">
        <f t="shared" si="1"/>
        <v>1</v>
      </c>
    </row>
    <row r="87" spans="1:29" x14ac:dyDescent="0.25">
      <c r="A87" s="3">
        <v>20040224</v>
      </c>
      <c r="B87" t="s">
        <v>618</v>
      </c>
      <c r="C87" s="3" t="s">
        <v>315</v>
      </c>
      <c r="D87" s="3" t="s">
        <v>481</v>
      </c>
      <c r="E87" s="3" t="s">
        <v>525</v>
      </c>
      <c r="F87" s="3"/>
      <c r="G87" s="3"/>
      <c r="H87" s="3"/>
      <c r="I87" s="3"/>
      <c r="J87" s="3">
        <v>1</v>
      </c>
      <c r="K87">
        <v>1</v>
      </c>
      <c r="L87" s="3" t="s">
        <v>514</v>
      </c>
      <c r="M87" s="3"/>
      <c r="N87" s="3"/>
      <c r="O87" s="3" t="s">
        <v>51</v>
      </c>
      <c r="P87" s="3" t="s">
        <v>316</v>
      </c>
      <c r="Q87" s="3" t="s">
        <v>176</v>
      </c>
      <c r="R87" s="3" t="s">
        <v>63</v>
      </c>
      <c r="S87" s="3" t="s">
        <v>317</v>
      </c>
      <c r="U87" s="4" t="s">
        <v>318</v>
      </c>
      <c r="AC87">
        <f t="shared" si="1"/>
        <v>1</v>
      </c>
    </row>
    <row r="88" spans="1:29" x14ac:dyDescent="0.25">
      <c r="A88" s="3">
        <v>20040224</v>
      </c>
      <c r="B88" t="s">
        <v>619</v>
      </c>
      <c r="C88" s="3" t="s">
        <v>315</v>
      </c>
      <c r="D88" s="3" t="s">
        <v>482</v>
      </c>
      <c r="E88" s="3"/>
      <c r="F88" s="3"/>
      <c r="G88" s="3"/>
      <c r="H88" s="3"/>
      <c r="I88" s="3"/>
      <c r="J88" s="3">
        <v>1</v>
      </c>
      <c r="K88" s="3"/>
      <c r="L88" s="3"/>
      <c r="M88" s="3"/>
      <c r="N88" s="3"/>
      <c r="O88" s="3" t="s">
        <v>51</v>
      </c>
      <c r="P88" s="3" t="s">
        <v>319</v>
      </c>
      <c r="Q88" s="3" t="s">
        <v>320</v>
      </c>
      <c r="R88" s="3" t="s">
        <v>36</v>
      </c>
      <c r="S88" s="3" t="s">
        <v>321</v>
      </c>
      <c r="T88" s="3" t="s">
        <v>322</v>
      </c>
      <c r="U88" s="4" t="s">
        <v>323</v>
      </c>
      <c r="AC88">
        <f t="shared" si="1"/>
        <v>1</v>
      </c>
    </row>
    <row r="89" spans="1:29" x14ac:dyDescent="0.25">
      <c r="A89" s="3">
        <v>20040224</v>
      </c>
      <c r="B89" t="s">
        <v>620</v>
      </c>
      <c r="C89" s="3" t="s">
        <v>315</v>
      </c>
      <c r="D89" s="3" t="s">
        <v>483</v>
      </c>
      <c r="E89" s="3"/>
      <c r="F89" s="3"/>
      <c r="G89" s="3"/>
      <c r="H89" s="3"/>
      <c r="I89" s="3"/>
      <c r="J89" s="3">
        <v>1</v>
      </c>
      <c r="K89" s="3"/>
      <c r="L89" s="3"/>
      <c r="M89" s="3"/>
      <c r="N89" s="3"/>
      <c r="O89" s="3" t="s">
        <v>51</v>
      </c>
      <c r="P89" s="3" t="s">
        <v>324</v>
      </c>
      <c r="Q89" s="3" t="s">
        <v>53</v>
      </c>
      <c r="R89" s="3" t="s">
        <v>30</v>
      </c>
      <c r="S89" s="3" t="s">
        <v>262</v>
      </c>
      <c r="T89" s="3" t="s">
        <v>320</v>
      </c>
      <c r="U89" s="3" t="s">
        <v>325</v>
      </c>
      <c r="AC89">
        <f t="shared" si="1"/>
        <v>1</v>
      </c>
    </row>
    <row r="90" spans="1:29" x14ac:dyDescent="0.25">
      <c r="A90" s="3">
        <v>20040224</v>
      </c>
      <c r="B90" t="s">
        <v>621</v>
      </c>
      <c r="C90" s="3" t="s">
        <v>315</v>
      </c>
      <c r="D90" s="3" t="s">
        <v>484</v>
      </c>
      <c r="E90" s="3"/>
      <c r="F90" s="3"/>
      <c r="G90" s="3"/>
      <c r="H90" s="3"/>
      <c r="I90" s="3"/>
      <c r="J90" s="3">
        <v>1</v>
      </c>
      <c r="K90" s="3"/>
      <c r="L90" s="3"/>
      <c r="M90" s="3"/>
      <c r="N90" s="3"/>
      <c r="O90" s="3" t="s">
        <v>51</v>
      </c>
      <c r="P90" s="3" t="s">
        <v>326</v>
      </c>
      <c r="Q90" s="3" t="s">
        <v>320</v>
      </c>
      <c r="R90" s="3" t="s">
        <v>44</v>
      </c>
      <c r="S90" s="3" t="s">
        <v>327</v>
      </c>
      <c r="U90" s="3" t="s">
        <v>328</v>
      </c>
      <c r="AC90">
        <f t="shared" si="1"/>
        <v>1</v>
      </c>
    </row>
    <row r="91" spans="1:29" x14ac:dyDescent="0.25">
      <c r="A91" s="3">
        <v>20040224</v>
      </c>
      <c r="B91" t="s">
        <v>622</v>
      </c>
      <c r="C91" s="3" t="s">
        <v>329</v>
      </c>
      <c r="D91" s="3" t="s">
        <v>485</v>
      </c>
      <c r="E91" s="3" t="s">
        <v>526</v>
      </c>
      <c r="F91" s="3"/>
      <c r="G91" s="3"/>
      <c r="H91" s="3"/>
      <c r="I91" s="3"/>
      <c r="J91" s="3">
        <v>1</v>
      </c>
      <c r="K91">
        <v>1</v>
      </c>
      <c r="L91" s="3" t="s">
        <v>512</v>
      </c>
      <c r="M91" s="3"/>
      <c r="N91" s="3"/>
      <c r="O91" s="3" t="s">
        <v>27</v>
      </c>
      <c r="P91" s="3" t="s">
        <v>330</v>
      </c>
      <c r="AC91">
        <f t="shared" si="1"/>
        <v>0</v>
      </c>
    </row>
    <row r="92" spans="1:29" x14ac:dyDescent="0.25">
      <c r="A92" s="3">
        <v>20040224</v>
      </c>
      <c r="B92" t="s">
        <v>623</v>
      </c>
      <c r="C92" s="3" t="s">
        <v>329</v>
      </c>
      <c r="D92" s="3" t="s">
        <v>486</v>
      </c>
      <c r="E92" s="3"/>
      <c r="F92" s="3"/>
      <c r="G92" s="3"/>
      <c r="H92" s="3"/>
      <c r="I92" s="3"/>
      <c r="J92" s="3">
        <v>1</v>
      </c>
      <c r="K92" s="3"/>
      <c r="L92" s="3"/>
      <c r="M92" s="3"/>
      <c r="N92" s="3"/>
      <c r="O92" s="3" t="s">
        <v>51</v>
      </c>
      <c r="P92" s="3" t="s">
        <v>331</v>
      </c>
      <c r="Q92" s="3" t="s">
        <v>332</v>
      </c>
      <c r="R92" s="3" t="s">
        <v>36</v>
      </c>
      <c r="S92" s="3" t="s">
        <v>333</v>
      </c>
      <c r="T92" s="3" t="s">
        <v>176</v>
      </c>
      <c r="X92" s="3" t="s">
        <v>334</v>
      </c>
      <c r="AC92">
        <f t="shared" si="1"/>
        <v>1</v>
      </c>
    </row>
    <row r="93" spans="1:29" x14ac:dyDescent="0.25">
      <c r="A93" s="3">
        <v>20040224</v>
      </c>
      <c r="B93" t="s">
        <v>624</v>
      </c>
      <c r="C93" s="3" t="s">
        <v>329</v>
      </c>
      <c r="D93" s="3" t="s">
        <v>487</v>
      </c>
      <c r="E93" s="3"/>
      <c r="F93" s="3"/>
      <c r="G93" s="3"/>
      <c r="H93" s="3"/>
      <c r="I93" s="3"/>
      <c r="J93" s="3">
        <v>1</v>
      </c>
      <c r="K93" s="3"/>
      <c r="L93" s="3"/>
      <c r="M93" s="3"/>
      <c r="N93" s="3"/>
      <c r="O93" s="3" t="s">
        <v>51</v>
      </c>
      <c r="P93" s="3" t="s">
        <v>335</v>
      </c>
      <c r="Q93" s="3" t="s">
        <v>336</v>
      </c>
      <c r="R93" s="3" t="s">
        <v>44</v>
      </c>
      <c r="S93" s="3" t="s">
        <v>337</v>
      </c>
      <c r="T93" s="3" t="s">
        <v>333</v>
      </c>
      <c r="U93" s="3" t="s">
        <v>338</v>
      </c>
      <c r="AC93">
        <f t="shared" si="1"/>
        <v>1</v>
      </c>
    </row>
    <row r="94" spans="1:29" x14ac:dyDescent="0.25">
      <c r="A94" s="3">
        <v>20040224</v>
      </c>
      <c r="B94" t="s">
        <v>625</v>
      </c>
      <c r="C94" s="3" t="s">
        <v>339</v>
      </c>
      <c r="D94" s="3" t="s">
        <v>488</v>
      </c>
      <c r="E94" s="3"/>
      <c r="F94" s="3"/>
      <c r="G94" s="3"/>
      <c r="H94" s="3"/>
      <c r="I94" s="3"/>
      <c r="J94" s="3">
        <v>1</v>
      </c>
      <c r="K94" s="3"/>
      <c r="L94" s="3"/>
      <c r="M94" s="3"/>
      <c r="N94" s="3"/>
      <c r="O94" s="3" t="s">
        <v>51</v>
      </c>
      <c r="P94" s="3" t="s">
        <v>340</v>
      </c>
      <c r="Q94" s="3" t="s">
        <v>35</v>
      </c>
      <c r="R94" s="3" t="s">
        <v>30</v>
      </c>
      <c r="S94" s="3" t="s">
        <v>274</v>
      </c>
      <c r="T94" s="3" t="s">
        <v>176</v>
      </c>
      <c r="U94" s="3" t="s">
        <v>341</v>
      </c>
      <c r="W94" s="3" t="s">
        <v>342</v>
      </c>
      <c r="X94" s="3" t="s">
        <v>343</v>
      </c>
      <c r="AC94">
        <f t="shared" si="1"/>
        <v>3</v>
      </c>
    </row>
    <row r="95" spans="1:29" x14ac:dyDescent="0.25">
      <c r="A95" s="3">
        <v>20040224</v>
      </c>
      <c r="B95" t="s">
        <v>626</v>
      </c>
      <c r="C95" s="3" t="s">
        <v>344</v>
      </c>
      <c r="D95" s="3" t="s">
        <v>489</v>
      </c>
      <c r="E95" s="3"/>
      <c r="F95" s="3"/>
      <c r="G95" s="3"/>
      <c r="H95" s="3"/>
      <c r="I95" s="3"/>
      <c r="J95" s="3">
        <v>1</v>
      </c>
      <c r="K95" s="3"/>
      <c r="L95" s="3"/>
      <c r="M95" s="3"/>
      <c r="N95" s="3"/>
      <c r="O95" s="3" t="s">
        <v>51</v>
      </c>
      <c r="P95" s="3" t="s">
        <v>345</v>
      </c>
      <c r="R95" s="3" t="s">
        <v>645</v>
      </c>
      <c r="S95" s="3" t="s">
        <v>63</v>
      </c>
      <c r="T95" s="3" t="s">
        <v>646</v>
      </c>
      <c r="U95" s="3" t="s">
        <v>647</v>
      </c>
      <c r="V95" s="3"/>
      <c r="W95" s="3"/>
      <c r="X95" s="3" t="s">
        <v>648</v>
      </c>
      <c r="AC95">
        <f t="shared" si="1"/>
        <v>2</v>
      </c>
    </row>
    <row r="96" spans="1:29" x14ac:dyDescent="0.25">
      <c r="A96" s="3">
        <v>20040224</v>
      </c>
      <c r="B96" t="s">
        <v>627</v>
      </c>
      <c r="C96" s="3" t="s">
        <v>346</v>
      </c>
      <c r="D96" s="3" t="s">
        <v>490</v>
      </c>
      <c r="E96" s="3"/>
      <c r="F96" s="3"/>
      <c r="G96" s="3"/>
      <c r="H96" s="3"/>
      <c r="I96" s="3"/>
      <c r="J96" s="3">
        <v>1</v>
      </c>
      <c r="K96" s="3"/>
      <c r="L96" s="3"/>
      <c r="M96" s="3"/>
      <c r="N96" s="3"/>
      <c r="O96" s="3" t="s">
        <v>51</v>
      </c>
      <c r="P96" s="3" t="s">
        <v>347</v>
      </c>
      <c r="Q96" s="3" t="s">
        <v>53</v>
      </c>
      <c r="R96" s="3" t="s">
        <v>30</v>
      </c>
      <c r="S96" s="3" t="s">
        <v>348</v>
      </c>
      <c r="U96" s="3" t="s">
        <v>644</v>
      </c>
      <c r="X96" s="3" t="s">
        <v>349</v>
      </c>
      <c r="AC96">
        <f t="shared" si="1"/>
        <v>2</v>
      </c>
    </row>
    <row r="97" spans="1:29" x14ac:dyDescent="0.25">
      <c r="A97" s="3">
        <v>20040224</v>
      </c>
      <c r="B97" t="s">
        <v>628</v>
      </c>
      <c r="C97" s="3" t="s">
        <v>350</v>
      </c>
      <c r="D97" s="3" t="s">
        <v>491</v>
      </c>
      <c r="E97" s="3" t="s">
        <v>527</v>
      </c>
      <c r="F97" s="3"/>
      <c r="G97" s="3"/>
      <c r="H97" s="3"/>
      <c r="I97" s="3"/>
      <c r="J97" s="3">
        <v>1</v>
      </c>
      <c r="K97">
        <v>1</v>
      </c>
      <c r="L97" s="3" t="s">
        <v>515</v>
      </c>
      <c r="M97" s="3"/>
      <c r="N97" s="3"/>
      <c r="O97" s="3" t="s">
        <v>351</v>
      </c>
      <c r="P97" s="3" t="s">
        <v>352</v>
      </c>
      <c r="Q97" s="3" t="s">
        <v>353</v>
      </c>
      <c r="R97" s="3" t="s">
        <v>36</v>
      </c>
      <c r="S97" s="3" t="s">
        <v>354</v>
      </c>
      <c r="T97" s="3" t="s">
        <v>355</v>
      </c>
      <c r="U97" s="3" t="s">
        <v>356</v>
      </c>
      <c r="AC97">
        <f t="shared" si="1"/>
        <v>1</v>
      </c>
    </row>
    <row r="98" spans="1:29" x14ac:dyDescent="0.25">
      <c r="A98" s="3">
        <v>20040224</v>
      </c>
      <c r="B98" t="s">
        <v>629</v>
      </c>
      <c r="C98" s="3" t="s">
        <v>350</v>
      </c>
      <c r="D98" s="3" t="s">
        <v>492</v>
      </c>
      <c r="E98" s="3"/>
      <c r="F98" s="3"/>
      <c r="G98" s="3"/>
      <c r="H98" s="3"/>
      <c r="I98" s="3"/>
      <c r="J98" s="3">
        <v>1</v>
      </c>
      <c r="K98" s="3"/>
      <c r="L98" s="3"/>
      <c r="M98" s="3"/>
      <c r="N98" s="3"/>
      <c r="O98" s="3" t="s">
        <v>51</v>
      </c>
      <c r="P98" s="3" t="s">
        <v>357</v>
      </c>
      <c r="Q98" s="3" t="s">
        <v>353</v>
      </c>
      <c r="R98" s="3" t="s">
        <v>44</v>
      </c>
      <c r="S98" s="3" t="s">
        <v>358</v>
      </c>
      <c r="T98" s="3" t="s">
        <v>354</v>
      </c>
      <c r="U98" s="3" t="s">
        <v>359</v>
      </c>
      <c r="AC98">
        <f t="shared" si="1"/>
        <v>1</v>
      </c>
    </row>
    <row r="99" spans="1:29" x14ac:dyDescent="0.25">
      <c r="A99" s="3">
        <v>20040224</v>
      </c>
      <c r="B99" t="s">
        <v>630</v>
      </c>
      <c r="C99" s="3" t="s">
        <v>350</v>
      </c>
      <c r="D99" s="3" t="s">
        <v>493</v>
      </c>
      <c r="E99" s="3"/>
      <c r="F99" s="3"/>
      <c r="G99" s="3"/>
      <c r="H99" s="3"/>
      <c r="I99" s="3"/>
      <c r="J99" s="3">
        <v>1</v>
      </c>
      <c r="K99" s="3"/>
      <c r="L99" s="3"/>
      <c r="M99" s="3"/>
      <c r="N99" s="3"/>
      <c r="O99" s="3" t="s">
        <v>51</v>
      </c>
      <c r="P99" s="3" t="s">
        <v>360</v>
      </c>
      <c r="Q99" s="3" t="s">
        <v>176</v>
      </c>
      <c r="R99" s="3" t="s">
        <v>44</v>
      </c>
      <c r="S99" s="3" t="s">
        <v>292</v>
      </c>
      <c r="T99" s="3" t="s">
        <v>53</v>
      </c>
      <c r="U99" s="3" t="s">
        <v>361</v>
      </c>
      <c r="W99" s="3" t="s">
        <v>362</v>
      </c>
      <c r="AC99">
        <f t="shared" si="1"/>
        <v>2</v>
      </c>
    </row>
    <row r="100" spans="1:29" x14ac:dyDescent="0.25">
      <c r="A100" s="3">
        <v>20040224</v>
      </c>
      <c r="B100" t="s">
        <v>631</v>
      </c>
      <c r="C100" s="3" t="s">
        <v>350</v>
      </c>
      <c r="D100" s="3" t="s">
        <v>494</v>
      </c>
      <c r="E100" s="3"/>
      <c r="F100" s="3"/>
      <c r="G100" s="3"/>
      <c r="H100" s="3"/>
      <c r="I100" s="3"/>
      <c r="J100" s="3">
        <v>1</v>
      </c>
      <c r="K100" s="3"/>
      <c r="L100" s="3"/>
      <c r="M100" s="3"/>
      <c r="N100" s="3"/>
      <c r="O100" s="3" t="s">
        <v>199</v>
      </c>
      <c r="P100" s="3" t="s">
        <v>363</v>
      </c>
      <c r="Q100" s="3" t="s">
        <v>176</v>
      </c>
      <c r="R100" s="3" t="s">
        <v>63</v>
      </c>
      <c r="S100" s="3" t="s">
        <v>364</v>
      </c>
      <c r="T100" s="3" t="s">
        <v>53</v>
      </c>
      <c r="U100" s="3" t="s">
        <v>365</v>
      </c>
      <c r="AC100">
        <f t="shared" si="1"/>
        <v>1</v>
      </c>
    </row>
    <row r="101" spans="1:29" x14ac:dyDescent="0.25">
      <c r="A101" s="3">
        <v>20040224</v>
      </c>
      <c r="B101" t="s">
        <v>632</v>
      </c>
      <c r="C101" s="3" t="s">
        <v>350</v>
      </c>
      <c r="D101" s="3" t="s">
        <v>495</v>
      </c>
      <c r="E101" s="3"/>
      <c r="F101" s="3"/>
      <c r="G101" s="3"/>
      <c r="H101" s="3"/>
      <c r="I101" s="3"/>
      <c r="J101" s="3">
        <v>1</v>
      </c>
      <c r="K101" s="3"/>
      <c r="L101" s="3"/>
      <c r="M101" s="3"/>
      <c r="N101" s="3"/>
      <c r="O101" s="3" t="s">
        <v>199</v>
      </c>
      <c r="P101" s="3" t="s">
        <v>366</v>
      </c>
      <c r="Q101" s="3" t="s">
        <v>176</v>
      </c>
      <c r="R101" s="3" t="s">
        <v>44</v>
      </c>
      <c r="S101" s="3" t="s">
        <v>292</v>
      </c>
      <c r="T101" s="3" t="s">
        <v>53</v>
      </c>
      <c r="U101" s="3" t="s">
        <v>367</v>
      </c>
      <c r="AC101">
        <f t="shared" si="1"/>
        <v>1</v>
      </c>
    </row>
    <row r="102" spans="1:29" x14ac:dyDescent="0.25">
      <c r="A102" s="3">
        <v>20040224</v>
      </c>
      <c r="B102" t="s">
        <v>633</v>
      </c>
      <c r="C102" s="3" t="s">
        <v>350</v>
      </c>
      <c r="D102" s="3" t="s">
        <v>496</v>
      </c>
      <c r="E102" s="3"/>
      <c r="F102" s="3"/>
      <c r="G102" s="3"/>
      <c r="H102" s="3"/>
      <c r="I102" s="3"/>
      <c r="J102" s="3">
        <v>1</v>
      </c>
      <c r="K102" s="3"/>
      <c r="L102" s="3"/>
      <c r="M102" s="3"/>
      <c r="N102" s="3"/>
      <c r="O102" s="3" t="s">
        <v>27</v>
      </c>
      <c r="P102" s="3" t="s">
        <v>368</v>
      </c>
      <c r="AC102">
        <f t="shared" si="1"/>
        <v>0</v>
      </c>
    </row>
    <row r="103" spans="1:29" x14ac:dyDescent="0.25">
      <c r="A103" s="3">
        <v>20040224</v>
      </c>
      <c r="B103" t="s">
        <v>634</v>
      </c>
      <c r="C103" s="3" t="s">
        <v>350</v>
      </c>
      <c r="D103" s="3" t="s">
        <v>497</v>
      </c>
      <c r="E103" s="3"/>
      <c r="F103" s="3"/>
      <c r="G103" s="3"/>
      <c r="H103" s="3"/>
      <c r="I103" s="3"/>
      <c r="J103" s="3">
        <v>1</v>
      </c>
      <c r="K103" s="3"/>
      <c r="L103" s="3"/>
      <c r="M103" s="3"/>
      <c r="N103" s="3"/>
      <c r="O103" s="3" t="s">
        <v>51</v>
      </c>
      <c r="P103" s="3" t="s">
        <v>369</v>
      </c>
      <c r="Q103" s="3" t="s">
        <v>53</v>
      </c>
      <c r="R103" s="3" t="s">
        <v>36</v>
      </c>
      <c r="S103" s="3" t="s">
        <v>370</v>
      </c>
      <c r="T103" s="3" t="s">
        <v>286</v>
      </c>
      <c r="U103" s="3" t="s">
        <v>371</v>
      </c>
      <c r="AC103">
        <f t="shared" si="1"/>
        <v>1</v>
      </c>
    </row>
    <row r="104" spans="1:29" x14ac:dyDescent="0.25">
      <c r="A104" s="3">
        <v>20040224</v>
      </c>
      <c r="B104" t="s">
        <v>635</v>
      </c>
      <c r="C104" s="3" t="s">
        <v>350</v>
      </c>
      <c r="D104" s="3" t="s">
        <v>500</v>
      </c>
      <c r="E104" s="3"/>
      <c r="F104" s="3"/>
      <c r="G104" s="3">
        <v>1</v>
      </c>
      <c r="H104" s="3"/>
      <c r="I104" s="3"/>
      <c r="J104" s="3"/>
      <c r="K104" s="3"/>
      <c r="L104" s="3"/>
      <c r="M104" s="3"/>
      <c r="N104" s="3"/>
      <c r="O104" s="3" t="s">
        <v>51</v>
      </c>
      <c r="P104" s="3" t="s">
        <v>372</v>
      </c>
      <c r="Q104" s="4" t="s">
        <v>53</v>
      </c>
      <c r="R104" s="4" t="s">
        <v>373</v>
      </c>
      <c r="S104" s="4" t="s">
        <v>374</v>
      </c>
      <c r="T104" s="4" t="s">
        <v>286</v>
      </c>
      <c r="U104" s="4" t="s">
        <v>375</v>
      </c>
      <c r="AC104">
        <f t="shared" si="1"/>
        <v>1</v>
      </c>
    </row>
    <row r="105" spans="1:29" x14ac:dyDescent="0.25">
      <c r="A105" s="3">
        <v>20040224</v>
      </c>
      <c r="B105" t="s">
        <v>636</v>
      </c>
      <c r="C105" s="9" t="s">
        <v>350</v>
      </c>
      <c r="D105" s="9" t="s">
        <v>498</v>
      </c>
      <c r="E105" s="9"/>
      <c r="F105" s="9"/>
      <c r="G105" s="9"/>
      <c r="H105" s="9"/>
      <c r="I105" s="9"/>
      <c r="J105" s="9">
        <v>1</v>
      </c>
      <c r="K105" s="3"/>
      <c r="L105" s="3"/>
      <c r="M105" s="9"/>
      <c r="N105" s="9"/>
      <c r="O105" s="9" t="s">
        <v>27</v>
      </c>
      <c r="P105" s="3" t="s">
        <v>376</v>
      </c>
      <c r="AC105">
        <f t="shared" si="1"/>
        <v>0</v>
      </c>
    </row>
    <row r="106" spans="1:29" x14ac:dyDescent="0.25">
      <c r="A106" s="3">
        <v>20040224</v>
      </c>
      <c r="B106" t="s">
        <v>637</v>
      </c>
      <c r="C106" s="3" t="s">
        <v>377</v>
      </c>
      <c r="D106" s="3" t="s">
        <v>503</v>
      </c>
      <c r="F106" s="3"/>
      <c r="G106" s="3"/>
      <c r="H106" s="3"/>
      <c r="I106" s="3">
        <v>1</v>
      </c>
      <c r="J106" s="3"/>
      <c r="N106" s="3"/>
      <c r="O106" s="3" t="s">
        <v>51</v>
      </c>
      <c r="P106" s="3" t="s">
        <v>378</v>
      </c>
      <c r="Q106" s="3" t="s">
        <v>353</v>
      </c>
      <c r="R106" s="3" t="s">
        <v>36</v>
      </c>
      <c r="S106" s="3" t="s">
        <v>379</v>
      </c>
      <c r="T106" s="3" t="s">
        <v>380</v>
      </c>
      <c r="X106" s="3" t="s">
        <v>381</v>
      </c>
      <c r="AC106">
        <f t="shared" si="1"/>
        <v>1</v>
      </c>
    </row>
    <row r="107" spans="1:29" x14ac:dyDescent="0.25">
      <c r="A107" s="3">
        <v>20040224</v>
      </c>
      <c r="B107" t="s">
        <v>638</v>
      </c>
      <c r="C107" s="3" t="s">
        <v>382</v>
      </c>
      <c r="D107" s="3" t="s">
        <v>504</v>
      </c>
      <c r="E107" s="3" t="s">
        <v>528</v>
      </c>
      <c r="F107" s="3"/>
      <c r="G107" s="3"/>
      <c r="H107" s="3"/>
      <c r="I107" s="3">
        <v>1</v>
      </c>
      <c r="J107" s="3"/>
      <c r="K107" s="3">
        <v>1</v>
      </c>
      <c r="L107" s="3"/>
      <c r="M107" s="3" t="s">
        <v>530</v>
      </c>
      <c r="N107" s="3"/>
      <c r="O107" s="3" t="s">
        <v>51</v>
      </c>
      <c r="P107" s="3" t="s">
        <v>383</v>
      </c>
      <c r="Q107" s="3" t="s">
        <v>384</v>
      </c>
      <c r="R107" s="3" t="s">
        <v>36</v>
      </c>
      <c r="S107" s="3" t="s">
        <v>385</v>
      </c>
      <c r="T107" s="3" t="s">
        <v>386</v>
      </c>
      <c r="W107" s="3" t="s">
        <v>387</v>
      </c>
      <c r="AC107">
        <f t="shared" si="1"/>
        <v>1</v>
      </c>
    </row>
    <row r="108" spans="1:29" x14ac:dyDescent="0.25">
      <c r="A108" s="3">
        <v>20040224</v>
      </c>
      <c r="B108" t="s">
        <v>639</v>
      </c>
      <c r="C108" s="3" t="s">
        <v>382</v>
      </c>
      <c r="D108" s="3" t="s">
        <v>505</v>
      </c>
      <c r="E108" s="3"/>
      <c r="F108" s="3"/>
      <c r="G108" s="3"/>
      <c r="H108" s="3"/>
      <c r="I108" s="3">
        <v>1</v>
      </c>
      <c r="J108" s="3"/>
      <c r="K108" s="3"/>
      <c r="L108" s="3"/>
      <c r="M108" s="3"/>
      <c r="N108" s="3"/>
      <c r="O108" s="3" t="s">
        <v>51</v>
      </c>
      <c r="P108" s="3" t="s">
        <v>388</v>
      </c>
      <c r="Q108" s="3" t="s">
        <v>389</v>
      </c>
      <c r="R108" s="3" t="s">
        <v>44</v>
      </c>
      <c r="S108" s="3" t="s">
        <v>177</v>
      </c>
      <c r="T108" s="3" t="s">
        <v>390</v>
      </c>
      <c r="AC108">
        <f t="shared" si="1"/>
        <v>0</v>
      </c>
    </row>
    <row r="109" spans="1:29" x14ac:dyDescent="0.25">
      <c r="A109" s="3">
        <v>20040224</v>
      </c>
      <c r="B109" t="s">
        <v>640</v>
      </c>
      <c r="C109" s="3" t="s">
        <v>382</v>
      </c>
      <c r="D109" s="3" t="s">
        <v>506</v>
      </c>
      <c r="E109" s="3"/>
      <c r="F109" s="3"/>
      <c r="G109" s="3"/>
      <c r="H109" s="3"/>
      <c r="I109" s="3">
        <v>1</v>
      </c>
      <c r="J109" s="3"/>
      <c r="K109" s="3"/>
      <c r="L109" s="3"/>
      <c r="M109" s="3"/>
      <c r="N109" s="3"/>
      <c r="O109" s="3" t="s">
        <v>51</v>
      </c>
      <c r="P109" s="3" t="s">
        <v>391</v>
      </c>
      <c r="Q109" s="4" t="s">
        <v>389</v>
      </c>
      <c r="R109" s="4" t="s">
        <v>63</v>
      </c>
      <c r="S109" s="4" t="s">
        <v>392</v>
      </c>
      <c r="T109" s="4" t="s">
        <v>390</v>
      </c>
      <c r="U109" s="4" t="s">
        <v>393</v>
      </c>
      <c r="V109" s="5"/>
      <c r="W109" s="5"/>
      <c r="X109" s="5"/>
      <c r="Y109" s="5"/>
      <c r="Z109" s="5"/>
      <c r="AA109" s="5"/>
      <c r="AB109" s="5"/>
      <c r="AC109">
        <f t="shared" si="1"/>
        <v>1</v>
      </c>
    </row>
    <row r="110" spans="1:29" x14ac:dyDescent="0.25">
      <c r="A110" s="3">
        <v>20040224</v>
      </c>
      <c r="B110" t="s">
        <v>641</v>
      </c>
      <c r="C110" s="3" t="s">
        <v>382</v>
      </c>
      <c r="D110" s="3" t="s">
        <v>507</v>
      </c>
      <c r="E110" s="3"/>
      <c r="F110" s="3"/>
      <c r="G110" s="3"/>
      <c r="H110" s="3"/>
      <c r="I110" s="3">
        <v>1</v>
      </c>
      <c r="J110" s="3"/>
      <c r="K110" s="3"/>
      <c r="L110" s="3"/>
      <c r="M110" s="3"/>
      <c r="N110" s="3"/>
      <c r="O110" s="3" t="s">
        <v>27</v>
      </c>
      <c r="P110" s="3" t="s">
        <v>394</v>
      </c>
      <c r="AC110">
        <f t="shared" si="1"/>
        <v>0</v>
      </c>
    </row>
    <row r="111" spans="1:29" x14ac:dyDescent="0.25">
      <c r="A111" s="3">
        <v>20040224</v>
      </c>
      <c r="B111" t="s">
        <v>642</v>
      </c>
      <c r="C111" s="3" t="s">
        <v>382</v>
      </c>
      <c r="D111" s="3" t="s">
        <v>508</v>
      </c>
      <c r="E111" s="3"/>
      <c r="F111" s="3"/>
      <c r="G111" s="3"/>
      <c r="H111" s="3"/>
      <c r="I111" s="3">
        <v>1</v>
      </c>
      <c r="J111" s="3"/>
      <c r="K111" s="3"/>
      <c r="L111" s="3"/>
      <c r="M111" s="3"/>
      <c r="N111" s="3"/>
      <c r="O111" s="3" t="s">
        <v>27</v>
      </c>
      <c r="P111" s="3" t="s">
        <v>395</v>
      </c>
      <c r="Q111" s="3" t="s">
        <v>389</v>
      </c>
      <c r="R111" s="3" t="s">
        <v>396</v>
      </c>
      <c r="S111" s="3" t="s">
        <v>397</v>
      </c>
      <c r="U111" s="3" t="s">
        <v>398</v>
      </c>
      <c r="AC111">
        <f t="shared" si="1"/>
        <v>1</v>
      </c>
    </row>
    <row r="112" spans="1:29" x14ac:dyDescent="0.25">
      <c r="A112" s="3">
        <v>20040224</v>
      </c>
      <c r="B112" t="s">
        <v>643</v>
      </c>
      <c r="C112" s="3" t="s">
        <v>382</v>
      </c>
      <c r="D112" s="3" t="s">
        <v>509</v>
      </c>
      <c r="E112" s="3"/>
      <c r="F112" s="3"/>
      <c r="G112" s="3"/>
      <c r="H112" s="3"/>
      <c r="I112" s="3">
        <v>1</v>
      </c>
      <c r="J112" s="3"/>
      <c r="K112" s="3"/>
      <c r="L112" s="3"/>
      <c r="M112" s="3"/>
      <c r="N112" s="3"/>
      <c r="O112" s="3" t="s">
        <v>27</v>
      </c>
      <c r="P112" s="3" t="s">
        <v>399</v>
      </c>
      <c r="Q112" s="3" t="s">
        <v>389</v>
      </c>
      <c r="R112" s="3" t="s">
        <v>36</v>
      </c>
      <c r="S112" s="3" t="s">
        <v>262</v>
      </c>
      <c r="T112" s="3" t="s">
        <v>390</v>
      </c>
      <c r="U112" s="3" t="s">
        <v>400</v>
      </c>
      <c r="AC112">
        <f t="shared" si="1"/>
        <v>1</v>
      </c>
    </row>
    <row r="113" spans="1:2" x14ac:dyDescent="0.25">
      <c r="A113" s="8"/>
      <c r="B113" s="8"/>
    </row>
    <row r="117" spans="1:2" x14ac:dyDescent="0.25">
      <c r="A117" s="8"/>
    </row>
  </sheetData>
  <pageMargins left="0.75" right="0.75" top="1" bottom="1" header="0.5" footer="0.5"/>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Waste Water Rules Complete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Edella</dc:creator>
  <cp:lastModifiedBy>Tomás Olivier</cp:lastModifiedBy>
  <dcterms:created xsi:type="dcterms:W3CDTF">2015-10-09T20:24:22Z</dcterms:created>
  <dcterms:modified xsi:type="dcterms:W3CDTF">2015-12-15T20:43:37Z</dcterms:modified>
</cp:coreProperties>
</file>