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filterPrivacy="1" defaultThemeVersion="124226"/>
  <xr:revisionPtr revIDLastSave="0" documentId="13_ncr:1_{18F3AE2F-04B0-415B-B925-000815E5C37F}" xr6:coauthVersionLast="28" xr6:coauthVersionMax="28" xr10:uidLastSave="{00000000-0000-0000-0000-000000000000}"/>
  <bookViews>
    <workbookView xWindow="240" yWindow="105" windowWidth="14805" windowHeight="8010" xr2:uid="{00000000-000D-0000-FFFF-FFFF00000000}"/>
  </bookViews>
  <sheets>
    <sheet name="Base de Dados" sheetId="1" r:id="rId1"/>
    <sheet name="DashBoard" sheetId="2" r:id="rId2"/>
  </sheets>
  <calcPr calcId="171027"/>
</workbook>
</file>

<file path=xl/calcChain.xml><?xml version="1.0" encoding="utf-8"?>
<calcChain xmlns="http://schemas.openxmlformats.org/spreadsheetml/2006/main">
  <c r="D30" i="1" l="1"/>
  <c r="C11" i="1" l="1"/>
  <c r="C10" i="1"/>
  <c r="C9" i="1"/>
  <c r="C8" i="1"/>
</calcChain>
</file>

<file path=xl/sharedStrings.xml><?xml version="1.0" encoding="utf-8"?>
<sst xmlns="http://schemas.openxmlformats.org/spreadsheetml/2006/main" count="141" uniqueCount="113">
  <si>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</si>
  <si>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</si>
  <si>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</si>
  <si>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</si>
  <si>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</si>
  <si>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</si>
  <si>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</si>
  <si>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</si>
  <si>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</si>
  <si>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</si>
  <si>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</si>
  <si>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</si>
  <si>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VERÃO</t>
  </si>
  <si>
    <t>PRIMAVERA</t>
  </si>
  <si>
    <t>INVERNO</t>
  </si>
  <si>
    <t>OUTONO</t>
  </si>
  <si>
    <t>Faturamento/Estação</t>
  </si>
  <si>
    <t>Estações</t>
  </si>
  <si>
    <t>Mês</t>
  </si>
  <si>
    <t>Faturamento Mensal</t>
  </si>
  <si>
    <t>Meta Mensal</t>
  </si>
  <si>
    <t>Faturamento Ordenado</t>
  </si>
  <si>
    <t>% Acumulado</t>
  </si>
  <si>
    <t>Mês ordenado</t>
  </si>
  <si>
    <t>% de Vendas nas Estações</t>
  </si>
  <si>
    <t>Faturamento x Meta</t>
  </si>
  <si>
    <t>VISÃO GERAL DAS VENDAS</t>
  </si>
  <si>
    <t>VISÃO GERAL DAS VENDAS 2014</t>
  </si>
  <si>
    <t>GESTÃO INTERNA</t>
  </si>
  <si>
    <t>Comercial</t>
  </si>
  <si>
    <t>Total</t>
  </si>
  <si>
    <t>Investimento</t>
  </si>
  <si>
    <t>Marketing</t>
  </si>
  <si>
    <t>Infraestrutura</t>
  </si>
  <si>
    <t>Embalagem</t>
  </si>
  <si>
    <t>Melhoria de Produto</t>
  </si>
  <si>
    <t>Build-Up dos Investimentos</t>
  </si>
  <si>
    <t>Competência</t>
  </si>
  <si>
    <t>Nota</t>
  </si>
  <si>
    <t>Comportamento</t>
  </si>
  <si>
    <t>Trabalho em Equipe</t>
  </si>
  <si>
    <t>Liderança</t>
  </si>
  <si>
    <t>Comunicação</t>
  </si>
  <si>
    <t>Criatividade</t>
  </si>
  <si>
    <t>Flexibilidade</t>
  </si>
  <si>
    <t>Iniciativa</t>
  </si>
  <si>
    <t>Cumprir Prazos</t>
  </si>
  <si>
    <t>Ética</t>
  </si>
  <si>
    <t>Técnico</t>
  </si>
  <si>
    <t>Capacidade Analítica</t>
  </si>
  <si>
    <t>Organização</t>
  </si>
  <si>
    <t>Facilidade com Números</t>
  </si>
  <si>
    <t>Comprometimento</t>
  </si>
  <si>
    <t>Foco na qualidade</t>
  </si>
  <si>
    <t>Conhecimento financeiro</t>
  </si>
  <si>
    <t>Avaliação de Desempenho - Gerente Geral</t>
  </si>
  <si>
    <t>Tarefa</t>
  </si>
  <si>
    <t>Início</t>
  </si>
  <si>
    <t>Duração</t>
  </si>
  <si>
    <t>Levantamento dos Dados</t>
  </si>
  <si>
    <t>Análise Preliminar</t>
  </si>
  <si>
    <t>Realização</t>
  </si>
  <si>
    <t>Relatório Parcial</t>
  </si>
  <si>
    <t>Readequações</t>
  </si>
  <si>
    <t>Implementação</t>
  </si>
  <si>
    <t>Avaliação de Desempenho</t>
  </si>
  <si>
    <t>Build-UP</t>
  </si>
  <si>
    <t>Cronograma</t>
  </si>
  <si>
    <t>Cronograma - Projeto Summer 2015</t>
  </si>
  <si>
    <t>CONTROLE ESTATÍSTICO</t>
  </si>
  <si>
    <t>Janeiro 14</t>
  </si>
  <si>
    <t>Fevereiro 14</t>
  </si>
  <si>
    <t>Março 14</t>
  </si>
  <si>
    <t>Abril 14</t>
  </si>
  <si>
    <t>Maio 14</t>
  </si>
  <si>
    <t>Junho 14</t>
  </si>
  <si>
    <t>Julho 14</t>
  </si>
  <si>
    <t>Agosto 14</t>
  </si>
  <si>
    <t>Setembro 14</t>
  </si>
  <si>
    <t>Outubro 14</t>
  </si>
  <si>
    <t>Novembro 14</t>
  </si>
  <si>
    <t>Dezembro 14</t>
  </si>
  <si>
    <t>Janeiro 13</t>
  </si>
  <si>
    <t>Fevereiro 13</t>
  </si>
  <si>
    <t>Março 13</t>
  </si>
  <si>
    <t>Abril 13</t>
  </si>
  <si>
    <t>Maio 13</t>
  </si>
  <si>
    <t>Junho 13</t>
  </si>
  <si>
    <t>Julho 13</t>
  </si>
  <si>
    <t>Agosto 13</t>
  </si>
  <si>
    <t>Setembro 13</t>
  </si>
  <si>
    <t>Outubro 13</t>
  </si>
  <si>
    <t>Novembro 13</t>
  </si>
  <si>
    <t>Dezembro 13</t>
  </si>
  <si>
    <t>Análise da Sazonalidade das Vendas - Anos 2013 e 2014</t>
  </si>
  <si>
    <t>Equação do Gráfico</t>
  </si>
  <si>
    <t>Média</t>
  </si>
  <si>
    <t>LIC</t>
  </si>
  <si>
    <t>LSC</t>
  </si>
  <si>
    <t>Gráfico de Controle</t>
  </si>
  <si>
    <t>Tempo de Produção (h)</t>
  </si>
  <si>
    <t>Desvio Padrão</t>
  </si>
  <si>
    <t>Gráfico de Controle - Tempo de Produção (h)</t>
  </si>
  <si>
    <t>Faturamento x Meta 2014</t>
  </si>
  <si>
    <t>Pareto: Vendas x Faturamento 2014</t>
  </si>
  <si>
    <t>%venda nas estações</t>
  </si>
  <si>
    <t>Pareto Vendas x Faturamento</t>
  </si>
  <si>
    <t>Base de Dados - Sorvetes Summer RJ</t>
  </si>
  <si>
    <t>Dashboard de Gestão - Sorvetes Summer RJ</t>
  </si>
  <si>
    <t>Auxiliar</t>
  </si>
  <si>
    <t>Build-Down</t>
  </si>
  <si>
    <t>Módulo Avançado</t>
  </si>
  <si>
    <t>Formação Master em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</si>
</sst>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0" tint="-0.499984740745262"/>
      <name val="Calibri"/>
      <family val="2"/>
      <scheme val="minor"/>
    </font>
    <font>
      <b/>
      <i/>
      <sz val="12"/>
      <name val="Calibri"/>
      <family val="2"/>
      <scheme val="minor"/>
    </font>
    <font>
      <b/>
      <sz val="11"/>
      <color theme="0"/>
      <name val="Segoe UI"/>
      <family val="2"/>
    </font>
    <font>
      <b/>
      <i/>
      <sz val="18"/>
      <color theme="0"/>
      <name val="Segoe UI"/>
      <family val="2"/>
    </font>
    <font>
      <b/>
      <i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37748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otted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0" xfId="0" applyBorder="1" applyAlignment="1"/>
    <xf numFmtId="10" fontId="0" fillId="0" borderId="0" xfId="2" applyNumberFormat="1" applyFont="1" applyAlignment="1">
      <alignment horizont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0" fillId="0" borderId="0" xfId="0" applyBorder="1" applyAlignment="1">
      <alignment vertical="center"/>
    </xf>
    <xf numFmtId="165" fontId="0" fillId="0" borderId="0" xfId="0" applyNumberFormat="1" applyBorder="1" applyAlignment="1">
      <alignment vertical="center"/>
    </xf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0" fillId="2" borderId="1" xfId="0" applyFill="1" applyBorder="1"/>
    <xf numFmtId="0" fontId="0" fillId="2" borderId="0" xfId="0" applyFill="1"/>
    <xf numFmtId="0" fontId="5" fillId="0" borderId="1" xfId="0" applyFon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9" xfId="0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4" fontId="0" fillId="0" borderId="0" xfId="1" applyFont="1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5" xfId="0" applyBorder="1" applyAlignment="1"/>
    <xf numFmtId="0" fontId="0" fillId="0" borderId="6" xfId="0" applyBorder="1" applyAlignment="1"/>
    <xf numFmtId="0" fontId="7" fillId="0" borderId="0" xfId="0" applyFont="1" applyAlignment="1"/>
    <xf numFmtId="0" fontId="0" fillId="3" borderId="0" xfId="0" applyFill="1" applyAlignment="1"/>
    <xf numFmtId="0" fontId="0" fillId="3" borderId="0" xfId="0" applyFill="1"/>
    <xf numFmtId="0" fontId="9" fillId="3" borderId="0" xfId="0" applyFont="1" applyFill="1" applyAlignment="1">
      <alignment vertical="center"/>
    </xf>
    <xf numFmtId="0" fontId="9" fillId="3" borderId="0" xfId="0" applyFont="1" applyFill="1" applyAlignment="1">
      <alignment horizontal="center" vertical="center"/>
    </xf>
    <xf numFmtId="165" fontId="4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8" fillId="3" borderId="0" xfId="0" applyFont="1" applyFill="1" applyAlignment="1">
      <alignment horizontal="left"/>
    </xf>
    <xf numFmtId="0" fontId="10" fillId="3" borderId="0" xfId="0" applyFont="1" applyFill="1" applyAlignment="1">
      <alignment horizontal="left"/>
    </xf>
    <xf numFmtId="0" fontId="0" fillId="0" borderId="1" xfId="0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b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/>
      <c:pieChart>
        <c:varyColors val="1"/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b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39687</xdr:colOff>
      <xdr:row>0</xdr:row>
      <xdr:rowOff>84239</xdr:rowOff>
    </xdr:from>
    <xdr:to>
      <xdr:col>0</xdr:col>
      <xdr:colOff>445702</xdr:colOff>
      <xdr:row>2</xdr:row>
      <xdr:rowOff>133349</xdr:rowOff>
    </xdr:to>
    <xdr:pic>
      <xdr:nvPicPr>
        <xdr:cNvPr id="3" name="Imagem 2" descr="http://pollfix.com/Predictor_150207_00_ForProd/static/images/icons/excel_0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1E7145"/>
            </a:clrFrom>
            <a:clrTo>
              <a:srgbClr val="1E714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87" y="84239"/>
          <a:ext cx="406015" cy="3443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1362075</xdr:colOff>
      <xdr:row>0</xdr:row>
      <xdr:rowOff>28575</xdr:rowOff>
    </xdr:from>
    <xdr:to>
      <xdr:col>9</xdr:col>
      <xdr:colOff>819708</xdr:colOff>
      <xdr:row>2</xdr:row>
      <xdr:rowOff>171041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5160" b="35562"/>
        <a:stretch/>
      </xdr:blipFill>
      <xdr:spPr>
        <a:xfrm>
          <a:off x="10677525" y="28575"/>
          <a:ext cx="1057833" cy="4377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119064</xdr:colOff>
      <xdr:row>8</xdr:row>
      <xdr:rowOff>47625</xdr:rowOff>
    </xdr:from>
    <xdr:to>
      <xdr:col>5</xdr:col>
      <xdr:colOff>0</xdr:colOff>
      <xdr:row>20</xdr:row>
      <xdr:rowOff>59532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163285</xdr:rowOff>
    </xdr:from>
    <xdr:to>
      <xdr:col>4</xdr:col>
      <xdr:colOff>639536</xdr:colOff>
      <xdr:row>22</xdr:row>
      <xdr:rowOff>50230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39687</xdr:colOff>
      <xdr:row>0</xdr:row>
      <xdr:rowOff>84239</xdr:rowOff>
    </xdr:from>
    <xdr:to>
      <xdr:col>0</xdr:col>
      <xdr:colOff>448083</xdr:colOff>
      <xdr:row>2</xdr:row>
      <xdr:rowOff>130968</xdr:rowOff>
    </xdr:to>
    <xdr:pic>
      <xdr:nvPicPr>
        <xdr:cNvPr id="6" name="Imagem 5" descr="http://pollfix.com/Predictor_150207_00_ForProd/static/images/icons/excel_02.pn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1E7145"/>
            </a:clrFrom>
            <a:clrTo>
              <a:srgbClr val="1E714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87" y="84239"/>
          <a:ext cx="408396" cy="3443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0</xdr:row>
      <xdr:rowOff>0</xdr:rowOff>
    </xdr:from>
    <xdr:to>
      <xdr:col>26</xdr:col>
      <xdr:colOff>450614</xdr:colOff>
      <xdr:row>2</xdr:row>
      <xdr:rowOff>140085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5160" b="35562"/>
        <a:stretch/>
      </xdr:blipFill>
      <xdr:spPr>
        <a:xfrm>
          <a:off x="12668250" y="0"/>
          <a:ext cx="1057833" cy="4377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8"/>
  <sheetViews>
    <sheetView showGridLines="0" tabSelected="1" zoomScaleNormal="100" workbookViewId="0">
      <selection activeCell="A4" sqref="A4"/>
    </sheetView>
  </sheetViews>
  <sheetFormatPr defaultRowHeight="15" x14ac:dyDescent="0.25"/>
  <cols>
    <col min="1" max="1" width="7" style="1" customWidth="1"/>
    <col min="2" max="2" width="23.5703125" style="1" bestFit="1" customWidth="1"/>
    <col min="3" max="3" width="20.140625" style="1" bestFit="1" customWidth="1"/>
    <col min="4" max="4" width="15.28515625" style="1" bestFit="1" customWidth="1"/>
    <col min="5" max="5" width="22.140625" style="2" customWidth="1"/>
    <col min="6" max="6" width="23.28515625" style="1" customWidth="1"/>
    <col min="7" max="7" width="13.85546875" style="1" bestFit="1" customWidth="1"/>
    <col min="8" max="8" width="14.42578125" style="1" bestFit="1" customWidth="1"/>
    <col min="9" max="9" width="24" style="1" customWidth="1"/>
    <col min="10" max="10" width="13.140625" style="1" bestFit="1" customWidth="1"/>
    <col min="11" max="16384" width="9.140625" style="1"/>
  </cols>
  <sheetData>
    <row r="1" spans="1:17" s="43" customFormat="1" ht="15" customHeight="1" x14ac:dyDescent="0.25">
      <c r="A1" s="42"/>
      <c r="B1" s="50" t="s">
        <v>112</v>
      </c>
      <c r="C1" s="50"/>
      <c r="D1" s="50"/>
      <c r="E1" s="45" t="s">
        <v>107</v>
      </c>
      <c r="F1" s="45"/>
      <c r="G1" s="45"/>
      <c r="H1" s="45"/>
      <c r="I1" s="44"/>
      <c r="J1" s="44"/>
      <c r="K1" s="44"/>
      <c r="L1" s="44"/>
      <c r="M1" s="44"/>
      <c r="N1" s="44"/>
      <c r="O1" s="44"/>
      <c r="P1" s="44"/>
      <c r="Q1" s="44"/>
    </row>
    <row r="2" spans="1:17" s="43" customFormat="1" ht="8.25" customHeight="1" x14ac:dyDescent="0.25">
      <c r="A2" s="42"/>
      <c r="B2" s="50"/>
      <c r="C2" s="50"/>
      <c r="D2" s="50"/>
      <c r="E2" s="45"/>
      <c r="F2" s="45"/>
      <c r="G2" s="45"/>
      <c r="H2" s="45"/>
      <c r="I2" s="44"/>
      <c r="J2" s="44"/>
      <c r="K2" s="44"/>
      <c r="L2" s="44"/>
      <c r="M2" s="44"/>
      <c r="N2" s="44"/>
      <c r="O2" s="44"/>
      <c r="P2" s="44"/>
      <c r="Q2" s="44"/>
    </row>
    <row r="3" spans="1:17" s="43" customFormat="1" ht="15" customHeight="1" x14ac:dyDescent="0.25">
      <c r="A3" s="42"/>
      <c r="B3" s="51" t="s">
        <v>111</v>
      </c>
      <c r="C3" s="51"/>
      <c r="D3" s="51"/>
      <c r="E3" s="45"/>
      <c r="F3" s="45"/>
      <c r="G3" s="45"/>
      <c r="H3" s="45"/>
      <c r="I3" s="44"/>
      <c r="J3" s="44"/>
      <c r="K3" s="44"/>
      <c r="L3" s="44"/>
      <c r="M3" s="44"/>
      <c r="N3" s="44"/>
      <c r="O3" s="44"/>
      <c r="P3" s="44"/>
      <c r="Q3" s="44"/>
    </row>
    <row r="5" spans="1:17" ht="15.75" x14ac:dyDescent="0.25">
      <c r="B5" s="47" t="s">
        <v>27</v>
      </c>
      <c r="C5" s="47"/>
      <c r="D5" s="47"/>
      <c r="E5" s="47"/>
      <c r="F5" s="47"/>
      <c r="G5" s="47"/>
      <c r="H5" s="47"/>
      <c r="I5" s="47"/>
      <c r="J5" s="47"/>
    </row>
    <row r="6" spans="1:17" ht="15.75" x14ac:dyDescent="0.25">
      <c r="B6" s="48" t="s">
        <v>105</v>
      </c>
      <c r="C6" s="48"/>
      <c r="D6" s="48" t="s">
        <v>25</v>
      </c>
      <c r="E6" s="48"/>
      <c r="F6" s="48"/>
      <c r="G6" s="41"/>
      <c r="H6" s="48" t="s">
        <v>106</v>
      </c>
      <c r="I6" s="48"/>
      <c r="J6" s="48"/>
    </row>
    <row r="7" spans="1:17" x14ac:dyDescent="0.25">
      <c r="B7" s="24" t="s">
        <v>17</v>
      </c>
      <c r="C7" s="24" t="s">
        <v>16</v>
      </c>
      <c r="D7" s="24" t="s">
        <v>18</v>
      </c>
      <c r="E7" s="25" t="s">
        <v>19</v>
      </c>
      <c r="F7" s="26" t="s">
        <v>20</v>
      </c>
      <c r="H7" s="24" t="s">
        <v>23</v>
      </c>
      <c r="I7" s="24" t="s">
        <v>21</v>
      </c>
      <c r="J7" s="24" t="s">
        <v>22</v>
      </c>
    </row>
    <row r="8" spans="1:17" x14ac:dyDescent="0.25">
      <c r="A8" s="2"/>
      <c r="B8" s="13" t="s">
        <v>12</v>
      </c>
      <c r="C8" s="14">
        <f>SUM(E8:E10)</f>
        <v>775667</v>
      </c>
      <c r="D8" s="11" t="s">
        <v>0</v>
      </c>
      <c r="E8" s="12">
        <v>292734</v>
      </c>
      <c r="F8" s="12">
        <v>283500</v>
      </c>
      <c r="H8" s="1" t="s">
        <v>0</v>
      </c>
      <c r="I8" s="2">
        <v>292734</v>
      </c>
      <c r="J8" s="6"/>
    </row>
    <row r="9" spans="1:17" x14ac:dyDescent="0.25">
      <c r="B9" s="7" t="s">
        <v>15</v>
      </c>
      <c r="C9" s="8">
        <f>SUM(E11:E13)</f>
        <v>301365</v>
      </c>
      <c r="D9" s="3" t="s">
        <v>1</v>
      </c>
      <c r="E9" s="4">
        <v>278152</v>
      </c>
      <c r="F9" s="4">
        <v>249576</v>
      </c>
      <c r="H9" s="1" t="s">
        <v>1</v>
      </c>
      <c r="I9" s="2">
        <v>278152</v>
      </c>
      <c r="J9" s="6"/>
    </row>
    <row r="10" spans="1:17" x14ac:dyDescent="0.25">
      <c r="B10" s="7" t="s">
        <v>14</v>
      </c>
      <c r="C10" s="8">
        <f>SUM(E14:E16)</f>
        <v>197270</v>
      </c>
      <c r="D10" s="9" t="s">
        <v>2</v>
      </c>
      <c r="E10" s="10">
        <v>204781</v>
      </c>
      <c r="F10" s="10">
        <v>178897</v>
      </c>
      <c r="H10" s="1" t="s">
        <v>11</v>
      </c>
      <c r="I10" s="2">
        <v>216782</v>
      </c>
      <c r="J10" s="6"/>
    </row>
    <row r="11" spans="1:17" x14ac:dyDescent="0.25">
      <c r="B11" s="7" t="s">
        <v>13</v>
      </c>
      <c r="C11" s="8">
        <f>SUM(E17:E19)</f>
        <v>401409</v>
      </c>
      <c r="D11" s="11" t="s">
        <v>3</v>
      </c>
      <c r="E11" s="12">
        <v>105892</v>
      </c>
      <c r="F11" s="12">
        <v>80700</v>
      </c>
      <c r="H11" s="1" t="s">
        <v>2</v>
      </c>
      <c r="I11" s="2">
        <v>204781</v>
      </c>
      <c r="J11" s="6"/>
    </row>
    <row r="12" spans="1:17" x14ac:dyDescent="0.25">
      <c r="B12" s="7"/>
      <c r="C12" s="7"/>
      <c r="D12" s="3" t="s">
        <v>4</v>
      </c>
      <c r="E12" s="4">
        <v>104982</v>
      </c>
      <c r="F12" s="4">
        <v>90913</v>
      </c>
      <c r="H12" s="1" t="s">
        <v>3</v>
      </c>
      <c r="I12" s="2">
        <v>105892</v>
      </c>
      <c r="J12" s="6"/>
    </row>
    <row r="13" spans="1:17" x14ac:dyDescent="0.25">
      <c r="B13" s="7"/>
      <c r="C13" s="7"/>
      <c r="D13" s="9" t="s">
        <v>5</v>
      </c>
      <c r="E13" s="10">
        <v>90491</v>
      </c>
      <c r="F13" s="10">
        <v>76010</v>
      </c>
      <c r="H13" s="1" t="s">
        <v>4</v>
      </c>
      <c r="I13" s="2">
        <v>104982</v>
      </c>
      <c r="J13" s="6"/>
    </row>
    <row r="14" spans="1:17" x14ac:dyDescent="0.25">
      <c r="B14" s="7"/>
      <c r="C14" s="8"/>
      <c r="D14" s="11" t="s">
        <v>6</v>
      </c>
      <c r="E14" s="12">
        <v>70891</v>
      </c>
      <c r="F14" s="12">
        <v>66601</v>
      </c>
      <c r="H14" s="1" t="s">
        <v>10</v>
      </c>
      <c r="I14" s="2">
        <v>103584</v>
      </c>
      <c r="J14" s="6"/>
    </row>
    <row r="15" spans="1:17" x14ac:dyDescent="0.25">
      <c r="B15" s="7"/>
      <c r="C15" s="7"/>
      <c r="D15" s="3" t="s">
        <v>7</v>
      </c>
      <c r="E15" s="4">
        <v>63981</v>
      </c>
      <c r="F15" s="4">
        <v>68814</v>
      </c>
      <c r="H15" s="1" t="s">
        <v>5</v>
      </c>
      <c r="I15" s="2">
        <v>90491</v>
      </c>
      <c r="J15" s="6"/>
    </row>
    <row r="16" spans="1:17" x14ac:dyDescent="0.25">
      <c r="B16" s="7"/>
      <c r="C16" s="7"/>
      <c r="D16" s="9" t="s">
        <v>8</v>
      </c>
      <c r="E16" s="10">
        <v>62398</v>
      </c>
      <c r="F16" s="10">
        <v>68942</v>
      </c>
      <c r="H16" s="1" t="s">
        <v>9</v>
      </c>
      <c r="I16" s="2">
        <v>81043</v>
      </c>
      <c r="J16" s="6"/>
    </row>
    <row r="17" spans="1:13" x14ac:dyDescent="0.25">
      <c r="B17" s="7"/>
      <c r="C17" s="8"/>
      <c r="D17" s="1" t="s">
        <v>9</v>
      </c>
      <c r="E17" s="2">
        <v>81043</v>
      </c>
      <c r="F17" s="2">
        <v>54426</v>
      </c>
      <c r="H17" s="1" t="s">
        <v>6</v>
      </c>
      <c r="I17" s="2">
        <v>70891</v>
      </c>
      <c r="J17" s="6"/>
    </row>
    <row r="18" spans="1:13" x14ac:dyDescent="0.25">
      <c r="B18" s="7"/>
      <c r="C18" s="7"/>
      <c r="D18" s="1" t="s">
        <v>10</v>
      </c>
      <c r="E18" s="2">
        <v>103584</v>
      </c>
      <c r="F18" s="2">
        <v>105587</v>
      </c>
      <c r="H18" s="1" t="s">
        <v>7</v>
      </c>
      <c r="I18" s="2">
        <v>63981</v>
      </c>
      <c r="J18" s="6"/>
    </row>
    <row r="19" spans="1:13" x14ac:dyDescent="0.25">
      <c r="B19" s="7"/>
      <c r="C19" s="7"/>
      <c r="D19" s="1" t="s">
        <v>11</v>
      </c>
      <c r="E19" s="2">
        <v>216782</v>
      </c>
      <c r="F19" s="2">
        <v>192600</v>
      </c>
      <c r="H19" s="1" t="s">
        <v>8</v>
      </c>
      <c r="I19" s="2">
        <v>62398</v>
      </c>
      <c r="J19" s="6"/>
    </row>
    <row r="21" spans="1:13" x14ac:dyDescent="0.25">
      <c r="A21" s="32"/>
      <c r="B21" s="32"/>
      <c r="C21" s="32"/>
      <c r="D21" s="32"/>
      <c r="E21" s="33"/>
      <c r="F21" s="32"/>
      <c r="G21" s="32"/>
      <c r="H21" s="32"/>
      <c r="I21" s="32"/>
      <c r="J21" s="32"/>
      <c r="K21" s="32"/>
      <c r="L21" s="32"/>
      <c r="M21" s="32"/>
    </row>
    <row r="22" spans="1:13" ht="15.75" x14ac:dyDescent="0.25">
      <c r="B22" s="47" t="s">
        <v>28</v>
      </c>
      <c r="C22" s="47"/>
      <c r="D22" s="47"/>
      <c r="E22" s="47"/>
      <c r="F22" s="47"/>
      <c r="G22" s="47"/>
      <c r="H22" s="47"/>
      <c r="I22" s="47"/>
      <c r="J22" s="47"/>
    </row>
    <row r="23" spans="1:13" ht="15.75" x14ac:dyDescent="0.25">
      <c r="B23" s="49" t="s">
        <v>66</v>
      </c>
      <c r="C23" s="49"/>
      <c r="D23" s="49"/>
      <c r="E23" s="49" t="s">
        <v>65</v>
      </c>
      <c r="F23" s="49"/>
      <c r="G23" s="49"/>
      <c r="H23" s="30"/>
      <c r="I23" s="49" t="s">
        <v>67</v>
      </c>
      <c r="J23" s="49"/>
      <c r="K23" s="49"/>
    </row>
    <row r="24" spans="1:13" x14ac:dyDescent="0.25">
      <c r="B24" s="24" t="s">
        <v>31</v>
      </c>
      <c r="C24" s="24" t="s">
        <v>109</v>
      </c>
      <c r="D24" s="24" t="s">
        <v>31</v>
      </c>
      <c r="E24" s="10"/>
      <c r="F24" s="24" t="s">
        <v>37</v>
      </c>
      <c r="G24" s="24" t="s">
        <v>38</v>
      </c>
      <c r="H24" s="26"/>
      <c r="I24" s="24" t="s">
        <v>56</v>
      </c>
      <c r="J24" s="24" t="s">
        <v>57</v>
      </c>
      <c r="K24" s="24" t="s">
        <v>58</v>
      </c>
    </row>
    <row r="25" spans="1:13" x14ac:dyDescent="0.25">
      <c r="B25" s="1" t="s">
        <v>32</v>
      </c>
      <c r="C25" s="2"/>
      <c r="D25" s="2">
        <v>35000</v>
      </c>
      <c r="E25" s="28" t="s">
        <v>39</v>
      </c>
      <c r="F25" s="1" t="s">
        <v>40</v>
      </c>
      <c r="G25" s="1">
        <v>1</v>
      </c>
      <c r="H25" s="3"/>
      <c r="I25" s="31" t="s">
        <v>59</v>
      </c>
      <c r="J25" s="1">
        <v>0</v>
      </c>
      <c r="K25" s="1">
        <v>2</v>
      </c>
    </row>
    <row r="26" spans="1:13" x14ac:dyDescent="0.25">
      <c r="B26" s="1" t="s">
        <v>33</v>
      </c>
      <c r="C26" s="2"/>
      <c r="D26" s="2">
        <v>15000</v>
      </c>
      <c r="F26" s="1" t="s">
        <v>41</v>
      </c>
      <c r="G26" s="1">
        <v>5</v>
      </c>
      <c r="I26" s="31" t="s">
        <v>60</v>
      </c>
      <c r="J26" s="1">
        <v>2</v>
      </c>
      <c r="K26" s="1">
        <v>3</v>
      </c>
    </row>
    <row r="27" spans="1:13" x14ac:dyDescent="0.25">
      <c r="B27" s="1" t="s">
        <v>34</v>
      </c>
      <c r="C27" s="2"/>
      <c r="D27" s="2">
        <v>20000</v>
      </c>
      <c r="F27" s="1" t="s">
        <v>42</v>
      </c>
      <c r="G27" s="1">
        <v>4</v>
      </c>
      <c r="I27" s="31" t="s">
        <v>61</v>
      </c>
      <c r="J27" s="1">
        <v>4</v>
      </c>
      <c r="K27" s="1">
        <v>8</v>
      </c>
    </row>
    <row r="28" spans="1:13" x14ac:dyDescent="0.25">
      <c r="B28" s="1" t="s">
        <v>35</v>
      </c>
      <c r="C28" s="2"/>
      <c r="D28" s="2">
        <v>12000</v>
      </c>
      <c r="F28" s="1" t="s">
        <v>43</v>
      </c>
      <c r="G28" s="1">
        <v>3</v>
      </c>
      <c r="I28" s="31" t="s">
        <v>62</v>
      </c>
      <c r="J28" s="1">
        <v>8</v>
      </c>
      <c r="K28" s="1">
        <v>9</v>
      </c>
    </row>
    <row r="29" spans="1:13" x14ac:dyDescent="0.25">
      <c r="B29" s="1" t="s">
        <v>29</v>
      </c>
      <c r="C29" s="2"/>
      <c r="D29" s="2">
        <v>40000</v>
      </c>
      <c r="F29" s="1" t="s">
        <v>44</v>
      </c>
      <c r="G29" s="1">
        <v>10</v>
      </c>
      <c r="I29" s="31" t="s">
        <v>63</v>
      </c>
      <c r="J29" s="1">
        <v>9</v>
      </c>
      <c r="K29" s="1">
        <v>3</v>
      </c>
    </row>
    <row r="30" spans="1:13" x14ac:dyDescent="0.25">
      <c r="B30" s="27" t="s">
        <v>30</v>
      </c>
      <c r="C30" s="12"/>
      <c r="D30" s="12">
        <f>SUM(D25:D29)</f>
        <v>122000</v>
      </c>
      <c r="F30" s="1" t="s">
        <v>45</v>
      </c>
      <c r="G30" s="1">
        <v>1</v>
      </c>
      <c r="I30" s="31" t="s">
        <v>64</v>
      </c>
      <c r="J30" s="1">
        <v>12</v>
      </c>
      <c r="K30" s="1">
        <v>15</v>
      </c>
    </row>
    <row r="31" spans="1:13" x14ac:dyDescent="0.25">
      <c r="F31" s="1" t="s">
        <v>46</v>
      </c>
      <c r="G31" s="1">
        <v>7</v>
      </c>
    </row>
    <row r="32" spans="1:13" ht="15.75" x14ac:dyDescent="0.25">
      <c r="B32" s="49" t="s">
        <v>110</v>
      </c>
      <c r="C32" s="49"/>
      <c r="D32" s="49"/>
      <c r="F32" s="1" t="s">
        <v>52</v>
      </c>
      <c r="G32" s="1">
        <v>6</v>
      </c>
    </row>
    <row r="33" spans="1:13" x14ac:dyDescent="0.25">
      <c r="B33" s="24" t="s">
        <v>31</v>
      </c>
      <c r="C33" s="24" t="s">
        <v>109</v>
      </c>
      <c r="D33" s="24" t="s">
        <v>31</v>
      </c>
      <c r="F33" s="1" t="s">
        <v>53</v>
      </c>
      <c r="G33" s="1">
        <v>3</v>
      </c>
    </row>
    <row r="34" spans="1:13" x14ac:dyDescent="0.25">
      <c r="B34" s="1" t="s">
        <v>32</v>
      </c>
      <c r="C34" s="2"/>
      <c r="D34" s="2">
        <v>122000</v>
      </c>
      <c r="F34" s="1" t="s">
        <v>47</v>
      </c>
      <c r="G34" s="1">
        <v>7</v>
      </c>
    </row>
    <row r="35" spans="1:13" x14ac:dyDescent="0.25">
      <c r="B35" s="1" t="s">
        <v>33</v>
      </c>
      <c r="C35" s="2"/>
      <c r="D35" s="2">
        <v>40000</v>
      </c>
      <c r="E35" s="29" t="s">
        <v>48</v>
      </c>
      <c r="F35" s="11" t="s">
        <v>49</v>
      </c>
      <c r="G35" s="11">
        <v>8</v>
      </c>
      <c r="H35" s="3"/>
    </row>
    <row r="36" spans="1:13" x14ac:dyDescent="0.25">
      <c r="B36" s="1" t="s">
        <v>34</v>
      </c>
      <c r="C36" s="2"/>
      <c r="D36" s="2">
        <v>12000</v>
      </c>
      <c r="E36" s="4"/>
      <c r="F36" s="3" t="s">
        <v>50</v>
      </c>
      <c r="G36" s="3">
        <v>3</v>
      </c>
      <c r="H36" s="3"/>
    </row>
    <row r="37" spans="1:13" x14ac:dyDescent="0.25">
      <c r="B37" s="1" t="s">
        <v>35</v>
      </c>
      <c r="C37" s="2"/>
      <c r="D37" s="2">
        <v>20000</v>
      </c>
      <c r="E37" s="4"/>
      <c r="F37" s="3" t="s">
        <v>51</v>
      </c>
      <c r="G37" s="3">
        <v>8</v>
      </c>
      <c r="H37" s="3"/>
    </row>
    <row r="38" spans="1:13" x14ac:dyDescent="0.25">
      <c r="B38" s="1" t="s">
        <v>29</v>
      </c>
      <c r="C38" s="2"/>
      <c r="D38" s="2">
        <v>15000</v>
      </c>
      <c r="E38" s="4"/>
      <c r="F38" s="3" t="s">
        <v>54</v>
      </c>
      <c r="G38" s="3">
        <v>4</v>
      </c>
      <c r="H38" s="3"/>
    </row>
    <row r="39" spans="1:13" x14ac:dyDescent="0.25">
      <c r="B39" s="27" t="s">
        <v>30</v>
      </c>
      <c r="C39" s="12"/>
      <c r="D39" s="12">
        <v>35000</v>
      </c>
      <c r="E39" s="4"/>
      <c r="F39" s="3"/>
      <c r="G39" s="3"/>
      <c r="H39" s="3"/>
    </row>
    <row r="40" spans="1:13" x14ac:dyDescent="0.25">
      <c r="A40" s="34"/>
      <c r="B40" s="34"/>
      <c r="C40" s="34"/>
      <c r="D40" s="34"/>
      <c r="E40" s="35"/>
      <c r="F40" s="34"/>
      <c r="G40" s="34"/>
      <c r="H40" s="34"/>
      <c r="I40" s="34"/>
      <c r="J40" s="34"/>
      <c r="K40" s="34"/>
      <c r="L40" s="34"/>
      <c r="M40" s="34"/>
    </row>
    <row r="41" spans="1:13" x14ac:dyDescent="0.25">
      <c r="A41" s="3"/>
      <c r="B41" s="3"/>
      <c r="C41" s="3"/>
      <c r="D41" s="3"/>
      <c r="E41" s="4"/>
      <c r="F41" s="3"/>
      <c r="G41" s="3"/>
      <c r="H41" s="3"/>
      <c r="I41" s="3"/>
      <c r="J41" s="3"/>
      <c r="K41" s="3"/>
      <c r="L41" s="3"/>
      <c r="M41" s="3"/>
    </row>
    <row r="42" spans="1:13" ht="15.75" x14ac:dyDescent="0.25">
      <c r="B42" s="47" t="s">
        <v>69</v>
      </c>
      <c r="C42" s="47"/>
      <c r="D42" s="47"/>
      <c r="E42" s="47"/>
      <c r="F42" s="47"/>
      <c r="G42" s="47"/>
      <c r="H42" s="47"/>
      <c r="I42" s="47"/>
    </row>
    <row r="43" spans="1:13" ht="15.75" x14ac:dyDescent="0.25">
      <c r="B43" s="49" t="s">
        <v>95</v>
      </c>
      <c r="C43" s="49"/>
      <c r="E43" s="46" t="s">
        <v>99</v>
      </c>
      <c r="F43" s="46"/>
      <c r="G43" s="46"/>
      <c r="H43" s="46"/>
    </row>
    <row r="44" spans="1:13" x14ac:dyDescent="0.25">
      <c r="B44" s="24" t="s">
        <v>18</v>
      </c>
      <c r="C44" s="24" t="s">
        <v>19</v>
      </c>
      <c r="E44" s="25" t="s">
        <v>100</v>
      </c>
      <c r="F44" s="24" t="s">
        <v>96</v>
      </c>
      <c r="G44" s="24" t="s">
        <v>97</v>
      </c>
      <c r="H44" s="24" t="s">
        <v>98</v>
      </c>
      <c r="I44" s="24" t="s">
        <v>101</v>
      </c>
    </row>
    <row r="45" spans="1:13" x14ac:dyDescent="0.25">
      <c r="B45" s="1" t="s">
        <v>70</v>
      </c>
      <c r="C45" s="36">
        <v>292734</v>
      </c>
      <c r="E45" s="38">
        <v>3.0688862642292536</v>
      </c>
      <c r="F45" s="38"/>
    </row>
    <row r="46" spans="1:13" x14ac:dyDescent="0.25">
      <c r="B46" s="1" t="s">
        <v>71</v>
      </c>
      <c r="C46" s="36">
        <v>278152</v>
      </c>
      <c r="E46" s="38">
        <v>3.0198327532888678</v>
      </c>
      <c r="F46" s="38"/>
    </row>
    <row r="47" spans="1:13" x14ac:dyDescent="0.25">
      <c r="B47" s="1" t="s">
        <v>72</v>
      </c>
      <c r="C47" s="36">
        <v>204781</v>
      </c>
      <c r="E47" s="38">
        <v>3.974794160772865</v>
      </c>
      <c r="F47" s="38"/>
    </row>
    <row r="48" spans="1:13" x14ac:dyDescent="0.25">
      <c r="B48" s="1" t="s">
        <v>73</v>
      </c>
      <c r="C48" s="36">
        <v>105892</v>
      </c>
      <c r="E48" s="38">
        <v>3.2991742943729552</v>
      </c>
      <c r="F48" s="38"/>
    </row>
    <row r="49" spans="2:6" x14ac:dyDescent="0.25">
      <c r="B49" s="1" t="s">
        <v>74</v>
      </c>
      <c r="C49" s="36">
        <v>104982</v>
      </c>
      <c r="E49" s="38">
        <v>3.0821272073806614</v>
      </c>
      <c r="F49" s="38"/>
    </row>
    <row r="50" spans="2:6" x14ac:dyDescent="0.25">
      <c r="B50" s="1" t="s">
        <v>75</v>
      </c>
      <c r="C50" s="36">
        <v>90491</v>
      </c>
      <c r="E50" s="38">
        <v>3.0783338803265878</v>
      </c>
      <c r="F50" s="38"/>
    </row>
    <row r="51" spans="2:6" x14ac:dyDescent="0.25">
      <c r="B51" s="1" t="s">
        <v>76</v>
      </c>
      <c r="C51" s="36">
        <v>70891</v>
      </c>
      <c r="E51" s="38">
        <v>3.209538338786512</v>
      </c>
      <c r="F51" s="38"/>
    </row>
    <row r="52" spans="2:6" x14ac:dyDescent="0.25">
      <c r="B52" s="1" t="s">
        <v>77</v>
      </c>
      <c r="C52" s="36">
        <v>63981</v>
      </c>
      <c r="E52" s="38">
        <v>3.579697596179741</v>
      </c>
      <c r="F52" s="38"/>
    </row>
    <row r="53" spans="2:6" x14ac:dyDescent="0.25">
      <c r="B53" s="1" t="s">
        <v>78</v>
      </c>
      <c r="C53" s="36">
        <v>62398</v>
      </c>
      <c r="E53" s="38">
        <v>3.4515742485550245</v>
      </c>
      <c r="F53" s="38"/>
    </row>
    <row r="54" spans="2:6" x14ac:dyDescent="0.25">
      <c r="B54" s="1" t="s">
        <v>79</v>
      </c>
      <c r="C54" s="36">
        <v>81043</v>
      </c>
      <c r="E54" s="38">
        <v>3.0856452311604583</v>
      </c>
      <c r="F54" s="38"/>
    </row>
    <row r="55" spans="2:6" x14ac:dyDescent="0.25">
      <c r="B55" s="1" t="s">
        <v>80</v>
      </c>
      <c r="C55" s="36">
        <v>103584</v>
      </c>
      <c r="E55" s="38">
        <v>3.4897664578931704</v>
      </c>
      <c r="F55" s="38"/>
    </row>
    <row r="56" spans="2:6" x14ac:dyDescent="0.25">
      <c r="B56" s="1" t="s">
        <v>81</v>
      </c>
      <c r="C56" s="36">
        <v>216782</v>
      </c>
      <c r="E56" s="38">
        <v>3.9599279875163478</v>
      </c>
      <c r="F56" s="38"/>
    </row>
    <row r="57" spans="2:6" x14ac:dyDescent="0.25">
      <c r="B57" s="1" t="s">
        <v>82</v>
      </c>
      <c r="C57" s="37">
        <v>273407</v>
      </c>
      <c r="E57" s="38">
        <v>3.7574605092693227</v>
      </c>
      <c r="F57" s="38"/>
    </row>
    <row r="58" spans="2:6" x14ac:dyDescent="0.25">
      <c r="B58" s="1" t="s">
        <v>83</v>
      </c>
      <c r="C58" s="37">
        <v>286911</v>
      </c>
      <c r="E58" s="38">
        <v>3.4839277633336518</v>
      </c>
      <c r="F58" s="38"/>
    </row>
    <row r="59" spans="2:6" x14ac:dyDescent="0.25">
      <c r="B59" s="1" t="s">
        <v>84</v>
      </c>
      <c r="C59" s="37">
        <v>222939</v>
      </c>
      <c r="E59" s="38">
        <v>3.3621156157619891</v>
      </c>
      <c r="F59" s="38"/>
    </row>
    <row r="60" spans="2:6" x14ac:dyDescent="0.25">
      <c r="B60" s="1" t="s">
        <v>85</v>
      </c>
      <c r="C60" s="37">
        <v>117894</v>
      </c>
      <c r="E60" s="38">
        <v>3.4934117221717997</v>
      </c>
      <c r="F60" s="38"/>
    </row>
    <row r="61" spans="2:6" x14ac:dyDescent="0.25">
      <c r="B61" s="1" t="s">
        <v>86</v>
      </c>
      <c r="C61" s="37">
        <v>90877</v>
      </c>
      <c r="E61" s="38">
        <v>3.8210540708734455</v>
      </c>
      <c r="F61" s="38"/>
    </row>
    <row r="62" spans="2:6" x14ac:dyDescent="0.25">
      <c r="B62" s="1" t="s">
        <v>87</v>
      </c>
      <c r="C62" s="37">
        <v>88161</v>
      </c>
      <c r="E62" s="38">
        <v>3.0549274768622787</v>
      </c>
      <c r="F62" s="38"/>
    </row>
    <row r="63" spans="2:6" x14ac:dyDescent="0.25">
      <c r="B63" s="1" t="s">
        <v>88</v>
      </c>
      <c r="C63" s="37">
        <v>54094</v>
      </c>
      <c r="E63" s="38">
        <v>3.9284612443262761</v>
      </c>
      <c r="F63" s="38"/>
    </row>
    <row r="64" spans="2:6" x14ac:dyDescent="0.25">
      <c r="B64" s="1" t="s">
        <v>89</v>
      </c>
      <c r="C64" s="37">
        <v>71598</v>
      </c>
      <c r="E64" s="38">
        <v>3.5198266869141159</v>
      </c>
      <c r="F64" s="38"/>
    </row>
    <row r="65" spans="2:6" x14ac:dyDescent="0.25">
      <c r="B65" s="1" t="s">
        <v>90</v>
      </c>
      <c r="C65" s="37">
        <v>49565</v>
      </c>
      <c r="E65" s="38">
        <v>3.7728204088078607</v>
      </c>
      <c r="F65" s="38"/>
    </row>
    <row r="66" spans="2:6" x14ac:dyDescent="0.25">
      <c r="B66" s="1" t="s">
        <v>91</v>
      </c>
      <c r="C66" s="37">
        <v>79855</v>
      </c>
      <c r="E66" s="38">
        <v>3.275249416656048</v>
      </c>
      <c r="F66" s="38"/>
    </row>
    <row r="67" spans="2:6" x14ac:dyDescent="0.25">
      <c r="B67" s="1" t="s">
        <v>92</v>
      </c>
      <c r="C67" s="37">
        <v>87093</v>
      </c>
      <c r="E67" s="38">
        <v>3.2688430342671957</v>
      </c>
      <c r="F67" s="38"/>
    </row>
    <row r="68" spans="2:6" x14ac:dyDescent="0.25">
      <c r="B68" s="1" t="s">
        <v>93</v>
      </c>
      <c r="C68" s="37">
        <v>227274</v>
      </c>
      <c r="E68" s="38">
        <v>3.7265155972213071</v>
      </c>
      <c r="F68" s="38"/>
    </row>
  </sheetData>
  <sortState ref="G4:I15">
    <sortCondition descending="1" ref="I4:I15"/>
  </sortState>
  <mergeCells count="15">
    <mergeCell ref="E1:H3"/>
    <mergeCell ref="E43:H43"/>
    <mergeCell ref="B42:I42"/>
    <mergeCell ref="B6:C6"/>
    <mergeCell ref="D6:F6"/>
    <mergeCell ref="H6:J6"/>
    <mergeCell ref="B22:J22"/>
    <mergeCell ref="E23:G23"/>
    <mergeCell ref="B23:D23"/>
    <mergeCell ref="I23:K23"/>
    <mergeCell ref="B43:C43"/>
    <mergeCell ref="B5:J5"/>
    <mergeCell ref="B32:D32"/>
    <mergeCell ref="B1:D2"/>
    <mergeCell ref="B3:D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64"/>
  <sheetViews>
    <sheetView showGridLines="0" zoomScale="80" zoomScaleNormal="80" workbookViewId="0">
      <selection activeCell="B1" sqref="B1:G2"/>
    </sheetView>
  </sheetViews>
  <sheetFormatPr defaultRowHeight="15" x14ac:dyDescent="0.25"/>
  <cols>
    <col min="1" max="1" width="6.7109375" customWidth="1"/>
    <col min="2" max="2" width="2.85546875" customWidth="1"/>
    <col min="5" max="5" width="10.140625" customWidth="1"/>
    <col min="6" max="6" width="1.42578125" customWidth="1"/>
    <col min="12" max="12" width="1.7109375" customWidth="1"/>
    <col min="18" max="18" width="1.42578125" customWidth="1"/>
    <col min="21" max="21" width="1.5703125" customWidth="1"/>
  </cols>
  <sheetData>
    <row r="1" spans="1:30" s="43" customFormat="1" ht="15" customHeight="1" x14ac:dyDescent="0.25">
      <c r="A1" s="42"/>
      <c r="B1" s="50" t="s">
        <v>112</v>
      </c>
      <c r="C1" s="50"/>
      <c r="D1" s="50"/>
      <c r="E1" s="50"/>
      <c r="F1" s="50"/>
      <c r="G1" s="50"/>
      <c r="H1" s="45" t="s">
        <v>108</v>
      </c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</row>
    <row r="2" spans="1:30" s="43" customFormat="1" ht="8.25" customHeight="1" x14ac:dyDescent="0.25">
      <c r="A2" s="42"/>
      <c r="B2" s="50"/>
      <c r="C2" s="50"/>
      <c r="D2" s="50"/>
      <c r="E2" s="50"/>
      <c r="F2" s="50"/>
      <c r="G2" s="50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</row>
    <row r="3" spans="1:30" s="43" customFormat="1" ht="15" customHeight="1" x14ac:dyDescent="0.25">
      <c r="A3" s="42"/>
      <c r="B3" s="51" t="s">
        <v>111</v>
      </c>
      <c r="C3" s="51"/>
      <c r="D3" s="51"/>
      <c r="E3" s="44"/>
      <c r="F3" s="44"/>
      <c r="G3" s="44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</row>
    <row r="5" spans="1:30" x14ac:dyDescent="0.25">
      <c r="B5" s="22"/>
      <c r="C5" s="52" t="s">
        <v>26</v>
      </c>
      <c r="D5" s="52"/>
      <c r="E5" s="52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</row>
    <row r="7" spans="1:30" x14ac:dyDescent="0.25">
      <c r="B7" s="53" t="s">
        <v>24</v>
      </c>
      <c r="C7" s="54"/>
      <c r="D7" s="54"/>
      <c r="E7" s="55"/>
      <c r="G7" s="53" t="s">
        <v>103</v>
      </c>
      <c r="H7" s="54"/>
      <c r="I7" s="54"/>
      <c r="J7" s="54"/>
      <c r="K7" s="54"/>
      <c r="L7" s="54"/>
      <c r="M7" s="54"/>
      <c r="N7" s="54"/>
      <c r="O7" s="54"/>
      <c r="P7" s="54"/>
      <c r="Q7" s="15"/>
      <c r="S7" s="53" t="s">
        <v>104</v>
      </c>
      <c r="T7" s="54"/>
      <c r="U7" s="54"/>
      <c r="V7" s="54"/>
      <c r="W7" s="54"/>
      <c r="X7" s="54"/>
      <c r="Y7" s="54"/>
      <c r="Z7" s="54"/>
      <c r="AA7" s="54"/>
      <c r="AB7" s="54"/>
      <c r="AC7" s="54"/>
      <c r="AD7" s="55"/>
    </row>
    <row r="8" spans="1:30" x14ac:dyDescent="0.25">
      <c r="B8" s="56"/>
      <c r="C8" s="57"/>
      <c r="D8" s="57"/>
      <c r="E8" s="58"/>
      <c r="G8" s="56"/>
      <c r="H8" s="57"/>
      <c r="I8" s="57"/>
      <c r="J8" s="57"/>
      <c r="K8" s="57"/>
      <c r="L8" s="57"/>
      <c r="M8" s="57"/>
      <c r="N8" s="57"/>
      <c r="O8" s="57"/>
      <c r="P8" s="57"/>
      <c r="Q8" s="18"/>
      <c r="S8" s="56"/>
      <c r="T8" s="57"/>
      <c r="U8" s="57"/>
      <c r="V8" s="57"/>
      <c r="W8" s="57"/>
      <c r="X8" s="57"/>
      <c r="Y8" s="57"/>
      <c r="Z8" s="57"/>
      <c r="AA8" s="57"/>
      <c r="AB8" s="57"/>
      <c r="AC8" s="57"/>
      <c r="AD8" s="58"/>
    </row>
    <row r="9" spans="1:30" x14ac:dyDescent="0.25">
      <c r="B9" s="16"/>
      <c r="C9" s="17"/>
      <c r="D9" s="17"/>
      <c r="E9" s="18"/>
      <c r="G9" s="16"/>
      <c r="H9" s="17"/>
      <c r="I9" s="17"/>
      <c r="J9" s="17"/>
      <c r="K9" s="17"/>
      <c r="L9" s="17"/>
      <c r="M9" s="17"/>
      <c r="N9" s="17"/>
      <c r="O9" s="17"/>
      <c r="P9" s="17"/>
      <c r="Q9" s="18"/>
      <c r="S9" s="16"/>
      <c r="T9" s="17"/>
      <c r="U9" s="17"/>
      <c r="V9" s="17"/>
      <c r="W9" s="17"/>
      <c r="X9" s="17"/>
      <c r="Y9" s="17"/>
      <c r="Z9" s="17"/>
      <c r="AA9" s="17"/>
      <c r="AB9" s="17"/>
      <c r="AC9" s="17"/>
      <c r="AD9" s="18"/>
    </row>
    <row r="10" spans="1:30" x14ac:dyDescent="0.25">
      <c r="B10" s="16"/>
      <c r="C10" s="17"/>
      <c r="D10" s="17"/>
      <c r="E10" s="18"/>
      <c r="G10" s="16"/>
      <c r="H10" s="17"/>
      <c r="I10" s="17"/>
      <c r="J10" s="17"/>
      <c r="K10" s="17"/>
      <c r="L10" s="17"/>
      <c r="M10" s="17"/>
      <c r="N10" s="17"/>
      <c r="O10" s="17"/>
      <c r="P10" s="17"/>
      <c r="Q10" s="18"/>
      <c r="S10" s="16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8"/>
    </row>
    <row r="11" spans="1:30" x14ac:dyDescent="0.25">
      <c r="B11" s="16"/>
      <c r="C11" s="17"/>
      <c r="D11" s="17"/>
      <c r="E11" s="18"/>
      <c r="G11" s="16"/>
      <c r="H11" s="17"/>
      <c r="I11" s="17"/>
      <c r="J11" s="17"/>
      <c r="K11" s="17"/>
      <c r="L11" s="17"/>
      <c r="M11" s="17"/>
      <c r="N11" s="17"/>
      <c r="O11" s="17"/>
      <c r="P11" s="17"/>
      <c r="Q11" s="18"/>
      <c r="S11" s="16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8"/>
    </row>
    <row r="12" spans="1:30" x14ac:dyDescent="0.25">
      <c r="B12" s="16"/>
      <c r="C12" s="17"/>
      <c r="D12" s="17"/>
      <c r="E12" s="18"/>
      <c r="G12" s="16"/>
      <c r="H12" s="17"/>
      <c r="I12" s="17"/>
      <c r="J12" s="17"/>
      <c r="K12" s="17"/>
      <c r="L12" s="17"/>
      <c r="M12" s="17"/>
      <c r="N12" s="17"/>
      <c r="O12" s="17"/>
      <c r="P12" s="17"/>
      <c r="Q12" s="18"/>
      <c r="S12" s="16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8"/>
    </row>
    <row r="13" spans="1:30" x14ac:dyDescent="0.25">
      <c r="B13" s="16"/>
      <c r="C13" s="17"/>
      <c r="D13" s="17"/>
      <c r="E13" s="18"/>
      <c r="G13" s="16"/>
      <c r="H13" s="17"/>
      <c r="I13" s="17"/>
      <c r="J13" s="17"/>
      <c r="K13" s="17"/>
      <c r="L13" s="17"/>
      <c r="M13" s="17"/>
      <c r="N13" s="17"/>
      <c r="O13" s="17"/>
      <c r="P13" s="17"/>
      <c r="Q13" s="18"/>
      <c r="S13" s="16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8"/>
    </row>
    <row r="14" spans="1:30" x14ac:dyDescent="0.25">
      <c r="B14" s="16"/>
      <c r="C14" s="17"/>
      <c r="D14" s="17"/>
      <c r="E14" s="18"/>
      <c r="G14" s="16"/>
      <c r="H14" s="17"/>
      <c r="I14" s="17"/>
      <c r="J14" s="17"/>
      <c r="K14" s="17"/>
      <c r="L14" s="17"/>
      <c r="M14" s="17"/>
      <c r="N14" s="17"/>
      <c r="O14" s="17"/>
      <c r="P14" s="17"/>
      <c r="Q14" s="18"/>
      <c r="S14" s="16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8"/>
    </row>
    <row r="15" spans="1:30" x14ac:dyDescent="0.25">
      <c r="B15" s="16"/>
      <c r="C15" s="17"/>
      <c r="D15" s="17"/>
      <c r="E15" s="18"/>
      <c r="G15" s="16"/>
      <c r="H15" s="17"/>
      <c r="I15" s="17"/>
      <c r="J15" s="17"/>
      <c r="K15" s="17"/>
      <c r="L15" s="17"/>
      <c r="M15" s="17"/>
      <c r="N15" s="17"/>
      <c r="O15" s="17"/>
      <c r="P15" s="17"/>
      <c r="Q15" s="18"/>
      <c r="S15" s="16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8"/>
    </row>
    <row r="16" spans="1:30" x14ac:dyDescent="0.25">
      <c r="B16" s="16"/>
      <c r="C16" s="17"/>
      <c r="D16" s="17"/>
      <c r="E16" s="18"/>
      <c r="G16" s="16"/>
      <c r="H16" s="17"/>
      <c r="I16" s="17"/>
      <c r="J16" s="17"/>
      <c r="K16" s="17"/>
      <c r="L16" s="17"/>
      <c r="M16" s="17"/>
      <c r="N16" s="17"/>
      <c r="O16" s="17"/>
      <c r="P16" s="17"/>
      <c r="Q16" s="18"/>
      <c r="S16" s="16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8"/>
    </row>
    <row r="17" spans="2:30" x14ac:dyDescent="0.25">
      <c r="B17" s="16"/>
      <c r="C17" s="17"/>
      <c r="D17" s="17"/>
      <c r="E17" s="18"/>
      <c r="G17" s="16"/>
      <c r="H17" s="17"/>
      <c r="I17" s="17"/>
      <c r="J17" s="17"/>
      <c r="K17" s="17"/>
      <c r="L17" s="17"/>
      <c r="M17" s="17"/>
      <c r="N17" s="17"/>
      <c r="O17" s="17"/>
      <c r="P17" s="17"/>
      <c r="Q17" s="18"/>
      <c r="S17" s="16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8"/>
    </row>
    <row r="18" spans="2:30" x14ac:dyDescent="0.25">
      <c r="B18" s="16"/>
      <c r="C18" s="17"/>
      <c r="D18" s="17"/>
      <c r="E18" s="18"/>
      <c r="G18" s="16"/>
      <c r="H18" s="17"/>
      <c r="I18" s="17"/>
      <c r="J18" s="17"/>
      <c r="K18" s="17"/>
      <c r="L18" s="17"/>
      <c r="M18" s="17"/>
      <c r="N18" s="17"/>
      <c r="O18" s="17"/>
      <c r="P18" s="17"/>
      <c r="Q18" s="18"/>
      <c r="S18" s="16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8"/>
    </row>
    <row r="19" spans="2:30" x14ac:dyDescent="0.25">
      <c r="B19" s="16"/>
      <c r="C19" s="17"/>
      <c r="D19" s="17"/>
      <c r="E19" s="18"/>
      <c r="G19" s="16"/>
      <c r="H19" s="17"/>
      <c r="I19" s="17"/>
      <c r="J19" s="17"/>
      <c r="K19" s="17"/>
      <c r="L19" s="17"/>
      <c r="M19" s="17"/>
      <c r="N19" s="17"/>
      <c r="O19" s="17"/>
      <c r="P19" s="17"/>
      <c r="Q19" s="18"/>
      <c r="S19" s="16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8"/>
    </row>
    <row r="20" spans="2:30" x14ac:dyDescent="0.25">
      <c r="B20" s="16"/>
      <c r="C20" s="17"/>
      <c r="D20" s="17"/>
      <c r="E20" s="18"/>
      <c r="G20" s="16"/>
      <c r="H20" s="17"/>
      <c r="I20" s="17"/>
      <c r="J20" s="17"/>
      <c r="K20" s="17"/>
      <c r="L20" s="17"/>
      <c r="M20" s="17"/>
      <c r="N20" s="17"/>
      <c r="O20" s="17"/>
      <c r="P20" s="17"/>
      <c r="Q20" s="18"/>
      <c r="S20" s="16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8"/>
    </row>
    <row r="21" spans="2:30" x14ac:dyDescent="0.25">
      <c r="B21" s="16"/>
      <c r="C21" s="17"/>
      <c r="D21" s="17"/>
      <c r="E21" s="18"/>
      <c r="G21" s="16"/>
      <c r="H21" s="17"/>
      <c r="I21" s="17"/>
      <c r="J21" s="17"/>
      <c r="K21" s="17"/>
      <c r="L21" s="17"/>
      <c r="M21" s="17"/>
      <c r="N21" s="17"/>
      <c r="O21" s="17"/>
      <c r="P21" s="17"/>
      <c r="Q21" s="18"/>
      <c r="S21" s="16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8"/>
    </row>
    <row r="22" spans="2:30" x14ac:dyDescent="0.25">
      <c r="B22" s="16"/>
      <c r="C22" s="17"/>
      <c r="D22" s="17"/>
      <c r="E22" s="18"/>
      <c r="G22" s="16"/>
      <c r="H22" s="17"/>
      <c r="I22" s="17"/>
      <c r="J22" s="17"/>
      <c r="K22" s="17"/>
      <c r="L22" s="17"/>
      <c r="M22" s="17"/>
      <c r="N22" s="17"/>
      <c r="O22" s="17"/>
      <c r="P22" s="17"/>
      <c r="Q22" s="18"/>
      <c r="S22" s="16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8"/>
    </row>
    <row r="23" spans="2:30" x14ac:dyDescent="0.25">
      <c r="B23" s="19"/>
      <c r="C23" s="20"/>
      <c r="D23" s="20"/>
      <c r="E23" s="21"/>
      <c r="G23" s="19"/>
      <c r="H23" s="20"/>
      <c r="I23" s="20"/>
      <c r="J23" s="20"/>
      <c r="K23" s="20"/>
      <c r="L23" s="20"/>
      <c r="M23" s="20"/>
      <c r="N23" s="20"/>
      <c r="O23" s="20"/>
      <c r="P23" s="20"/>
      <c r="Q23" s="21"/>
      <c r="S23" s="19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1"/>
    </row>
    <row r="25" spans="2:30" x14ac:dyDescent="0.25">
      <c r="B25" s="23"/>
      <c r="C25" s="52" t="s">
        <v>28</v>
      </c>
      <c r="D25" s="52"/>
      <c r="E25" s="52"/>
      <c r="F25" s="52"/>
      <c r="G25" s="52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</row>
    <row r="26" spans="2:30" ht="7.5" customHeight="1" x14ac:dyDescent="0.25"/>
    <row r="27" spans="2:30" x14ac:dyDescent="0.25">
      <c r="B27" s="53" t="s">
        <v>36</v>
      </c>
      <c r="C27" s="54"/>
      <c r="D27" s="54"/>
      <c r="E27" s="54"/>
      <c r="F27" s="54"/>
      <c r="G27" s="54"/>
      <c r="H27" s="54"/>
      <c r="I27" s="54"/>
      <c r="J27" s="54"/>
      <c r="K27" s="55"/>
      <c r="M27" s="53" t="s">
        <v>55</v>
      </c>
      <c r="N27" s="54"/>
      <c r="O27" s="54"/>
      <c r="P27" s="54"/>
      <c r="Q27" s="54"/>
      <c r="R27" s="54"/>
      <c r="S27" s="54"/>
      <c r="T27" s="55"/>
      <c r="V27" s="53" t="s">
        <v>68</v>
      </c>
      <c r="W27" s="54"/>
      <c r="X27" s="54"/>
      <c r="Y27" s="54"/>
      <c r="Z27" s="54"/>
      <c r="AA27" s="54"/>
      <c r="AB27" s="54"/>
      <c r="AC27" s="54"/>
      <c r="AD27" s="55"/>
    </row>
    <row r="28" spans="2:30" x14ac:dyDescent="0.25">
      <c r="B28" s="56"/>
      <c r="C28" s="57"/>
      <c r="D28" s="57"/>
      <c r="E28" s="57"/>
      <c r="F28" s="57"/>
      <c r="G28" s="57"/>
      <c r="H28" s="57"/>
      <c r="I28" s="57"/>
      <c r="J28" s="57"/>
      <c r="K28" s="58"/>
      <c r="M28" s="56"/>
      <c r="N28" s="57"/>
      <c r="O28" s="57"/>
      <c r="P28" s="57"/>
      <c r="Q28" s="57"/>
      <c r="R28" s="57"/>
      <c r="S28" s="57"/>
      <c r="T28" s="58"/>
      <c r="V28" s="56"/>
      <c r="W28" s="57"/>
      <c r="X28" s="57"/>
      <c r="Y28" s="57"/>
      <c r="Z28" s="57"/>
      <c r="AA28" s="57"/>
      <c r="AB28" s="57"/>
      <c r="AC28" s="57"/>
      <c r="AD28" s="58"/>
    </row>
    <row r="29" spans="2:30" x14ac:dyDescent="0.25">
      <c r="B29" s="16"/>
      <c r="C29" s="17"/>
      <c r="D29" s="17"/>
      <c r="E29" s="17"/>
      <c r="F29" s="17"/>
      <c r="G29" s="17"/>
      <c r="H29" s="17"/>
      <c r="I29" s="17"/>
      <c r="J29" s="17"/>
      <c r="K29" s="18"/>
      <c r="M29" s="16"/>
      <c r="N29" s="17"/>
      <c r="O29" s="17"/>
      <c r="P29" s="17"/>
      <c r="Q29" s="17"/>
      <c r="R29" s="17"/>
      <c r="S29" s="17"/>
      <c r="T29" s="18"/>
      <c r="V29" s="16"/>
      <c r="W29" s="17"/>
      <c r="X29" s="17"/>
      <c r="Y29" s="17"/>
      <c r="Z29" s="17"/>
      <c r="AA29" s="17"/>
      <c r="AB29" s="17"/>
      <c r="AC29" s="17"/>
      <c r="AD29" s="18"/>
    </row>
    <row r="30" spans="2:30" x14ac:dyDescent="0.25">
      <c r="B30" s="16"/>
      <c r="C30" s="17"/>
      <c r="D30" s="17"/>
      <c r="E30" s="17"/>
      <c r="F30" s="17"/>
      <c r="G30" s="17"/>
      <c r="H30" s="17"/>
      <c r="I30" s="17"/>
      <c r="J30" s="17"/>
      <c r="K30" s="18"/>
      <c r="M30" s="16"/>
      <c r="N30" s="17"/>
      <c r="O30" s="17"/>
      <c r="P30" s="17"/>
      <c r="Q30" s="17"/>
      <c r="R30" s="17"/>
      <c r="S30" s="17"/>
      <c r="T30" s="18"/>
      <c r="V30" s="16"/>
      <c r="W30" s="17"/>
      <c r="X30" s="17"/>
      <c r="Y30" s="17"/>
      <c r="Z30" s="17"/>
      <c r="AA30" s="17"/>
      <c r="AB30" s="17"/>
      <c r="AC30" s="17"/>
      <c r="AD30" s="18"/>
    </row>
    <row r="31" spans="2:30" x14ac:dyDescent="0.25">
      <c r="B31" s="16"/>
      <c r="C31" s="17"/>
      <c r="D31" s="17"/>
      <c r="E31" s="17"/>
      <c r="F31" s="17"/>
      <c r="G31" s="17"/>
      <c r="H31" s="17"/>
      <c r="I31" s="17"/>
      <c r="J31" s="17"/>
      <c r="K31" s="18"/>
      <c r="M31" s="16"/>
      <c r="N31" s="17"/>
      <c r="O31" s="17"/>
      <c r="P31" s="17"/>
      <c r="Q31" s="17"/>
      <c r="R31" s="17"/>
      <c r="S31" s="17"/>
      <c r="T31" s="18"/>
      <c r="V31" s="16"/>
      <c r="W31" s="17"/>
      <c r="X31" s="17"/>
      <c r="Y31" s="17"/>
      <c r="Z31" s="17"/>
      <c r="AA31" s="17"/>
      <c r="AB31" s="17"/>
      <c r="AC31" s="17"/>
      <c r="AD31" s="18"/>
    </row>
    <row r="32" spans="2:30" x14ac:dyDescent="0.25">
      <c r="B32" s="16"/>
      <c r="C32" s="17"/>
      <c r="D32" s="17"/>
      <c r="E32" s="17"/>
      <c r="F32" s="17"/>
      <c r="G32" s="17"/>
      <c r="H32" s="17"/>
      <c r="I32" s="17"/>
      <c r="J32" s="17"/>
      <c r="K32" s="18"/>
      <c r="M32" s="16"/>
      <c r="N32" s="17"/>
      <c r="O32" s="17"/>
      <c r="P32" s="17"/>
      <c r="Q32" s="17"/>
      <c r="R32" s="17"/>
      <c r="S32" s="17"/>
      <c r="T32" s="18"/>
      <c r="V32" s="16"/>
      <c r="W32" s="17"/>
      <c r="X32" s="17"/>
      <c r="Y32" s="17"/>
      <c r="Z32" s="17"/>
      <c r="AA32" s="17"/>
      <c r="AB32" s="17"/>
      <c r="AC32" s="17"/>
      <c r="AD32" s="18"/>
    </row>
    <row r="33" spans="2:30" x14ac:dyDescent="0.25">
      <c r="B33" s="16"/>
      <c r="C33" s="17"/>
      <c r="D33" s="17"/>
      <c r="E33" s="17"/>
      <c r="F33" s="17"/>
      <c r="G33" s="17"/>
      <c r="H33" s="17"/>
      <c r="I33" s="17"/>
      <c r="J33" s="17"/>
      <c r="K33" s="18"/>
      <c r="M33" s="16"/>
      <c r="N33" s="17"/>
      <c r="O33" s="17"/>
      <c r="P33" s="17"/>
      <c r="Q33" s="17"/>
      <c r="R33" s="17"/>
      <c r="S33" s="17"/>
      <c r="T33" s="18"/>
      <c r="V33" s="16"/>
      <c r="W33" s="17"/>
      <c r="X33" s="17"/>
      <c r="Y33" s="17"/>
      <c r="Z33" s="17"/>
      <c r="AA33" s="17"/>
      <c r="AB33" s="17"/>
      <c r="AC33" s="17"/>
      <c r="AD33" s="18"/>
    </row>
    <row r="34" spans="2:30" x14ac:dyDescent="0.25">
      <c r="B34" s="16"/>
      <c r="C34" s="17"/>
      <c r="D34" s="17"/>
      <c r="E34" s="17"/>
      <c r="F34" s="17"/>
      <c r="G34" s="17"/>
      <c r="H34" s="17"/>
      <c r="I34" s="17"/>
      <c r="J34" s="17"/>
      <c r="K34" s="18"/>
      <c r="M34" s="16"/>
      <c r="N34" s="17"/>
      <c r="O34" s="17"/>
      <c r="P34" s="17"/>
      <c r="Q34" s="17"/>
      <c r="R34" s="17"/>
      <c r="S34" s="17"/>
      <c r="T34" s="18"/>
      <c r="V34" s="16"/>
      <c r="W34" s="17"/>
      <c r="X34" s="17"/>
      <c r="Y34" s="17"/>
      <c r="Z34" s="17"/>
      <c r="AA34" s="17"/>
      <c r="AB34" s="17"/>
      <c r="AC34" s="17"/>
      <c r="AD34" s="18"/>
    </row>
    <row r="35" spans="2:30" x14ac:dyDescent="0.25">
      <c r="B35" s="16"/>
      <c r="C35" s="17"/>
      <c r="D35" s="17"/>
      <c r="E35" s="17"/>
      <c r="F35" s="17"/>
      <c r="G35" s="17"/>
      <c r="H35" s="17"/>
      <c r="I35" s="17"/>
      <c r="J35" s="17"/>
      <c r="K35" s="18"/>
      <c r="M35" s="16"/>
      <c r="N35" s="17"/>
      <c r="O35" s="17"/>
      <c r="P35" s="17"/>
      <c r="Q35" s="17"/>
      <c r="R35" s="17"/>
      <c r="S35" s="17"/>
      <c r="T35" s="18"/>
      <c r="V35" s="16"/>
      <c r="W35" s="17"/>
      <c r="X35" s="17"/>
      <c r="Y35" s="17"/>
      <c r="Z35" s="17"/>
      <c r="AA35" s="17"/>
      <c r="AB35" s="17"/>
      <c r="AC35" s="17"/>
      <c r="AD35" s="18"/>
    </row>
    <row r="36" spans="2:30" x14ac:dyDescent="0.25">
      <c r="B36" s="16"/>
      <c r="C36" s="17"/>
      <c r="D36" s="17"/>
      <c r="E36" s="17"/>
      <c r="F36" s="17"/>
      <c r="G36" s="17"/>
      <c r="H36" s="17"/>
      <c r="I36" s="17"/>
      <c r="J36" s="17"/>
      <c r="K36" s="18"/>
      <c r="M36" s="16"/>
      <c r="N36" s="17"/>
      <c r="O36" s="17"/>
      <c r="P36" s="17"/>
      <c r="Q36" s="17"/>
      <c r="R36" s="17"/>
      <c r="S36" s="17"/>
      <c r="T36" s="18"/>
      <c r="V36" s="16"/>
      <c r="W36" s="17"/>
      <c r="X36" s="17"/>
      <c r="Y36" s="17"/>
      <c r="Z36" s="17"/>
      <c r="AA36" s="17"/>
      <c r="AB36" s="17"/>
      <c r="AC36" s="17"/>
      <c r="AD36" s="18"/>
    </row>
    <row r="37" spans="2:30" x14ac:dyDescent="0.25">
      <c r="B37" s="16"/>
      <c r="C37" s="17"/>
      <c r="D37" s="17"/>
      <c r="E37" s="17"/>
      <c r="F37" s="17"/>
      <c r="G37" s="17"/>
      <c r="H37" s="17"/>
      <c r="I37" s="17"/>
      <c r="J37" s="17"/>
      <c r="K37" s="18"/>
      <c r="M37" s="16"/>
      <c r="N37" s="17"/>
      <c r="O37" s="17"/>
      <c r="P37" s="17"/>
      <c r="Q37" s="17"/>
      <c r="R37" s="17"/>
      <c r="S37" s="17"/>
      <c r="T37" s="18"/>
      <c r="V37" s="16"/>
      <c r="W37" s="17"/>
      <c r="X37" s="17"/>
      <c r="Y37" s="17"/>
      <c r="Z37" s="17"/>
      <c r="AA37" s="17"/>
      <c r="AB37" s="17"/>
      <c r="AC37" s="17"/>
      <c r="AD37" s="18"/>
    </row>
    <row r="38" spans="2:30" x14ac:dyDescent="0.25">
      <c r="B38" s="16"/>
      <c r="C38" s="17"/>
      <c r="D38" s="17"/>
      <c r="E38" s="17"/>
      <c r="F38" s="17"/>
      <c r="G38" s="17"/>
      <c r="H38" s="17"/>
      <c r="I38" s="17"/>
      <c r="J38" s="17"/>
      <c r="K38" s="18"/>
      <c r="M38" s="16"/>
      <c r="N38" s="17"/>
      <c r="O38" s="17"/>
      <c r="P38" s="17"/>
      <c r="Q38" s="17"/>
      <c r="R38" s="17"/>
      <c r="S38" s="17"/>
      <c r="T38" s="18"/>
      <c r="V38" s="16"/>
      <c r="W38" s="17"/>
      <c r="X38" s="17"/>
      <c r="Y38" s="17"/>
      <c r="Z38" s="17"/>
      <c r="AA38" s="17"/>
      <c r="AB38" s="17"/>
      <c r="AC38" s="17"/>
      <c r="AD38" s="18"/>
    </row>
    <row r="39" spans="2:30" x14ac:dyDescent="0.25">
      <c r="B39" s="16"/>
      <c r="C39" s="17"/>
      <c r="D39" s="17"/>
      <c r="E39" s="17"/>
      <c r="F39" s="17"/>
      <c r="G39" s="17"/>
      <c r="H39" s="17"/>
      <c r="I39" s="17"/>
      <c r="J39" s="17"/>
      <c r="K39" s="18"/>
      <c r="M39" s="16"/>
      <c r="N39" s="17"/>
      <c r="O39" s="17"/>
      <c r="P39" s="17"/>
      <c r="Q39" s="17"/>
      <c r="R39" s="17"/>
      <c r="S39" s="17"/>
      <c r="T39" s="18"/>
      <c r="V39" s="16"/>
      <c r="W39" s="17"/>
      <c r="X39" s="17"/>
      <c r="Y39" s="17"/>
      <c r="Z39" s="17"/>
      <c r="AA39" s="17"/>
      <c r="AB39" s="17"/>
      <c r="AC39" s="17"/>
      <c r="AD39" s="18"/>
    </row>
    <row r="40" spans="2:30" x14ac:dyDescent="0.25">
      <c r="B40" s="16"/>
      <c r="C40" s="17"/>
      <c r="D40" s="17"/>
      <c r="E40" s="17"/>
      <c r="F40" s="17"/>
      <c r="G40" s="17"/>
      <c r="H40" s="17"/>
      <c r="I40" s="17"/>
      <c r="J40" s="17"/>
      <c r="K40" s="18"/>
      <c r="M40" s="16"/>
      <c r="N40" s="17"/>
      <c r="O40" s="17"/>
      <c r="P40" s="17"/>
      <c r="Q40" s="17"/>
      <c r="R40" s="17"/>
      <c r="S40" s="17"/>
      <c r="T40" s="18"/>
      <c r="V40" s="16"/>
      <c r="W40" s="17"/>
      <c r="X40" s="17"/>
      <c r="Y40" s="17"/>
      <c r="Z40" s="17"/>
      <c r="AA40" s="17"/>
      <c r="AB40" s="17"/>
      <c r="AC40" s="17"/>
      <c r="AD40" s="18"/>
    </row>
    <row r="41" spans="2:30" x14ac:dyDescent="0.25">
      <c r="B41" s="16"/>
      <c r="C41" s="17"/>
      <c r="D41" s="17"/>
      <c r="E41" s="17"/>
      <c r="F41" s="17"/>
      <c r="G41" s="17"/>
      <c r="H41" s="17"/>
      <c r="I41" s="17"/>
      <c r="J41" s="17"/>
      <c r="K41" s="18"/>
      <c r="M41" s="16"/>
      <c r="N41" s="17"/>
      <c r="O41" s="17"/>
      <c r="P41" s="17"/>
      <c r="Q41" s="17"/>
      <c r="R41" s="17"/>
      <c r="S41" s="17"/>
      <c r="T41" s="18"/>
      <c r="V41" s="16"/>
      <c r="W41" s="17"/>
      <c r="X41" s="17"/>
      <c r="Y41" s="17"/>
      <c r="Z41" s="17"/>
      <c r="AA41" s="17"/>
      <c r="AB41" s="17"/>
      <c r="AC41" s="17"/>
      <c r="AD41" s="18"/>
    </row>
    <row r="42" spans="2:30" x14ac:dyDescent="0.25">
      <c r="B42" s="19"/>
      <c r="C42" s="20"/>
      <c r="D42" s="20"/>
      <c r="E42" s="20"/>
      <c r="F42" s="20"/>
      <c r="G42" s="20"/>
      <c r="H42" s="20"/>
      <c r="I42" s="20"/>
      <c r="J42" s="20"/>
      <c r="K42" s="21"/>
      <c r="M42" s="19"/>
      <c r="N42" s="20"/>
      <c r="O42" s="20"/>
      <c r="P42" s="20"/>
      <c r="Q42" s="20"/>
      <c r="R42" s="20"/>
      <c r="S42" s="20"/>
      <c r="T42" s="21"/>
      <c r="V42" s="19"/>
      <c r="W42" s="20"/>
      <c r="X42" s="20"/>
      <c r="Y42" s="20"/>
      <c r="Z42" s="20"/>
      <c r="AA42" s="20"/>
      <c r="AB42" s="20"/>
      <c r="AC42" s="20"/>
      <c r="AD42" s="21"/>
    </row>
    <row r="44" spans="2:30" x14ac:dyDescent="0.25">
      <c r="B44" s="23"/>
      <c r="C44" s="52" t="s">
        <v>69</v>
      </c>
      <c r="D44" s="52"/>
      <c r="E44" s="52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 spans="2:30" ht="7.5" customHeight="1" x14ac:dyDescent="0.25"/>
    <row r="46" spans="2:30" x14ac:dyDescent="0.25">
      <c r="B46" s="53" t="s">
        <v>94</v>
      </c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5"/>
      <c r="S46" s="53" t="s">
        <v>102</v>
      </c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5"/>
    </row>
    <row r="47" spans="2:30" x14ac:dyDescent="0.25">
      <c r="B47" s="56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8"/>
      <c r="S47" s="56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8"/>
    </row>
    <row r="48" spans="2:30" x14ac:dyDescent="0.25">
      <c r="B48" s="16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8"/>
      <c r="S48" s="39"/>
      <c r="T48" s="5"/>
      <c r="U48" s="5"/>
      <c r="V48" s="5"/>
      <c r="W48" s="5"/>
      <c r="X48" s="5"/>
      <c r="Y48" s="5"/>
      <c r="Z48" s="5"/>
      <c r="AA48" s="5"/>
      <c r="AB48" s="5"/>
      <c r="AC48" s="5"/>
      <c r="AD48" s="40"/>
    </row>
    <row r="49" spans="2:30" x14ac:dyDescent="0.25">
      <c r="B49" s="16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8"/>
      <c r="S49" s="16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8"/>
    </row>
    <row r="50" spans="2:30" x14ac:dyDescent="0.25">
      <c r="B50" s="16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8"/>
      <c r="S50" s="16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8"/>
    </row>
    <row r="51" spans="2:30" x14ac:dyDescent="0.25">
      <c r="B51" s="16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8"/>
      <c r="S51" s="16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8"/>
    </row>
    <row r="52" spans="2:30" x14ac:dyDescent="0.25">
      <c r="B52" s="16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8"/>
      <c r="S52" s="16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8"/>
    </row>
    <row r="53" spans="2:30" x14ac:dyDescent="0.25">
      <c r="B53" s="16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8"/>
      <c r="S53" s="16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8"/>
    </row>
    <row r="54" spans="2:30" x14ac:dyDescent="0.25">
      <c r="B54" s="16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8"/>
      <c r="S54" s="16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8"/>
    </row>
    <row r="55" spans="2:30" x14ac:dyDescent="0.25">
      <c r="B55" s="16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8"/>
      <c r="S55" s="16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8"/>
    </row>
    <row r="56" spans="2:30" x14ac:dyDescent="0.25">
      <c r="B56" s="16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8"/>
      <c r="S56" s="16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8"/>
    </row>
    <row r="57" spans="2:30" x14ac:dyDescent="0.25">
      <c r="B57" s="16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8"/>
      <c r="S57" s="16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8"/>
    </row>
    <row r="58" spans="2:30" x14ac:dyDescent="0.25">
      <c r="B58" s="16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8"/>
      <c r="S58" s="16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8"/>
    </row>
    <row r="59" spans="2:30" x14ac:dyDescent="0.25">
      <c r="B59" s="16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8"/>
      <c r="S59" s="16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8"/>
    </row>
    <row r="60" spans="2:30" x14ac:dyDescent="0.25">
      <c r="B60" s="16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8"/>
      <c r="S60" s="16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8"/>
    </row>
    <row r="61" spans="2:30" x14ac:dyDescent="0.25">
      <c r="B61" s="16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8"/>
      <c r="S61" s="16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8"/>
    </row>
    <row r="62" spans="2:30" x14ac:dyDescent="0.25">
      <c r="B62" s="16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8"/>
      <c r="S62" s="16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8"/>
    </row>
    <row r="63" spans="2:30" x14ac:dyDescent="0.25">
      <c r="B63" s="16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8"/>
      <c r="S63" s="16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8"/>
    </row>
    <row r="64" spans="2:30" x14ac:dyDescent="0.25">
      <c r="B64" s="19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1"/>
      <c r="S64" s="19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1"/>
    </row>
  </sheetData>
  <mergeCells count="14">
    <mergeCell ref="B3:D3"/>
    <mergeCell ref="H1:W3"/>
    <mergeCell ref="B1:G2"/>
    <mergeCell ref="C5:E5"/>
    <mergeCell ref="B46:Q47"/>
    <mergeCell ref="S46:AD47"/>
    <mergeCell ref="B7:E8"/>
    <mergeCell ref="G7:P8"/>
    <mergeCell ref="S7:AD8"/>
    <mergeCell ref="B27:K28"/>
    <mergeCell ref="C25:G25"/>
    <mergeCell ref="M27:T28"/>
    <mergeCell ref="V27:AD28"/>
    <mergeCell ref="C44:E4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174BF8F48870D49A65DA3EA907CAB8D" ma:contentTypeVersion="15" ma:contentTypeDescription="Crie um novo documento." ma:contentTypeScope="" ma:versionID="16b8cf75427b99ea2715904b2468d5fd">
  <xsd:schema xmlns:xsd="http://www.w3.org/2001/XMLSchema" xmlns:xs="http://www.w3.org/2001/XMLSchema" xmlns:p="http://schemas.microsoft.com/office/2006/metadata/properties" xmlns:ns2="cbb4d7a3-5c07-4bf5-b85d-bc2391539529" xmlns:ns3="e91dcd25-9560-4825-b4a9-3ba743c0900f" targetNamespace="http://schemas.microsoft.com/office/2006/metadata/properties" ma:root="true" ma:fieldsID="2ebbcff35b93358a01f36b805339c662" ns2:_="" ns3:_="">
    <xsd:import namespace="cbb4d7a3-5c07-4bf5-b85d-bc2391539529"/>
    <xsd:import namespace="e91dcd25-9560-4825-b4a9-3ba743c090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b4d7a3-5c07-4bf5-b85d-bc23915395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Marcações de imagem" ma:readOnly="false" ma:fieldId="{5cf76f15-5ced-4ddc-b409-7134ff3c332f}" ma:taxonomyMulti="true" ma:sspId="0d179948-fc24-43cd-a33f-e8da3cc9aed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1dcd25-9560-4825-b4a9-3ba743c0900f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af2c0bf4-c5c5-43da-b4ca-2dde7dcde375}" ma:internalName="TaxCatchAll" ma:showField="CatchAllData" ma:web="e91dcd25-9560-4825-b4a9-3ba743c090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F0E901A-7D49-4AC5-936B-D321768E8110}"/>
</file>

<file path=customXml/itemProps2.xml><?xml version="1.0" encoding="utf-8"?>
<ds:datastoreItem xmlns:ds="http://schemas.openxmlformats.org/officeDocument/2006/customXml" ds:itemID="{EFCDC052-C19F-4548-A111-DC6921E204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 de Dados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2018-03-29T14:49:59Z</dcterms:modified>
</cp:coreProperties>
</file>