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uglas\Delphi\ProjetoAliquota\Modelos Arquivos\"/>
    </mc:Choice>
  </mc:AlternateContent>
  <xr:revisionPtr revIDLastSave="0" documentId="13_ncr:1_{11815720-9C1F-454B-A97C-2AA9AF244ADC}" xr6:coauthVersionLast="47" xr6:coauthVersionMax="47" xr10:uidLastSave="{00000000-0000-0000-0000-000000000000}"/>
  <bookViews>
    <workbookView xWindow="-120" yWindow="-120" windowWidth="29040" windowHeight="15840" xr2:uid="{11F21C56-5CC0-4256-BC9D-B4F7C7E630B0}"/>
  </bookViews>
  <sheets>
    <sheet name="Planilha1" sheetId="1" r:id="rId1"/>
  </sheets>
  <definedNames>
    <definedName name="_xlnm._FilterDatabase" localSheetId="0" hidden="1">Planilha1!$A$1:$E$21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7" i="1" s="1"/>
  <c r="E8" i="1" s="1"/>
  <c r="E9" i="1" s="1"/>
  <c r="E10" i="1" s="1"/>
  <c r="E12" i="1" s="1"/>
  <c r="E13" i="1" s="1"/>
  <c r="E14" i="1" s="1"/>
  <c r="E15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<sst xmlns="http://schemas.openxmlformats.org/spreadsheetml/2006/main" count="47" uniqueCount="18">
  <si>
    <t>NMC</t>
  </si>
  <si>
    <t>Produto</t>
  </si>
  <si>
    <t>SEMENTE DE MILHO 20A78 PW</t>
  </si>
  <si>
    <t>RODA DIANTEIRA REFORCADA 750X16 488334</t>
  </si>
  <si>
    <t>SOJA</t>
  </si>
  <si>
    <t>CARTUCHO GAS KALA 230G</t>
  </si>
  <si>
    <t>RESERVATORIO HORIZONTAL WK 2.500 LTS</t>
  </si>
  <si>
    <t>THINNER ANJO FIT 5 LT</t>
  </si>
  <si>
    <t>CORREIA DA TRANSMISSAO ALTERNADOR</t>
  </si>
  <si>
    <t>AGITADOR DIREITO JAN 23901600</t>
  </si>
  <si>
    <t>BOMBA MANUAL PARA GRAXA VONDER PLUS 500G</t>
  </si>
  <si>
    <t>ADJUVANTE - OCHIMA - 5LT</t>
  </si>
  <si>
    <t>Estado</t>
  </si>
  <si>
    <t>Código Estado</t>
  </si>
  <si>
    <t>Rondônia</t>
  </si>
  <si>
    <t>Paraná</t>
  </si>
  <si>
    <t>Imposto Estado</t>
  </si>
  <si>
    <t>08024602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</si>
</sst>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89D7-3DC8-4935-9A0E-6A5DC253EDCA}">
  <dimension ref="A1:E21"/>
  <sheetViews>
    <sheetView tabSelected="1" workbookViewId="0">
      <selection activeCell="E17" sqref="E17"/>
    </sheetView>
  </sheetViews>
  <sheetFormatPr defaultRowHeight="15" x14ac:dyDescent="0.25"/>
  <cols>
    <col min="1" max="1" width="14.140625" customWidth="1"/>
    <col min="2" max="2" width="45.28515625" customWidth="1"/>
    <col min="3" max="3" width="17.7109375" customWidth="1"/>
    <col min="4" max="4" width="16.85546875" customWidth="1"/>
    <col min="5" max="5" width="17.42578125" customWidth="1"/>
  </cols>
  <sheetData>
    <row r="1" spans="1:5" x14ac:dyDescent="0.25">
      <c r="A1" t="s">
        <v>0</v>
      </c>
      <c r="B1" t="s">
        <v>1</v>
      </c>
      <c r="C1" t="s">
        <v>12</v>
      </c>
      <c r="D1" t="s">
        <v>13</v>
      </c>
      <c r="E1" t="s">
        <v>16</v>
      </c>
    </row>
    <row r="2" spans="1:5" x14ac:dyDescent="0.25">
      <c r="A2" s="1">
        <v>10051000</v>
      </c>
      <c r="B2" t="s">
        <v>2</v>
      </c>
      <c r="C2" t="s">
        <v>14</v>
      </c>
      <c r="D2">
        <v>11</v>
      </c>
      <c r="E2">
        <v>12.3</v>
      </c>
    </row>
    <row r="3" spans="1:5" x14ac:dyDescent="0.25">
      <c r="A3" s="1">
        <v>87087010</v>
      </c>
      <c r="B3" t="s">
        <v>3</v>
      </c>
      <c r="C3" t="s">
        <v>14</v>
      </c>
      <c r="D3">
        <v>11</v>
      </c>
      <c r="E3">
        <f>E2+1.3</f>
        <v>13.600000000000001</v>
      </c>
    </row>
    <row r="4" spans="1:5" x14ac:dyDescent="0.25">
      <c r="A4" s="1">
        <v>12019000</v>
      </c>
      <c r="B4" t="s">
        <v>4</v>
      </c>
      <c r="C4" t="s">
        <v>14</v>
      </c>
      <c r="D4">
        <v>11</v>
      </c>
      <c r="E4">
        <f t="shared" ref="E4:E11" si="0">E3+1.1</f>
        <v>14.700000000000001</v>
      </c>
    </row>
    <row r="5" spans="1:5" x14ac:dyDescent="0.25">
      <c r="A5" s="1">
        <v>27111300</v>
      </c>
      <c r="B5" t="s">
        <v>5</v>
      </c>
      <c r="C5" t="s">
        <v>14</v>
      </c>
      <c r="D5">
        <v>11</v>
      </c>
      <c r="E5">
        <f t="shared" si="0"/>
        <v>15.8</v>
      </c>
    </row>
    <row r="6" spans="1:5" x14ac:dyDescent="0.25">
      <c r="A6" s="1">
        <v>84132000</v>
      </c>
      <c r="B6" t="s">
        <v>10</v>
      </c>
      <c r="C6" t="s">
        <v>14</v>
      </c>
      <c r="D6">
        <v>11</v>
      </c>
      <c r="E6">
        <v>11.45</v>
      </c>
    </row>
    <row r="7" spans="1:5" x14ac:dyDescent="0.25">
      <c r="A7" s="1">
        <v>84368000</v>
      </c>
      <c r="B7" t="s">
        <v>6</v>
      </c>
      <c r="C7" t="s">
        <v>14</v>
      </c>
      <c r="D7">
        <v>11</v>
      </c>
      <c r="E7">
        <f t="shared" si="0"/>
        <v>12.549999999999999</v>
      </c>
    </row>
    <row r="8" spans="1:5" x14ac:dyDescent="0.25">
      <c r="A8" s="1">
        <v>30029000</v>
      </c>
      <c r="B8" t="s">
        <v>11</v>
      </c>
      <c r="C8" t="s">
        <v>14</v>
      </c>
      <c r="D8">
        <v>11</v>
      </c>
      <c r="E8">
        <f t="shared" si="0"/>
        <v>13.649999999999999</v>
      </c>
    </row>
    <row r="9" spans="1:5" x14ac:dyDescent="0.25">
      <c r="A9" s="1">
        <v>38140090</v>
      </c>
      <c r="B9" t="s">
        <v>7</v>
      </c>
      <c r="C9" t="s">
        <v>14</v>
      </c>
      <c r="D9">
        <v>11</v>
      </c>
      <c r="E9">
        <f t="shared" si="0"/>
        <v>14.749999999999998</v>
      </c>
    </row>
    <row r="10" spans="1:5" x14ac:dyDescent="0.25">
      <c r="A10" s="1" t="s">
        <v>17</v>
      </c>
      <c r="B10" t="s">
        <v>8</v>
      </c>
      <c r="C10" t="s">
        <v>14</v>
      </c>
      <c r="D10">
        <v>11</v>
      </c>
      <c r="E10">
        <f t="shared" si="0"/>
        <v>15.849999999999998</v>
      </c>
    </row>
    <row r="11" spans="1:5" x14ac:dyDescent="0.25">
      <c r="A11" s="1">
        <v>84329000</v>
      </c>
      <c r="B11" t="s">
        <v>9</v>
      </c>
      <c r="C11" t="s">
        <v>14</v>
      </c>
      <c r="D11">
        <v>11</v>
      </c>
      <c r="E11">
        <v>9.4</v>
      </c>
    </row>
    <row r="12" spans="1:5" x14ac:dyDescent="0.25">
      <c r="A12" s="1">
        <v>10051000</v>
      </c>
      <c r="B12" t="s">
        <v>2</v>
      </c>
      <c r="C12" t="s">
        <v>15</v>
      </c>
      <c r="D12">
        <v>41</v>
      </c>
      <c r="E12">
        <f t="shared" ref="E12:E21" si="1">E11+1.1</f>
        <v>10.5</v>
      </c>
    </row>
    <row r="13" spans="1:5" x14ac:dyDescent="0.25">
      <c r="A13" s="1">
        <v>87087010</v>
      </c>
      <c r="B13" t="s">
        <v>3</v>
      </c>
      <c r="C13" t="s">
        <v>15</v>
      </c>
      <c r="D13">
        <v>41</v>
      </c>
      <c r="E13">
        <f t="shared" si="1"/>
        <v>11.6</v>
      </c>
    </row>
    <row r="14" spans="1:5" x14ac:dyDescent="0.25">
      <c r="A14" s="1">
        <v>12019000</v>
      </c>
      <c r="B14" t="s">
        <v>4</v>
      </c>
      <c r="C14" t="s">
        <v>15</v>
      </c>
      <c r="D14">
        <v>41</v>
      </c>
      <c r="E14">
        <f t="shared" si="1"/>
        <v>12.7</v>
      </c>
    </row>
    <row r="15" spans="1:5" x14ac:dyDescent="0.25">
      <c r="A15" s="1">
        <v>27111300</v>
      </c>
      <c r="B15" t="s">
        <v>5</v>
      </c>
      <c r="C15" t="s">
        <v>15</v>
      </c>
      <c r="D15">
        <v>41</v>
      </c>
      <c r="E15">
        <f t="shared" si="1"/>
        <v>13.799999999999999</v>
      </c>
    </row>
    <row r="16" spans="1:5" x14ac:dyDescent="0.25">
      <c r="A16" s="1">
        <v>84132000</v>
      </c>
      <c r="B16" t="s">
        <v>10</v>
      </c>
      <c r="C16" t="s">
        <v>15</v>
      </c>
      <c r="D16">
        <v>41</v>
      </c>
      <c r="E16">
        <v>8.1999999999999993</v>
      </c>
    </row>
    <row r="17" spans="1:5" x14ac:dyDescent="0.25">
      <c r="A17" s="1">
        <v>84368000</v>
      </c>
      <c r="B17" t="s">
        <v>6</v>
      </c>
      <c r="C17" t="s">
        <v>15</v>
      </c>
      <c r="D17">
        <v>41</v>
      </c>
      <c r="E17">
        <f t="shared" si="1"/>
        <v>9.2999999999999989</v>
      </c>
    </row>
    <row r="18" spans="1:5" x14ac:dyDescent="0.25">
      <c r="A18" s="1">
        <v>30029000</v>
      </c>
      <c r="B18" t="s">
        <v>11</v>
      </c>
      <c r="C18" t="s">
        <v>15</v>
      </c>
      <c r="D18">
        <v>41</v>
      </c>
      <c r="E18">
        <f t="shared" si="1"/>
        <v>10.399999999999999</v>
      </c>
    </row>
    <row r="19" spans="1:5" x14ac:dyDescent="0.25">
      <c r="A19" s="1">
        <v>38140090</v>
      </c>
      <c r="B19" t="s">
        <v>7</v>
      </c>
      <c r="C19" t="s">
        <v>15</v>
      </c>
      <c r="D19">
        <v>41</v>
      </c>
      <c r="E19">
        <f t="shared" si="1"/>
        <v>11.499999999999998</v>
      </c>
    </row>
    <row r="20" spans="1:5" x14ac:dyDescent="0.25">
      <c r="A20" s="1" t="s">
        <v>17</v>
      </c>
      <c r="B20" t="s">
        <v>8</v>
      </c>
      <c r="C20" t="s">
        <v>15</v>
      </c>
      <c r="D20">
        <v>41</v>
      </c>
      <c r="E20">
        <f t="shared" si="1"/>
        <v>12.599999999999998</v>
      </c>
    </row>
    <row r="21" spans="1:5" x14ac:dyDescent="0.25">
      <c r="A21" s="1">
        <v>84329000</v>
      </c>
      <c r="B21" t="s">
        <v>9</v>
      </c>
      <c r="C21" t="s">
        <v>15</v>
      </c>
      <c r="D21">
        <v>41</v>
      </c>
      <c r="E21">
        <f t="shared" si="1"/>
        <v>13.699999999999998</v>
      </c>
    </row>
  </sheetData>
  <autoFilter ref="A1:E21" xr:uid="{27A989D7-3DC8-4935-9A0E-6A5DC253EDCA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</dc:creator>
  <cp:lastModifiedBy>dougl</cp:lastModifiedBy>
  <dcterms:created xsi:type="dcterms:W3CDTF">2023-03-29T02:12:57Z</dcterms:created>
  <dcterms:modified xsi:type="dcterms:W3CDTF">2023-03-30T02:44:37Z</dcterms:modified>
</cp:coreProperties>
</file>