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8940" yWindow="2260" windowWidth="25600" windowHeight="24540" tabRatio="500" activeTab="1"/>
  </bookViews>
  <sheets>
    <sheet name="p1512-3.csv" sheetId="1" r:id="rId1"/>
    <sheet name="Ord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D51" i="1"/>
  <c r="D52" i="1"/>
  <c r="F51" i="1"/>
  <c r="B51" i="1"/>
</calcChain>
</file>

<file path=xl/sharedStrings.xml><?xml version="1.0" encoding="utf-8"?>
<sst xmlns="http://schemas.openxmlformats.org/spreadsheetml/2006/main" count="409" uniqueCount="315">
  <si>
    <t>Start</t>
  </si>
  <si>
    <t>End</t>
  </si>
  <si>
    <t>Sequence</t>
  </si>
  <si>
    <t>Length</t>
  </si>
  <si>
    <t>Color</t>
  </si>
  <si>
    <t>5[63]</t>
  </si>
  <si>
    <t>2[49]</t>
  </si>
  <si>
    <t>GCGATGGCATAACTGTACCGAATATTCTCGTTAGGACCGAAC</t>
  </si>
  <si>
    <t>#f6a444</t>
  </si>
  <si>
    <t>3[175]</t>
  </si>
  <si>
    <t>4[168]</t>
  </si>
  <si>
    <t>GGCGGTAATGCCACGAGGGTG</t>
  </si>
  <si>
    <t>0[34]</t>
  </si>
  <si>
    <t>4[35]</t>
  </si>
  <si>
    <t>AGTCGTTCTCCAACGTCAAAGCCAGTTT</t>
  </si>
  <si>
    <t>0[118]</t>
  </si>
  <si>
    <t>4[119]</t>
  </si>
  <si>
    <t>TGATAAAGAGGTGCCGTAAAGATATGGC</t>
  </si>
  <si>
    <t>5[105]</t>
  </si>
  <si>
    <t>2[91]</t>
  </si>
  <si>
    <t>TGGGGTCCTCATCGTGATCTCGTTCAAAGGCTAGCACAGCTG</t>
  </si>
  <si>
    <t>3[35]</t>
  </si>
  <si>
    <t>1[55]</t>
  </si>
  <si>
    <t>AATATCACCATCGCTGGATTCTCCAGGTTATTCCT</t>
  </si>
  <si>
    <t>3[77]</t>
  </si>
  <si>
    <t>1[97]</t>
  </si>
  <si>
    <t>TTCGCGCACGACTTAGATCGTGACTTGATCAATGA</t>
  </si>
  <si>
    <t>0[55]</t>
  </si>
  <si>
    <t>4[56]</t>
  </si>
  <si>
    <t>CCAGGCTAACCGTCTATCAGGGAGATAG</t>
  </si>
  <si>
    <t>3[154]</t>
  </si>
  <si>
    <t>4[147]</t>
  </si>
  <si>
    <t>CGAGGCGCCCACTTATCGAGT</t>
  </si>
  <si>
    <t>3[119]</t>
  </si>
  <si>
    <t>1[139]</t>
  </si>
  <si>
    <t>GCTCCATTCTCTGGGACATTCAAGATGCTGAGCCA</t>
  </si>
  <si>
    <t>3[56]</t>
  </si>
  <si>
    <t>1[76]</t>
  </si>
  <si>
    <t>CCAAGAGCTGACGTAAGTTCAGCAGGCTGGTTTCT</t>
  </si>
  <si>
    <t>3[49]</t>
  </si>
  <si>
    <t>4[42]</t>
  </si>
  <si>
    <t>AGATGATGGTTGAGTGTTGTT</t>
  </si>
  <si>
    <t>3[140]</t>
  </si>
  <si>
    <t>1[160]</t>
  </si>
  <si>
    <t>TTTGAGGTACAACAATGAAAGAAGTAATCGAGTCC</t>
  </si>
  <si>
    <t>0[244]</t>
  </si>
  <si>
    <t>3[257]</t>
  </si>
  <si>
    <t>#1cb6a2</t>
  </si>
  <si>
    <t>5[126]</t>
  </si>
  <si>
    <t>2[112]</t>
  </si>
  <si>
    <t>CACTAAAGCGGATCAAATTGAGGACAAGCCATGCGGGAGATA</t>
  </si>
  <si>
    <t>5[84]</t>
  </si>
  <si>
    <t>2[70]</t>
  </si>
  <si>
    <t>CATCACCGTGCAGATGGGAGAGAGCCAAGTGTCTCGAACACG</t>
  </si>
  <si>
    <t>3[161]</t>
  </si>
  <si>
    <t>1[181]</t>
  </si>
  <si>
    <t>CTCACAATCCTTTGCATCCCTATGTCTGGAGTCTG</t>
  </si>
  <si>
    <t>3[91]</t>
  </si>
  <si>
    <t>4[84]</t>
  </si>
  <si>
    <t>GTCTGGCTCGGCAAAATCCCT</t>
  </si>
  <si>
    <t>3[0]</t>
  </si>
  <si>
    <t>1[34]</t>
  </si>
  <si>
    <t>#57bb00</t>
  </si>
  <si>
    <t>3[70]</t>
  </si>
  <si>
    <t>4[63]</t>
  </si>
  <si>
    <t>CTTGAGGCAAAAGAATAGCCC</t>
  </si>
  <si>
    <t>3[224]</t>
  </si>
  <si>
    <t>1[244]</t>
  </si>
  <si>
    <t>GAGCTTCTGGAGGAACAGTGGTCAGGCTTCTTCAG</t>
  </si>
  <si>
    <t>0[139]</t>
  </si>
  <si>
    <t>4[140]</t>
  </si>
  <si>
    <t>CCAGTCCTCGGAACCCTAAAGTTGGGCA</t>
  </si>
  <si>
    <t>4[271]</t>
  </si>
  <si>
    <t>5[271]</t>
  </si>
  <si>
    <t>5[147]</t>
  </si>
  <si>
    <t>2[133]</t>
  </si>
  <si>
    <t>GGAGCCCATTCAAGTTACCTCGGGCTTAGTTGCTTGGTATCG</t>
  </si>
  <si>
    <t>5[210]</t>
  </si>
  <si>
    <t>2[196]</t>
  </si>
  <si>
    <t>AAGCGAAGTCAGGTGGTGACTGTTGGAGGGGAGAATGCATAC</t>
  </si>
  <si>
    <t>5[42]</t>
  </si>
  <si>
    <t>3[34]</t>
  </si>
  <si>
    <t>GGCGAAAGGTTTCGACGACATCCAGTTCTCTCACCAGAAGGCCAGGGTC</t>
  </si>
  <si>
    <t>5[11]</t>
  </si>
  <si>
    <t>0[5]</t>
  </si>
  <si>
    <t>0[181]</t>
  </si>
  <si>
    <t>4[182]</t>
  </si>
  <si>
    <t>CTTTAGTAAAGCCGGCGAACGTGGAGAA</t>
  </si>
  <si>
    <t>0[97]</t>
  </si>
  <si>
    <t>4[98]</t>
  </si>
  <si>
    <t>TGCATCCCAAATCAAGTTTTTCCCGAAA</t>
  </si>
  <si>
    <t>3[133]</t>
  </si>
  <si>
    <t>4[126]</t>
  </si>
  <si>
    <t>TGATATCGATTGTCCATGTCG</t>
  </si>
  <si>
    <t>5[231]</t>
  </si>
  <si>
    <t>2[217]</t>
  </si>
  <si>
    <t>GGGCGCTGGTGTCCATAGGTTGAGGTCCCAATTTGGGTTGAG</t>
  </si>
  <si>
    <t>0[76]</t>
  </si>
  <si>
    <t>4[77]</t>
  </si>
  <si>
    <t>GTCCGTTCCCACTACGTGAACTATAAAT</t>
  </si>
  <si>
    <t>2[257]</t>
  </si>
  <si>
    <t>2[238]</t>
  </si>
  <si>
    <t>4[34]</t>
  </si>
  <si>
    <t>4[11]</t>
  </si>
  <si>
    <t>0[264]</t>
  </si>
  <si>
    <t>1[264]</t>
  </si>
  <si>
    <t>5[168]</t>
  </si>
  <si>
    <t>2[154]</t>
  </si>
  <si>
    <t>GACGGGGGAACTCCAGGCGAGGCGCTGCCTGGTCCCACGAGA</t>
  </si>
  <si>
    <t>0[202]</t>
  </si>
  <si>
    <t>4[203]</t>
  </si>
  <si>
    <t>CCCTAGCAAAGGAAGGGAAGACCCTGGT</t>
  </si>
  <si>
    <t>3[196]</t>
  </si>
  <si>
    <t>4[189]</t>
  </si>
  <si>
    <t>TGGTGCTAGGTCAGCACCTGT</t>
  </si>
  <si>
    <t>3[203]</t>
  </si>
  <si>
    <t>1[223]</t>
  </si>
  <si>
    <t>GATAACCATACAGGCGGAGCTAAGTCGTCAGCGGT</t>
  </si>
  <si>
    <t>0[223]</t>
  </si>
  <si>
    <t>4[224]</t>
  </si>
  <si>
    <t>TGTGGAAAGGAGCGGGCGCTAGCGTGGA</t>
  </si>
  <si>
    <t>1[5]</t>
  </si>
  <si>
    <t>2[0]</t>
  </si>
  <si>
    <t>0[160]</t>
  </si>
  <si>
    <t>4[161]</t>
  </si>
  <si>
    <t>ATTTCATCCGATTTAGAGCTTGAAGTGC</t>
  </si>
  <si>
    <t>3[98]</t>
  </si>
  <si>
    <t>1[118]</t>
  </si>
  <si>
    <t>GGAGTTTGTGAGCAGTAGCTGTCTGTCTCCTCGTC</t>
  </si>
  <si>
    <t>5[189]</t>
  </si>
  <si>
    <t>2[175]</t>
  </si>
  <si>
    <t>TGGCGAGCCAGTGGAACACTTGATCACGGCATTCCTTTACCA</t>
  </si>
  <si>
    <t>3[217]</t>
  </si>
  <si>
    <t>4[210]</t>
  </si>
  <si>
    <t>TCTGGCTTCCCGTCGTAGAAG</t>
  </si>
  <si>
    <t>3[112]</t>
  </si>
  <si>
    <t>4[105]</t>
  </si>
  <si>
    <t>CGCCGTCCCAGCAGTTGGTAC</t>
  </si>
  <si>
    <t>3[238]</t>
  </si>
  <si>
    <t>4[231]</t>
  </si>
  <si>
    <t>GATGCCTCGCCGCTACAGGGC</t>
  </si>
  <si>
    <t>3[182]</t>
  </si>
  <si>
    <t>1[202]</t>
  </si>
  <si>
    <t>AACTCTGCCGGTGTCTCAGGAGGCAGAGTCAGTCC</t>
  </si>
  <si>
    <t>Count</t>
  </si>
  <si>
    <t>TTTTCACGGAATTCAGGGACTCGATCCACTATTGTGAAAGTAATCACCGAT</t>
  </si>
  <si>
    <t>TTTTAAAGAACGTGGACTGTTTCAGCACCCACTGCTTTT</t>
  </si>
  <si>
    <t>GGAACAAGAGTCCACTATTTTTT</t>
  </si>
  <si>
    <t>TTTTAAAGCCTTCTCGGGAGCCTGTTGTCATCCAATTTT</t>
  </si>
  <si>
    <t>CATAGTAGGCAAGTGTAGCGGCTTAATGTGAAGTTGTTTTT</t>
  </si>
  <si>
    <t>TTTTCACCACACCCGCCGCGTCACGCTGCGCGTAACTTTT</t>
  </si>
  <si>
    <t>TTTTTTGGGCTGAACAGTGA</t>
  </si>
  <si>
    <t>TTTTCTGCCTCTTGTGGAATCACGTAGGTGGCCAACTTTT</t>
  </si>
  <si>
    <t>Well Position</t>
  </si>
  <si>
    <t>Name</t>
  </si>
  <si>
    <t>A1</t>
  </si>
  <si>
    <t>6hb-1512.1-core.1</t>
  </si>
  <si>
    <t>A2</t>
  </si>
  <si>
    <t>6hb-1512.1-core.2</t>
  </si>
  <si>
    <t>A3</t>
  </si>
  <si>
    <t>6hb-1512.1-core.3</t>
  </si>
  <si>
    <t>A4</t>
  </si>
  <si>
    <t>6hb-1512.1-core.4</t>
  </si>
  <si>
    <t>A5</t>
  </si>
  <si>
    <t>6hb-1512.1-core.5</t>
  </si>
  <si>
    <t>A6</t>
  </si>
  <si>
    <t>6hb-1512.1-core.6</t>
  </si>
  <si>
    <t>A7</t>
  </si>
  <si>
    <t>6hb-1512.1-core.7</t>
  </si>
  <si>
    <t>A8</t>
  </si>
  <si>
    <t>6hb-1512.1-core.8</t>
  </si>
  <si>
    <t>A9</t>
  </si>
  <si>
    <t>6hb-1512.1-core.9</t>
  </si>
  <si>
    <t>A10</t>
  </si>
  <si>
    <t>6hb-1512.1-core.10</t>
  </si>
  <si>
    <t>A11</t>
  </si>
  <si>
    <t>6hb-1512.1-core.11</t>
  </si>
  <si>
    <t>A12</t>
  </si>
  <si>
    <t>6hb-1512.1-core.12</t>
  </si>
  <si>
    <t>B1</t>
  </si>
  <si>
    <t>6hb-1512.1-core.13</t>
  </si>
  <si>
    <t>B2</t>
  </si>
  <si>
    <t>6hb-1512.1-core.14</t>
  </si>
  <si>
    <t>B3</t>
  </si>
  <si>
    <t>6hb-1512.1-core.15</t>
  </si>
  <si>
    <t>B4</t>
  </si>
  <si>
    <t>6hb-1512.1-core.16</t>
  </si>
  <si>
    <t>B5</t>
  </si>
  <si>
    <t>6hb-1512.1-core.17</t>
  </si>
  <si>
    <t>B6</t>
  </si>
  <si>
    <t>6hb-1512.1-core.18</t>
  </si>
  <si>
    <t>B7</t>
  </si>
  <si>
    <t>6hb-1512.1-core.19</t>
  </si>
  <si>
    <t>B8</t>
  </si>
  <si>
    <t>6hb-1512.1-core.20</t>
  </si>
  <si>
    <t>B9</t>
  </si>
  <si>
    <t>6hb-1512.1-core.21</t>
  </si>
  <si>
    <t>B10</t>
  </si>
  <si>
    <t>6hb-1512.1-core.22</t>
  </si>
  <si>
    <t>B11</t>
  </si>
  <si>
    <t>6hb-1512.1-core.23</t>
  </si>
  <si>
    <t>B12</t>
  </si>
  <si>
    <t>6hb-1512.1-core.24</t>
  </si>
  <si>
    <t>C1</t>
  </si>
  <si>
    <t>6hb-1512.1-core.25</t>
  </si>
  <si>
    <t>C2</t>
  </si>
  <si>
    <t>6hb-1512.1-core.26</t>
  </si>
  <si>
    <t>C3</t>
  </si>
  <si>
    <t>6hb-1512.1-core.27</t>
  </si>
  <si>
    <t>C4</t>
  </si>
  <si>
    <t>6hb-1512.1-core.28</t>
  </si>
  <si>
    <t>C5</t>
  </si>
  <si>
    <t>6hb-1512.1-core.29</t>
  </si>
  <si>
    <t>C6</t>
  </si>
  <si>
    <t>6hb-1512.1-core.30</t>
  </si>
  <si>
    <t>C7</t>
  </si>
  <si>
    <t>6hb-1512.1-core.31</t>
  </si>
  <si>
    <t>C8</t>
  </si>
  <si>
    <t>6hb-1512.1-core.32</t>
  </si>
  <si>
    <t>C9</t>
  </si>
  <si>
    <t>6hb-1512.1-core.33</t>
  </si>
  <si>
    <t>C10</t>
  </si>
  <si>
    <t>6hb-1512.1-core.34</t>
  </si>
  <si>
    <t>C11</t>
  </si>
  <si>
    <t>6hb-1512.1-core.35</t>
  </si>
  <si>
    <t>C12</t>
  </si>
  <si>
    <t>6hb-1512.1-core.36</t>
  </si>
  <si>
    <t>D1</t>
  </si>
  <si>
    <t>6hb-1512.1-core.37</t>
  </si>
  <si>
    <t>D2</t>
  </si>
  <si>
    <t>6hb-1512.1-core.38</t>
  </si>
  <si>
    <t>D3</t>
  </si>
  <si>
    <t>6hb-1512.1-core.39</t>
  </si>
  <si>
    <t>D4</t>
  </si>
  <si>
    <t>6hb-1512.1-core.40</t>
  </si>
  <si>
    <t>D5</t>
  </si>
  <si>
    <t>D6</t>
  </si>
  <si>
    <t>6hb-1512.1-head.1</t>
  </si>
  <si>
    <t>D7</t>
  </si>
  <si>
    <t>6hb-1512.1-head.2</t>
  </si>
  <si>
    <t>D8</t>
  </si>
  <si>
    <t>6hb-1512.1-head.3</t>
  </si>
  <si>
    <t>D9</t>
  </si>
  <si>
    <t>6hb-1512.1-head.4</t>
  </si>
  <si>
    <t>D10</t>
  </si>
  <si>
    <t>D11</t>
  </si>
  <si>
    <t>6hb-1512.1-tail.1</t>
  </si>
  <si>
    <t>D12</t>
  </si>
  <si>
    <t>6hb-1512.1-tail.2</t>
  </si>
  <si>
    <t>E1</t>
  </si>
  <si>
    <t>6hb-1512.1-tail.3</t>
  </si>
  <si>
    <t>E2</t>
  </si>
  <si>
    <t>6hb-1512.1-tail.4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</si>
  <si>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</si>
  <si>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</si>
  <si>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</si>
  <si>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</si>
  <si>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</si>
  <si>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</si>
  <si>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</si>
  <si>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</si>
  <si>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</si>
  <si>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</si>
  <si>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TAACAAAGAACGTGGATCCAGTCAGTTCATCAATCCTGC</t>
  </si>
  <si>
    <t>CAACACTGGCAGCCTTCTCCAGATCAAGATCTCAGTTGG</t>
  </si>
  <si>
    <t>TTGTGACTGCTCCTGGAAGGCTGCTCCTTCGGCCAAAGAGCAAAGTGATCC</t>
  </si>
  <si>
    <t>GGAACAAGAGTCCACTATTCACC</t>
  </si>
  <si>
    <t>1512.3-2268-v2_FA</t>
  </si>
  <si>
    <t>1512.3-2268-v2_BC</t>
  </si>
  <si>
    <t>1512.3-2268-v2_D</t>
  </si>
  <si>
    <t>1512.3-2268-v2_E</t>
  </si>
  <si>
    <t>CATAGTAGGCAAGTGTAGCGGCTTAATGTGAAG</t>
  </si>
  <si>
    <t>ACACCCGCCGCGTCACGCTGCGCG</t>
  </si>
  <si>
    <t>GCTGAACAGTGATTG</t>
  </si>
  <si>
    <t>CTCTTGTGGAATCACGTAGGTGGC</t>
  </si>
  <si>
    <t>1512.3-multimer-tail-1</t>
  </si>
  <si>
    <t>1512.3-multimer-tail-2</t>
  </si>
  <si>
    <t>1512.3-multimer-tail-3</t>
  </si>
  <si>
    <t>1512.3-multimer-tail-4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</si>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</sst>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A34B"/>
        <bgColor indexed="64"/>
      </patternFill>
    </fill>
    <fill>
      <patternFill patternType="solid">
        <fgColor rgb="FF59B91B"/>
        <bgColor indexed="64"/>
      </patternFill>
    </fill>
    <fill>
      <patternFill patternType="solid">
        <fgColor rgb="FF25B5A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8" workbookViewId="0">
      <selection activeCell="C46" sqref="C46:C49"/>
    </sheetView>
  </sheetViews>
  <sheetFormatPr baseColWidth="10" defaultRowHeight="15" x14ac:dyDescent="0"/>
  <cols>
    <col min="3" max="3" width="57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f>LEN(C2)</f>
        <v>42</v>
      </c>
      <c r="E2" s="1" t="s">
        <v>8</v>
      </c>
    </row>
    <row r="3" spans="1:5">
      <c r="A3" t="s">
        <v>9</v>
      </c>
      <c r="B3" t="s">
        <v>10</v>
      </c>
      <c r="C3" t="s">
        <v>11</v>
      </c>
      <c r="D3">
        <f t="shared" ref="D3:D49" si="0">LEN(C3)</f>
        <v>21</v>
      </c>
      <c r="E3" s="1" t="s">
        <v>8</v>
      </c>
    </row>
    <row r="4" spans="1:5">
      <c r="A4" t="s">
        <v>12</v>
      </c>
      <c r="B4" t="s">
        <v>13</v>
      </c>
      <c r="C4" t="s">
        <v>14</v>
      </c>
      <c r="D4">
        <f t="shared" si="0"/>
        <v>28</v>
      </c>
      <c r="E4" s="1" t="s">
        <v>8</v>
      </c>
    </row>
    <row r="5" spans="1:5">
      <c r="A5" t="s">
        <v>15</v>
      </c>
      <c r="B5" t="s">
        <v>16</v>
      </c>
      <c r="C5" t="s">
        <v>17</v>
      </c>
      <c r="D5">
        <f t="shared" si="0"/>
        <v>28</v>
      </c>
      <c r="E5" s="1" t="s">
        <v>8</v>
      </c>
    </row>
    <row r="6" spans="1:5">
      <c r="A6" t="s">
        <v>18</v>
      </c>
      <c r="B6" t="s">
        <v>19</v>
      </c>
      <c r="C6" t="s">
        <v>20</v>
      </c>
      <c r="D6">
        <f t="shared" si="0"/>
        <v>42</v>
      </c>
      <c r="E6" s="1" t="s">
        <v>8</v>
      </c>
    </row>
    <row r="7" spans="1:5">
      <c r="A7" t="s">
        <v>21</v>
      </c>
      <c r="B7" t="s">
        <v>22</v>
      </c>
      <c r="C7" t="s">
        <v>23</v>
      </c>
      <c r="D7">
        <f t="shared" si="0"/>
        <v>35</v>
      </c>
      <c r="E7" s="1" t="s">
        <v>8</v>
      </c>
    </row>
    <row r="8" spans="1:5">
      <c r="A8" t="s">
        <v>24</v>
      </c>
      <c r="B8" t="s">
        <v>25</v>
      </c>
      <c r="C8" t="s">
        <v>26</v>
      </c>
      <c r="D8">
        <f t="shared" si="0"/>
        <v>35</v>
      </c>
      <c r="E8" s="1" t="s">
        <v>8</v>
      </c>
    </row>
    <row r="9" spans="1:5">
      <c r="A9" t="s">
        <v>27</v>
      </c>
      <c r="B9" t="s">
        <v>28</v>
      </c>
      <c r="C9" t="s">
        <v>29</v>
      </c>
      <c r="D9">
        <f t="shared" si="0"/>
        <v>28</v>
      </c>
      <c r="E9" s="1" t="s">
        <v>8</v>
      </c>
    </row>
    <row r="10" spans="1:5">
      <c r="A10" t="s">
        <v>30</v>
      </c>
      <c r="B10" t="s">
        <v>31</v>
      </c>
      <c r="C10" t="s">
        <v>32</v>
      </c>
      <c r="D10">
        <f t="shared" si="0"/>
        <v>21</v>
      </c>
      <c r="E10" s="1" t="s">
        <v>8</v>
      </c>
    </row>
    <row r="11" spans="1:5">
      <c r="A11" t="s">
        <v>33</v>
      </c>
      <c r="B11" t="s">
        <v>34</v>
      </c>
      <c r="C11" t="s">
        <v>35</v>
      </c>
      <c r="D11">
        <f t="shared" si="0"/>
        <v>35</v>
      </c>
      <c r="E11" s="1" t="s">
        <v>8</v>
      </c>
    </row>
    <row r="12" spans="1:5">
      <c r="A12" t="s">
        <v>36</v>
      </c>
      <c r="B12" t="s">
        <v>37</v>
      </c>
      <c r="C12" t="s">
        <v>38</v>
      </c>
      <c r="D12">
        <f t="shared" si="0"/>
        <v>35</v>
      </c>
      <c r="E12" s="1" t="s">
        <v>8</v>
      </c>
    </row>
    <row r="13" spans="1:5">
      <c r="A13" t="s">
        <v>39</v>
      </c>
      <c r="B13" t="s">
        <v>40</v>
      </c>
      <c r="C13" t="s">
        <v>41</v>
      </c>
      <c r="D13">
        <f t="shared" si="0"/>
        <v>21</v>
      </c>
      <c r="E13" s="1" t="s">
        <v>8</v>
      </c>
    </row>
    <row r="14" spans="1:5">
      <c r="A14" t="s">
        <v>42</v>
      </c>
      <c r="B14" t="s">
        <v>43</v>
      </c>
      <c r="C14" t="s">
        <v>44</v>
      </c>
      <c r="D14">
        <f t="shared" si="0"/>
        <v>35</v>
      </c>
      <c r="E14" s="1" t="s">
        <v>8</v>
      </c>
    </row>
    <row r="15" spans="1:5">
      <c r="A15" t="s">
        <v>48</v>
      </c>
      <c r="B15" t="s">
        <v>49</v>
      </c>
      <c r="C15" t="s">
        <v>50</v>
      </c>
      <c r="D15">
        <f t="shared" si="0"/>
        <v>42</v>
      </c>
      <c r="E15" s="1" t="s">
        <v>8</v>
      </c>
    </row>
    <row r="16" spans="1:5">
      <c r="A16" t="s">
        <v>51</v>
      </c>
      <c r="B16" t="s">
        <v>52</v>
      </c>
      <c r="C16" t="s">
        <v>53</v>
      </c>
      <c r="D16">
        <f t="shared" si="0"/>
        <v>42</v>
      </c>
      <c r="E16" s="1" t="s">
        <v>8</v>
      </c>
    </row>
    <row r="17" spans="1:5">
      <c r="A17" t="s">
        <v>54</v>
      </c>
      <c r="B17" t="s">
        <v>55</v>
      </c>
      <c r="C17" t="s">
        <v>56</v>
      </c>
      <c r="D17">
        <f t="shared" si="0"/>
        <v>35</v>
      </c>
      <c r="E17" s="1" t="s">
        <v>8</v>
      </c>
    </row>
    <row r="18" spans="1:5">
      <c r="A18" t="s">
        <v>57</v>
      </c>
      <c r="B18" t="s">
        <v>58</v>
      </c>
      <c r="C18" t="s">
        <v>59</v>
      </c>
      <c r="D18">
        <f t="shared" si="0"/>
        <v>21</v>
      </c>
      <c r="E18" s="1" t="s">
        <v>8</v>
      </c>
    </row>
    <row r="19" spans="1:5">
      <c r="A19" t="s">
        <v>63</v>
      </c>
      <c r="B19" t="s">
        <v>64</v>
      </c>
      <c r="C19" t="s">
        <v>65</v>
      </c>
      <c r="D19">
        <f t="shared" si="0"/>
        <v>21</v>
      </c>
      <c r="E19" s="1" t="s">
        <v>8</v>
      </c>
    </row>
    <row r="20" spans="1:5">
      <c r="A20" t="s">
        <v>66</v>
      </c>
      <c r="B20" t="s">
        <v>67</v>
      </c>
      <c r="C20" t="s">
        <v>68</v>
      </c>
      <c r="D20">
        <f t="shared" si="0"/>
        <v>35</v>
      </c>
      <c r="E20" s="1" t="s">
        <v>8</v>
      </c>
    </row>
    <row r="21" spans="1:5">
      <c r="A21" t="s">
        <v>69</v>
      </c>
      <c r="B21" t="s">
        <v>70</v>
      </c>
      <c r="C21" t="s">
        <v>71</v>
      </c>
      <c r="D21">
        <f t="shared" si="0"/>
        <v>28</v>
      </c>
      <c r="E21" s="1" t="s">
        <v>8</v>
      </c>
    </row>
    <row r="22" spans="1:5">
      <c r="A22" t="s">
        <v>74</v>
      </c>
      <c r="B22" t="s">
        <v>75</v>
      </c>
      <c r="C22" t="s">
        <v>76</v>
      </c>
      <c r="D22">
        <f t="shared" si="0"/>
        <v>42</v>
      </c>
      <c r="E22" s="1" t="s">
        <v>8</v>
      </c>
    </row>
    <row r="23" spans="1:5">
      <c r="A23" t="s">
        <v>77</v>
      </c>
      <c r="B23" t="s">
        <v>78</v>
      </c>
      <c r="C23" t="s">
        <v>79</v>
      </c>
      <c r="D23">
        <f t="shared" si="0"/>
        <v>42</v>
      </c>
      <c r="E23" s="1" t="s">
        <v>8</v>
      </c>
    </row>
    <row r="24" spans="1:5">
      <c r="A24" t="s">
        <v>80</v>
      </c>
      <c r="B24" t="s">
        <v>81</v>
      </c>
      <c r="C24" t="s">
        <v>82</v>
      </c>
      <c r="D24">
        <f t="shared" si="0"/>
        <v>49</v>
      </c>
      <c r="E24" s="1" t="s">
        <v>8</v>
      </c>
    </row>
    <row r="25" spans="1:5">
      <c r="A25" t="s">
        <v>85</v>
      </c>
      <c r="B25" t="s">
        <v>86</v>
      </c>
      <c r="C25" t="s">
        <v>87</v>
      </c>
      <c r="D25">
        <f t="shared" si="0"/>
        <v>28</v>
      </c>
      <c r="E25" s="1" t="s">
        <v>8</v>
      </c>
    </row>
    <row r="26" spans="1:5">
      <c r="A26" t="s">
        <v>88</v>
      </c>
      <c r="B26" t="s">
        <v>89</v>
      </c>
      <c r="C26" t="s">
        <v>90</v>
      </c>
      <c r="D26">
        <f t="shared" si="0"/>
        <v>28</v>
      </c>
      <c r="E26" s="1" t="s">
        <v>8</v>
      </c>
    </row>
    <row r="27" spans="1:5">
      <c r="A27" t="s">
        <v>91</v>
      </c>
      <c r="B27" t="s">
        <v>92</v>
      </c>
      <c r="C27" t="s">
        <v>93</v>
      </c>
      <c r="D27">
        <f t="shared" si="0"/>
        <v>21</v>
      </c>
      <c r="E27" s="1" t="s">
        <v>8</v>
      </c>
    </row>
    <row r="28" spans="1:5">
      <c r="A28" t="s">
        <v>94</v>
      </c>
      <c r="B28" t="s">
        <v>95</v>
      </c>
      <c r="C28" t="s">
        <v>96</v>
      </c>
      <c r="D28">
        <f t="shared" si="0"/>
        <v>42</v>
      </c>
      <c r="E28" s="1" t="s">
        <v>8</v>
      </c>
    </row>
    <row r="29" spans="1:5">
      <c r="A29" t="s">
        <v>97</v>
      </c>
      <c r="B29" t="s">
        <v>98</v>
      </c>
      <c r="C29" t="s">
        <v>99</v>
      </c>
      <c r="D29">
        <f t="shared" si="0"/>
        <v>28</v>
      </c>
      <c r="E29" s="1" t="s">
        <v>8</v>
      </c>
    </row>
    <row r="30" spans="1:5">
      <c r="A30" t="s">
        <v>106</v>
      </c>
      <c r="B30" t="s">
        <v>107</v>
      </c>
      <c r="C30" t="s">
        <v>108</v>
      </c>
      <c r="D30">
        <f t="shared" si="0"/>
        <v>42</v>
      </c>
      <c r="E30" s="1" t="s">
        <v>8</v>
      </c>
    </row>
    <row r="31" spans="1:5">
      <c r="A31" t="s">
        <v>109</v>
      </c>
      <c r="B31" t="s">
        <v>110</v>
      </c>
      <c r="C31" t="s">
        <v>111</v>
      </c>
      <c r="D31">
        <f t="shared" si="0"/>
        <v>28</v>
      </c>
      <c r="E31" s="1" t="s">
        <v>8</v>
      </c>
    </row>
    <row r="32" spans="1:5">
      <c r="A32" t="s">
        <v>112</v>
      </c>
      <c r="B32" t="s">
        <v>113</v>
      </c>
      <c r="C32" t="s">
        <v>114</v>
      </c>
      <c r="D32">
        <f t="shared" si="0"/>
        <v>21</v>
      </c>
      <c r="E32" s="1" t="s">
        <v>8</v>
      </c>
    </row>
    <row r="33" spans="1:5">
      <c r="A33" t="s">
        <v>115</v>
      </c>
      <c r="B33" t="s">
        <v>116</v>
      </c>
      <c r="C33" t="s">
        <v>117</v>
      </c>
      <c r="D33">
        <f t="shared" si="0"/>
        <v>35</v>
      </c>
      <c r="E33" s="1" t="s">
        <v>8</v>
      </c>
    </row>
    <row r="34" spans="1:5">
      <c r="A34" t="s">
        <v>118</v>
      </c>
      <c r="B34" t="s">
        <v>119</v>
      </c>
      <c r="C34" t="s">
        <v>120</v>
      </c>
      <c r="D34">
        <f t="shared" si="0"/>
        <v>28</v>
      </c>
      <c r="E34" s="1" t="s">
        <v>8</v>
      </c>
    </row>
    <row r="35" spans="1:5">
      <c r="A35" t="s">
        <v>123</v>
      </c>
      <c r="B35" t="s">
        <v>124</v>
      </c>
      <c r="C35" t="s">
        <v>125</v>
      </c>
      <c r="D35">
        <f t="shared" si="0"/>
        <v>28</v>
      </c>
      <c r="E35" s="1" t="s">
        <v>8</v>
      </c>
    </row>
    <row r="36" spans="1:5">
      <c r="A36" t="s">
        <v>126</v>
      </c>
      <c r="B36" t="s">
        <v>127</v>
      </c>
      <c r="C36" t="s">
        <v>128</v>
      </c>
      <c r="D36">
        <f t="shared" si="0"/>
        <v>35</v>
      </c>
      <c r="E36" s="1" t="s">
        <v>8</v>
      </c>
    </row>
    <row r="37" spans="1:5">
      <c r="A37" t="s">
        <v>129</v>
      </c>
      <c r="B37" t="s">
        <v>130</v>
      </c>
      <c r="C37" t="s">
        <v>131</v>
      </c>
      <c r="D37">
        <f t="shared" si="0"/>
        <v>42</v>
      </c>
      <c r="E37" s="1" t="s">
        <v>8</v>
      </c>
    </row>
    <row r="38" spans="1:5">
      <c r="A38" t="s">
        <v>132</v>
      </c>
      <c r="B38" t="s">
        <v>133</v>
      </c>
      <c r="C38" t="s">
        <v>134</v>
      </c>
      <c r="D38">
        <f t="shared" si="0"/>
        <v>21</v>
      </c>
      <c r="E38" s="1" t="s">
        <v>8</v>
      </c>
    </row>
    <row r="39" spans="1:5">
      <c r="A39" t="s">
        <v>135</v>
      </c>
      <c r="B39" t="s">
        <v>136</v>
      </c>
      <c r="C39" t="s">
        <v>137</v>
      </c>
      <c r="D39">
        <f t="shared" si="0"/>
        <v>21</v>
      </c>
      <c r="E39" s="1" t="s">
        <v>8</v>
      </c>
    </row>
    <row r="40" spans="1:5">
      <c r="A40" t="s">
        <v>138</v>
      </c>
      <c r="B40" t="s">
        <v>139</v>
      </c>
      <c r="C40" t="s">
        <v>140</v>
      </c>
      <c r="D40">
        <f t="shared" si="0"/>
        <v>21</v>
      </c>
      <c r="E40" s="1" t="s">
        <v>8</v>
      </c>
    </row>
    <row r="41" spans="1:5">
      <c r="A41" t="s">
        <v>141</v>
      </c>
      <c r="B41" t="s">
        <v>142</v>
      </c>
      <c r="C41" t="s">
        <v>143</v>
      </c>
      <c r="D41">
        <f t="shared" si="0"/>
        <v>35</v>
      </c>
      <c r="E41" s="1" t="s">
        <v>8</v>
      </c>
    </row>
    <row r="42" spans="1:5">
      <c r="A42" t="s">
        <v>60</v>
      </c>
      <c r="B42" t="s">
        <v>61</v>
      </c>
      <c r="C42" t="s">
        <v>145</v>
      </c>
      <c r="D42">
        <f t="shared" si="0"/>
        <v>51</v>
      </c>
      <c r="E42" s="2" t="s">
        <v>62</v>
      </c>
    </row>
    <row r="43" spans="1:5">
      <c r="A43" t="s">
        <v>83</v>
      </c>
      <c r="B43" t="s">
        <v>84</v>
      </c>
      <c r="C43" t="s">
        <v>146</v>
      </c>
      <c r="D43">
        <f t="shared" si="0"/>
        <v>39</v>
      </c>
      <c r="E43" s="2" t="s">
        <v>62</v>
      </c>
    </row>
    <row r="44" spans="1:5">
      <c r="A44" t="s">
        <v>102</v>
      </c>
      <c r="B44" t="s">
        <v>103</v>
      </c>
      <c r="C44" t="s">
        <v>147</v>
      </c>
      <c r="D44">
        <f t="shared" si="0"/>
        <v>23</v>
      </c>
      <c r="E44" s="2" t="s">
        <v>62</v>
      </c>
    </row>
    <row r="45" spans="1:5">
      <c r="A45" t="s">
        <v>121</v>
      </c>
      <c r="B45" t="s">
        <v>122</v>
      </c>
      <c r="C45" t="s">
        <v>148</v>
      </c>
      <c r="D45">
        <f t="shared" si="0"/>
        <v>39</v>
      </c>
      <c r="E45" s="2" t="s">
        <v>62</v>
      </c>
    </row>
    <row r="46" spans="1:5">
      <c r="A46" t="s">
        <v>45</v>
      </c>
      <c r="B46" t="s">
        <v>46</v>
      </c>
      <c r="C46" t="s">
        <v>149</v>
      </c>
      <c r="D46">
        <f t="shared" si="0"/>
        <v>41</v>
      </c>
      <c r="E46" s="3" t="s">
        <v>47</v>
      </c>
    </row>
    <row r="47" spans="1:5">
      <c r="A47" t="s">
        <v>72</v>
      </c>
      <c r="B47" t="s">
        <v>73</v>
      </c>
      <c r="C47" t="s">
        <v>150</v>
      </c>
      <c r="D47">
        <f t="shared" si="0"/>
        <v>40</v>
      </c>
      <c r="E47" s="3" t="s">
        <v>47</v>
      </c>
    </row>
    <row r="48" spans="1:5">
      <c r="A48" t="s">
        <v>100</v>
      </c>
      <c r="B48" t="s">
        <v>101</v>
      </c>
      <c r="C48" t="s">
        <v>151</v>
      </c>
      <c r="D48">
        <f t="shared" si="0"/>
        <v>20</v>
      </c>
      <c r="E48" s="3" t="s">
        <v>47</v>
      </c>
    </row>
    <row r="49" spans="1:6">
      <c r="A49" t="s">
        <v>104</v>
      </c>
      <c r="B49" t="s">
        <v>105</v>
      </c>
      <c r="C49" t="s">
        <v>152</v>
      </c>
      <c r="D49">
        <f t="shared" si="0"/>
        <v>40</v>
      </c>
      <c r="E49" s="3" t="s">
        <v>47</v>
      </c>
    </row>
    <row r="51" spans="1:6">
      <c r="A51" t="s">
        <v>144</v>
      </c>
      <c r="B51">
        <f>COUNTA(B2:B49)</f>
        <v>48</v>
      </c>
      <c r="D51">
        <f>SUM(D2:D49)</f>
        <v>1560</v>
      </c>
      <c r="F51">
        <f>D51*0.11</f>
        <v>171.6</v>
      </c>
    </row>
    <row r="52" spans="1:6">
      <c r="D52">
        <f>D51-48</f>
        <v>1512</v>
      </c>
    </row>
  </sheetData>
  <sortState ref="A2:E49">
    <sortCondition descending="1"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26" workbookViewId="0">
      <selection activeCell="E49" sqref="E49"/>
    </sheetView>
  </sheetViews>
  <sheetFormatPr baseColWidth="10" defaultColWidth="8.83203125" defaultRowHeight="15" x14ac:dyDescent="0"/>
  <cols>
    <col min="1" max="1" width="11.33203125" bestFit="1" customWidth="1"/>
    <col min="2" max="2" width="16.6640625" bestFit="1" customWidth="1"/>
    <col min="3" max="3" width="57.33203125" bestFit="1" customWidth="1"/>
  </cols>
  <sheetData>
    <row r="1" spans="1:3">
      <c r="A1" s="4" t="s">
        <v>153</v>
      </c>
      <c r="B1" s="4" t="s">
        <v>154</v>
      </c>
      <c r="C1" s="4" t="s">
        <v>2</v>
      </c>
    </row>
    <row r="2" spans="1:3">
      <c r="A2" t="s">
        <v>155</v>
      </c>
      <c r="B2" t="s">
        <v>156</v>
      </c>
      <c r="C2" t="s">
        <v>7</v>
      </c>
    </row>
    <row r="3" spans="1:3">
      <c r="A3" t="s">
        <v>157</v>
      </c>
      <c r="B3" t="s">
        <v>158</v>
      </c>
      <c r="C3" t="s">
        <v>11</v>
      </c>
    </row>
    <row r="4" spans="1:3">
      <c r="A4" t="s">
        <v>159</v>
      </c>
      <c r="B4" t="s">
        <v>160</v>
      </c>
      <c r="C4" t="s">
        <v>14</v>
      </c>
    </row>
    <row r="5" spans="1:3">
      <c r="A5" t="s">
        <v>161</v>
      </c>
      <c r="B5" t="s">
        <v>162</v>
      </c>
      <c r="C5" t="s">
        <v>17</v>
      </c>
    </row>
    <row r="6" spans="1:3">
      <c r="A6" t="s">
        <v>163</v>
      </c>
      <c r="B6" t="s">
        <v>164</v>
      </c>
      <c r="C6" t="s">
        <v>20</v>
      </c>
    </row>
    <row r="7" spans="1:3">
      <c r="A7" t="s">
        <v>165</v>
      </c>
      <c r="B7" t="s">
        <v>166</v>
      </c>
      <c r="C7" t="s">
        <v>23</v>
      </c>
    </row>
    <row r="8" spans="1:3">
      <c r="A8" t="s">
        <v>167</v>
      </c>
      <c r="B8" t="s">
        <v>168</v>
      </c>
      <c r="C8" t="s">
        <v>26</v>
      </c>
    </row>
    <row r="9" spans="1:3">
      <c r="A9" t="s">
        <v>169</v>
      </c>
      <c r="B9" t="s">
        <v>170</v>
      </c>
      <c r="C9" t="s">
        <v>29</v>
      </c>
    </row>
    <row r="10" spans="1:3">
      <c r="A10" t="s">
        <v>171</v>
      </c>
      <c r="B10" t="s">
        <v>172</v>
      </c>
      <c r="C10" t="s">
        <v>32</v>
      </c>
    </row>
    <row r="11" spans="1:3">
      <c r="A11" t="s">
        <v>173</v>
      </c>
      <c r="B11" t="s">
        <v>174</v>
      </c>
      <c r="C11" t="s">
        <v>35</v>
      </c>
    </row>
    <row r="12" spans="1:3">
      <c r="A12" t="s">
        <v>175</v>
      </c>
      <c r="B12" t="s">
        <v>176</v>
      </c>
      <c r="C12" t="s">
        <v>38</v>
      </c>
    </row>
    <row r="13" spans="1:3">
      <c r="A13" t="s">
        <v>177</v>
      </c>
      <c r="B13" t="s">
        <v>178</v>
      </c>
      <c r="C13" t="s">
        <v>41</v>
      </c>
    </row>
    <row r="14" spans="1:3">
      <c r="A14" t="s">
        <v>179</v>
      </c>
      <c r="B14" t="s">
        <v>180</v>
      </c>
      <c r="C14" t="s">
        <v>44</v>
      </c>
    </row>
    <row r="15" spans="1:3">
      <c r="A15" t="s">
        <v>181</v>
      </c>
      <c r="B15" t="s">
        <v>182</v>
      </c>
      <c r="C15" t="s">
        <v>50</v>
      </c>
    </row>
    <row r="16" spans="1:3">
      <c r="A16" t="s">
        <v>183</v>
      </c>
      <c r="B16" t="s">
        <v>184</v>
      </c>
      <c r="C16" t="s">
        <v>53</v>
      </c>
    </row>
    <row r="17" spans="1:3">
      <c r="A17" t="s">
        <v>185</v>
      </c>
      <c r="B17" t="s">
        <v>186</v>
      </c>
      <c r="C17" t="s">
        <v>56</v>
      </c>
    </row>
    <row r="18" spans="1:3">
      <c r="A18" t="s">
        <v>187</v>
      </c>
      <c r="B18" t="s">
        <v>188</v>
      </c>
      <c r="C18" t="s">
        <v>59</v>
      </c>
    </row>
    <row r="19" spans="1:3">
      <c r="A19" t="s">
        <v>189</v>
      </c>
      <c r="B19" t="s">
        <v>190</v>
      </c>
      <c r="C19" t="s">
        <v>65</v>
      </c>
    </row>
    <row r="20" spans="1:3">
      <c r="A20" t="s">
        <v>191</v>
      </c>
      <c r="B20" t="s">
        <v>192</v>
      </c>
      <c r="C20" t="s">
        <v>68</v>
      </c>
    </row>
    <row r="21" spans="1:3">
      <c r="A21" t="s">
        <v>193</v>
      </c>
      <c r="B21" t="s">
        <v>194</v>
      </c>
      <c r="C21" t="s">
        <v>71</v>
      </c>
    </row>
    <row r="22" spans="1:3">
      <c r="A22" t="s">
        <v>195</v>
      </c>
      <c r="B22" t="s">
        <v>196</v>
      </c>
      <c r="C22" t="s">
        <v>76</v>
      </c>
    </row>
    <row r="23" spans="1:3">
      <c r="A23" t="s">
        <v>197</v>
      </c>
      <c r="B23" t="s">
        <v>198</v>
      </c>
      <c r="C23" t="s">
        <v>79</v>
      </c>
    </row>
    <row r="24" spans="1:3">
      <c r="A24" t="s">
        <v>199</v>
      </c>
      <c r="B24" t="s">
        <v>200</v>
      </c>
      <c r="C24" t="s">
        <v>82</v>
      </c>
    </row>
    <row r="25" spans="1:3">
      <c r="A25" t="s">
        <v>201</v>
      </c>
      <c r="B25" t="s">
        <v>202</v>
      </c>
      <c r="C25" t="s">
        <v>87</v>
      </c>
    </row>
    <row r="26" spans="1:3">
      <c r="A26" t="s">
        <v>203</v>
      </c>
      <c r="B26" t="s">
        <v>204</v>
      </c>
      <c r="C26" t="s">
        <v>90</v>
      </c>
    </row>
    <row r="27" spans="1:3">
      <c r="A27" t="s">
        <v>205</v>
      </c>
      <c r="B27" t="s">
        <v>206</v>
      </c>
      <c r="C27" t="s">
        <v>93</v>
      </c>
    </row>
    <row r="28" spans="1:3">
      <c r="A28" t="s">
        <v>207</v>
      </c>
      <c r="B28" t="s">
        <v>208</v>
      </c>
      <c r="C28" t="s">
        <v>96</v>
      </c>
    </row>
    <row r="29" spans="1:3">
      <c r="A29" t="s">
        <v>209</v>
      </c>
      <c r="B29" t="s">
        <v>210</v>
      </c>
      <c r="C29" t="s">
        <v>99</v>
      </c>
    </row>
    <row r="30" spans="1:3">
      <c r="A30" t="s">
        <v>211</v>
      </c>
      <c r="B30" t="s">
        <v>212</v>
      </c>
      <c r="C30" t="s">
        <v>108</v>
      </c>
    </row>
    <row r="31" spans="1:3">
      <c r="A31" t="s">
        <v>213</v>
      </c>
      <c r="B31" t="s">
        <v>214</v>
      </c>
      <c r="C31" t="s">
        <v>111</v>
      </c>
    </row>
    <row r="32" spans="1:3">
      <c r="A32" t="s">
        <v>215</v>
      </c>
      <c r="B32" t="s">
        <v>216</v>
      </c>
      <c r="C32" t="s">
        <v>114</v>
      </c>
    </row>
    <row r="33" spans="1:3">
      <c r="A33" t="s">
        <v>217</v>
      </c>
      <c r="B33" t="s">
        <v>218</v>
      </c>
      <c r="C33" t="s">
        <v>117</v>
      </c>
    </row>
    <row r="34" spans="1:3">
      <c r="A34" t="s">
        <v>219</v>
      </c>
      <c r="B34" t="s">
        <v>220</v>
      </c>
      <c r="C34" t="s">
        <v>120</v>
      </c>
    </row>
    <row r="35" spans="1:3">
      <c r="A35" t="s">
        <v>221</v>
      </c>
      <c r="B35" t="s">
        <v>222</v>
      </c>
      <c r="C35" t="s">
        <v>125</v>
      </c>
    </row>
    <row r="36" spans="1:3">
      <c r="A36" t="s">
        <v>223</v>
      </c>
      <c r="B36" t="s">
        <v>224</v>
      </c>
      <c r="C36" t="s">
        <v>128</v>
      </c>
    </row>
    <row r="37" spans="1:3">
      <c r="A37" t="s">
        <v>225</v>
      </c>
      <c r="B37" t="s">
        <v>226</v>
      </c>
      <c r="C37" t="s">
        <v>131</v>
      </c>
    </row>
    <row r="38" spans="1:3">
      <c r="A38" t="s">
        <v>227</v>
      </c>
      <c r="B38" t="s">
        <v>228</v>
      </c>
      <c r="C38" t="s">
        <v>134</v>
      </c>
    </row>
    <row r="39" spans="1:3">
      <c r="A39" t="s">
        <v>229</v>
      </c>
      <c r="B39" t="s">
        <v>230</v>
      </c>
      <c r="C39" t="s">
        <v>137</v>
      </c>
    </row>
    <row r="40" spans="1:3">
      <c r="A40" t="s">
        <v>231</v>
      </c>
      <c r="B40" t="s">
        <v>232</v>
      </c>
      <c r="C40" t="s">
        <v>140</v>
      </c>
    </row>
    <row r="41" spans="1:3">
      <c r="A41" t="s">
        <v>233</v>
      </c>
      <c r="B41" t="s">
        <v>234</v>
      </c>
      <c r="C41" t="s">
        <v>143</v>
      </c>
    </row>
    <row r="42" spans="1:3">
      <c r="A42" t="s">
        <v>235</v>
      </c>
    </row>
    <row r="43" spans="1:3">
      <c r="A43" t="s">
        <v>236</v>
      </c>
    </row>
    <row r="44" spans="1:3">
      <c r="A44" t="s">
        <v>238</v>
      </c>
    </row>
    <row r="45" spans="1:3">
      <c r="A45" t="s">
        <v>240</v>
      </c>
    </row>
    <row r="46" spans="1:3">
      <c r="A46" t="s">
        <v>242</v>
      </c>
    </row>
    <row r="47" spans="1:3">
      <c r="A47" t="s">
        <v>244</v>
      </c>
    </row>
    <row r="48" spans="1:3">
      <c r="A48" t="s">
        <v>245</v>
      </c>
    </row>
    <row r="49" spans="1:3">
      <c r="A49" t="s">
        <v>247</v>
      </c>
    </row>
    <row r="50" spans="1:3">
      <c r="A50" t="s">
        <v>249</v>
      </c>
      <c r="B50" t="s">
        <v>237</v>
      </c>
      <c r="C50" t="s">
        <v>145</v>
      </c>
    </row>
    <row r="51" spans="1:3">
      <c r="A51" t="s">
        <v>251</v>
      </c>
      <c r="B51" t="s">
        <v>239</v>
      </c>
      <c r="C51" t="s">
        <v>146</v>
      </c>
    </row>
    <row r="52" spans="1:3">
      <c r="A52" t="s">
        <v>253</v>
      </c>
      <c r="B52" t="s">
        <v>241</v>
      </c>
      <c r="C52" t="s">
        <v>147</v>
      </c>
    </row>
    <row r="53" spans="1:3">
      <c r="A53" t="s">
        <v>254</v>
      </c>
      <c r="B53" t="s">
        <v>243</v>
      </c>
      <c r="C53" t="s">
        <v>148</v>
      </c>
    </row>
    <row r="54" spans="1:3">
      <c r="A54" t="s">
        <v>255</v>
      </c>
    </row>
    <row r="55" spans="1:3">
      <c r="A55" t="s">
        <v>256</v>
      </c>
    </row>
    <row r="56" spans="1:3">
      <c r="A56" t="s">
        <v>257</v>
      </c>
    </row>
    <row r="57" spans="1:3">
      <c r="A57" t="s">
        <v>258</v>
      </c>
    </row>
    <row r="58" spans="1:3">
      <c r="A58" t="s">
        <v>259</v>
      </c>
    </row>
    <row r="59" spans="1:3">
      <c r="A59" t="s">
        <v>260</v>
      </c>
    </row>
    <row r="60" spans="1:3">
      <c r="A60" t="s">
        <v>261</v>
      </c>
    </row>
    <row r="61" spans="1:3">
      <c r="A61" t="s">
        <v>262</v>
      </c>
    </row>
    <row r="62" spans="1:3">
      <c r="A62" t="s">
        <v>279</v>
      </c>
      <c r="B62" t="s">
        <v>246</v>
      </c>
      <c r="C62" t="s">
        <v>149</v>
      </c>
    </row>
    <row r="63" spans="1:3">
      <c r="A63" t="s">
        <v>280</v>
      </c>
      <c r="B63" t="s">
        <v>248</v>
      </c>
      <c r="C63" t="s">
        <v>150</v>
      </c>
    </row>
    <row r="64" spans="1:3">
      <c r="A64" t="s">
        <v>281</v>
      </c>
      <c r="B64" t="s">
        <v>250</v>
      </c>
      <c r="C64" t="s">
        <v>151</v>
      </c>
    </row>
    <row r="65" spans="1:3">
      <c r="A65" t="s">
        <v>282</v>
      </c>
      <c r="B65" t="s">
        <v>252</v>
      </c>
      <c r="C65" t="s">
        <v>152</v>
      </c>
    </row>
    <row r="66" spans="1:3">
      <c r="A66" t="s">
        <v>283</v>
      </c>
    </row>
    <row r="67" spans="1:3">
      <c r="A67" t="s">
        <v>284</v>
      </c>
    </row>
    <row r="68" spans="1:3">
      <c r="A68" t="s">
        <v>285</v>
      </c>
    </row>
    <row r="69" spans="1:3">
      <c r="A69" t="s">
        <v>286</v>
      </c>
    </row>
    <row r="70" spans="1:3">
      <c r="A70" t="s">
        <v>287</v>
      </c>
    </row>
    <row r="71" spans="1:3">
      <c r="A71" t="s">
        <v>288</v>
      </c>
    </row>
    <row r="72" spans="1:3">
      <c r="A72" t="s">
        <v>289</v>
      </c>
    </row>
    <row r="73" spans="1:3">
      <c r="A73" t="s">
        <v>290</v>
      </c>
    </row>
    <row r="74" spans="1:3">
      <c r="A74" t="s">
        <v>291</v>
      </c>
      <c r="B74" t="s">
        <v>267</v>
      </c>
      <c r="C74" t="s">
        <v>263</v>
      </c>
    </row>
    <row r="75" spans="1:3">
      <c r="A75" t="s">
        <v>292</v>
      </c>
      <c r="B75" t="s">
        <v>268</v>
      </c>
      <c r="C75" t="s">
        <v>264</v>
      </c>
    </row>
    <row r="76" spans="1:3">
      <c r="A76" t="s">
        <v>293</v>
      </c>
      <c r="B76" t="s">
        <v>269</v>
      </c>
      <c r="C76" t="s">
        <v>265</v>
      </c>
    </row>
    <row r="77" spans="1:3">
      <c r="A77" t="s">
        <v>294</v>
      </c>
      <c r="B77" t="s">
        <v>270</v>
      </c>
      <c r="C77" t="s">
        <v>266</v>
      </c>
    </row>
    <row r="78" spans="1:3">
      <c r="A78" t="s">
        <v>295</v>
      </c>
    </row>
    <row r="79" spans="1:3">
      <c r="A79" t="s">
        <v>296</v>
      </c>
    </row>
    <row r="80" spans="1:3">
      <c r="A80" t="s">
        <v>297</v>
      </c>
    </row>
    <row r="81" spans="1:3">
      <c r="A81" t="s">
        <v>298</v>
      </c>
    </row>
    <row r="82" spans="1:3">
      <c r="A82" t="s">
        <v>299</v>
      </c>
    </row>
    <row r="83" spans="1:3">
      <c r="A83" t="s">
        <v>300</v>
      </c>
    </row>
    <row r="84" spans="1:3">
      <c r="A84" t="s">
        <v>301</v>
      </c>
    </row>
    <row r="85" spans="1:3">
      <c r="A85" t="s">
        <v>302</v>
      </c>
    </row>
    <row r="86" spans="1:3">
      <c r="A86" t="s">
        <v>303</v>
      </c>
      <c r="B86" t="s">
        <v>275</v>
      </c>
      <c r="C86" t="s">
        <v>271</v>
      </c>
    </row>
    <row r="87" spans="1:3">
      <c r="A87" t="s">
        <v>304</v>
      </c>
      <c r="B87" t="s">
        <v>276</v>
      </c>
      <c r="C87" t="s">
        <v>272</v>
      </c>
    </row>
    <row r="88" spans="1:3">
      <c r="A88" t="s">
        <v>305</v>
      </c>
      <c r="B88" t="s">
        <v>277</v>
      </c>
      <c r="C88" s="5" t="s">
        <v>273</v>
      </c>
    </row>
    <row r="89" spans="1:3">
      <c r="A89" t="s">
        <v>306</v>
      </c>
      <c r="B89" t="s">
        <v>278</v>
      </c>
      <c r="C89" s="5" t="s">
        <v>274</v>
      </c>
    </row>
    <row r="90" spans="1:3">
      <c r="A90" t="s">
        <v>307</v>
      </c>
    </row>
    <row r="91" spans="1:3">
      <c r="A91" t="s">
        <v>308</v>
      </c>
    </row>
    <row r="92" spans="1:3">
      <c r="A92" t="s">
        <v>309</v>
      </c>
    </row>
    <row r="93" spans="1:3">
      <c r="A93" t="s">
        <v>310</v>
      </c>
    </row>
    <row r="94" spans="1:3">
      <c r="A94" t="s">
        <v>311</v>
      </c>
    </row>
    <row r="95" spans="1:3">
      <c r="A95" t="s">
        <v>312</v>
      </c>
    </row>
    <row r="96" spans="1:3">
      <c r="A96" t="s">
        <v>313</v>
      </c>
    </row>
    <row r="97" spans="1:1">
      <c r="A97" t="s">
        <v>314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p1512-3.csv</vt:lpstr>
      <vt:lpstr>Order</vt:lpstr>
    </vt:vector>
  </TitlesOfParts>
  <Company>Douglas Lab-UCSF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Nafisi</dc:creator>
  <cp:lastModifiedBy>Parsa Nafisi</cp:lastModifiedBy>
  <dcterms:created xsi:type="dcterms:W3CDTF">2017-12-15T23:37:04Z</dcterms:created>
  <dcterms:modified xsi:type="dcterms:W3CDTF">2017-12-16T22:57:05Z</dcterms:modified>
</cp:coreProperties>
</file>