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" yWindow="180" windowWidth="12660" windowHeight="1182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16" i="1" l="1"/>
  <c r="G17" i="1"/>
  <c r="G18" i="1"/>
  <c r="G15" i="1"/>
  <c r="G14" i="1"/>
  <c r="G13" i="1"/>
  <c r="G12" i="1"/>
  <c r="G11" i="1"/>
  <c r="E18" i="1"/>
  <c r="E17" i="1"/>
  <c r="E16" i="1"/>
  <c r="E15" i="1"/>
  <c r="G9" i="1"/>
  <c r="E9" i="1"/>
  <c r="G8" i="1"/>
  <c r="E8" i="1"/>
  <c r="G7" i="1"/>
  <c r="E7" i="1"/>
  <c r="G6" i="1"/>
  <c r="E6" i="1"/>
  <c r="E14" i="1"/>
  <c r="E13" i="1"/>
  <c r="E12" i="1"/>
  <c r="E11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<sst xmlns="http://schemas.openxmlformats.org/spreadsheetml/2006/main" count="46" uniqueCount="30">
  <si>
    <t>Front monomer</t>
  </si>
  <si>
    <t>Rear monomer</t>
  </si>
  <si>
    <t>Connection</t>
  </si>
  <si>
    <t>Sequence</t>
  </si>
  <si>
    <t>Length</t>
  </si>
  <si>
    <t>Name</t>
  </si>
  <si>
    <t>FA</t>
  </si>
  <si>
    <t>TAACAAAGAACGTGGATCCAGTCAGTTCATCAATCCTGC</t>
  </si>
  <si>
    <t>BC</t>
  </si>
  <si>
    <t>CAACACTGGCAGCCTTCTCCAGATCAAGATCTCAGTTGG</t>
  </si>
  <si>
    <t>D</t>
  </si>
  <si>
    <t>TTGTGACTGCTCCTGGAAGGCTGCTCCTTCGGCCAAAGAGCAAAGTGATCC</t>
  </si>
  <si>
    <t>E</t>
  </si>
  <si>
    <t>GGAACAAGAGTCCACTATTCACC</t>
  </si>
  <si>
    <t>-</t>
  </si>
  <si>
    <t>CATAGTAGGCAAGTGTAGCGGCTTAATGTGAAG</t>
  </si>
  <si>
    <t>ACACCCGCCGCGTCACGCTGCGCG</t>
  </si>
  <si>
    <t>GCTGAACAGTGATTG</t>
  </si>
  <si>
    <t>CTCTTGTGGAATCACGTAGGTGGC</t>
  </si>
  <si>
    <t>AB</t>
  </si>
  <si>
    <t>TCCACAGCGTGAGCCTGCCAAGTCCATCTTTCCCTACCAG</t>
  </si>
  <si>
    <t>C</t>
  </si>
  <si>
    <t>GCCCTGCGCACATATGAATC</t>
  </si>
  <si>
    <t>CAAAGCTCACTCCCACTCAATCGAGCCCAGAATCTCACACA</t>
  </si>
  <si>
    <t>EF</t>
  </si>
  <si>
    <t>TATTAGGAGACACTCGAAATCTCAAGAGGCTGTACAAAAG</t>
  </si>
  <si>
    <t>AACGTGGAGACTGGCCCAAGATC</t>
  </si>
  <si>
    <t>AATCCAGTTCCCTGAGTGCTTCTCAGTGTCTCCGATGAAGTAG</t>
  </si>
  <si>
    <t>GTCATCGTGAACACAGCACCCAC</t>
  </si>
  <si>
    <t>GGAACAAGAGTCCAC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</si>
</sst>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G21" sqref="G21"/>
    </sheetView>
  </sheetViews>
  <sheetFormatPr defaultRowHeight="15" x14ac:dyDescent="0.25"/>
  <cols>
    <col min="4" max="4" width="63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19" x14ac:dyDescent="0.25">
      <c r="A2">
        <v>1512</v>
      </c>
      <c r="B2">
        <v>2268</v>
      </c>
      <c r="C2" t="s">
        <v>6</v>
      </c>
      <c r="D2" t="s">
        <v>7</v>
      </c>
      <c r="E2">
        <f>LEN(D2)</f>
        <v>39</v>
      </c>
      <c r="G2" t="str">
        <f>CONCATENATE(A2,"-",B2,"-v2_",C2)</f>
        <v>1512-2268-v2_FA</v>
      </c>
    </row>
    <row r="3" spans="1:19" x14ac:dyDescent="0.25">
      <c r="A3">
        <v>1512</v>
      </c>
      <c r="B3">
        <v>2268</v>
      </c>
      <c r="C3" t="s">
        <v>8</v>
      </c>
      <c r="D3" t="s">
        <v>9</v>
      </c>
      <c r="E3">
        <f t="shared" ref="E3:E5" si="0">LEN(D3)</f>
        <v>39</v>
      </c>
      <c r="G3" t="str">
        <f t="shared" ref="G3:G9" si="1">CONCATENATE(A3,"-",B3,"-v2_",C3)</f>
        <v>1512-2268-v2_BC</v>
      </c>
    </row>
    <row r="4" spans="1:19" x14ac:dyDescent="0.25">
      <c r="A4">
        <v>1512</v>
      </c>
      <c r="B4">
        <v>2268</v>
      </c>
      <c r="C4" t="s">
        <v>10</v>
      </c>
      <c r="D4" t="s">
        <v>11</v>
      </c>
      <c r="E4">
        <f t="shared" si="0"/>
        <v>51</v>
      </c>
      <c r="G4" t="str">
        <f t="shared" si="1"/>
        <v>1512-2268-v2_D</v>
      </c>
    </row>
    <row r="5" spans="1:19" x14ac:dyDescent="0.25">
      <c r="A5">
        <v>1512</v>
      </c>
      <c r="B5">
        <v>2268</v>
      </c>
      <c r="C5" t="s">
        <v>12</v>
      </c>
      <c r="D5" t="s">
        <v>13</v>
      </c>
      <c r="E5">
        <f t="shared" si="0"/>
        <v>23</v>
      </c>
      <c r="G5" t="str">
        <f t="shared" si="1"/>
        <v>1512-2268-v2_E</v>
      </c>
    </row>
    <row r="6" spans="1:19" x14ac:dyDescent="0.25">
      <c r="A6">
        <v>2268</v>
      </c>
      <c r="B6">
        <v>3024</v>
      </c>
      <c r="C6" t="s">
        <v>19</v>
      </c>
      <c r="D6" t="s">
        <v>20</v>
      </c>
      <c r="E6">
        <f>LEN(D6)</f>
        <v>40</v>
      </c>
      <c r="G6" t="str">
        <f t="shared" si="1"/>
        <v>2268-3024-v2_AB</v>
      </c>
    </row>
    <row r="7" spans="1:19" x14ac:dyDescent="0.25">
      <c r="A7">
        <v>2268</v>
      </c>
      <c r="B7">
        <v>3024</v>
      </c>
      <c r="C7" t="s">
        <v>21</v>
      </c>
      <c r="D7" t="s">
        <v>22</v>
      </c>
      <c r="E7">
        <f>LEN(D7)</f>
        <v>20</v>
      </c>
      <c r="G7" t="str">
        <f t="shared" si="1"/>
        <v>2268-3024-v2_C</v>
      </c>
    </row>
    <row r="8" spans="1:19" x14ac:dyDescent="0.25">
      <c r="A8">
        <v>2268</v>
      </c>
      <c r="B8">
        <v>3024</v>
      </c>
      <c r="C8" t="s">
        <v>10</v>
      </c>
      <c r="D8" t="s">
        <v>23</v>
      </c>
      <c r="E8">
        <f>LEN(D8)</f>
        <v>41</v>
      </c>
      <c r="G8" t="str">
        <f t="shared" si="1"/>
        <v>2268-3024-v2_D</v>
      </c>
    </row>
    <row r="9" spans="1:19" x14ac:dyDescent="0.25">
      <c r="A9">
        <v>2268</v>
      </c>
      <c r="B9">
        <v>3024</v>
      </c>
      <c r="C9" t="s">
        <v>24</v>
      </c>
      <c r="D9" t="s">
        <v>25</v>
      </c>
      <c r="E9">
        <f>LEN(D9)</f>
        <v>40</v>
      </c>
      <c r="G9" t="str">
        <f t="shared" si="1"/>
        <v>2268-3024-v2_EF</v>
      </c>
    </row>
    <row r="11" spans="1:19" x14ac:dyDescent="0.25">
      <c r="A11">
        <v>1512</v>
      </c>
      <c r="B11" t="s">
        <v>14</v>
      </c>
      <c r="C11" t="s">
        <v>14</v>
      </c>
      <c r="D11" t="s">
        <v>15</v>
      </c>
      <c r="E11">
        <f>LEN(D11)</f>
        <v>33</v>
      </c>
      <c r="G11" t="str">
        <f>CONCATENATE(A11,"-multimer-tail-",S11)</f>
        <v>1512-multimer-tail-1</v>
      </c>
      <c r="S11">
        <v>1</v>
      </c>
    </row>
    <row r="12" spans="1:19" x14ac:dyDescent="0.25">
      <c r="A12">
        <v>1512</v>
      </c>
      <c r="B12" t="s">
        <v>14</v>
      </c>
      <c r="C12" t="s">
        <v>14</v>
      </c>
      <c r="D12" t="s">
        <v>16</v>
      </c>
      <c r="E12">
        <f t="shared" ref="E12:E18" si="2">LEN(D12)</f>
        <v>24</v>
      </c>
      <c r="G12" t="str">
        <f>CONCATENATE(A12,"-multimer-tail-",S12)</f>
        <v>1512-multimer-tail-2</v>
      </c>
      <c r="S12">
        <v>2</v>
      </c>
    </row>
    <row r="13" spans="1:19" x14ac:dyDescent="0.25">
      <c r="A13">
        <v>1512</v>
      </c>
      <c r="B13" t="s">
        <v>14</v>
      </c>
      <c r="C13" t="s">
        <v>14</v>
      </c>
      <c r="D13" s="1" t="s">
        <v>17</v>
      </c>
      <c r="E13">
        <f t="shared" si="2"/>
        <v>15</v>
      </c>
      <c r="G13" t="str">
        <f>CONCATENATE(A13,"-multimer-tail-",S13)</f>
        <v>1512-multimer-tail-3</v>
      </c>
      <c r="S13">
        <v>3</v>
      </c>
    </row>
    <row r="14" spans="1:19" x14ac:dyDescent="0.25">
      <c r="A14">
        <v>1512</v>
      </c>
      <c r="B14" t="s">
        <v>14</v>
      </c>
      <c r="C14" t="s">
        <v>14</v>
      </c>
      <c r="D14" s="1" t="s">
        <v>18</v>
      </c>
      <c r="E14">
        <f t="shared" si="2"/>
        <v>24</v>
      </c>
      <c r="G14" t="str">
        <f>CONCATENATE(A14,"-multimer-tail-",S14)</f>
        <v>1512-multimer-tail-4</v>
      </c>
      <c r="S14">
        <v>4</v>
      </c>
    </row>
    <row r="15" spans="1:19" x14ac:dyDescent="0.25">
      <c r="A15" t="s">
        <v>14</v>
      </c>
      <c r="B15">
        <v>3024</v>
      </c>
      <c r="C15" t="s">
        <v>14</v>
      </c>
      <c r="D15" t="s">
        <v>26</v>
      </c>
      <c r="E15">
        <f t="shared" si="2"/>
        <v>23</v>
      </c>
      <c r="G15" t="str">
        <f>CONCATENATE(B15,"-multimer-head-",S15)</f>
        <v>3024-multimer-head-1</v>
      </c>
      <c r="S15">
        <v>1</v>
      </c>
    </row>
    <row r="16" spans="1:19" x14ac:dyDescent="0.25">
      <c r="A16" t="s">
        <v>14</v>
      </c>
      <c r="B16">
        <v>3024</v>
      </c>
      <c r="C16" t="s">
        <v>14</v>
      </c>
      <c r="D16" t="s">
        <v>27</v>
      </c>
      <c r="E16">
        <f t="shared" si="2"/>
        <v>43</v>
      </c>
      <c r="G16" t="str">
        <f t="shared" ref="G16:G18" si="3">CONCATENATE(B16,"-multimer-head-",S16)</f>
        <v>3024-multimer-head-2</v>
      </c>
      <c r="S16">
        <v>2</v>
      </c>
    </row>
    <row r="17" spans="1:19" x14ac:dyDescent="0.25">
      <c r="A17" t="s">
        <v>14</v>
      </c>
      <c r="B17">
        <v>3024</v>
      </c>
      <c r="C17" t="s">
        <v>14</v>
      </c>
      <c r="D17" t="s">
        <v>28</v>
      </c>
      <c r="E17">
        <f t="shared" si="2"/>
        <v>23</v>
      </c>
      <c r="G17" t="str">
        <f t="shared" si="3"/>
        <v>3024-multimer-head-3</v>
      </c>
      <c r="S17">
        <v>3</v>
      </c>
    </row>
    <row r="18" spans="1:19" x14ac:dyDescent="0.25">
      <c r="A18" t="s">
        <v>14</v>
      </c>
      <c r="B18">
        <v>3024</v>
      </c>
      <c r="C18" t="s">
        <v>14</v>
      </c>
      <c r="D18" t="s">
        <v>29</v>
      </c>
      <c r="E18">
        <f t="shared" si="2"/>
        <v>15</v>
      </c>
      <c r="G18" t="str">
        <f t="shared" si="3"/>
        <v>3024-multimer-head-4</v>
      </c>
      <c r="S1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Parsa</dc:creator>
  <cp:lastModifiedBy>Parsa</cp:lastModifiedBy>
  <dcterms:created xsi:type="dcterms:W3CDTF">2018-05-15T18:05:59Z</dcterms:created>
  <dcterms:modified xsi:type="dcterms:W3CDTF">2018-05-15T18:14:40Z</dcterms:modified>
</cp:coreProperties>
</file>