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3820" yWindow="40" windowWidth="18200" windowHeight="20280" tabRatio="500"/>
  </bookViews>
  <sheets>
    <sheet name="Monolith-1512.3-18-autostaple_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49" i="1"/>
  <c r="D48" i="1"/>
</calcChain>
</file>

<file path=xl/sharedStrings.xml><?xml version="1.0" encoding="utf-8"?>
<sst xmlns="http://schemas.openxmlformats.org/spreadsheetml/2006/main" count="191" uniqueCount="149">
  <si>
    <t>Start</t>
  </si>
  <si>
    <t>End</t>
  </si>
  <si>
    <t>Sequence</t>
  </si>
  <si>
    <t>Length</t>
  </si>
  <si>
    <t>Color</t>
  </si>
  <si>
    <t>6[69]</t>
  </si>
  <si>
    <t>4[43]</t>
  </si>
  <si>
    <t>#57bb00</t>
  </si>
  <si>
    <t>0[104]</t>
  </si>
  <si>
    <t>10[91]</t>
  </si>
  <si>
    <t>CTCAGGGTCAATATCACCATCTCCATTCTCTGGCACTGCATC</t>
  </si>
  <si>
    <t>#cc0000</t>
  </si>
  <si>
    <t>8[76]</t>
  </si>
  <si>
    <t>12[77]</t>
  </si>
  <si>
    <t>AGAAAGGCACGCTGAGGTCTGCCTTTGGGCGGTAACCCACTT</t>
  </si>
  <si>
    <t>0[134]</t>
  </si>
  <si>
    <t>2[105]</t>
  </si>
  <si>
    <t>#f7931e</t>
  </si>
  <si>
    <t>7[98]</t>
  </si>
  <si>
    <t>2[84]</t>
  </si>
  <si>
    <t>TTCTCGACTGTTTCTGGGCTAGGATTCTCTTGTCCATGTCGA</t>
  </si>
  <si>
    <t>9[40]</t>
  </si>
  <si>
    <t>14[43]</t>
  </si>
  <si>
    <t>16[69]</t>
  </si>
  <si>
    <t>7[90]</t>
  </si>
  <si>
    <t>GCATTCCAAGGTTGCTTGGTATCGGAGCTGCATACCGGGGAAAGCCGTG</t>
  </si>
  <si>
    <t>15[105]</t>
  </si>
  <si>
    <t>17[134]</t>
  </si>
  <si>
    <t>8[118]</t>
  </si>
  <si>
    <t>13[134]</t>
  </si>
  <si>
    <t>1[56]</t>
  </si>
  <si>
    <t>0[43]</t>
  </si>
  <si>
    <t>3[43]</t>
  </si>
  <si>
    <t>8[40]</t>
  </si>
  <si>
    <t>16[76]</t>
  </si>
  <si>
    <t>9[90]</t>
  </si>
  <si>
    <t>CTCAGGATGAACAGTGGCAATACCATACCGCGTAACCACCTG</t>
  </si>
  <si>
    <t>3[105]</t>
  </si>
  <si>
    <t>5[118]</t>
  </si>
  <si>
    <t>GCACAGCCATGCGGCAATGAGTTCAAAT</t>
  </si>
  <si>
    <t>11[77]</t>
  </si>
  <si>
    <t>10[77]</t>
  </si>
  <si>
    <t>AGAAATGCCACGAGCGACACCCGCCGCG</t>
  </si>
  <si>
    <t>15[84]</t>
  </si>
  <si>
    <t>1[104]</t>
  </si>
  <si>
    <t>TTGGGTTGAGCGGTCAGCGGTTCATAGTGAGAGTCGTGATCTCCAGAAG</t>
  </si>
  <si>
    <t>6[118]</t>
  </si>
  <si>
    <t>15[134]</t>
  </si>
  <si>
    <t>11[40]</t>
  </si>
  <si>
    <t>12[43]</t>
  </si>
  <si>
    <t>12[134]</t>
  </si>
  <si>
    <t>9[63]</t>
  </si>
  <si>
    <t>7[69]</t>
  </si>
  <si>
    <t>TAGCGGTAAGGGAAGATTTAG</t>
  </si>
  <si>
    <t>12[118]</t>
  </si>
  <si>
    <t>14[105]</t>
  </si>
  <si>
    <t>GAACACTTCTTTAGGGTTTGTTGTGGAA</t>
  </si>
  <si>
    <t>3[63]</t>
  </si>
  <si>
    <t>7[76]</t>
  </si>
  <si>
    <t>GAATAGCGAACGTGTCAGGGCGATGGCCTTGGGGTAGCTTGA</t>
  </si>
  <si>
    <t>1[77]</t>
  </si>
  <si>
    <t>2[63]</t>
  </si>
  <si>
    <t>CCGTCGCGCAGATGATCCAAGAGCTGACAGTTTGTTGGTACC</t>
  </si>
  <si>
    <t>5[134]</t>
  </si>
  <si>
    <t>1[134]</t>
  </si>
  <si>
    <t>8[90]</t>
  </si>
  <si>
    <t>10[70]</t>
  </si>
  <si>
    <t>ACGCGAACGTGGCGAGGGTTGTATGGCCCAGCAGTGAGCACGCTTAATG</t>
  </si>
  <si>
    <t>14[134]</t>
  </si>
  <si>
    <t>3[84]</t>
  </si>
  <si>
    <t>14[84]</t>
  </si>
  <si>
    <t>AGTGTTGTTCCAGCAGCACCCCAGATGGAGTTGGTGCTGATA</t>
  </si>
  <si>
    <t>17[84]</t>
  </si>
  <si>
    <t>16[98]</t>
  </si>
  <si>
    <t>TGAGCCAGGGCTTAAAGTAATGGAGAAG</t>
  </si>
  <si>
    <t>4[134]</t>
  </si>
  <si>
    <t>3[118]</t>
  </si>
  <si>
    <t>16[134]</t>
  </si>
  <si>
    <t>11[70]</t>
  </si>
  <si>
    <t>15[69]</t>
  </si>
  <si>
    <t>CTGTTGGATCGAGTTTGGGCATCACAATGCTGAGCTGAACAG</t>
  </si>
  <si>
    <t>3[134]</t>
  </si>
  <si>
    <t>7[105]</t>
  </si>
  <si>
    <t>16[84]</t>
  </si>
  <si>
    <t>AGTAATCCTGCAGGCTGGTTTCTGAGACCAAAGCCTCGAGCTGGGAGAA</t>
  </si>
  <si>
    <t>15[43]</t>
  </si>
  <si>
    <t>10[56]</t>
  </si>
  <si>
    <t>7[40]</t>
  </si>
  <si>
    <t>16[43]</t>
  </si>
  <si>
    <t>12[104]</t>
  </si>
  <si>
    <t>13[104]</t>
  </si>
  <si>
    <t>TGAACTCCAGGCTGGAAGTGCACTCTGCCGGTGGTGTCCATA</t>
  </si>
  <si>
    <t>6[90]</t>
  </si>
  <si>
    <t>3[76]</t>
  </si>
  <si>
    <t>CCAAATCAAGTTTTCACTACGAGTCCACTATTAAACCGAGAT</t>
  </si>
  <si>
    <t>11[91]</t>
  </si>
  <si>
    <t>8[105]</t>
  </si>
  <si>
    <t>GGGAGATTTCATATTCAAGTTACTCATCCGTTCATAGTCGTT</t>
  </si>
  <si>
    <t>17[43]</t>
  </si>
  <si>
    <t>8[56]</t>
  </si>
  <si>
    <t>2[134]</t>
  </si>
  <si>
    <t>11[118]</t>
  </si>
  <si>
    <t>1[43]</t>
  </si>
  <si>
    <t>10[40]</t>
  </si>
  <si>
    <t>13[43]</t>
  </si>
  <si>
    <t>10[63]</t>
  </si>
  <si>
    <t>5[43]</t>
  </si>
  <si>
    <t>6[40]</t>
  </si>
  <si>
    <t>3[56]</t>
  </si>
  <si>
    <t>2[43]</t>
  </si>
  <si>
    <t>4[104]</t>
  </si>
  <si>
    <t>5[104]</t>
  </si>
  <si>
    <t>GAGATAGTAGTTTGGAACAAGTGAACCATCCCAAGACTTGAT</t>
  </si>
  <si>
    <t>Tail</t>
  </si>
  <si>
    <t>Core</t>
  </si>
  <si>
    <t>Head</t>
  </si>
  <si>
    <t>TTTTCGGACAAGAAGATCATTCCTGAGATC</t>
  </si>
  <si>
    <t>TTTTAACACGGAATTCAGGGACTCGATCCAGCATTGTCCGAACT</t>
  </si>
  <si>
    <t>GAGGTCCGTCCGTTCGAGTCCGCGCTGCATGTCTGGAGTCTTTT</t>
  </si>
  <si>
    <t>ACGACATAACTGTATGCCTCTGGAAGTCAGGTGGTGACTCTTTT</t>
  </si>
  <si>
    <t>CTATATTACCGATCAGAGTCATCAGGCTTCTTCAGCACGTTTTT</t>
  </si>
  <si>
    <t>TTTTCACGAAGTTCACGTTAGGAGAGGAGCATGATAAACCTCCC</t>
  </si>
  <si>
    <t>CGAGGTGCCGTAAACCGTCTAGACTCCAACGTCAAAGTTTT</t>
  </si>
  <si>
    <t>TTTTGCTAGGGCGCTGGGAGATGCCTTTT</t>
  </si>
  <si>
    <t>CTGGCGGGTCTTGAGGTTCGCGCTTTT</t>
  </si>
  <si>
    <t>TTTTCCCTTATAAAAAGGAGCGGGCTTTT</t>
  </si>
  <si>
    <t>TTTTTCGTAGAAGCCCATCTTTGAGTTTT</t>
  </si>
  <si>
    <t>TTTTTTGAAGTTGTTTGGGCTTCTGGAGCAAGTGACAGGGC</t>
  </si>
  <si>
    <t>TTTTAACCCTAAAGGGCATCCCTCTTTTT</t>
  </si>
  <si>
    <t>TTTTGGTCCCACGAGAATGATTTACCAAGCCCCCGAAAGCG</t>
  </si>
  <si>
    <t>TTTTACGACTTGTGCGTGGATCCCGTTTT</t>
  </si>
  <si>
    <t>TTTTGTACAACACGAGGCGCGATTGATTGGTAGGTCAGCACCGCCGCT</t>
  </si>
  <si>
    <t>TTTTGGCGAAAAAGCACTAAATCGGTTTT</t>
  </si>
  <si>
    <t>ATCAAAACCGAAATCGGCAAAATTTTT</t>
  </si>
  <si>
    <t>11[131]</t>
  </si>
  <si>
    <t>6[131]</t>
  </si>
  <si>
    <t>10[131]</t>
  </si>
  <si>
    <t>9[131]</t>
  </si>
  <si>
    <t>7[131]</t>
  </si>
  <si>
    <t>8[131]</t>
  </si>
  <si>
    <t>TTTTCCTAGCCCAGTGAGTCCGCGGTTTT</t>
  </si>
  <si>
    <t>TTTTAGGTTATTCCTGTCTCCTCGTTTTT</t>
  </si>
  <si>
    <t>TTTTATCAAATTGCTGTTGTCATCCTTTT</t>
  </si>
  <si>
    <t>TTTTAGGTGGCCAACCCCGACCAGGTTTT</t>
  </si>
  <si>
    <t>TTTTTGGATCACGGGCCAGTTCTCCTTTT</t>
  </si>
  <si>
    <t>TTTTCTGGTTTCGGTGTGTCTCGAATTTT</t>
  </si>
  <si>
    <t>Total oligos</t>
  </si>
  <si>
    <t>Total bases</t>
  </si>
  <si>
    <t>Total cost (at $.11/base)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</si>
</sst>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D51" sqref="D51"/>
    </sheetView>
  </sheetViews>
  <sheetFormatPr baseColWidth="10" defaultRowHeight="15" x14ac:dyDescent="0"/>
  <cols>
    <col min="3" max="3" width="57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15</v>
      </c>
      <c r="B2" t="s">
        <v>16</v>
      </c>
      <c r="C2" t="s">
        <v>117</v>
      </c>
      <c r="D2">
        <v>44</v>
      </c>
      <c r="E2" s="1" t="s">
        <v>17</v>
      </c>
      <c r="F2" t="s">
        <v>113</v>
      </c>
    </row>
    <row r="3" spans="1:6">
      <c r="A3" t="s">
        <v>26</v>
      </c>
      <c r="B3" t="s">
        <v>27</v>
      </c>
      <c r="C3" t="s">
        <v>118</v>
      </c>
      <c r="D3">
        <v>44</v>
      </c>
      <c r="E3" s="1" t="s">
        <v>17</v>
      </c>
    </row>
    <row r="4" spans="1:6">
      <c r="A4" t="s">
        <v>28</v>
      </c>
      <c r="B4" t="s">
        <v>29</v>
      </c>
      <c r="C4" t="s">
        <v>119</v>
      </c>
      <c r="D4">
        <v>44</v>
      </c>
      <c r="E4" s="1" t="s">
        <v>17</v>
      </c>
    </row>
    <row r="5" spans="1:6">
      <c r="A5" t="s">
        <v>46</v>
      </c>
      <c r="B5" t="s">
        <v>47</v>
      </c>
      <c r="C5" t="s">
        <v>120</v>
      </c>
      <c r="D5">
        <v>44</v>
      </c>
      <c r="E5" s="1" t="s">
        <v>17</v>
      </c>
    </row>
    <row r="6" spans="1:6">
      <c r="A6" t="s">
        <v>50</v>
      </c>
      <c r="B6" t="s">
        <v>134</v>
      </c>
      <c r="C6" t="s">
        <v>140</v>
      </c>
      <c r="D6">
        <v>29</v>
      </c>
      <c r="E6" s="1" t="s">
        <v>17</v>
      </c>
    </row>
    <row r="7" spans="1:6">
      <c r="A7" t="s">
        <v>135</v>
      </c>
      <c r="B7" t="s">
        <v>63</v>
      </c>
      <c r="C7" t="s">
        <v>141</v>
      </c>
      <c r="D7">
        <v>29</v>
      </c>
      <c r="E7" s="1" t="s">
        <v>17</v>
      </c>
    </row>
    <row r="8" spans="1:6">
      <c r="A8" t="s">
        <v>136</v>
      </c>
      <c r="B8" t="s">
        <v>64</v>
      </c>
      <c r="C8" t="s">
        <v>142</v>
      </c>
      <c r="D8">
        <v>29</v>
      </c>
      <c r="E8" s="1" t="s">
        <v>17</v>
      </c>
    </row>
    <row r="9" spans="1:6">
      <c r="A9" t="s">
        <v>68</v>
      </c>
      <c r="B9" t="s">
        <v>137</v>
      </c>
      <c r="C9" t="s">
        <v>143</v>
      </c>
      <c r="D9">
        <v>29</v>
      </c>
      <c r="E9" s="1" t="s">
        <v>17</v>
      </c>
    </row>
    <row r="10" spans="1:6">
      <c r="A10" t="s">
        <v>75</v>
      </c>
      <c r="B10" t="s">
        <v>76</v>
      </c>
      <c r="C10" t="s">
        <v>116</v>
      </c>
      <c r="D10">
        <v>30</v>
      </c>
      <c r="E10" s="1" t="s">
        <v>17</v>
      </c>
    </row>
    <row r="11" spans="1:6">
      <c r="A11" t="s">
        <v>77</v>
      </c>
      <c r="B11" t="s">
        <v>138</v>
      </c>
      <c r="C11" t="s">
        <v>144</v>
      </c>
      <c r="D11">
        <v>29</v>
      </c>
      <c r="E11" s="1" t="s">
        <v>17</v>
      </c>
    </row>
    <row r="12" spans="1:6">
      <c r="A12" t="s">
        <v>139</v>
      </c>
      <c r="B12" t="s">
        <v>81</v>
      </c>
      <c r="C12" t="s">
        <v>145</v>
      </c>
      <c r="D12">
        <v>29</v>
      </c>
      <c r="E12" s="1" t="s">
        <v>17</v>
      </c>
    </row>
    <row r="13" spans="1:6">
      <c r="A13" t="s">
        <v>100</v>
      </c>
      <c r="B13" t="s">
        <v>101</v>
      </c>
      <c r="C13" t="s">
        <v>121</v>
      </c>
      <c r="D13">
        <v>44</v>
      </c>
      <c r="E13" s="1" t="s">
        <v>17</v>
      </c>
    </row>
    <row r="14" spans="1:6">
      <c r="A14" t="s">
        <v>8</v>
      </c>
      <c r="B14" t="s">
        <v>9</v>
      </c>
      <c r="C14" t="s">
        <v>10</v>
      </c>
      <c r="D14">
        <v>42</v>
      </c>
      <c r="E14" s="2" t="s">
        <v>11</v>
      </c>
      <c r="F14" t="s">
        <v>114</v>
      </c>
    </row>
    <row r="15" spans="1:6">
      <c r="A15" t="s">
        <v>12</v>
      </c>
      <c r="B15" t="s">
        <v>13</v>
      </c>
      <c r="C15" t="s">
        <v>14</v>
      </c>
      <c r="D15">
        <v>42</v>
      </c>
      <c r="E15" s="2" t="s">
        <v>11</v>
      </c>
    </row>
    <row r="16" spans="1:6">
      <c r="A16" t="s">
        <v>18</v>
      </c>
      <c r="B16" t="s">
        <v>19</v>
      </c>
      <c r="C16" t="s">
        <v>20</v>
      </c>
      <c r="D16">
        <v>42</v>
      </c>
      <c r="E16" s="2" t="s">
        <v>11</v>
      </c>
    </row>
    <row r="17" spans="1:5">
      <c r="A17" t="s">
        <v>23</v>
      </c>
      <c r="B17" t="s">
        <v>24</v>
      </c>
      <c r="C17" t="s">
        <v>25</v>
      </c>
      <c r="D17">
        <v>49</v>
      </c>
      <c r="E17" s="2" t="s">
        <v>11</v>
      </c>
    </row>
    <row r="18" spans="1:5">
      <c r="A18" t="s">
        <v>34</v>
      </c>
      <c r="B18" t="s">
        <v>35</v>
      </c>
      <c r="C18" t="s">
        <v>36</v>
      </c>
      <c r="D18">
        <v>42</v>
      </c>
      <c r="E18" s="2" t="s">
        <v>11</v>
      </c>
    </row>
    <row r="19" spans="1:5">
      <c r="A19" t="s">
        <v>37</v>
      </c>
      <c r="B19" t="s">
        <v>38</v>
      </c>
      <c r="C19" t="s">
        <v>39</v>
      </c>
      <c r="D19">
        <v>28</v>
      </c>
      <c r="E19" s="2" t="s">
        <v>11</v>
      </c>
    </row>
    <row r="20" spans="1:5">
      <c r="A20" t="s">
        <v>40</v>
      </c>
      <c r="B20" t="s">
        <v>41</v>
      </c>
      <c r="C20" t="s">
        <v>42</v>
      </c>
      <c r="D20">
        <v>28</v>
      </c>
      <c r="E20" s="2" t="s">
        <v>11</v>
      </c>
    </row>
    <row r="21" spans="1:5">
      <c r="A21" t="s">
        <v>43</v>
      </c>
      <c r="B21" t="s">
        <v>44</v>
      </c>
      <c r="C21" t="s">
        <v>45</v>
      </c>
      <c r="D21">
        <v>49</v>
      </c>
      <c r="E21" s="2" t="s">
        <v>11</v>
      </c>
    </row>
    <row r="22" spans="1:5">
      <c r="A22" t="s">
        <v>51</v>
      </c>
      <c r="B22" t="s">
        <v>52</v>
      </c>
      <c r="C22" t="s">
        <v>53</v>
      </c>
      <c r="D22">
        <v>21</v>
      </c>
      <c r="E22" s="2" t="s">
        <v>11</v>
      </c>
    </row>
    <row r="23" spans="1:5">
      <c r="A23" t="s">
        <v>54</v>
      </c>
      <c r="B23" t="s">
        <v>55</v>
      </c>
      <c r="C23" t="s">
        <v>56</v>
      </c>
      <c r="D23">
        <v>28</v>
      </c>
      <c r="E23" s="2" t="s">
        <v>11</v>
      </c>
    </row>
    <row r="24" spans="1:5">
      <c r="A24" t="s">
        <v>57</v>
      </c>
      <c r="B24" t="s">
        <v>58</v>
      </c>
      <c r="C24" t="s">
        <v>59</v>
      </c>
      <c r="D24">
        <v>42</v>
      </c>
      <c r="E24" s="2" t="s">
        <v>11</v>
      </c>
    </row>
    <row r="25" spans="1:5">
      <c r="A25" t="s">
        <v>60</v>
      </c>
      <c r="B25" t="s">
        <v>61</v>
      </c>
      <c r="C25" t="s">
        <v>62</v>
      </c>
      <c r="D25">
        <v>42</v>
      </c>
      <c r="E25" s="2" t="s">
        <v>11</v>
      </c>
    </row>
    <row r="26" spans="1:5">
      <c r="A26" t="s">
        <v>65</v>
      </c>
      <c r="B26" t="s">
        <v>66</v>
      </c>
      <c r="C26" t="s">
        <v>67</v>
      </c>
      <c r="D26">
        <v>49</v>
      </c>
      <c r="E26" s="2" t="s">
        <v>11</v>
      </c>
    </row>
    <row r="27" spans="1:5">
      <c r="A27" t="s">
        <v>69</v>
      </c>
      <c r="B27" t="s">
        <v>70</v>
      </c>
      <c r="C27" t="s">
        <v>71</v>
      </c>
      <c r="D27">
        <v>42</v>
      </c>
      <c r="E27" s="2" t="s">
        <v>11</v>
      </c>
    </row>
    <row r="28" spans="1:5">
      <c r="A28" t="s">
        <v>72</v>
      </c>
      <c r="B28" t="s">
        <v>73</v>
      </c>
      <c r="C28" t="s">
        <v>74</v>
      </c>
      <c r="D28">
        <v>28</v>
      </c>
      <c r="E28" s="2" t="s">
        <v>11</v>
      </c>
    </row>
    <row r="29" spans="1:5">
      <c r="A29" t="s">
        <v>78</v>
      </c>
      <c r="B29" t="s">
        <v>79</v>
      </c>
      <c r="C29" t="s">
        <v>80</v>
      </c>
      <c r="D29">
        <v>42</v>
      </c>
      <c r="E29" s="2" t="s">
        <v>11</v>
      </c>
    </row>
    <row r="30" spans="1:5">
      <c r="A30" t="s">
        <v>82</v>
      </c>
      <c r="B30" t="s">
        <v>83</v>
      </c>
      <c r="C30" t="s">
        <v>84</v>
      </c>
      <c r="D30">
        <v>49</v>
      </c>
      <c r="E30" s="2" t="s">
        <v>11</v>
      </c>
    </row>
    <row r="31" spans="1:5">
      <c r="A31" t="s">
        <v>89</v>
      </c>
      <c r="B31" t="s">
        <v>90</v>
      </c>
      <c r="C31" t="s">
        <v>91</v>
      </c>
      <c r="D31">
        <v>42</v>
      </c>
      <c r="E31" s="2" t="s">
        <v>11</v>
      </c>
    </row>
    <row r="32" spans="1:5">
      <c r="A32" t="s">
        <v>92</v>
      </c>
      <c r="B32" t="s">
        <v>93</v>
      </c>
      <c r="C32" t="s">
        <v>94</v>
      </c>
      <c r="D32">
        <v>42</v>
      </c>
      <c r="E32" s="2" t="s">
        <v>11</v>
      </c>
    </row>
    <row r="33" spans="1:6">
      <c r="A33" t="s">
        <v>95</v>
      </c>
      <c r="B33" t="s">
        <v>96</v>
      </c>
      <c r="C33" t="s">
        <v>97</v>
      </c>
      <c r="D33">
        <v>42</v>
      </c>
      <c r="E33" s="2" t="s">
        <v>11</v>
      </c>
    </row>
    <row r="34" spans="1:6">
      <c r="A34" t="s">
        <v>110</v>
      </c>
      <c r="B34" t="s">
        <v>111</v>
      </c>
      <c r="C34" t="s">
        <v>112</v>
      </c>
      <c r="D34">
        <v>42</v>
      </c>
      <c r="E34" s="2" t="s">
        <v>11</v>
      </c>
    </row>
    <row r="35" spans="1:6">
      <c r="A35" t="s">
        <v>5</v>
      </c>
      <c r="B35" t="s">
        <v>6</v>
      </c>
      <c r="C35" t="s">
        <v>122</v>
      </c>
      <c r="D35">
        <v>41</v>
      </c>
      <c r="E35" s="3" t="s">
        <v>7</v>
      </c>
      <c r="F35" t="s">
        <v>115</v>
      </c>
    </row>
    <row r="36" spans="1:6">
      <c r="A36" t="s">
        <v>21</v>
      </c>
      <c r="B36" t="s">
        <v>22</v>
      </c>
      <c r="C36" t="s">
        <v>123</v>
      </c>
      <c r="D36">
        <v>29</v>
      </c>
      <c r="E36" s="3" t="s">
        <v>7</v>
      </c>
    </row>
    <row r="37" spans="1:6">
      <c r="A37" t="s">
        <v>30</v>
      </c>
      <c r="B37" t="s">
        <v>31</v>
      </c>
      <c r="C37" t="s">
        <v>124</v>
      </c>
      <c r="D37">
        <v>27</v>
      </c>
      <c r="E37" s="3" t="s">
        <v>7</v>
      </c>
    </row>
    <row r="38" spans="1:6">
      <c r="A38" t="s">
        <v>32</v>
      </c>
      <c r="B38" t="s">
        <v>33</v>
      </c>
      <c r="C38" t="s">
        <v>125</v>
      </c>
      <c r="D38">
        <v>29</v>
      </c>
      <c r="E38" s="3" t="s">
        <v>7</v>
      </c>
    </row>
    <row r="39" spans="1:6">
      <c r="A39" t="s">
        <v>48</v>
      </c>
      <c r="B39" t="s">
        <v>49</v>
      </c>
      <c r="C39" t="s">
        <v>126</v>
      </c>
      <c r="D39">
        <v>29</v>
      </c>
      <c r="E39" s="3" t="s">
        <v>7</v>
      </c>
    </row>
    <row r="40" spans="1:6">
      <c r="A40" t="s">
        <v>85</v>
      </c>
      <c r="B40" t="s">
        <v>86</v>
      </c>
      <c r="C40" t="s">
        <v>127</v>
      </c>
      <c r="D40">
        <v>41</v>
      </c>
      <c r="E40" s="3" t="s">
        <v>7</v>
      </c>
    </row>
    <row r="41" spans="1:6">
      <c r="A41" t="s">
        <v>87</v>
      </c>
      <c r="B41" t="s">
        <v>88</v>
      </c>
      <c r="C41" t="s">
        <v>128</v>
      </c>
      <c r="D41">
        <v>29</v>
      </c>
      <c r="E41" s="3" t="s">
        <v>7</v>
      </c>
    </row>
    <row r="42" spans="1:6">
      <c r="A42" t="s">
        <v>98</v>
      </c>
      <c r="B42" t="s">
        <v>99</v>
      </c>
      <c r="C42" t="s">
        <v>129</v>
      </c>
      <c r="D42">
        <v>41</v>
      </c>
      <c r="E42" s="3" t="s">
        <v>7</v>
      </c>
    </row>
    <row r="43" spans="1:6">
      <c r="A43" t="s">
        <v>102</v>
      </c>
      <c r="B43" t="s">
        <v>103</v>
      </c>
      <c r="C43" t="s">
        <v>130</v>
      </c>
      <c r="D43">
        <v>29</v>
      </c>
      <c r="E43" s="3" t="s">
        <v>7</v>
      </c>
    </row>
    <row r="44" spans="1:6">
      <c r="A44" t="s">
        <v>104</v>
      </c>
      <c r="B44" t="s">
        <v>105</v>
      </c>
      <c r="C44" t="s">
        <v>131</v>
      </c>
      <c r="D44">
        <v>48</v>
      </c>
      <c r="E44" s="3" t="s">
        <v>7</v>
      </c>
    </row>
    <row r="45" spans="1:6">
      <c r="A45" t="s">
        <v>106</v>
      </c>
      <c r="B45" t="s">
        <v>107</v>
      </c>
      <c r="C45" t="s">
        <v>132</v>
      </c>
      <c r="D45">
        <v>29</v>
      </c>
      <c r="E45" s="3" t="s">
        <v>7</v>
      </c>
    </row>
    <row r="46" spans="1:6">
      <c r="A46" t="s">
        <v>108</v>
      </c>
      <c r="B46" t="s">
        <v>109</v>
      </c>
      <c r="C46" t="s">
        <v>133</v>
      </c>
      <c r="D46">
        <v>27</v>
      </c>
      <c r="E46" s="3" t="s">
        <v>7</v>
      </c>
    </row>
    <row r="48" spans="1:6">
      <c r="C48" s="4" t="s">
        <v>146</v>
      </c>
      <c r="D48">
        <f>COUNT(D2:D46)</f>
        <v>45</v>
      </c>
    </row>
    <row r="49" spans="3:4">
      <c r="C49" s="4" t="s">
        <v>147</v>
      </c>
      <c r="D49">
        <f>SUM(D2:D46)</f>
        <v>1656</v>
      </c>
    </row>
    <row r="50" spans="3:4">
      <c r="C50" s="4" t="s">
        <v>148</v>
      </c>
      <c r="D50">
        <f>D49*0.11</f>
        <v>182.16</v>
      </c>
    </row>
  </sheetData>
  <sortState ref="A2:E47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Monolith-1512.3-18-autostaple_a</vt:lpstr>
    </vt:vector>
  </TitlesOfParts>
  <Company>Douglas Lab-UCSF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Nafisi</dc:creator>
  <cp:lastModifiedBy>Parsa Nafisi</cp:lastModifiedBy>
  <dcterms:created xsi:type="dcterms:W3CDTF">2018-02-16T22:30:51Z</dcterms:created>
  <dcterms:modified xsi:type="dcterms:W3CDTF">2018-02-16T22:51:05Z</dcterms:modified>
</cp:coreProperties>
</file>