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7100" yWindow="740" windowWidth="17420" windowHeight="19680" tabRatio="500"/>
  </bookViews>
  <sheets>
    <sheet name="Monolith-2268.2-18-autostaple_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8" i="1" l="1"/>
  <c r="D67" i="1"/>
  <c r="D66" i="1"/>
</calcChain>
</file>

<file path=xl/sharedStrings.xml><?xml version="1.0" encoding="utf-8"?>
<sst xmlns="http://schemas.openxmlformats.org/spreadsheetml/2006/main" count="263" uniqueCount="203">
  <si>
    <t>Start</t>
  </si>
  <si>
    <t>End</t>
  </si>
  <si>
    <t>Sequence</t>
  </si>
  <si>
    <t>Length</t>
  </si>
  <si>
    <t>Color</t>
  </si>
  <si>
    <t>12[104]</t>
  </si>
  <si>
    <t>1[104]</t>
  </si>
  <si>
    <t>GGCCAAGTTACCACCAGGTTGAATCTCAAGAGGCTCGACAGA</t>
  </si>
  <si>
    <t>#cc0000</t>
  </si>
  <si>
    <t>13[43]</t>
  </si>
  <si>
    <t>10[63]</t>
  </si>
  <si>
    <t>#57bb00</t>
  </si>
  <si>
    <t>15[91]</t>
  </si>
  <si>
    <t>8[98]</t>
  </si>
  <si>
    <t>GAATCTCATGCGCATTTCAGGACTCCCACTCAACCAGGTAGCGGTCACG</t>
  </si>
  <si>
    <t>15[43]</t>
  </si>
  <si>
    <t>14[56]</t>
  </si>
  <si>
    <t>3[63]</t>
  </si>
  <si>
    <t>7[76]</t>
  </si>
  <si>
    <t>ATGCGGTGAACGTGTCAGGGCGATGGCCGGGAGCCGAAGAAA</t>
  </si>
  <si>
    <t>10[146]</t>
  </si>
  <si>
    <t>1[132]</t>
  </si>
  <si>
    <t>GCGAGATACTGCAATCGACGGTAATCAACTGTCCGTCCTGGA</t>
  </si>
  <si>
    <t>6[173]</t>
  </si>
  <si>
    <t>5[176]</t>
  </si>
  <si>
    <t>#f7931e</t>
  </si>
  <si>
    <t>4[90]</t>
  </si>
  <si>
    <t>16[91]</t>
  </si>
  <si>
    <t>GAACAAGTGAACCATCACCCAGCACTAACGCTAGGTAAGAAA</t>
  </si>
  <si>
    <t>7[133]</t>
  </si>
  <si>
    <t>9[146]</t>
  </si>
  <si>
    <t>CACTGGCGAACGCCCTTGCGCGTCCTGCGCGCAACCCTGATC</t>
  </si>
  <si>
    <t>3[77]</t>
  </si>
  <si>
    <t>11[76]</t>
  </si>
  <si>
    <t>AATCGGCTGGATTCAGTGTGGCTTTGCCCGAGCCCTCGCCAA</t>
  </si>
  <si>
    <t>7[84]</t>
  </si>
  <si>
    <t>4[70]</t>
  </si>
  <si>
    <t>GAGCGGGATCGGAACCCTAAACACTACGAGTCCACTATTAAA</t>
  </si>
  <si>
    <t>3[43]</t>
  </si>
  <si>
    <t>8[40]</t>
  </si>
  <si>
    <t>12[125]</t>
  </si>
  <si>
    <t>13[125]</t>
  </si>
  <si>
    <t>GCACGCTCATCAATGGGCCAGGAACACCTTGCACGTGAGCCT</t>
  </si>
  <si>
    <t>16[76]</t>
  </si>
  <si>
    <t>10[77]</t>
  </si>
  <si>
    <t>CGCACATATCACCACCTGGACCGAAGTGGGGTTTGTCGAAAT</t>
  </si>
  <si>
    <t>1[77]</t>
  </si>
  <si>
    <t>2[63]</t>
  </si>
  <si>
    <t>AGTGTACGCTTCATGGGTTGGATTCCTCTGCATTTAGCCGCC</t>
  </si>
  <si>
    <t>4[125]</t>
  </si>
  <si>
    <t>5[125]</t>
  </si>
  <si>
    <t>GAAGCAGGCATAGGGTTGAGTTTTTTTGGGCTCTGGCCTGGC</t>
  </si>
  <si>
    <t>2[176]</t>
  </si>
  <si>
    <t>11[160]</t>
  </si>
  <si>
    <t>9[63]</t>
  </si>
  <si>
    <t>7[69]</t>
  </si>
  <si>
    <t>GCCTGCATTAATGCAGGAAGG</t>
  </si>
  <si>
    <t>15[147]</t>
  </si>
  <si>
    <t>17[176]</t>
  </si>
  <si>
    <t>14[176]</t>
  </si>
  <si>
    <t>9[173]</t>
  </si>
  <si>
    <t>17[63]</t>
  </si>
  <si>
    <t>8[77]</t>
  </si>
  <si>
    <t>GAGAGGCGCAACTACATTCCTCTCACCGGCGAAAGCACACCC</t>
  </si>
  <si>
    <t>8[173]</t>
  </si>
  <si>
    <t>3[176]</t>
  </si>
  <si>
    <t>12[176]</t>
  </si>
  <si>
    <t>11[173]</t>
  </si>
  <si>
    <t>7[147]</t>
  </si>
  <si>
    <t>4[133]</t>
  </si>
  <si>
    <t>AGCAAAGGTCCAGAAGTTGGCGGACCCGGAATTGGGTCGATA</t>
  </si>
  <si>
    <t>3[147]</t>
  </si>
  <si>
    <t>5[160]</t>
  </si>
  <si>
    <t>ATTGTTCCCATCCAAAGACCCTCTGCAA</t>
  </si>
  <si>
    <t>10[173]</t>
  </si>
  <si>
    <t>1[176]</t>
  </si>
  <si>
    <t>3[119]</t>
  </si>
  <si>
    <t>8[112]</t>
  </si>
  <si>
    <t>TCTTGTCTCTCTGAAAATCGATGTGCCTGAATAGCCCGAGCCCGCCATC</t>
  </si>
  <si>
    <t>3[133]</t>
  </si>
  <si>
    <t>13[146]</t>
  </si>
  <si>
    <t>CTGGACCTATTATCACTCCAAAAGAAGTAGCTGCAGCATTCT</t>
  </si>
  <si>
    <t>9[112]</t>
  </si>
  <si>
    <t>15[125]</t>
  </si>
  <si>
    <t>TGTGGAAAGACCCAAAGACACCATATGAATCTTTCGATAACT</t>
  </si>
  <si>
    <t>0[176]</t>
  </si>
  <si>
    <t>2[147]</t>
  </si>
  <si>
    <t>16[176]</t>
  </si>
  <si>
    <t>7[173]</t>
  </si>
  <si>
    <t>9[40]</t>
  </si>
  <si>
    <t>14[43]</t>
  </si>
  <si>
    <t>6[160]</t>
  </si>
  <si>
    <t>15[176]</t>
  </si>
  <si>
    <t>8[160]</t>
  </si>
  <si>
    <t>13[176]</t>
  </si>
  <si>
    <t>2[132]</t>
  </si>
  <si>
    <t>6[133]</t>
  </si>
  <si>
    <t>AGTGGATCGAAACAAAGCAGAAATCCAAGTGGGAGCTCTGCC</t>
  </si>
  <si>
    <t>17[43]</t>
  </si>
  <si>
    <t>8[56]</t>
  </si>
  <si>
    <t>6[69]</t>
  </si>
  <si>
    <t>4[43]</t>
  </si>
  <si>
    <t>12[146]</t>
  </si>
  <si>
    <t>8[147]</t>
  </si>
  <si>
    <t>TTCGGTCTTCCCAACTCCGCATTCGATCCACCAGACCAATTC</t>
  </si>
  <si>
    <t>3[140]</t>
  </si>
  <si>
    <t>11[139]</t>
  </si>
  <si>
    <t>TCTCTGAGCTGTTGGAAGATCAGGGTAGCTGGAGCAGGTGAT</t>
  </si>
  <si>
    <t>17[126]</t>
  </si>
  <si>
    <t>8[140]</t>
  </si>
  <si>
    <t>AGGGCCGGTTACAATATCATTTGCTGGAAGCCTTGTGTCCTT</t>
  </si>
  <si>
    <t>7[126]</t>
  </si>
  <si>
    <t>16[105]</t>
  </si>
  <si>
    <t>CATCAATCTGCTCAACCAGAAGTGCCGTTGGTCCACAGGACACCTGAAC</t>
  </si>
  <si>
    <t>1[43]</t>
  </si>
  <si>
    <t>10[40]</t>
  </si>
  <si>
    <t>5[43]</t>
  </si>
  <si>
    <t>6[40]</t>
  </si>
  <si>
    <t>11[112]</t>
  </si>
  <si>
    <t>8[126]</t>
  </si>
  <si>
    <t>CACAGCGCATGATCTCATCTCAATGAACAACCAGATTGGAGC</t>
  </si>
  <si>
    <t>12[139]</t>
  </si>
  <si>
    <t>16[126]</t>
  </si>
  <si>
    <t>TGCCTGCCAACATTGCCACAACCATCTTATTTCGAATCTACG</t>
  </si>
  <si>
    <t>12[83]</t>
  </si>
  <si>
    <t>8[84]</t>
  </si>
  <si>
    <t>CAAATGCCGCCGAAAGATCAGGAGACACAAGGAAGTAACCAC</t>
  </si>
  <si>
    <t>9[56]</t>
  </si>
  <si>
    <t>0[43]</t>
  </si>
  <si>
    <t>0[125]</t>
  </si>
  <si>
    <t>10[112]</t>
  </si>
  <si>
    <t>AGAATCAGCTCGACAGCCCAAGTCGTGACCAACTTAGTGCTC</t>
  </si>
  <si>
    <t>9[91]</t>
  </si>
  <si>
    <t>13[104]</t>
  </si>
  <si>
    <t>TCTCTCCCTCTGGTTTGGAGAAGGAACT</t>
  </si>
  <si>
    <t>12[76]</t>
  </si>
  <si>
    <t>16[63]</t>
  </si>
  <si>
    <t>TCAAGGAATGCGCAGCACCTGACTTTACCTTATGAGCTCTGT</t>
  </si>
  <si>
    <t>3[70]</t>
  </si>
  <si>
    <t>13[83]</t>
  </si>
  <si>
    <t>ACCCCGAGCCGCGCAGACCTTCACCCAAGTTGTCTCCTGGCT</t>
  </si>
  <si>
    <t>3[56]</t>
  </si>
  <si>
    <t>2[43]</t>
  </si>
  <si>
    <t>12[160]</t>
  </si>
  <si>
    <t>14[147]</t>
  </si>
  <si>
    <t>ATAAGCCATCCTTCGGATTACTCAATCA</t>
  </si>
  <si>
    <t>17[105]</t>
  </si>
  <si>
    <t>8[119]</t>
  </si>
  <si>
    <t>GAGTTCTCTCTCTCCGACCTGGAGGCCGGTCAGTTAGTTCAA</t>
  </si>
  <si>
    <t>12[97]</t>
  </si>
  <si>
    <t>16[84]</t>
  </si>
  <si>
    <t>CTGACTTGGCTATCGCCTGTCTGACAGCTCAAGAAGATAACA</t>
  </si>
  <si>
    <t>6[111]</t>
  </si>
  <si>
    <t>8[91]</t>
  </si>
  <si>
    <t>CGAGGTGCCGTAAAAATCAAGGTTGTTCCAGTTTGCTTATAACTGCGCG</t>
  </si>
  <si>
    <t>3[98]</t>
  </si>
  <si>
    <t>11[97]</t>
  </si>
  <si>
    <t>ATCAAAATGCGGTGGTAATCACTGAGCGGTACAAGGAGAATG</t>
  </si>
  <si>
    <t>7[40]</t>
  </si>
  <si>
    <t>16[43]</t>
  </si>
  <si>
    <t>0[104]</t>
  </si>
  <si>
    <t>3[90]</t>
  </si>
  <si>
    <t>GCGTCTCTAGCGTTCTGCCATACATCCGGGATCAAAAAATCC</t>
  </si>
  <si>
    <t>11[40]</t>
  </si>
  <si>
    <t>12[43]</t>
  </si>
  <si>
    <t>14[125]</t>
  </si>
  <si>
    <t>1[125]</t>
  </si>
  <si>
    <t>TCCCTACGAAACTGTCAGCCCTGTCGCC</t>
  </si>
  <si>
    <t>4[176]</t>
  </si>
  <si>
    <t>3[160]</t>
  </si>
  <si>
    <t>17[84]</t>
  </si>
  <si>
    <t>7[111]</t>
  </si>
  <si>
    <t>CAAGGTTGGACCAAATTCTACAAATCTCGCGCTGGCAAGTAT</t>
  </si>
  <si>
    <t>Head</t>
  </si>
  <si>
    <t>Core</t>
  </si>
  <si>
    <t>Tail</t>
  </si>
  <si>
    <t>TTTTTGTGTTTGAAGAACTTAGGAATGGGAACTCCAGGAGCATTCTGA</t>
  </si>
  <si>
    <t>TTTTTCAAGCCTCAAGATCAACCTATC</t>
  </si>
  <si>
    <t>TTTTAGGTCTAACCAGGGCGCGTGGTTTT</t>
  </si>
  <si>
    <t>TTTTATCCGCTATGGCCTCCTCCAGTTTT</t>
  </si>
  <si>
    <t>TTTTTCACGCCGCATGCCAATCTCTCTGCGAGAAGCCGCTA</t>
  </si>
  <si>
    <t>CCCGATTTAGAGCTCCGTCTAGACTCCAACGTCAAAGTTTT</t>
  </si>
  <si>
    <t>TTTTATACTCACCTTCTCCAGGAGCTTTT</t>
  </si>
  <si>
    <t>TTTTGGCGAAAAATGACGGGGAAAGTTTT</t>
  </si>
  <si>
    <t>CCTCTTTTCATTATCGATGAGAAGACGCTTGCGGCCCTTTT</t>
  </si>
  <si>
    <t>TCGAGGCTTGTTTCTCAAGAATCTTTT</t>
  </si>
  <si>
    <t>TTTTCCGGCGAACGTGGGCCTGGTTTTTT</t>
  </si>
  <si>
    <t>TTTTCGATCCCTCCCAGTGACTGGCTTTT</t>
  </si>
  <si>
    <t>TTTTACTGCTCTCTATCTCAGAGGCTTTT</t>
  </si>
  <si>
    <t>TTTTACGCCCTCCGCCAGGAAACAACTCCACTCAAAGTCCTGGG</t>
  </si>
  <si>
    <t>AGAGCTACATGGTCGACAGGCTCTTTGATGGTGCCAAGGATTTT</t>
  </si>
  <si>
    <t>TTTTTCTAGCGTCATTTCCTCCCAATTTT</t>
  </si>
  <si>
    <t>TTTTTGACCGCCAACACATTCCTGATTTT</t>
  </si>
  <si>
    <t>TTTTTTCCAGAAGACGCCGCTCTATTTTT</t>
  </si>
  <si>
    <t>TTTTTACTGCAGGGATCAAGATCTCTTTT</t>
  </si>
  <si>
    <t>TTTTAGGACTGCTCCTGGAAGGCTGCTCCTGAGGCCAAGCAAGG</t>
  </si>
  <si>
    <t>TTTTCGTGCAATGGGACGGCACTACTTTT</t>
  </si>
  <si>
    <t>ATCAGAATGATCCGGTTTGTCTTTGAAGCAATTCTTCAACTTTT</t>
  </si>
  <si>
    <t>AGGATCAAGGTCCCGACGTGTAGGGCTGTCATTGAGAAGATTTT</t>
  </si>
  <si>
    <t>TTTTCTCGTGGCTAGAGCACTGGCATCCCG</t>
  </si>
  <si>
    <t>Total oligos</t>
  </si>
  <si>
    <t>Total bases</t>
  </si>
  <si>
    <t>Total cost (at $.11/base)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</si>
</sst>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topLeftCell="A27" workbookViewId="0">
      <selection activeCell="C52" sqref="C14:C52"/>
    </sheetView>
  </sheetViews>
  <sheetFormatPr baseColWidth="10" defaultRowHeight="15" x14ac:dyDescent="0"/>
  <cols>
    <col min="3" max="3" width="56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9</v>
      </c>
      <c r="B2" t="s">
        <v>10</v>
      </c>
      <c r="C2" t="s">
        <v>176</v>
      </c>
      <c r="D2">
        <v>48</v>
      </c>
      <c r="E2" s="1" t="s">
        <v>11</v>
      </c>
      <c r="F2" t="s">
        <v>173</v>
      </c>
    </row>
    <row r="3" spans="1:6">
      <c r="A3" t="s">
        <v>15</v>
      </c>
      <c r="B3" t="s">
        <v>16</v>
      </c>
      <c r="C3" t="s">
        <v>177</v>
      </c>
      <c r="D3">
        <v>27</v>
      </c>
      <c r="E3" s="1" t="s">
        <v>11</v>
      </c>
    </row>
    <row r="4" spans="1:6">
      <c r="A4" t="s">
        <v>38</v>
      </c>
      <c r="B4" t="s">
        <v>39</v>
      </c>
      <c r="C4" t="s">
        <v>178</v>
      </c>
      <c r="D4">
        <v>29</v>
      </c>
      <c r="E4" s="1" t="s">
        <v>11</v>
      </c>
    </row>
    <row r="5" spans="1:6">
      <c r="A5" t="s">
        <v>89</v>
      </c>
      <c r="B5" t="s">
        <v>90</v>
      </c>
      <c r="C5" t="s">
        <v>179</v>
      </c>
      <c r="D5">
        <v>29</v>
      </c>
      <c r="E5" s="1" t="s">
        <v>11</v>
      </c>
    </row>
    <row r="6" spans="1:6">
      <c r="A6" t="s">
        <v>98</v>
      </c>
      <c r="B6" t="s">
        <v>99</v>
      </c>
      <c r="C6" t="s">
        <v>180</v>
      </c>
      <c r="D6">
        <v>41</v>
      </c>
      <c r="E6" s="1" t="s">
        <v>11</v>
      </c>
    </row>
    <row r="7" spans="1:6">
      <c r="A7" t="s">
        <v>100</v>
      </c>
      <c r="B7" t="s">
        <v>101</v>
      </c>
      <c r="C7" t="s">
        <v>181</v>
      </c>
      <c r="D7">
        <v>41</v>
      </c>
      <c r="E7" s="1" t="s">
        <v>11</v>
      </c>
    </row>
    <row r="8" spans="1:6">
      <c r="A8" t="s">
        <v>114</v>
      </c>
      <c r="B8" t="s">
        <v>115</v>
      </c>
      <c r="C8" t="s">
        <v>182</v>
      </c>
      <c r="D8">
        <v>29</v>
      </c>
      <c r="E8" s="1" t="s">
        <v>11</v>
      </c>
    </row>
    <row r="9" spans="1:6">
      <c r="A9" t="s">
        <v>116</v>
      </c>
      <c r="B9" t="s">
        <v>117</v>
      </c>
      <c r="C9" t="s">
        <v>183</v>
      </c>
      <c r="D9">
        <v>29</v>
      </c>
      <c r="E9" s="1" t="s">
        <v>11</v>
      </c>
    </row>
    <row r="10" spans="1:6">
      <c r="A10" t="s">
        <v>127</v>
      </c>
      <c r="B10" t="s">
        <v>128</v>
      </c>
      <c r="C10" t="s">
        <v>184</v>
      </c>
      <c r="D10">
        <v>41</v>
      </c>
      <c r="E10" s="1" t="s">
        <v>11</v>
      </c>
    </row>
    <row r="11" spans="1:6">
      <c r="A11" t="s">
        <v>141</v>
      </c>
      <c r="B11" t="s">
        <v>142</v>
      </c>
      <c r="C11" t="s">
        <v>185</v>
      </c>
      <c r="D11">
        <v>27</v>
      </c>
      <c r="E11" s="1" t="s">
        <v>11</v>
      </c>
    </row>
    <row r="12" spans="1:6">
      <c r="A12" t="s">
        <v>158</v>
      </c>
      <c r="B12" t="s">
        <v>159</v>
      </c>
      <c r="C12" t="s">
        <v>186</v>
      </c>
      <c r="D12">
        <v>29</v>
      </c>
      <c r="E12" s="1" t="s">
        <v>11</v>
      </c>
    </row>
    <row r="13" spans="1:6">
      <c r="A13" t="s">
        <v>163</v>
      </c>
      <c r="B13" t="s">
        <v>164</v>
      </c>
      <c r="C13" t="s">
        <v>187</v>
      </c>
      <c r="D13">
        <v>29</v>
      </c>
      <c r="E13" s="1" t="s">
        <v>11</v>
      </c>
    </row>
    <row r="14" spans="1:6">
      <c r="A14" t="s">
        <v>5</v>
      </c>
      <c r="B14" t="s">
        <v>6</v>
      </c>
      <c r="C14" t="s">
        <v>7</v>
      </c>
      <c r="D14">
        <v>42</v>
      </c>
      <c r="E14" s="2" t="s">
        <v>8</v>
      </c>
      <c r="F14" t="s">
        <v>174</v>
      </c>
    </row>
    <row r="15" spans="1:6">
      <c r="A15" t="s">
        <v>12</v>
      </c>
      <c r="B15" t="s">
        <v>13</v>
      </c>
      <c r="C15" t="s">
        <v>14</v>
      </c>
      <c r="D15">
        <v>49</v>
      </c>
      <c r="E15" s="2" t="s">
        <v>8</v>
      </c>
    </row>
    <row r="16" spans="1:6">
      <c r="A16" t="s">
        <v>17</v>
      </c>
      <c r="B16" t="s">
        <v>18</v>
      </c>
      <c r="C16" t="s">
        <v>19</v>
      </c>
      <c r="D16">
        <v>42</v>
      </c>
      <c r="E16" s="2" t="s">
        <v>8</v>
      </c>
    </row>
    <row r="17" spans="1:5">
      <c r="A17" t="s">
        <v>20</v>
      </c>
      <c r="B17" t="s">
        <v>21</v>
      </c>
      <c r="C17" t="s">
        <v>22</v>
      </c>
      <c r="D17">
        <v>42</v>
      </c>
      <c r="E17" s="2" t="s">
        <v>8</v>
      </c>
    </row>
    <row r="18" spans="1:5">
      <c r="A18" t="s">
        <v>26</v>
      </c>
      <c r="B18" t="s">
        <v>27</v>
      </c>
      <c r="C18" t="s">
        <v>28</v>
      </c>
      <c r="D18">
        <v>42</v>
      </c>
      <c r="E18" s="2" t="s">
        <v>8</v>
      </c>
    </row>
    <row r="19" spans="1:5">
      <c r="A19" t="s">
        <v>29</v>
      </c>
      <c r="B19" t="s">
        <v>30</v>
      </c>
      <c r="C19" t="s">
        <v>31</v>
      </c>
      <c r="D19">
        <v>42</v>
      </c>
      <c r="E19" s="2" t="s">
        <v>8</v>
      </c>
    </row>
    <row r="20" spans="1:5">
      <c r="A20" t="s">
        <v>32</v>
      </c>
      <c r="B20" t="s">
        <v>33</v>
      </c>
      <c r="C20" t="s">
        <v>34</v>
      </c>
      <c r="D20">
        <v>42</v>
      </c>
      <c r="E20" s="2" t="s">
        <v>8</v>
      </c>
    </row>
    <row r="21" spans="1:5">
      <c r="A21" t="s">
        <v>35</v>
      </c>
      <c r="B21" t="s">
        <v>36</v>
      </c>
      <c r="C21" t="s">
        <v>37</v>
      </c>
      <c r="D21">
        <v>42</v>
      </c>
      <c r="E21" s="2" t="s">
        <v>8</v>
      </c>
    </row>
    <row r="22" spans="1:5">
      <c r="A22" t="s">
        <v>40</v>
      </c>
      <c r="B22" t="s">
        <v>41</v>
      </c>
      <c r="C22" t="s">
        <v>42</v>
      </c>
      <c r="D22">
        <v>42</v>
      </c>
      <c r="E22" s="2" t="s">
        <v>8</v>
      </c>
    </row>
    <row r="23" spans="1:5">
      <c r="A23" t="s">
        <v>43</v>
      </c>
      <c r="B23" t="s">
        <v>44</v>
      </c>
      <c r="C23" t="s">
        <v>45</v>
      </c>
      <c r="D23">
        <v>42</v>
      </c>
      <c r="E23" s="2" t="s">
        <v>8</v>
      </c>
    </row>
    <row r="24" spans="1:5">
      <c r="A24" t="s">
        <v>46</v>
      </c>
      <c r="B24" t="s">
        <v>47</v>
      </c>
      <c r="C24" t="s">
        <v>48</v>
      </c>
      <c r="D24">
        <v>42</v>
      </c>
      <c r="E24" s="2" t="s">
        <v>8</v>
      </c>
    </row>
    <row r="25" spans="1:5">
      <c r="A25" t="s">
        <v>49</v>
      </c>
      <c r="B25" t="s">
        <v>50</v>
      </c>
      <c r="C25" t="s">
        <v>51</v>
      </c>
      <c r="D25">
        <v>42</v>
      </c>
      <c r="E25" s="2" t="s">
        <v>8</v>
      </c>
    </row>
    <row r="26" spans="1:5">
      <c r="A26" t="s">
        <v>54</v>
      </c>
      <c r="B26" t="s">
        <v>55</v>
      </c>
      <c r="C26" t="s">
        <v>56</v>
      </c>
      <c r="D26">
        <v>21</v>
      </c>
      <c r="E26" s="2" t="s">
        <v>8</v>
      </c>
    </row>
    <row r="27" spans="1:5">
      <c r="A27" t="s">
        <v>61</v>
      </c>
      <c r="B27" t="s">
        <v>62</v>
      </c>
      <c r="C27" t="s">
        <v>63</v>
      </c>
      <c r="D27">
        <v>42</v>
      </c>
      <c r="E27" s="2" t="s">
        <v>8</v>
      </c>
    </row>
    <row r="28" spans="1:5">
      <c r="A28" t="s">
        <v>68</v>
      </c>
      <c r="B28" t="s">
        <v>69</v>
      </c>
      <c r="C28" t="s">
        <v>70</v>
      </c>
      <c r="D28">
        <v>42</v>
      </c>
      <c r="E28" s="2" t="s">
        <v>8</v>
      </c>
    </row>
    <row r="29" spans="1:5">
      <c r="A29" t="s">
        <v>71</v>
      </c>
      <c r="B29" t="s">
        <v>72</v>
      </c>
      <c r="C29" t="s">
        <v>73</v>
      </c>
      <c r="D29">
        <v>28</v>
      </c>
      <c r="E29" s="2" t="s">
        <v>8</v>
      </c>
    </row>
    <row r="30" spans="1:5">
      <c r="A30" t="s">
        <v>76</v>
      </c>
      <c r="B30" t="s">
        <v>77</v>
      </c>
      <c r="C30" t="s">
        <v>78</v>
      </c>
      <c r="D30">
        <v>49</v>
      </c>
      <c r="E30" s="2" t="s">
        <v>8</v>
      </c>
    </row>
    <row r="31" spans="1:5">
      <c r="A31" t="s">
        <v>79</v>
      </c>
      <c r="B31" t="s">
        <v>80</v>
      </c>
      <c r="C31" t="s">
        <v>81</v>
      </c>
      <c r="D31">
        <v>42</v>
      </c>
      <c r="E31" s="2" t="s">
        <v>8</v>
      </c>
    </row>
    <row r="32" spans="1:5">
      <c r="A32" t="s">
        <v>82</v>
      </c>
      <c r="B32" t="s">
        <v>83</v>
      </c>
      <c r="C32" t="s">
        <v>84</v>
      </c>
      <c r="D32">
        <v>42</v>
      </c>
      <c r="E32" s="2" t="s">
        <v>8</v>
      </c>
    </row>
    <row r="33" spans="1:5">
      <c r="A33" t="s">
        <v>95</v>
      </c>
      <c r="B33" t="s">
        <v>96</v>
      </c>
      <c r="C33" t="s">
        <v>97</v>
      </c>
      <c r="D33">
        <v>42</v>
      </c>
      <c r="E33" s="2" t="s">
        <v>8</v>
      </c>
    </row>
    <row r="34" spans="1:5">
      <c r="A34" t="s">
        <v>102</v>
      </c>
      <c r="B34" t="s">
        <v>103</v>
      </c>
      <c r="C34" t="s">
        <v>104</v>
      </c>
      <c r="D34">
        <v>42</v>
      </c>
      <c r="E34" s="2" t="s">
        <v>8</v>
      </c>
    </row>
    <row r="35" spans="1:5">
      <c r="A35" t="s">
        <v>105</v>
      </c>
      <c r="B35" t="s">
        <v>106</v>
      </c>
      <c r="C35" t="s">
        <v>107</v>
      </c>
      <c r="D35">
        <v>42</v>
      </c>
      <c r="E35" s="2" t="s">
        <v>8</v>
      </c>
    </row>
    <row r="36" spans="1:5">
      <c r="A36" t="s">
        <v>108</v>
      </c>
      <c r="B36" t="s">
        <v>109</v>
      </c>
      <c r="C36" t="s">
        <v>110</v>
      </c>
      <c r="D36">
        <v>42</v>
      </c>
      <c r="E36" s="2" t="s">
        <v>8</v>
      </c>
    </row>
    <row r="37" spans="1:5">
      <c r="A37" t="s">
        <v>111</v>
      </c>
      <c r="B37" t="s">
        <v>112</v>
      </c>
      <c r="C37" t="s">
        <v>113</v>
      </c>
      <c r="D37">
        <v>49</v>
      </c>
      <c r="E37" s="2" t="s">
        <v>8</v>
      </c>
    </row>
    <row r="38" spans="1:5">
      <c r="A38" t="s">
        <v>118</v>
      </c>
      <c r="B38" t="s">
        <v>119</v>
      </c>
      <c r="C38" t="s">
        <v>120</v>
      </c>
      <c r="D38">
        <v>42</v>
      </c>
      <c r="E38" s="2" t="s">
        <v>8</v>
      </c>
    </row>
    <row r="39" spans="1:5">
      <c r="A39" t="s">
        <v>121</v>
      </c>
      <c r="B39" t="s">
        <v>122</v>
      </c>
      <c r="C39" t="s">
        <v>123</v>
      </c>
      <c r="D39">
        <v>42</v>
      </c>
      <c r="E39" s="2" t="s">
        <v>8</v>
      </c>
    </row>
    <row r="40" spans="1:5">
      <c r="A40" t="s">
        <v>124</v>
      </c>
      <c r="B40" t="s">
        <v>125</v>
      </c>
      <c r="C40" t="s">
        <v>126</v>
      </c>
      <c r="D40">
        <v>42</v>
      </c>
      <c r="E40" s="2" t="s">
        <v>8</v>
      </c>
    </row>
    <row r="41" spans="1:5">
      <c r="A41" t="s">
        <v>129</v>
      </c>
      <c r="B41" t="s">
        <v>130</v>
      </c>
      <c r="C41" t="s">
        <v>131</v>
      </c>
      <c r="D41">
        <v>42</v>
      </c>
      <c r="E41" s="2" t="s">
        <v>8</v>
      </c>
    </row>
    <row r="42" spans="1:5">
      <c r="A42" t="s">
        <v>132</v>
      </c>
      <c r="B42" t="s">
        <v>133</v>
      </c>
      <c r="C42" t="s">
        <v>134</v>
      </c>
      <c r="D42">
        <v>28</v>
      </c>
      <c r="E42" s="2" t="s">
        <v>8</v>
      </c>
    </row>
    <row r="43" spans="1:5">
      <c r="A43" t="s">
        <v>135</v>
      </c>
      <c r="B43" t="s">
        <v>136</v>
      </c>
      <c r="C43" t="s">
        <v>137</v>
      </c>
      <c r="D43">
        <v>42</v>
      </c>
      <c r="E43" s="2" t="s">
        <v>8</v>
      </c>
    </row>
    <row r="44" spans="1:5">
      <c r="A44" t="s">
        <v>138</v>
      </c>
      <c r="B44" t="s">
        <v>139</v>
      </c>
      <c r="C44" t="s">
        <v>140</v>
      </c>
      <c r="D44">
        <v>42</v>
      </c>
      <c r="E44" s="2" t="s">
        <v>8</v>
      </c>
    </row>
    <row r="45" spans="1:5">
      <c r="A45" t="s">
        <v>143</v>
      </c>
      <c r="B45" t="s">
        <v>144</v>
      </c>
      <c r="C45" t="s">
        <v>145</v>
      </c>
      <c r="D45">
        <v>28</v>
      </c>
      <c r="E45" s="2" t="s">
        <v>8</v>
      </c>
    </row>
    <row r="46" spans="1:5">
      <c r="A46" t="s">
        <v>146</v>
      </c>
      <c r="B46" t="s">
        <v>147</v>
      </c>
      <c r="C46" t="s">
        <v>148</v>
      </c>
      <c r="D46">
        <v>42</v>
      </c>
      <c r="E46" s="2" t="s">
        <v>8</v>
      </c>
    </row>
    <row r="47" spans="1:5">
      <c r="A47" t="s">
        <v>149</v>
      </c>
      <c r="B47" t="s">
        <v>150</v>
      </c>
      <c r="C47" t="s">
        <v>151</v>
      </c>
      <c r="D47">
        <v>42</v>
      </c>
      <c r="E47" s="2" t="s">
        <v>8</v>
      </c>
    </row>
    <row r="48" spans="1:5">
      <c r="A48" t="s">
        <v>152</v>
      </c>
      <c r="B48" t="s">
        <v>153</v>
      </c>
      <c r="C48" t="s">
        <v>154</v>
      </c>
      <c r="D48">
        <v>49</v>
      </c>
      <c r="E48" s="2" t="s">
        <v>8</v>
      </c>
    </row>
    <row r="49" spans="1:6">
      <c r="A49" t="s">
        <v>155</v>
      </c>
      <c r="B49" t="s">
        <v>156</v>
      </c>
      <c r="C49" t="s">
        <v>157</v>
      </c>
      <c r="D49">
        <v>42</v>
      </c>
      <c r="E49" s="2" t="s">
        <v>8</v>
      </c>
    </row>
    <row r="50" spans="1:6">
      <c r="A50" t="s">
        <v>160</v>
      </c>
      <c r="B50" t="s">
        <v>161</v>
      </c>
      <c r="C50" t="s">
        <v>162</v>
      </c>
      <c r="D50">
        <v>42</v>
      </c>
      <c r="E50" s="2" t="s">
        <v>8</v>
      </c>
    </row>
    <row r="51" spans="1:6">
      <c r="A51" t="s">
        <v>165</v>
      </c>
      <c r="B51" t="s">
        <v>166</v>
      </c>
      <c r="C51" t="s">
        <v>167</v>
      </c>
      <c r="D51">
        <v>28</v>
      </c>
      <c r="E51" s="2" t="s">
        <v>8</v>
      </c>
    </row>
    <row r="52" spans="1:6">
      <c r="A52" t="s">
        <v>170</v>
      </c>
      <c r="B52" t="s">
        <v>171</v>
      </c>
      <c r="C52" t="s">
        <v>172</v>
      </c>
      <c r="D52">
        <v>42</v>
      </c>
      <c r="E52" s="2" t="s">
        <v>8</v>
      </c>
    </row>
    <row r="53" spans="1:6">
      <c r="A53" t="s">
        <v>23</v>
      </c>
      <c r="B53" t="s">
        <v>24</v>
      </c>
      <c r="C53" t="s">
        <v>188</v>
      </c>
      <c r="D53">
        <v>29</v>
      </c>
      <c r="E53" s="3" t="s">
        <v>25</v>
      </c>
      <c r="F53" t="s">
        <v>175</v>
      </c>
    </row>
    <row r="54" spans="1:6">
      <c r="A54" t="s">
        <v>52</v>
      </c>
      <c r="B54" t="s">
        <v>53</v>
      </c>
      <c r="C54" t="s">
        <v>189</v>
      </c>
      <c r="D54">
        <v>44</v>
      </c>
      <c r="E54" s="3" t="s">
        <v>25</v>
      </c>
    </row>
    <row r="55" spans="1:6">
      <c r="A55" t="s">
        <v>57</v>
      </c>
      <c r="B55" t="s">
        <v>58</v>
      </c>
      <c r="C55" t="s">
        <v>190</v>
      </c>
      <c r="D55">
        <v>44</v>
      </c>
      <c r="E55" s="3" t="s">
        <v>25</v>
      </c>
    </row>
    <row r="56" spans="1:6">
      <c r="A56" t="s">
        <v>59</v>
      </c>
      <c r="B56" t="s">
        <v>60</v>
      </c>
      <c r="C56" t="s">
        <v>191</v>
      </c>
      <c r="D56">
        <v>29</v>
      </c>
      <c r="E56" s="3" t="s">
        <v>25</v>
      </c>
    </row>
    <row r="57" spans="1:6">
      <c r="A57" t="s">
        <v>64</v>
      </c>
      <c r="B57" t="s">
        <v>65</v>
      </c>
      <c r="C57" t="s">
        <v>192</v>
      </c>
      <c r="D57">
        <v>29</v>
      </c>
      <c r="E57" s="3" t="s">
        <v>25</v>
      </c>
    </row>
    <row r="58" spans="1:6">
      <c r="A58" t="s">
        <v>66</v>
      </c>
      <c r="B58" t="s">
        <v>67</v>
      </c>
      <c r="C58" t="s">
        <v>193</v>
      </c>
      <c r="D58">
        <v>29</v>
      </c>
      <c r="E58" s="3" t="s">
        <v>25</v>
      </c>
    </row>
    <row r="59" spans="1:6">
      <c r="A59" t="s">
        <v>74</v>
      </c>
      <c r="B59" t="s">
        <v>75</v>
      </c>
      <c r="C59" t="s">
        <v>194</v>
      </c>
      <c r="D59">
        <v>29</v>
      </c>
      <c r="E59" s="3" t="s">
        <v>25</v>
      </c>
    </row>
    <row r="60" spans="1:6">
      <c r="A60" t="s">
        <v>85</v>
      </c>
      <c r="B60" t="s">
        <v>86</v>
      </c>
      <c r="C60" t="s">
        <v>195</v>
      </c>
      <c r="D60">
        <v>44</v>
      </c>
      <c r="E60" s="3" t="s">
        <v>25</v>
      </c>
    </row>
    <row r="61" spans="1:6">
      <c r="A61" t="s">
        <v>87</v>
      </c>
      <c r="B61" t="s">
        <v>88</v>
      </c>
      <c r="C61" t="s">
        <v>196</v>
      </c>
      <c r="D61">
        <v>29</v>
      </c>
      <c r="E61" s="3" t="s">
        <v>25</v>
      </c>
    </row>
    <row r="62" spans="1:6">
      <c r="A62" t="s">
        <v>91</v>
      </c>
      <c r="B62" t="s">
        <v>92</v>
      </c>
      <c r="C62" t="s">
        <v>197</v>
      </c>
      <c r="D62">
        <v>44</v>
      </c>
      <c r="E62" s="3" t="s">
        <v>25</v>
      </c>
    </row>
    <row r="63" spans="1:6">
      <c r="A63" t="s">
        <v>93</v>
      </c>
      <c r="B63" t="s">
        <v>94</v>
      </c>
      <c r="C63" t="s">
        <v>198</v>
      </c>
      <c r="D63">
        <v>44</v>
      </c>
      <c r="E63" s="3" t="s">
        <v>25</v>
      </c>
    </row>
    <row r="64" spans="1:6">
      <c r="A64" t="s">
        <v>168</v>
      </c>
      <c r="B64" t="s">
        <v>169</v>
      </c>
      <c r="C64" t="s">
        <v>199</v>
      </c>
      <c r="D64">
        <v>30</v>
      </c>
      <c r="E64" s="3" t="s">
        <v>25</v>
      </c>
    </row>
    <row r="66" spans="3:4">
      <c r="C66" s="4" t="s">
        <v>200</v>
      </c>
      <c r="D66">
        <f>COUNT(D2:D64)</f>
        <v>63</v>
      </c>
    </row>
    <row r="67" spans="3:4">
      <c r="C67" s="4" t="s">
        <v>201</v>
      </c>
      <c r="D67">
        <f>SUM(D2:D64)</f>
        <v>2412</v>
      </c>
    </row>
    <row r="68" spans="3:4">
      <c r="C68" s="4" t="s">
        <v>202</v>
      </c>
      <c r="D68">
        <f>D67*0.11</f>
        <v>265.32</v>
      </c>
    </row>
  </sheetData>
  <sortState ref="A2:E65">
    <sortCondition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Monolith-2268.2-18-autostaple_a</vt:lpstr>
    </vt:vector>
  </TitlesOfParts>
  <Company>Douglas Lab-UCSF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Parsa Nafisi</dc:creator>
  <cp:lastModifiedBy>Parsa Nafisi</cp:lastModifiedBy>
  <dcterms:created xsi:type="dcterms:W3CDTF">2018-02-16T22:43:40Z</dcterms:created>
  <dcterms:modified xsi:type="dcterms:W3CDTF">2018-02-16T23:20:25Z</dcterms:modified>
</cp:coreProperties>
</file>