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md\Downloads\"/>
    </mc:Choice>
  </mc:AlternateContent>
  <bookViews>
    <workbookView xWindow="0" yWindow="0" windowWidth="28800" windowHeight="12435"/>
  </bookViews>
  <sheets>
    <sheet name="Baseline" sheetId="1" r:id="rId1"/>
    <sheet name="Clustering" sheetId="3" r:id="rId2"/>
    <sheet name="Split" sheetId="4" r:id="rId3"/>
    <sheet name="New hospital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H5" i="1"/>
  <c r="T3" i="1"/>
  <c r="Z3" i="1"/>
  <c r="AF3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N3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<sst xmlns="http://schemas.openxmlformats.org/spreadsheetml/2006/main" count="247" uniqueCount="37">
  <si>
    <t>Hospital 1</t>
  </si>
  <si>
    <t>R^2</t>
  </si>
  <si>
    <t>RMSE</t>
  </si>
  <si>
    <t>MAE</t>
  </si>
  <si>
    <t>Hospital 2</t>
  </si>
  <si>
    <t>Hospital 3</t>
  </si>
  <si>
    <t>Hospital 4</t>
  </si>
  <si>
    <t>Id</t>
  </si>
  <si>
    <t>Unified dataset</t>
  </si>
  <si>
    <t>Cluster</t>
  </si>
  <si>
    <t>CODE UCD</t>
  </si>
  <si>
    <t>MAPE</t>
  </si>
  <si>
    <t>CODE_UCD_3400892088310</t>
  </si>
  <si>
    <t>CODE_UCD_3400892075761</t>
  </si>
  <si>
    <t>CODE_UCD_3400892203645</t>
  </si>
  <si>
    <t>CODE_UCD_3400892065366</t>
  </si>
  <si>
    <t>CODE_UCD_3400892052120</t>
  </si>
  <si>
    <t>CODE_UCD_3400891996128</t>
  </si>
  <si>
    <t>CODE_UCD_3400893826706</t>
  </si>
  <si>
    <t>CODE_UCD_3400893736135</t>
  </si>
  <si>
    <t>CODE_UCD_3400893875490</t>
  </si>
  <si>
    <t>CODE_UCD_3400890837149</t>
  </si>
  <si>
    <t>CODE_UCD_3400891235203</t>
  </si>
  <si>
    <t>CODE_UCD_3400891225037</t>
  </si>
  <si>
    <t>CODE_UCD_3400891191226</t>
  </si>
  <si>
    <t>CODE_UCD_3400892729589</t>
  </si>
  <si>
    <t>CODE_UCD_3400892745848</t>
  </si>
  <si>
    <t>CODE_UCD_3400892697789</t>
  </si>
  <si>
    <t>CODE_UCD_3400892761527</t>
  </si>
  <si>
    <t>CODE_UCD_3400893022634</t>
  </si>
  <si>
    <t>CODE_UCD_3400892761695</t>
  </si>
  <si>
    <t>CODE_UCD_3400892669236</t>
  </si>
  <si>
    <t>CODE_UCD_3400892508566</t>
  </si>
  <si>
    <t>Median Quantity</t>
  </si>
  <si>
    <t>MAE / Median</t>
  </si>
  <si>
    <t>Unified approach</t>
  </si>
  <si>
    <t>R^2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</si>
</sst>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3" borderId="8" xfId="2" applyFont="1" applyFill="1" applyBorder="1" applyAlignment="1">
      <alignment horizontal="center" vertical="center"/>
    </xf>
    <xf numFmtId="9" fontId="0" fillId="4" borderId="11" xfId="2" applyFont="1" applyFill="1" applyBorder="1" applyAlignment="1">
      <alignment horizontal="center" vertical="center"/>
    </xf>
    <xf numFmtId="10" fontId="0" fillId="4" borderId="8" xfId="2" applyNumberFormat="1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 vertical="center"/>
    </xf>
    <xf numFmtId="10" fontId="0" fillId="4" borderId="11" xfId="2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0" fillId="4" borderId="7" xfId="1" applyNumberFormat="1" applyFont="1" applyFill="1" applyBorder="1" applyAlignment="1">
      <alignment horizontal="center" vertical="center"/>
    </xf>
    <xf numFmtId="1" fontId="0" fillId="3" borderId="7" xfId="1" applyNumberFormat="1" applyFont="1" applyFill="1" applyBorder="1" applyAlignment="1">
      <alignment horizontal="center" vertical="center"/>
    </xf>
    <xf numFmtId="1" fontId="0" fillId="4" borderId="12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topLeftCell="I1" zoomScaleNormal="100" workbookViewId="0">
      <selection activeCell="AF3" sqref="AF3:AF2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32" width="10.7109375" customWidth="1"/>
    <col min="33" max="40" width="13.7109375" customWidth="1"/>
  </cols>
  <sheetData>
    <row r="1" spans="1:32" ht="30" customHeight="1" thickTop="1" x14ac:dyDescent="0.25">
      <c r="A1" s="30" t="s">
        <v>7</v>
      </c>
      <c r="B1" s="34" t="s">
        <v>10</v>
      </c>
      <c r="C1" s="33" t="s">
        <v>0</v>
      </c>
      <c r="D1" s="32"/>
      <c r="E1" s="32"/>
      <c r="F1" s="32"/>
      <c r="G1" s="32"/>
      <c r="H1" s="34"/>
      <c r="I1" s="33" t="s">
        <v>4</v>
      </c>
      <c r="J1" s="32"/>
      <c r="K1" s="32"/>
      <c r="L1" s="32"/>
      <c r="M1" s="32"/>
      <c r="N1" s="32"/>
      <c r="O1" s="33" t="s">
        <v>5</v>
      </c>
      <c r="P1" s="32"/>
      <c r="Q1" s="32"/>
      <c r="R1" s="32"/>
      <c r="S1" s="32"/>
      <c r="T1" s="32"/>
      <c r="U1" s="33" t="s">
        <v>6</v>
      </c>
      <c r="V1" s="32"/>
      <c r="W1" s="32"/>
      <c r="X1" s="32"/>
      <c r="Y1" s="32"/>
      <c r="Z1" s="32"/>
      <c r="AA1" s="32" t="s">
        <v>8</v>
      </c>
      <c r="AB1" s="32"/>
      <c r="AC1" s="32"/>
      <c r="AD1" s="32"/>
      <c r="AE1" s="32"/>
      <c r="AF1" s="32"/>
    </row>
    <row r="2" spans="1:32" ht="30" customHeight="1" x14ac:dyDescent="0.25">
      <c r="A2" s="31"/>
      <c r="B2" s="35"/>
      <c r="C2" s="10" t="s">
        <v>1</v>
      </c>
      <c r="D2" s="9" t="s">
        <v>2</v>
      </c>
      <c r="E2" s="9" t="s">
        <v>3</v>
      </c>
      <c r="F2" s="9" t="s">
        <v>11</v>
      </c>
      <c r="G2" s="24" t="s">
        <v>33</v>
      </c>
      <c r="H2" s="25" t="s">
        <v>34</v>
      </c>
      <c r="I2" s="10" t="s">
        <v>1</v>
      </c>
      <c r="J2" s="9" t="s">
        <v>2</v>
      </c>
      <c r="K2" s="9" t="s">
        <v>3</v>
      </c>
      <c r="L2" s="9" t="s">
        <v>11</v>
      </c>
      <c r="M2" s="24" t="s">
        <v>33</v>
      </c>
      <c r="N2" s="25" t="s">
        <v>34</v>
      </c>
      <c r="O2" s="10" t="s">
        <v>1</v>
      </c>
      <c r="P2" s="9" t="s">
        <v>2</v>
      </c>
      <c r="Q2" s="9" t="s">
        <v>3</v>
      </c>
      <c r="R2" s="9" t="s">
        <v>11</v>
      </c>
      <c r="S2" s="24" t="s">
        <v>33</v>
      </c>
      <c r="T2" s="25" t="s">
        <v>34</v>
      </c>
      <c r="U2" s="10" t="s">
        <v>1</v>
      </c>
      <c r="V2" s="9" t="s">
        <v>2</v>
      </c>
      <c r="W2" s="9" t="s">
        <v>3</v>
      </c>
      <c r="X2" s="9" t="s">
        <v>11</v>
      </c>
      <c r="Y2" s="24" t="s">
        <v>33</v>
      </c>
      <c r="Z2" s="25" t="s">
        <v>34</v>
      </c>
      <c r="AA2" s="9" t="s">
        <v>36</v>
      </c>
      <c r="AB2" s="9" t="s">
        <v>2</v>
      </c>
      <c r="AC2" s="9" t="s">
        <v>3</v>
      </c>
      <c r="AD2" s="9" t="s">
        <v>11</v>
      </c>
      <c r="AE2" s="24" t="s">
        <v>33</v>
      </c>
      <c r="AF2" s="25" t="s">
        <v>34</v>
      </c>
    </row>
    <row r="3" spans="1:32" ht="19.899999999999999" customHeight="1" x14ac:dyDescent="0.25">
      <c r="A3" s="2">
        <v>1</v>
      </c>
      <c r="B3" s="13" t="s">
        <v>12</v>
      </c>
      <c r="C3" s="7">
        <v>0.424418220284843</v>
      </c>
      <c r="D3" s="5">
        <v>681.18211484183098</v>
      </c>
      <c r="E3" s="5">
        <v>506.35010139098301</v>
      </c>
      <c r="F3" s="5">
        <v>1.1160409024597799</v>
      </c>
      <c r="G3" s="5">
        <v>1690</v>
      </c>
      <c r="H3" s="21">
        <f>E3/G3</f>
        <v>0.29961544461004913</v>
      </c>
      <c r="I3" s="7">
        <v>0.415464520362193</v>
      </c>
      <c r="J3" s="5">
        <v>321.60949978824101</v>
      </c>
      <c r="K3" s="5">
        <v>266.96755952380897</v>
      </c>
      <c r="L3" s="5">
        <v>0.10611975632977801</v>
      </c>
      <c r="M3" s="5">
        <v>2683.5</v>
      </c>
      <c r="N3" s="21">
        <f>K3/M3</f>
        <v>9.9484836789196562E-2</v>
      </c>
      <c r="O3" s="7">
        <v>0.32866841439632299</v>
      </c>
      <c r="P3" s="5">
        <v>405.06035555557702</v>
      </c>
      <c r="Q3" s="5">
        <v>338.85412206421</v>
      </c>
      <c r="R3" s="5">
        <v>7.9785456240841907E-2</v>
      </c>
      <c r="S3" s="5">
        <v>4756.25</v>
      </c>
      <c r="T3" s="21">
        <f>Q3/S3</f>
        <v>7.1243967845300391E-2</v>
      </c>
      <c r="U3" s="7">
        <v>0.24564730974298099</v>
      </c>
      <c r="V3" s="5">
        <v>2347.0207993652398</v>
      </c>
      <c r="W3" s="5">
        <v>2225.2857142857101</v>
      </c>
      <c r="X3" s="5">
        <v>0.48430193441012098</v>
      </c>
      <c r="Y3" s="5">
        <v>6690</v>
      </c>
      <c r="Z3" s="21">
        <f>W3/Y3</f>
        <v>0.33262865684390286</v>
      </c>
      <c r="AA3" s="5">
        <v>0.77526597448137702</v>
      </c>
      <c r="AB3" s="5">
        <v>860.77620109857696</v>
      </c>
      <c r="AC3" s="5">
        <v>607.88213710604998</v>
      </c>
      <c r="AD3" s="5">
        <v>8.5332065886768191</v>
      </c>
      <c r="AE3" s="5">
        <v>3615</v>
      </c>
      <c r="AF3" s="21">
        <f>AC3/AE3</f>
        <v>0.16815550127414938</v>
      </c>
    </row>
    <row r="4" spans="1:32" ht="19.899999999999999" customHeight="1" x14ac:dyDescent="0.25">
      <c r="A4" s="1">
        <v>2</v>
      </c>
      <c r="B4" s="14" t="s">
        <v>13</v>
      </c>
      <c r="C4" s="8">
        <v>0.16727172720511299</v>
      </c>
      <c r="D4" s="3">
        <v>375.01529607034399</v>
      </c>
      <c r="E4" s="3">
        <v>295.31217374129102</v>
      </c>
      <c r="F4" s="3">
        <v>0.33823877718192902</v>
      </c>
      <c r="G4" s="3">
        <v>1140</v>
      </c>
      <c r="H4" s="22">
        <f t="shared" ref="H4:H23" si="0">E4/G4</f>
        <v>0.25904576643972899</v>
      </c>
      <c r="I4" s="8">
        <v>0.118122028526148</v>
      </c>
      <c r="J4" s="3">
        <v>189.136855213361</v>
      </c>
      <c r="K4" s="3">
        <v>151.78571428571399</v>
      </c>
      <c r="L4" s="3">
        <v>6.78793582154536E-2</v>
      </c>
      <c r="M4" s="3">
        <v>2112.5</v>
      </c>
      <c r="N4" s="22">
        <f t="shared" ref="N4:N23" si="1">K4/M4</f>
        <v>7.1851225697379409E-2</v>
      </c>
      <c r="O4" s="8">
        <v>0.40438306387929401</v>
      </c>
      <c r="P4" s="3">
        <v>287.14812940389203</v>
      </c>
      <c r="Q4" s="3">
        <v>247.47791110596199</v>
      </c>
      <c r="R4" s="3">
        <v>9.62225101016317E-2</v>
      </c>
      <c r="S4" s="3">
        <v>2620</v>
      </c>
      <c r="T4" s="22">
        <f t="shared" ref="T4:T23" si="2">Q4/S4</f>
        <v>9.4457217979374813E-2</v>
      </c>
      <c r="U4" s="8">
        <v>0.179705062399549</v>
      </c>
      <c r="V4" s="3">
        <v>1061.84008386748</v>
      </c>
      <c r="W4" s="3">
        <v>931.56789108187104</v>
      </c>
      <c r="X4" s="3">
        <v>9.8847144067847295E-2</v>
      </c>
      <c r="Y4" s="3">
        <v>9360</v>
      </c>
      <c r="Z4" s="22">
        <f t="shared" ref="Z4:Z23" si="3">W4/Y4</f>
        <v>9.9526484089943482E-2</v>
      </c>
      <c r="AA4" s="3">
        <v>0.38494302079360099</v>
      </c>
      <c r="AB4" s="3">
        <v>590.03607344528098</v>
      </c>
      <c r="AC4" s="3">
        <v>371.47766643772701</v>
      </c>
      <c r="AD4" s="3">
        <v>0.149065813550775</v>
      </c>
      <c r="AE4" s="3">
        <v>2955</v>
      </c>
      <c r="AF4" s="22">
        <f t="shared" ref="AF4:AF23" si="4">AC4/AE4</f>
        <v>0.12571156224626973</v>
      </c>
    </row>
    <row r="5" spans="1:32" ht="19.899999999999999" customHeight="1" x14ac:dyDescent="0.25">
      <c r="A5" s="2">
        <v>3</v>
      </c>
      <c r="B5" s="13" t="s">
        <v>14</v>
      </c>
      <c r="C5" s="7">
        <v>0.66216920353499498</v>
      </c>
      <c r="D5" s="5">
        <v>270.340103188699</v>
      </c>
      <c r="E5" s="5">
        <v>225.810148555148</v>
      </c>
      <c r="F5" s="5">
        <v>0.26465308883517902</v>
      </c>
      <c r="G5" s="5">
        <v>1194.5</v>
      </c>
      <c r="H5" s="21">
        <f>E5/G5</f>
        <v>0.18904156429899371</v>
      </c>
      <c r="I5" s="7">
        <v>-7.2587377055275297</v>
      </c>
      <c r="J5" s="5">
        <v>560.03411082939101</v>
      </c>
      <c r="K5" s="5">
        <v>430.20493197278898</v>
      </c>
      <c r="L5" s="5">
        <v>0.12684928105464399</v>
      </c>
      <c r="M5" s="5">
        <v>3330</v>
      </c>
      <c r="N5" s="21">
        <f t="shared" si="1"/>
        <v>0.12919067026209879</v>
      </c>
      <c r="O5" s="7">
        <v>-1.90499615425721E-3</v>
      </c>
      <c r="P5" s="5">
        <v>460.07420802970302</v>
      </c>
      <c r="Q5" s="5">
        <v>390.03741741741698</v>
      </c>
      <c r="R5" s="5">
        <v>7.62556286410737E-2</v>
      </c>
      <c r="S5" s="5">
        <v>5350</v>
      </c>
      <c r="T5" s="21">
        <f t="shared" si="2"/>
        <v>7.290419017147981E-2</v>
      </c>
      <c r="U5" s="7">
        <v>-0.39681690156292498</v>
      </c>
      <c r="V5" s="5">
        <v>1620.07768206739</v>
      </c>
      <c r="W5" s="5">
        <v>1391.6720085469999</v>
      </c>
      <c r="X5" s="5">
        <v>0.15982078827090301</v>
      </c>
      <c r="Y5" s="5">
        <v>9550</v>
      </c>
      <c r="Z5" s="21">
        <f t="shared" si="3"/>
        <v>0.14572481764890052</v>
      </c>
      <c r="AA5" s="5">
        <v>0.93625074685663701</v>
      </c>
      <c r="AB5" s="5">
        <v>875.12463827174702</v>
      </c>
      <c r="AC5" s="5">
        <v>569.65840837658197</v>
      </c>
      <c r="AD5" s="5">
        <v>0.68666568497143099</v>
      </c>
      <c r="AE5" s="5">
        <v>4537.5</v>
      </c>
      <c r="AF5" s="21">
        <f t="shared" si="4"/>
        <v>0.125544552810266</v>
      </c>
    </row>
    <row r="6" spans="1:32" ht="21" customHeight="1" x14ac:dyDescent="0.25">
      <c r="A6" s="1">
        <v>4</v>
      </c>
      <c r="B6" s="14" t="s">
        <v>15</v>
      </c>
      <c r="C6" s="8">
        <v>0.548499756822169</v>
      </c>
      <c r="D6" s="3">
        <v>704.82331549167498</v>
      </c>
      <c r="E6" s="3">
        <v>505.77097372602799</v>
      </c>
      <c r="F6" s="3">
        <v>0.160605016611372</v>
      </c>
      <c r="G6" s="3">
        <v>3500.25</v>
      </c>
      <c r="H6" s="22">
        <f t="shared" si="0"/>
        <v>0.14449567137376701</v>
      </c>
      <c r="I6" s="8">
        <v>0.67820647488323704</v>
      </c>
      <c r="J6" s="3">
        <v>1106.1716780475101</v>
      </c>
      <c r="K6" s="3">
        <v>793.30598568098503</v>
      </c>
      <c r="L6" s="3">
        <v>0.105782999492853</v>
      </c>
      <c r="M6" s="3">
        <v>5683</v>
      </c>
      <c r="N6" s="22">
        <f t="shared" si="1"/>
        <v>0.13959281817367325</v>
      </c>
      <c r="O6" s="8">
        <v>0.32436535527038801</v>
      </c>
      <c r="P6" s="3">
        <v>444.67440931520099</v>
      </c>
      <c r="Q6" s="3">
        <v>337.679011604641</v>
      </c>
      <c r="R6" s="3">
        <v>4.6598756856395501E-2</v>
      </c>
      <c r="S6" s="3">
        <v>7355</v>
      </c>
      <c r="T6" s="22">
        <f t="shared" si="2"/>
        <v>4.5911490360930118E-2</v>
      </c>
      <c r="U6" s="8">
        <v>0.296253857890105</v>
      </c>
      <c r="V6" s="3">
        <v>2930.8317530924201</v>
      </c>
      <c r="W6" s="3">
        <v>2430.2332251082198</v>
      </c>
      <c r="X6" s="3">
        <v>0.128864147776657</v>
      </c>
      <c r="Y6" s="3">
        <v>19230</v>
      </c>
      <c r="Z6" s="22">
        <f t="shared" si="3"/>
        <v>0.12637718279293914</v>
      </c>
      <c r="AA6" s="3">
        <v>0.83070697299918395</v>
      </c>
      <c r="AB6" s="3">
        <v>769.82938746452999</v>
      </c>
      <c r="AC6" s="3">
        <v>504.42087807527503</v>
      </c>
      <c r="AD6" s="3">
        <v>0.325602771774198</v>
      </c>
      <c r="AE6" s="3">
        <v>7200</v>
      </c>
      <c r="AF6" s="22">
        <f t="shared" si="4"/>
        <v>7.0058455288232638E-2</v>
      </c>
    </row>
    <row r="7" spans="1:32" ht="19.899999999999999" customHeight="1" x14ac:dyDescent="0.25">
      <c r="A7" s="2">
        <v>5</v>
      </c>
      <c r="B7" s="13" t="s">
        <v>16</v>
      </c>
      <c r="C7" s="7">
        <v>-1.42185232056636</v>
      </c>
      <c r="D7" s="5">
        <v>728.91094522310595</v>
      </c>
      <c r="E7" s="5">
        <v>532.45896464646398</v>
      </c>
      <c r="F7" s="5">
        <v>0.20288386617545301</v>
      </c>
      <c r="G7" s="5">
        <v>2530</v>
      </c>
      <c r="H7" s="21">
        <f t="shared" si="0"/>
        <v>0.21045808879306876</v>
      </c>
      <c r="I7" s="7">
        <v>0.15433196779108899</v>
      </c>
      <c r="J7" s="5">
        <v>255.13188067410999</v>
      </c>
      <c r="K7" s="5">
        <v>232.77262420119499</v>
      </c>
      <c r="L7" s="5">
        <v>0.14462117886849399</v>
      </c>
      <c r="M7" s="5">
        <v>1615</v>
      </c>
      <c r="N7" s="21">
        <f>K7/M7</f>
        <v>0.14413165585213311</v>
      </c>
      <c r="O7" s="7">
        <v>0.72901840632381598</v>
      </c>
      <c r="P7" s="5">
        <v>218.08041410696799</v>
      </c>
      <c r="Q7" s="5">
        <v>190.40677282568001</v>
      </c>
      <c r="R7" s="5">
        <v>0.15327509071969</v>
      </c>
      <c r="S7" s="5">
        <v>1652.5</v>
      </c>
      <c r="T7" s="21">
        <f t="shared" si="2"/>
        <v>0.11522346313203026</v>
      </c>
      <c r="U7" s="7">
        <v>0.61186450323719899</v>
      </c>
      <c r="V7" s="5">
        <v>999.44289866600298</v>
      </c>
      <c r="W7" s="5">
        <v>793.55113636363603</v>
      </c>
      <c r="X7" s="5">
        <v>0.115890427143237</v>
      </c>
      <c r="Y7" s="5">
        <v>8640</v>
      </c>
      <c r="Z7" s="21">
        <f t="shared" si="3"/>
        <v>9.1846196338383798E-2</v>
      </c>
      <c r="AA7" s="5">
        <v>0.80843905165610996</v>
      </c>
      <c r="AB7" s="5">
        <v>370.278036901245</v>
      </c>
      <c r="AC7" s="5">
        <v>211.33077585266901</v>
      </c>
      <c r="AD7" s="5">
        <v>0.354099174253027</v>
      </c>
      <c r="AE7" s="5">
        <v>2170</v>
      </c>
      <c r="AF7" s="21">
        <f t="shared" si="4"/>
        <v>9.7387454309985716E-2</v>
      </c>
    </row>
    <row r="8" spans="1:32" ht="19.899999999999999" customHeight="1" x14ac:dyDescent="0.25">
      <c r="A8" s="1">
        <v>6</v>
      </c>
      <c r="B8" s="14" t="s">
        <v>17</v>
      </c>
      <c r="C8" s="8">
        <v>0.77592843966898795</v>
      </c>
      <c r="D8" s="3">
        <v>10060.844161991999</v>
      </c>
      <c r="E8" s="3">
        <v>6876.9012520567603</v>
      </c>
      <c r="F8" s="3">
        <v>3.0373230111002298</v>
      </c>
      <c r="G8" s="3">
        <v>47600</v>
      </c>
      <c r="H8" s="22">
        <f t="shared" si="0"/>
        <v>0.1444727153793437</v>
      </c>
      <c r="I8" s="8">
        <v>0.185234628341573</v>
      </c>
      <c r="J8" s="3">
        <v>8405.3050746301396</v>
      </c>
      <c r="K8" s="3">
        <v>5884.0976390556198</v>
      </c>
      <c r="L8" s="3">
        <v>9.6463984075570705E-2</v>
      </c>
      <c r="M8" s="3">
        <v>64535</v>
      </c>
      <c r="N8" s="22">
        <f t="shared" si="1"/>
        <v>9.1176844178439909E-2</v>
      </c>
      <c r="O8" s="8">
        <v>0.50098875858821901</v>
      </c>
      <c r="P8" s="3">
        <v>3970.7234131567202</v>
      </c>
      <c r="Q8" s="3">
        <v>3543.7638764240401</v>
      </c>
      <c r="R8" s="3">
        <v>3.44585279363437E-2</v>
      </c>
      <c r="S8" s="3">
        <v>102037.5</v>
      </c>
      <c r="T8" s="22">
        <f t="shared" si="2"/>
        <v>3.4730014714433814E-2</v>
      </c>
      <c r="U8" s="8">
        <v>-0.63982160475439298</v>
      </c>
      <c r="V8" s="3">
        <v>25056.291501739201</v>
      </c>
      <c r="W8" s="3">
        <v>18717.8204365079</v>
      </c>
      <c r="X8" s="3">
        <v>0.104589914977612</v>
      </c>
      <c r="Y8" s="3">
        <v>200000</v>
      </c>
      <c r="Z8" s="22">
        <f t="shared" si="3"/>
        <v>9.3589102182539505E-2</v>
      </c>
      <c r="AA8" s="3">
        <v>0.79458566156538701</v>
      </c>
      <c r="AB8" s="3">
        <v>15856.203777214199</v>
      </c>
      <c r="AC8" s="3">
        <v>8209.7073246149903</v>
      </c>
      <c r="AD8" s="3">
        <v>1.04104743132912</v>
      </c>
      <c r="AE8" s="3">
        <v>98230</v>
      </c>
      <c r="AF8" s="22">
        <f t="shared" si="4"/>
        <v>8.3576375085157181E-2</v>
      </c>
    </row>
    <row r="9" spans="1:32" ht="19.899999999999999" customHeight="1" x14ac:dyDescent="0.25">
      <c r="A9" s="2">
        <v>7</v>
      </c>
      <c r="B9" s="13" t="s">
        <v>18</v>
      </c>
      <c r="C9" s="7">
        <v>0.81051106039808396</v>
      </c>
      <c r="D9" s="5">
        <v>505.89483817819701</v>
      </c>
      <c r="E9" s="5">
        <v>396.43224143775598</v>
      </c>
      <c r="F9" s="5">
        <v>0.79114998464736197</v>
      </c>
      <c r="G9" s="5">
        <v>2805.5</v>
      </c>
      <c r="H9" s="21">
        <f t="shared" si="0"/>
        <v>0.14130537923284833</v>
      </c>
      <c r="I9" s="7">
        <v>0.18330130719441901</v>
      </c>
      <c r="J9" s="5">
        <v>225.429795740358</v>
      </c>
      <c r="K9" s="5">
        <v>209.21309523809501</v>
      </c>
      <c r="L9" s="5">
        <v>0.10822699783600501</v>
      </c>
      <c r="M9" s="5">
        <v>1855.75</v>
      </c>
      <c r="N9" s="21">
        <f t="shared" si="1"/>
        <v>0.11273775844704029</v>
      </c>
      <c r="O9" s="7">
        <v>0.57319855507103401</v>
      </c>
      <c r="P9" s="5">
        <v>739.938943972365</v>
      </c>
      <c r="Q9" s="5">
        <v>578.32045693252599</v>
      </c>
      <c r="R9" s="5">
        <v>8.6846466240435502E-2</v>
      </c>
      <c r="S9" s="5">
        <v>7110</v>
      </c>
      <c r="T9" s="21">
        <f t="shared" si="2"/>
        <v>8.1339023478554998E-2</v>
      </c>
      <c r="U9" s="7">
        <v>0.49334858602085602</v>
      </c>
      <c r="V9" s="5">
        <v>710.40291869704902</v>
      </c>
      <c r="W9" s="5">
        <v>541.10269360269297</v>
      </c>
      <c r="X9" s="5">
        <v>0.10873082676694799</v>
      </c>
      <c r="Y9" s="5">
        <v>5500</v>
      </c>
      <c r="Z9" s="21">
        <f t="shared" si="3"/>
        <v>9.8382307927762355E-2</v>
      </c>
      <c r="AA9" s="5">
        <v>0.85625496349306995</v>
      </c>
      <c r="AB9" s="5">
        <v>954.86329863083597</v>
      </c>
      <c r="AC9" s="5">
        <v>655.91279553898903</v>
      </c>
      <c r="AD9" s="5">
        <v>1.98617105710991</v>
      </c>
      <c r="AE9" s="5">
        <v>4221</v>
      </c>
      <c r="AF9" s="21">
        <f t="shared" si="4"/>
        <v>0.15539274947618786</v>
      </c>
    </row>
    <row r="10" spans="1:32" ht="19.899999999999999" customHeight="1" x14ac:dyDescent="0.25">
      <c r="A10" s="1">
        <v>8</v>
      </c>
      <c r="B10" s="14" t="s">
        <v>19</v>
      </c>
      <c r="C10" s="8">
        <v>0.76802769132580395</v>
      </c>
      <c r="D10" s="3">
        <v>361.188574312632</v>
      </c>
      <c r="E10" s="3">
        <v>315.89814814814798</v>
      </c>
      <c r="F10" s="3">
        <v>0.45120795712388401</v>
      </c>
      <c r="G10" s="3">
        <v>1910</v>
      </c>
      <c r="H10" s="22">
        <f t="shared" si="0"/>
        <v>0.1653917006011246</v>
      </c>
      <c r="I10" s="8">
        <v>0.52424966781611104</v>
      </c>
      <c r="J10" s="3">
        <v>386.99418051692697</v>
      </c>
      <c r="K10" s="3">
        <v>344.559523809523</v>
      </c>
      <c r="L10" s="3">
        <v>8.6108961703372899E-2</v>
      </c>
      <c r="M10" s="3">
        <v>4061</v>
      </c>
      <c r="N10" s="22">
        <f t="shared" si="1"/>
        <v>8.484597976102512E-2</v>
      </c>
      <c r="O10" s="8">
        <v>-1.5103995280798901</v>
      </c>
      <c r="P10" s="3">
        <v>628.44019477623999</v>
      </c>
      <c r="Q10" s="3">
        <v>538.00950284834198</v>
      </c>
      <c r="R10" s="3">
        <v>0.11368579180937199</v>
      </c>
      <c r="S10" s="3">
        <v>5155</v>
      </c>
      <c r="T10" s="22">
        <f t="shared" si="2"/>
        <v>0.1043665378949257</v>
      </c>
      <c r="U10" s="8">
        <v>-5.2903797991138601</v>
      </c>
      <c r="V10" s="3">
        <v>1407.07417249317</v>
      </c>
      <c r="W10" s="3">
        <v>1205.4563492063401</v>
      </c>
      <c r="X10" s="3">
        <v>0.16456725709829501</v>
      </c>
      <c r="Y10" s="3">
        <v>6960</v>
      </c>
      <c r="Z10" s="22">
        <f t="shared" si="3"/>
        <v>0.17319775132275</v>
      </c>
      <c r="AA10" s="3">
        <v>0.89554012795914695</v>
      </c>
      <c r="AB10" s="3">
        <v>713.64511123451302</v>
      </c>
      <c r="AC10" s="3">
        <v>557.441821188071</v>
      </c>
      <c r="AD10" s="3">
        <v>0.33267589260230601</v>
      </c>
      <c r="AE10" s="3">
        <v>4760</v>
      </c>
      <c r="AF10" s="22">
        <f t="shared" si="4"/>
        <v>0.11710962630001491</v>
      </c>
    </row>
    <row r="11" spans="1:32" ht="19.899999999999999" customHeight="1" x14ac:dyDescent="0.25">
      <c r="A11" s="2">
        <v>9</v>
      </c>
      <c r="B11" s="13" t="s">
        <v>20</v>
      </c>
      <c r="C11" s="7">
        <v>0.85488796506068698</v>
      </c>
      <c r="D11" s="5">
        <v>1180.69329496046</v>
      </c>
      <c r="E11" s="5">
        <v>999.00227537375099</v>
      </c>
      <c r="F11" s="5">
        <v>1.15757032399932</v>
      </c>
      <c r="G11" s="5">
        <v>8594</v>
      </c>
      <c r="H11" s="21">
        <f t="shared" si="0"/>
        <v>0.1162441558498663</v>
      </c>
      <c r="I11" s="7">
        <v>0.42636818883169197</v>
      </c>
      <c r="J11" s="5">
        <v>551.48597140474806</v>
      </c>
      <c r="K11" s="5">
        <v>508.46507064364198</v>
      </c>
      <c r="L11" s="5">
        <v>6.0731318090778301E-2</v>
      </c>
      <c r="M11" s="5">
        <v>8537.75</v>
      </c>
      <c r="N11" s="21">
        <f t="shared" si="1"/>
        <v>5.9554926139046234E-2</v>
      </c>
      <c r="O11" s="7">
        <v>0.16644068374975199</v>
      </c>
      <c r="P11" s="5">
        <v>702.190030240738</v>
      </c>
      <c r="Q11" s="5">
        <v>612.709590092447</v>
      </c>
      <c r="R11" s="5">
        <v>4.4871802073942001E-2</v>
      </c>
      <c r="S11" s="5">
        <v>13605</v>
      </c>
      <c r="T11" s="21">
        <f t="shared" si="2"/>
        <v>4.503561852939706E-2</v>
      </c>
      <c r="U11" s="7">
        <v>-0.93229367486790704</v>
      </c>
      <c r="V11" s="5">
        <v>3005.3224994289599</v>
      </c>
      <c r="W11" s="5">
        <v>2274.1517857142799</v>
      </c>
      <c r="X11" s="5">
        <v>0.110899052808781</v>
      </c>
      <c r="Y11" s="5">
        <v>21810</v>
      </c>
      <c r="Z11" s="21">
        <f t="shared" si="3"/>
        <v>0.10427105849217239</v>
      </c>
      <c r="AA11" s="5">
        <v>0.725888416720463</v>
      </c>
      <c r="AB11" s="5">
        <v>2563.05563903744</v>
      </c>
      <c r="AC11" s="5">
        <v>1525.76524390243</v>
      </c>
      <c r="AD11" s="5">
        <v>5.0949427812333798</v>
      </c>
      <c r="AE11" s="5">
        <v>12296</v>
      </c>
      <c r="AF11" s="21">
        <f t="shared" si="4"/>
        <v>0.12408630805972919</v>
      </c>
    </row>
    <row r="12" spans="1:32" ht="19.899999999999999" customHeight="1" x14ac:dyDescent="0.25">
      <c r="A12" s="1">
        <v>10</v>
      </c>
      <c r="B12" s="14" t="s">
        <v>21</v>
      </c>
      <c r="C12" s="8">
        <v>0.83880401711230401</v>
      </c>
      <c r="D12" s="3">
        <v>362.666858632578</v>
      </c>
      <c r="E12" s="3">
        <v>319.35179820179798</v>
      </c>
      <c r="F12" s="3">
        <v>1.5908719167815799</v>
      </c>
      <c r="G12" s="3">
        <v>1425</v>
      </c>
      <c r="H12" s="22">
        <f t="shared" si="0"/>
        <v>0.22410652505389331</v>
      </c>
      <c r="I12" s="8">
        <v>-0.76808384061909496</v>
      </c>
      <c r="J12" s="3">
        <v>393.58073434105501</v>
      </c>
      <c r="K12" s="3">
        <v>359.28095238095199</v>
      </c>
      <c r="L12" s="3">
        <v>0.148389853553481</v>
      </c>
      <c r="M12" s="3">
        <v>2640</v>
      </c>
      <c r="N12" s="22">
        <f t="shared" si="1"/>
        <v>0.13609126984126968</v>
      </c>
      <c r="O12" s="8">
        <v>0.194051793331557</v>
      </c>
      <c r="P12" s="3">
        <v>267.16627041644898</v>
      </c>
      <c r="Q12" s="3">
        <v>225.18559218559199</v>
      </c>
      <c r="R12" s="3">
        <v>6.0615387556150098E-2</v>
      </c>
      <c r="S12" s="3">
        <v>3840</v>
      </c>
      <c r="T12" s="22">
        <f t="shared" si="2"/>
        <v>5.8642081298331247E-2</v>
      </c>
      <c r="U12" s="8">
        <v>0.430642719699044</v>
      </c>
      <c r="V12" s="3">
        <v>2171.0544954506499</v>
      </c>
      <c r="W12" s="3">
        <v>1673.30789580789</v>
      </c>
      <c r="X12" s="3">
        <v>0.111567279070916</v>
      </c>
      <c r="Y12" s="3">
        <v>15800</v>
      </c>
      <c r="Z12" s="22">
        <f t="shared" si="3"/>
        <v>0.10590556302581582</v>
      </c>
      <c r="AA12" s="3">
        <v>0.83453496443983999</v>
      </c>
      <c r="AB12" s="3">
        <v>2915.52471677023</v>
      </c>
      <c r="AC12" s="3">
        <v>1519.41143265905</v>
      </c>
      <c r="AD12" s="3">
        <v>13.672224288846801</v>
      </c>
      <c r="AE12" s="3">
        <v>5000</v>
      </c>
      <c r="AF12" s="22">
        <f t="shared" si="4"/>
        <v>0.30388228653180999</v>
      </c>
    </row>
    <row r="13" spans="1:32" ht="19.899999999999999" customHeight="1" x14ac:dyDescent="0.25">
      <c r="A13" s="2">
        <v>11</v>
      </c>
      <c r="B13" s="13" t="s">
        <v>22</v>
      </c>
      <c r="C13" s="7">
        <v>0.414381010134309</v>
      </c>
      <c r="D13" s="5">
        <v>377.53616762993602</v>
      </c>
      <c r="E13" s="5">
        <v>301.20156250000002</v>
      </c>
      <c r="F13" s="5">
        <v>0.31399664716290898</v>
      </c>
      <c r="G13" s="5">
        <v>1460</v>
      </c>
      <c r="H13" s="21">
        <f t="shared" si="0"/>
        <v>0.20630244006849316</v>
      </c>
      <c r="I13" s="7">
        <v>-0.50848181801841996</v>
      </c>
      <c r="J13" s="5">
        <v>240.92139197457499</v>
      </c>
      <c r="K13" s="5">
        <v>207.28186274509801</v>
      </c>
      <c r="L13" s="5">
        <v>0.20513641689541101</v>
      </c>
      <c r="M13" s="5">
        <v>1325</v>
      </c>
      <c r="N13" s="21">
        <f t="shared" si="1"/>
        <v>0.15643914169441359</v>
      </c>
      <c r="O13" s="7">
        <v>0.69497098781521904</v>
      </c>
      <c r="P13" s="5">
        <v>1072.2272580850899</v>
      </c>
      <c r="Q13" s="5">
        <v>829.49284283047803</v>
      </c>
      <c r="R13" s="5">
        <v>1.1437444271018999</v>
      </c>
      <c r="S13" s="5">
        <v>4100</v>
      </c>
      <c r="T13" s="21">
        <f t="shared" si="2"/>
        <v>0.20231532751962877</v>
      </c>
      <c r="U13" s="7">
        <v>0.120298136204588</v>
      </c>
      <c r="V13" s="5">
        <v>1404.13583348528</v>
      </c>
      <c r="W13" s="5">
        <v>1186.9696969696899</v>
      </c>
      <c r="X13" s="5">
        <v>0.22778177007519401</v>
      </c>
      <c r="Y13" s="5">
        <v>6150</v>
      </c>
      <c r="Z13" s="21">
        <f t="shared" si="3"/>
        <v>0.19300320275929919</v>
      </c>
      <c r="AA13" s="5">
        <v>0.96574764012968795</v>
      </c>
      <c r="AB13" s="5">
        <v>548.28937123717503</v>
      </c>
      <c r="AC13" s="5">
        <v>414.49075380550897</v>
      </c>
      <c r="AD13" s="5">
        <v>0.56490558787845502</v>
      </c>
      <c r="AE13" s="5">
        <v>2805</v>
      </c>
      <c r="AF13" s="21">
        <f t="shared" si="4"/>
        <v>0.14776853968110837</v>
      </c>
    </row>
    <row r="14" spans="1:32" ht="19.899999999999999" customHeight="1" x14ac:dyDescent="0.25">
      <c r="A14" s="1">
        <v>12</v>
      </c>
      <c r="B14" s="14" t="s">
        <v>23</v>
      </c>
      <c r="C14" s="8">
        <v>0.56843819803603701</v>
      </c>
      <c r="D14" s="3">
        <v>3998.5578488419601</v>
      </c>
      <c r="E14" s="3">
        <v>2203.875</v>
      </c>
      <c r="F14" s="3">
        <v>6.6894402765534799</v>
      </c>
      <c r="G14" s="3">
        <v>8255</v>
      </c>
      <c r="H14" s="22">
        <f t="shared" si="0"/>
        <v>0.26697456087219867</v>
      </c>
      <c r="I14" s="8">
        <v>0.64236958467402105</v>
      </c>
      <c r="J14" s="3">
        <v>1828.51438527096</v>
      </c>
      <c r="K14" s="3">
        <v>1443.1428571428501</v>
      </c>
      <c r="L14" s="3">
        <v>9.8528465989301803E-2</v>
      </c>
      <c r="M14" s="3">
        <v>14617.5</v>
      </c>
      <c r="N14" s="22">
        <f t="shared" si="1"/>
        <v>9.8727063939993157E-2</v>
      </c>
      <c r="O14" s="8">
        <v>0.82351634617260405</v>
      </c>
      <c r="P14" s="3">
        <v>781.55556743430998</v>
      </c>
      <c r="Q14" s="3">
        <v>609.30955074337396</v>
      </c>
      <c r="R14" s="3">
        <v>5.6364517540813598E-2</v>
      </c>
      <c r="S14" s="3">
        <v>9220</v>
      </c>
      <c r="T14" s="22">
        <f t="shared" si="2"/>
        <v>6.608563457086486E-2</v>
      </c>
      <c r="U14" s="8">
        <v>-1.39241358284406</v>
      </c>
      <c r="V14" s="3">
        <v>2495.9178128231001</v>
      </c>
      <c r="W14" s="3">
        <v>2211.57585470085</v>
      </c>
      <c r="X14" s="3">
        <v>9.7101860915751903E-2</v>
      </c>
      <c r="Y14" s="3">
        <v>24160</v>
      </c>
      <c r="Z14" s="22">
        <f t="shared" si="3"/>
        <v>9.1538735707816635E-2</v>
      </c>
      <c r="AA14" s="3">
        <v>0.833760848022288</v>
      </c>
      <c r="AB14" s="3">
        <v>3390.6673768751898</v>
      </c>
      <c r="AC14" s="3">
        <v>2125.1947549722099</v>
      </c>
      <c r="AD14" s="3">
        <v>0.408348632698458</v>
      </c>
      <c r="AE14" s="3">
        <v>12932</v>
      </c>
      <c r="AF14" s="22">
        <f t="shared" si="4"/>
        <v>0.16433612395392902</v>
      </c>
    </row>
    <row r="15" spans="1:32" ht="19.899999999999999" customHeight="1" x14ac:dyDescent="0.25">
      <c r="A15" s="2">
        <v>13</v>
      </c>
      <c r="B15" s="13" t="s">
        <v>24</v>
      </c>
      <c r="C15" s="7">
        <v>0.43588286879111898</v>
      </c>
      <c r="D15" s="5">
        <v>337.67877409053898</v>
      </c>
      <c r="E15" s="5">
        <v>272.93344907407402</v>
      </c>
      <c r="F15" s="5">
        <v>9.6769992912517797E-2</v>
      </c>
      <c r="G15" s="5">
        <v>2393.5</v>
      </c>
      <c r="H15" s="21">
        <f t="shared" si="0"/>
        <v>0.11403110468939796</v>
      </c>
      <c r="I15" s="7">
        <v>0.38905365345222598</v>
      </c>
      <c r="J15" s="5">
        <v>317.49591103166199</v>
      </c>
      <c r="K15" s="5">
        <v>230.66071428571399</v>
      </c>
      <c r="L15" s="5">
        <v>0.11646522354147899</v>
      </c>
      <c r="M15" s="5">
        <v>2620</v>
      </c>
      <c r="N15" s="21">
        <f t="shared" si="1"/>
        <v>8.8038440567066403E-2</v>
      </c>
      <c r="O15" s="7">
        <v>0.32903727486886902</v>
      </c>
      <c r="P15" s="5">
        <v>670.944556197118</v>
      </c>
      <c r="Q15" s="5">
        <v>551.04988725560099</v>
      </c>
      <c r="R15" s="5">
        <v>9.0971942861125393E-2</v>
      </c>
      <c r="S15" s="5">
        <v>5676</v>
      </c>
      <c r="T15" s="21">
        <f t="shared" si="2"/>
        <v>9.7084194372022731E-2</v>
      </c>
      <c r="U15" s="7">
        <v>-0.56114277036346105</v>
      </c>
      <c r="V15" s="5">
        <v>1460.6327234580101</v>
      </c>
      <c r="W15" s="5">
        <v>1307.7802144249499</v>
      </c>
      <c r="X15" s="5">
        <v>0.16311605787629599</v>
      </c>
      <c r="Y15" s="5">
        <v>8600</v>
      </c>
      <c r="Z15" s="21">
        <f t="shared" si="3"/>
        <v>0.15206746679359884</v>
      </c>
      <c r="AA15" s="5">
        <v>0.80120340310260796</v>
      </c>
      <c r="AB15" s="5">
        <v>1347.1235865676199</v>
      </c>
      <c r="AC15" s="5">
        <v>890.06894313216799</v>
      </c>
      <c r="AD15" s="5">
        <v>0.62148085210694404</v>
      </c>
      <c r="AE15" s="5">
        <v>6582.5</v>
      </c>
      <c r="AF15" s="21">
        <f t="shared" si="4"/>
        <v>0.13521746192664916</v>
      </c>
    </row>
    <row r="16" spans="1:32" ht="19.899999999999999" customHeight="1" x14ac:dyDescent="0.25">
      <c r="A16" s="1">
        <v>14</v>
      </c>
      <c r="B16" s="14" t="s">
        <v>25</v>
      </c>
      <c r="C16" s="8">
        <v>0.93093179788560698</v>
      </c>
      <c r="D16" s="3">
        <v>385.71742903694002</v>
      </c>
      <c r="E16" s="3">
        <v>294.25913900913798</v>
      </c>
      <c r="F16" s="3">
        <v>2.8134904348051299</v>
      </c>
      <c r="G16" s="3">
        <v>3400</v>
      </c>
      <c r="H16" s="22">
        <f t="shared" si="0"/>
        <v>8.654680559092294E-2</v>
      </c>
      <c r="I16" s="8">
        <v>-1.78970867245051</v>
      </c>
      <c r="J16" s="3">
        <v>596.869212761771</v>
      </c>
      <c r="K16" s="3">
        <v>476.57142857142799</v>
      </c>
      <c r="L16" s="3">
        <v>0.105417648689085</v>
      </c>
      <c r="M16" s="3">
        <v>4460</v>
      </c>
      <c r="N16" s="22">
        <f t="shared" si="1"/>
        <v>0.10685458039718117</v>
      </c>
      <c r="O16" s="8">
        <v>-0.221292989903009</v>
      </c>
      <c r="P16" s="3">
        <v>655.04634514339</v>
      </c>
      <c r="Q16" s="3">
        <v>500.35714285714198</v>
      </c>
      <c r="R16" s="3">
        <v>8.26824074055795E-2</v>
      </c>
      <c r="S16" s="3">
        <v>6152.5</v>
      </c>
      <c r="T16" s="22">
        <f t="shared" si="2"/>
        <v>8.1325825738665911E-2</v>
      </c>
      <c r="U16" s="8">
        <v>0.25563499447662902</v>
      </c>
      <c r="V16" s="3">
        <v>2542.8110899471399</v>
      </c>
      <c r="W16" s="3">
        <v>2049.4375</v>
      </c>
      <c r="X16" s="3">
        <v>0.14694344109297799</v>
      </c>
      <c r="Y16" s="3">
        <v>16740</v>
      </c>
      <c r="Z16" s="22">
        <f t="shared" si="3"/>
        <v>0.12242756869772999</v>
      </c>
      <c r="AA16" s="3">
        <v>0.76142685179617997</v>
      </c>
      <c r="AB16" s="3">
        <v>721.72803023635504</v>
      </c>
      <c r="AC16" s="3">
        <v>527.15269308935103</v>
      </c>
      <c r="AD16" s="3">
        <v>0.152348955757003</v>
      </c>
      <c r="AE16" s="3">
        <v>5605</v>
      </c>
      <c r="AF16" s="22">
        <f t="shared" si="4"/>
        <v>9.4050435876779845E-2</v>
      </c>
    </row>
    <row r="17" spans="1:32" ht="19.899999999999999" customHeight="1" x14ac:dyDescent="0.25">
      <c r="A17" s="2">
        <v>15</v>
      </c>
      <c r="B17" s="13" t="s">
        <v>26</v>
      </c>
      <c r="C17" s="7">
        <v>-0.33227371581646697</v>
      </c>
      <c r="D17" s="5">
        <v>1120.9119160733201</v>
      </c>
      <c r="E17" s="5">
        <v>809.08169707276795</v>
      </c>
      <c r="F17" s="5">
        <v>0.106080934321716</v>
      </c>
      <c r="G17" s="5">
        <v>6673.75</v>
      </c>
      <c r="H17" s="21">
        <f t="shared" si="0"/>
        <v>0.1212334440266369</v>
      </c>
      <c r="I17" s="7">
        <v>-0.23479266799308901</v>
      </c>
      <c r="J17" s="5">
        <v>1047.3006288276799</v>
      </c>
      <c r="K17" s="5">
        <v>911.5</v>
      </c>
      <c r="L17" s="5">
        <v>0.29252628952066301</v>
      </c>
      <c r="M17" s="5">
        <v>3700</v>
      </c>
      <c r="N17" s="21">
        <f t="shared" si="1"/>
        <v>0.24635135135135136</v>
      </c>
      <c r="O17" s="7">
        <v>0.44339859350479499</v>
      </c>
      <c r="P17" s="5">
        <v>103.36573495231499</v>
      </c>
      <c r="Q17" s="5">
        <v>87.690437430103998</v>
      </c>
      <c r="R17" s="5">
        <v>0.22322402410362499</v>
      </c>
      <c r="S17" s="5">
        <v>445</v>
      </c>
      <c r="T17" s="21">
        <f t="shared" si="2"/>
        <v>0.19705716276427865</v>
      </c>
      <c r="U17" s="7">
        <v>0.36492604686996699</v>
      </c>
      <c r="V17" s="5">
        <v>2110.48769940694</v>
      </c>
      <c r="W17" s="5">
        <v>1808.0772727272699</v>
      </c>
      <c r="X17" s="5">
        <v>0.17487387129219201</v>
      </c>
      <c r="Y17" s="5">
        <v>12540</v>
      </c>
      <c r="Z17" s="21">
        <f t="shared" si="3"/>
        <v>0.14418479048861801</v>
      </c>
      <c r="AA17" s="5">
        <v>0.76914269976619798</v>
      </c>
      <c r="AB17" s="5">
        <v>2311.6112485888102</v>
      </c>
      <c r="AC17" s="5">
        <v>1149.56316413744</v>
      </c>
      <c r="AD17" s="5">
        <v>0.41596112463652801</v>
      </c>
      <c r="AE17" s="5">
        <v>3700</v>
      </c>
      <c r="AF17" s="21">
        <f t="shared" si="4"/>
        <v>0.31069274706417299</v>
      </c>
    </row>
    <row r="18" spans="1:32" ht="19.899999999999999" customHeight="1" x14ac:dyDescent="0.25">
      <c r="A18" s="1">
        <v>16</v>
      </c>
      <c r="B18" s="14" t="s">
        <v>27</v>
      </c>
      <c r="C18" s="8">
        <v>0.55861319488348904</v>
      </c>
      <c r="D18" s="3">
        <v>327.70549760782598</v>
      </c>
      <c r="E18" s="3">
        <v>215.128205128205</v>
      </c>
      <c r="F18" s="3">
        <v>4.3405499761787203</v>
      </c>
      <c r="G18" s="3">
        <v>1010</v>
      </c>
      <c r="H18" s="22">
        <f t="shared" si="0"/>
        <v>0.21299822289921286</v>
      </c>
      <c r="I18" s="8">
        <v>0.60181217521254204</v>
      </c>
      <c r="J18" s="3">
        <v>179.20677166733699</v>
      </c>
      <c r="K18" s="3">
        <v>156.10227272727201</v>
      </c>
      <c r="L18" s="3">
        <v>0.29200538475260701</v>
      </c>
      <c r="M18" s="3">
        <v>690</v>
      </c>
      <c r="N18" s="22">
        <f t="shared" si="1"/>
        <v>0.22623517786561162</v>
      </c>
      <c r="O18" s="8">
        <v>0.52612958518258102</v>
      </c>
      <c r="P18" s="3">
        <v>239.93685560176201</v>
      </c>
      <c r="Q18" s="3">
        <v>199.247959183673</v>
      </c>
      <c r="R18" s="3">
        <v>0.12021130295855199</v>
      </c>
      <c r="S18" s="3">
        <v>1910</v>
      </c>
      <c r="T18" s="22">
        <f t="shared" si="2"/>
        <v>0.10431830323752514</v>
      </c>
      <c r="U18" s="8">
        <v>0.28919552669552601</v>
      </c>
      <c r="V18" s="3">
        <v>1403.69156156186</v>
      </c>
      <c r="W18" s="3">
        <v>1220</v>
      </c>
      <c r="X18" s="3">
        <v>0.118489963278951</v>
      </c>
      <c r="Y18" s="3">
        <v>11280</v>
      </c>
      <c r="Z18" s="22">
        <f t="shared" si="3"/>
        <v>0.10815602836879433</v>
      </c>
      <c r="AA18" s="3">
        <v>0.78775093720686495</v>
      </c>
      <c r="AB18" s="3">
        <v>426.24409266292298</v>
      </c>
      <c r="AC18" s="3">
        <v>287.49361829166497</v>
      </c>
      <c r="AD18" s="3">
        <v>4.7987636569225103</v>
      </c>
      <c r="AE18" s="3">
        <v>1870</v>
      </c>
      <c r="AF18" s="22">
        <f t="shared" si="4"/>
        <v>0.15373990282976738</v>
      </c>
    </row>
    <row r="19" spans="1:32" ht="19.899999999999999" customHeight="1" x14ac:dyDescent="0.25">
      <c r="A19" s="2">
        <v>17</v>
      </c>
      <c r="B19" s="13" t="s">
        <v>28</v>
      </c>
      <c r="C19" s="7">
        <v>0.72055738410622405</v>
      </c>
      <c r="D19" s="5">
        <v>865.04319706764397</v>
      </c>
      <c r="E19" s="5">
        <v>733.519756944444</v>
      </c>
      <c r="F19" s="5">
        <v>1.9311639277780801</v>
      </c>
      <c r="G19" s="5">
        <v>4560</v>
      </c>
      <c r="H19" s="21">
        <f t="shared" si="0"/>
        <v>0.16085959582115</v>
      </c>
      <c r="I19" s="7">
        <v>0.18538423702381299</v>
      </c>
      <c r="J19" s="5">
        <v>698.748167394539</v>
      </c>
      <c r="K19" s="5">
        <v>479.35996240601401</v>
      </c>
      <c r="L19" s="5">
        <v>4.3547759103239499E-2</v>
      </c>
      <c r="M19" s="5">
        <v>12032.5</v>
      </c>
      <c r="N19" s="21">
        <f t="shared" si="1"/>
        <v>3.9838766873551965E-2</v>
      </c>
      <c r="O19" s="7">
        <v>-0.50241243219609799</v>
      </c>
      <c r="P19" s="5">
        <v>2515.1481868454498</v>
      </c>
      <c r="Q19" s="5">
        <v>2003.57991675617</v>
      </c>
      <c r="R19" s="5">
        <v>6.8585342655210199E-2</v>
      </c>
      <c r="S19" s="5">
        <v>28840</v>
      </c>
      <c r="T19" s="21">
        <f t="shared" si="2"/>
        <v>6.947225786255791E-2</v>
      </c>
      <c r="U19" s="7">
        <v>0.28224317047771902</v>
      </c>
      <c r="V19" s="5">
        <v>1259.9842657443901</v>
      </c>
      <c r="W19" s="5">
        <v>1062.6255175983399</v>
      </c>
      <c r="X19" s="5">
        <v>0.16774812990767399</v>
      </c>
      <c r="Y19" s="5">
        <v>5950</v>
      </c>
      <c r="Z19" s="21">
        <f t="shared" si="3"/>
        <v>0.17859252396610756</v>
      </c>
      <c r="AA19" s="5">
        <v>0.93526900022595805</v>
      </c>
      <c r="AB19" s="5">
        <v>2881.7859855285701</v>
      </c>
      <c r="AC19" s="5">
        <v>1951.5066666666601</v>
      </c>
      <c r="AD19" s="5">
        <v>1.1230183001698999</v>
      </c>
      <c r="AE19" s="5">
        <v>10942.5</v>
      </c>
      <c r="AF19" s="21">
        <f t="shared" si="4"/>
        <v>0.17834193892315833</v>
      </c>
    </row>
    <row r="20" spans="1:32" ht="19.899999999999999" customHeight="1" x14ac:dyDescent="0.25">
      <c r="A20" s="1">
        <v>18</v>
      </c>
      <c r="B20" s="14" t="s">
        <v>29</v>
      </c>
      <c r="C20" s="8">
        <v>0.95421328433600205</v>
      </c>
      <c r="D20" s="3">
        <v>298.15720278084598</v>
      </c>
      <c r="E20" s="3">
        <v>228.28107053227899</v>
      </c>
      <c r="F20" s="3">
        <v>14.18462121604</v>
      </c>
      <c r="G20" s="3">
        <v>2454</v>
      </c>
      <c r="H20" s="22">
        <f t="shared" si="0"/>
        <v>9.3024071121548077E-2</v>
      </c>
      <c r="I20" s="8">
        <v>-0.42517223975517698</v>
      </c>
      <c r="J20" s="3">
        <v>650.59480148114096</v>
      </c>
      <c r="K20" s="3">
        <v>577.957142857142</v>
      </c>
      <c r="L20" s="3">
        <v>0.11225615687337499</v>
      </c>
      <c r="M20" s="3">
        <v>5104</v>
      </c>
      <c r="N20" s="22">
        <f t="shared" si="1"/>
        <v>0.11323611733094475</v>
      </c>
      <c r="O20" s="8">
        <v>0.12045168164336501</v>
      </c>
      <c r="P20" s="3">
        <v>256.35919576177702</v>
      </c>
      <c r="Q20" s="3">
        <v>210.02735042735</v>
      </c>
      <c r="R20" s="3">
        <v>6.0006755392810099E-2</v>
      </c>
      <c r="S20" s="3">
        <v>3409.25</v>
      </c>
      <c r="T20" s="22">
        <f t="shared" si="2"/>
        <v>6.1605147885121364E-2</v>
      </c>
      <c r="U20" s="8">
        <v>-157.554796006944</v>
      </c>
      <c r="V20" s="3">
        <v>755.51126108417395</v>
      </c>
      <c r="W20" s="3">
        <v>753.125</v>
      </c>
      <c r="X20" s="3">
        <v>0.25242345214491702</v>
      </c>
      <c r="Y20" s="3">
        <v>2202.5</v>
      </c>
      <c r="Z20" s="22">
        <f t="shared" si="3"/>
        <v>0.34194097616345065</v>
      </c>
      <c r="AA20" s="3">
        <v>0.71905173101250097</v>
      </c>
      <c r="AB20" s="3">
        <v>998.66333643454004</v>
      </c>
      <c r="AC20" s="3">
        <v>685.34659090909099</v>
      </c>
      <c r="AD20" s="3">
        <v>1.4063787164870001</v>
      </c>
      <c r="AE20" s="3">
        <v>3337</v>
      </c>
      <c r="AF20" s="22">
        <f t="shared" si="4"/>
        <v>0.20537806140518161</v>
      </c>
    </row>
    <row r="21" spans="1:32" ht="19.899999999999999" customHeight="1" x14ac:dyDescent="0.25">
      <c r="A21" s="2">
        <v>19</v>
      </c>
      <c r="B21" s="13" t="s">
        <v>30</v>
      </c>
      <c r="C21" s="7">
        <v>-0.27214310441644302</v>
      </c>
      <c r="D21" s="5">
        <v>299.74967631629801</v>
      </c>
      <c r="E21" s="5">
        <v>216.63520095705999</v>
      </c>
      <c r="F21" s="5">
        <v>0.14564762423786001</v>
      </c>
      <c r="G21" s="5">
        <v>1654.5</v>
      </c>
      <c r="H21" s="21">
        <f t="shared" si="0"/>
        <v>0.13093696038504685</v>
      </c>
      <c r="I21" s="7">
        <v>3.5445631976059398E-2</v>
      </c>
      <c r="J21" s="5">
        <v>1293.0371370426799</v>
      </c>
      <c r="K21" s="5">
        <v>1109.6461038960999</v>
      </c>
      <c r="L21" s="5">
        <v>7.8849296881805794E-2</v>
      </c>
      <c r="M21" s="5">
        <v>15450</v>
      </c>
      <c r="N21" s="21">
        <f t="shared" si="1"/>
        <v>7.1821754297482193E-2</v>
      </c>
      <c r="O21" s="7">
        <v>-2.3929407076561202E-2</v>
      </c>
      <c r="P21" s="5">
        <v>1699.1574781050899</v>
      </c>
      <c r="Q21" s="5">
        <v>1257.5815204668199</v>
      </c>
      <c r="R21" s="5">
        <v>5.1167187142148997E-2</v>
      </c>
      <c r="S21" s="5">
        <v>26110</v>
      </c>
      <c r="T21" s="21">
        <f t="shared" si="2"/>
        <v>4.8164746092180008E-2</v>
      </c>
      <c r="U21" s="7">
        <v>0.25591459560483998</v>
      </c>
      <c r="V21" s="5">
        <v>1292.2010114018899</v>
      </c>
      <c r="W21" s="5">
        <v>990.98290598290498</v>
      </c>
      <c r="X21" s="5">
        <v>9.9651746315686296E-2</v>
      </c>
      <c r="Y21" s="5">
        <v>8340</v>
      </c>
      <c r="Z21" s="21">
        <f t="shared" si="3"/>
        <v>0.1188228904056241</v>
      </c>
      <c r="AA21" s="5">
        <v>0.97856918131361104</v>
      </c>
      <c r="AB21" s="5">
        <v>1439.42204513302</v>
      </c>
      <c r="AC21" s="5">
        <v>1136.1916966927799</v>
      </c>
      <c r="AD21" s="5">
        <v>1.6485297537110699</v>
      </c>
      <c r="AE21" s="5">
        <v>12860</v>
      </c>
      <c r="AF21" s="21">
        <f t="shared" si="4"/>
        <v>8.835083178015396E-2</v>
      </c>
    </row>
    <row r="22" spans="1:32" ht="19.899999999999999" customHeight="1" x14ac:dyDescent="0.25">
      <c r="A22" s="1">
        <v>20</v>
      </c>
      <c r="B22" s="14" t="s">
        <v>31</v>
      </c>
      <c r="C22" s="8">
        <v>0.86806526967959297</v>
      </c>
      <c r="D22" s="3">
        <v>1503.2891547726699</v>
      </c>
      <c r="E22" s="3">
        <v>911.22857142857094</v>
      </c>
      <c r="F22" s="3">
        <v>2.1875114324601799</v>
      </c>
      <c r="G22" s="3">
        <v>6418</v>
      </c>
      <c r="H22" s="22">
        <f t="shared" si="0"/>
        <v>0.14198014512754301</v>
      </c>
      <c r="I22" s="8">
        <v>0.453661767566718</v>
      </c>
      <c r="J22" s="3">
        <v>757.55601612838905</v>
      </c>
      <c r="K22" s="3">
        <v>621.66492346938696</v>
      </c>
      <c r="L22" s="3">
        <v>7.5701340241064105E-2</v>
      </c>
      <c r="M22" s="3">
        <v>8126</v>
      </c>
      <c r="N22" s="22">
        <f t="shared" si="1"/>
        <v>7.6503190188209072E-2</v>
      </c>
      <c r="O22" s="8">
        <v>0.136946563801296</v>
      </c>
      <c r="P22" s="3">
        <v>623.97136234866105</v>
      </c>
      <c r="Q22" s="3">
        <v>486.86895798319301</v>
      </c>
      <c r="R22" s="3">
        <v>4.7220846951084097E-2</v>
      </c>
      <c r="S22" s="3">
        <v>10474.75</v>
      </c>
      <c r="T22" s="22">
        <f t="shared" si="2"/>
        <v>4.648024611405456E-2</v>
      </c>
      <c r="U22" s="8">
        <v>0.139982798934568</v>
      </c>
      <c r="V22" s="3">
        <v>4111.3131002560303</v>
      </c>
      <c r="W22" s="3">
        <v>3015.0232919254599</v>
      </c>
      <c r="X22" s="3">
        <v>0.137070670455302</v>
      </c>
      <c r="Y22" s="3">
        <v>24931</v>
      </c>
      <c r="Z22" s="22">
        <f t="shared" si="3"/>
        <v>0.12093471148070514</v>
      </c>
      <c r="AA22" s="3">
        <v>-0.18442052136645101</v>
      </c>
      <c r="AB22" s="3">
        <v>1279.80383359043</v>
      </c>
      <c r="AC22" s="3">
        <v>725.18008658008603</v>
      </c>
      <c r="AD22" s="3">
        <v>7.2590188590738597E-2</v>
      </c>
      <c r="AE22" s="3">
        <v>10469</v>
      </c>
      <c r="AF22" s="22">
        <f t="shared" si="4"/>
        <v>6.9269279451722801E-2</v>
      </c>
    </row>
    <row r="23" spans="1:32" ht="19.899999999999999" customHeight="1" thickBot="1" x14ac:dyDescent="0.3">
      <c r="A23" s="11">
        <v>21</v>
      </c>
      <c r="B23" s="15" t="s">
        <v>32</v>
      </c>
      <c r="C23" s="16">
        <v>0.71944245449858701</v>
      </c>
      <c r="D23" s="12">
        <v>715.35212393538905</v>
      </c>
      <c r="E23" s="12">
        <v>625.84973544973502</v>
      </c>
      <c r="F23" s="12">
        <v>1.5885135874143601</v>
      </c>
      <c r="G23" s="12">
        <v>2932</v>
      </c>
      <c r="H23" s="23">
        <f t="shared" si="0"/>
        <v>0.21345488930754947</v>
      </c>
      <c r="I23" s="16">
        <v>0.17764888468013401</v>
      </c>
      <c r="J23" s="12">
        <v>12.0305359937243</v>
      </c>
      <c r="K23" s="12">
        <v>9.8611111111111107</v>
      </c>
      <c r="L23" s="12">
        <v>0.213379629629629</v>
      </c>
      <c r="M23" s="12">
        <v>50</v>
      </c>
      <c r="N23" s="23">
        <f t="shared" si="1"/>
        <v>0.19722222222222222</v>
      </c>
      <c r="O23" s="16">
        <v>0.17202204906480001</v>
      </c>
      <c r="P23" s="12">
        <v>559.68386219431898</v>
      </c>
      <c r="Q23" s="12">
        <v>412.25793650793599</v>
      </c>
      <c r="R23" s="12">
        <v>8.6564897117543504E-2</v>
      </c>
      <c r="S23" s="12">
        <v>4597.5</v>
      </c>
      <c r="T23" s="23">
        <f t="shared" si="2"/>
        <v>8.9670024254037195E-2</v>
      </c>
      <c r="U23" s="16">
        <v>-0.281946520441131</v>
      </c>
      <c r="V23" s="12">
        <v>1518.8986314005399</v>
      </c>
      <c r="W23" s="12">
        <v>1177.6533613445299</v>
      </c>
      <c r="X23" s="12">
        <v>0.20293323387259099</v>
      </c>
      <c r="Y23" s="12">
        <v>6860</v>
      </c>
      <c r="Z23" s="23">
        <f t="shared" si="3"/>
        <v>0.17166958620182651</v>
      </c>
      <c r="AA23" s="12">
        <v>0.60158454221874003</v>
      </c>
      <c r="AB23" s="12">
        <v>1169.3492198983099</v>
      </c>
      <c r="AC23" s="12">
        <v>854.94222737585199</v>
      </c>
      <c r="AD23" s="12">
        <v>1.6975128172096301</v>
      </c>
      <c r="AE23" s="12">
        <v>4450</v>
      </c>
      <c r="AF23" s="23">
        <f t="shared" si="4"/>
        <v>0.19212184884850605</v>
      </c>
    </row>
    <row r="24" spans="1:32" ht="15.75" thickTop="1" x14ac:dyDescent="0.25">
      <c r="H24" s="29"/>
      <c r="N24" s="29"/>
      <c r="T24" s="29"/>
    </row>
  </sheetData>
  <sortState ref="A29:U49">
    <sortCondition ref="C29:C49"/>
  </sortState>
  <mergeCells count="7">
    <mergeCell ref="A1:A2"/>
    <mergeCell ref="AA1:AF1"/>
    <mergeCell ref="C1:H1"/>
    <mergeCell ref="I1:N1"/>
    <mergeCell ref="O1:T1"/>
    <mergeCell ref="U1:Z1"/>
    <mergeCell ref="B1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workbookViewId="0">
      <selection activeCell="AK23" sqref="A1:AK2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37" width="10.7109375" customWidth="1"/>
  </cols>
  <sheetData>
    <row r="1" spans="1:37" ht="30" customHeight="1" thickTop="1" x14ac:dyDescent="0.25">
      <c r="A1" s="30" t="s">
        <v>7</v>
      </c>
      <c r="B1" s="34" t="s">
        <v>10</v>
      </c>
      <c r="C1" s="33" t="s">
        <v>0</v>
      </c>
      <c r="D1" s="32"/>
      <c r="E1" s="32"/>
      <c r="F1" s="32"/>
      <c r="G1" s="32"/>
      <c r="H1" s="32"/>
      <c r="I1" s="34"/>
      <c r="J1" s="33" t="s">
        <v>4</v>
      </c>
      <c r="K1" s="32"/>
      <c r="L1" s="32"/>
      <c r="M1" s="32"/>
      <c r="N1" s="32"/>
      <c r="O1" s="32"/>
      <c r="P1" s="34"/>
      <c r="Q1" s="33" t="s">
        <v>5</v>
      </c>
      <c r="R1" s="32"/>
      <c r="S1" s="32"/>
      <c r="T1" s="32"/>
      <c r="U1" s="32"/>
      <c r="V1" s="32"/>
      <c r="W1" s="34"/>
      <c r="X1" s="33" t="s">
        <v>6</v>
      </c>
      <c r="Y1" s="32"/>
      <c r="Z1" s="32"/>
      <c r="AA1" s="32"/>
      <c r="AB1" s="32"/>
      <c r="AC1" s="32"/>
      <c r="AD1" s="34"/>
      <c r="AE1" s="33" t="s">
        <v>35</v>
      </c>
      <c r="AF1" s="32"/>
      <c r="AG1" s="32"/>
      <c r="AH1" s="32"/>
      <c r="AI1" s="32"/>
      <c r="AJ1" s="32"/>
      <c r="AK1" s="34"/>
    </row>
    <row r="2" spans="1:37" ht="30" customHeight="1" x14ac:dyDescent="0.25">
      <c r="A2" s="31"/>
      <c r="B2" s="35"/>
      <c r="C2" s="10" t="s">
        <v>9</v>
      </c>
      <c r="D2" s="9" t="s">
        <v>1</v>
      </c>
      <c r="E2" s="9" t="s">
        <v>2</v>
      </c>
      <c r="F2" s="9" t="s">
        <v>3</v>
      </c>
      <c r="G2" s="9" t="s">
        <v>11</v>
      </c>
      <c r="H2" s="24" t="s">
        <v>33</v>
      </c>
      <c r="I2" s="25" t="s">
        <v>34</v>
      </c>
      <c r="J2" s="10" t="s">
        <v>9</v>
      </c>
      <c r="K2" s="9" t="s">
        <v>1</v>
      </c>
      <c r="L2" s="9" t="s">
        <v>2</v>
      </c>
      <c r="M2" s="9" t="s">
        <v>3</v>
      </c>
      <c r="N2" s="9" t="s">
        <v>11</v>
      </c>
      <c r="O2" s="24" t="s">
        <v>33</v>
      </c>
      <c r="P2" s="25" t="s">
        <v>34</v>
      </c>
      <c r="Q2" s="10" t="s">
        <v>9</v>
      </c>
      <c r="R2" s="9" t="s">
        <v>1</v>
      </c>
      <c r="S2" s="9" t="s">
        <v>2</v>
      </c>
      <c r="T2" s="9" t="s">
        <v>3</v>
      </c>
      <c r="U2" s="9" t="s">
        <v>11</v>
      </c>
      <c r="V2" s="24" t="s">
        <v>33</v>
      </c>
      <c r="W2" s="25" t="s">
        <v>34</v>
      </c>
      <c r="X2" s="10" t="s">
        <v>9</v>
      </c>
      <c r="Y2" s="9" t="s">
        <v>1</v>
      </c>
      <c r="Z2" s="9" t="s">
        <v>2</v>
      </c>
      <c r="AA2" s="9" t="s">
        <v>3</v>
      </c>
      <c r="AB2" s="9" t="s">
        <v>11</v>
      </c>
      <c r="AC2" s="24" t="s">
        <v>33</v>
      </c>
      <c r="AD2" s="25" t="s">
        <v>34</v>
      </c>
      <c r="AE2" s="10" t="s">
        <v>9</v>
      </c>
      <c r="AF2" s="9" t="s">
        <v>1</v>
      </c>
      <c r="AG2" s="9" t="s">
        <v>2</v>
      </c>
      <c r="AH2" s="9" t="s">
        <v>3</v>
      </c>
      <c r="AI2" s="9" t="s">
        <v>11</v>
      </c>
      <c r="AJ2" s="24" t="s">
        <v>33</v>
      </c>
      <c r="AK2" s="25" t="s">
        <v>34</v>
      </c>
    </row>
    <row r="3" spans="1:37" ht="19.899999999999999" customHeight="1" x14ac:dyDescent="0.25">
      <c r="A3" s="2">
        <v>1</v>
      </c>
      <c r="B3" s="13" t="s">
        <v>12</v>
      </c>
      <c r="C3" s="26"/>
      <c r="D3" s="5"/>
      <c r="E3" s="5"/>
      <c r="F3" s="5"/>
      <c r="G3" s="5"/>
      <c r="H3" s="5">
        <v>1690</v>
      </c>
      <c r="I3" s="18"/>
      <c r="J3" s="26"/>
      <c r="K3" s="5"/>
      <c r="L3" s="5"/>
      <c r="M3" s="5"/>
      <c r="N3" s="5"/>
      <c r="O3" s="5">
        <v>2683.5</v>
      </c>
      <c r="P3" s="18"/>
      <c r="Q3" s="26"/>
      <c r="R3" s="5"/>
      <c r="S3" s="5"/>
      <c r="T3" s="5"/>
      <c r="U3" s="5"/>
      <c r="V3" s="5">
        <v>4756.25</v>
      </c>
      <c r="W3" s="18"/>
      <c r="X3" s="26"/>
      <c r="Y3" s="5"/>
      <c r="Z3" s="5"/>
      <c r="AA3" s="5"/>
      <c r="AB3" s="5"/>
      <c r="AC3" s="5">
        <v>6690</v>
      </c>
      <c r="AD3" s="18"/>
      <c r="AE3" s="26"/>
      <c r="AF3" s="5"/>
      <c r="AG3" s="5"/>
      <c r="AH3" s="5"/>
      <c r="AI3" s="5"/>
      <c r="AJ3" s="5">
        <v>3615</v>
      </c>
      <c r="AK3" s="6"/>
    </row>
    <row r="4" spans="1:37" ht="19.899999999999999" customHeight="1" x14ac:dyDescent="0.25">
      <c r="A4" s="1">
        <v>2</v>
      </c>
      <c r="B4" s="14" t="s">
        <v>13</v>
      </c>
      <c r="C4" s="27"/>
      <c r="D4" s="3"/>
      <c r="E4" s="3"/>
      <c r="F4" s="3"/>
      <c r="G4" s="3"/>
      <c r="H4" s="3">
        <v>1140</v>
      </c>
      <c r="I4" s="19"/>
      <c r="J4" s="27"/>
      <c r="K4" s="3"/>
      <c r="L4" s="3"/>
      <c r="M4" s="3"/>
      <c r="N4" s="3"/>
      <c r="O4" s="3">
        <v>2112.5</v>
      </c>
      <c r="P4" s="19"/>
      <c r="Q4" s="27"/>
      <c r="R4" s="3"/>
      <c r="S4" s="3"/>
      <c r="T4" s="3"/>
      <c r="U4" s="3"/>
      <c r="V4" s="3">
        <v>2620</v>
      </c>
      <c r="W4" s="19"/>
      <c r="X4" s="27"/>
      <c r="Y4" s="3"/>
      <c r="Z4" s="3"/>
      <c r="AA4" s="3"/>
      <c r="AB4" s="3"/>
      <c r="AC4" s="3">
        <v>9360</v>
      </c>
      <c r="AD4" s="19"/>
      <c r="AE4" s="27"/>
      <c r="AF4" s="3"/>
      <c r="AG4" s="3"/>
      <c r="AH4" s="3"/>
      <c r="AI4" s="3"/>
      <c r="AJ4" s="3">
        <v>2955</v>
      </c>
      <c r="AK4" s="4"/>
    </row>
    <row r="5" spans="1:37" ht="19.899999999999999" customHeight="1" x14ac:dyDescent="0.25">
      <c r="A5" s="2">
        <v>3</v>
      </c>
      <c r="B5" s="13" t="s">
        <v>14</v>
      </c>
      <c r="C5" s="26"/>
      <c r="D5" s="5"/>
      <c r="E5" s="5"/>
      <c r="F5" s="5"/>
      <c r="G5" s="5"/>
      <c r="H5" s="5">
        <v>1194.5</v>
      </c>
      <c r="I5" s="18"/>
      <c r="J5" s="26"/>
      <c r="K5" s="5"/>
      <c r="L5" s="5"/>
      <c r="M5" s="5"/>
      <c r="N5" s="5"/>
      <c r="O5" s="5">
        <v>3330</v>
      </c>
      <c r="P5" s="18"/>
      <c r="Q5" s="26"/>
      <c r="R5" s="5"/>
      <c r="S5" s="5"/>
      <c r="T5" s="5"/>
      <c r="U5" s="5"/>
      <c r="V5" s="5">
        <v>5350</v>
      </c>
      <c r="W5" s="18"/>
      <c r="X5" s="26"/>
      <c r="Y5" s="5"/>
      <c r="Z5" s="5"/>
      <c r="AA5" s="5"/>
      <c r="AB5" s="5"/>
      <c r="AC5" s="5">
        <v>9550</v>
      </c>
      <c r="AD5" s="18"/>
      <c r="AE5" s="26"/>
      <c r="AF5" s="5"/>
      <c r="AG5" s="5"/>
      <c r="AH5" s="5"/>
      <c r="AI5" s="5"/>
      <c r="AJ5" s="5">
        <v>4537.5</v>
      </c>
      <c r="AK5" s="6"/>
    </row>
    <row r="6" spans="1:37" ht="19.899999999999999" customHeight="1" x14ac:dyDescent="0.25">
      <c r="A6" s="1">
        <v>4</v>
      </c>
      <c r="B6" s="14" t="s">
        <v>15</v>
      </c>
      <c r="C6" s="27"/>
      <c r="D6" s="3"/>
      <c r="E6" s="3"/>
      <c r="F6" s="3"/>
      <c r="G6" s="3"/>
      <c r="H6" s="3">
        <v>3500.25</v>
      </c>
      <c r="I6" s="19"/>
      <c r="J6" s="27"/>
      <c r="K6" s="3"/>
      <c r="L6" s="3"/>
      <c r="M6" s="3"/>
      <c r="N6" s="3"/>
      <c r="O6" s="3">
        <v>5683</v>
      </c>
      <c r="P6" s="19"/>
      <c r="Q6" s="27"/>
      <c r="R6" s="3"/>
      <c r="S6" s="3"/>
      <c r="T6" s="3"/>
      <c r="U6" s="3"/>
      <c r="V6" s="3">
        <v>7355</v>
      </c>
      <c r="W6" s="19"/>
      <c r="X6" s="27"/>
      <c r="Y6" s="3"/>
      <c r="Z6" s="3"/>
      <c r="AA6" s="3"/>
      <c r="AB6" s="3"/>
      <c r="AC6" s="3">
        <v>19230</v>
      </c>
      <c r="AD6" s="19"/>
      <c r="AE6" s="27"/>
      <c r="AF6" s="3"/>
      <c r="AG6" s="3"/>
      <c r="AH6" s="3"/>
      <c r="AI6" s="3"/>
      <c r="AJ6" s="3">
        <v>7200</v>
      </c>
      <c r="AK6" s="4"/>
    </row>
    <row r="7" spans="1:37" ht="19.899999999999999" customHeight="1" x14ac:dyDescent="0.25">
      <c r="A7" s="2">
        <v>5</v>
      </c>
      <c r="B7" s="13" t="s">
        <v>16</v>
      </c>
      <c r="C7" s="26"/>
      <c r="D7" s="5"/>
      <c r="E7" s="5"/>
      <c r="F7" s="5"/>
      <c r="G7" s="5"/>
      <c r="H7" s="5">
        <v>2530</v>
      </c>
      <c r="I7" s="18"/>
      <c r="J7" s="26"/>
      <c r="K7" s="5"/>
      <c r="L7" s="5"/>
      <c r="M7" s="5"/>
      <c r="N7" s="5"/>
      <c r="O7" s="5">
        <v>1615</v>
      </c>
      <c r="P7" s="18"/>
      <c r="Q7" s="26"/>
      <c r="R7" s="5"/>
      <c r="S7" s="5"/>
      <c r="T7" s="5"/>
      <c r="U7" s="5"/>
      <c r="V7" s="5">
        <v>1652.5</v>
      </c>
      <c r="W7" s="18"/>
      <c r="X7" s="26"/>
      <c r="Y7" s="5"/>
      <c r="Z7" s="5"/>
      <c r="AA7" s="5"/>
      <c r="AB7" s="5"/>
      <c r="AC7" s="5">
        <v>8640</v>
      </c>
      <c r="AD7" s="18"/>
      <c r="AE7" s="26"/>
      <c r="AF7" s="5"/>
      <c r="AG7" s="5"/>
      <c r="AH7" s="5"/>
      <c r="AI7" s="5"/>
      <c r="AJ7" s="5">
        <v>2170</v>
      </c>
      <c r="AK7" s="6"/>
    </row>
    <row r="8" spans="1:37" ht="19.899999999999999" customHeight="1" x14ac:dyDescent="0.25">
      <c r="A8" s="1">
        <v>6</v>
      </c>
      <c r="B8" s="14" t="s">
        <v>17</v>
      </c>
      <c r="C8" s="27"/>
      <c r="D8" s="3"/>
      <c r="E8" s="3"/>
      <c r="F8" s="3"/>
      <c r="G8" s="3"/>
      <c r="H8" s="3">
        <v>47600</v>
      </c>
      <c r="I8" s="19"/>
      <c r="J8" s="27"/>
      <c r="K8" s="3"/>
      <c r="L8" s="3"/>
      <c r="M8" s="3"/>
      <c r="N8" s="3"/>
      <c r="O8" s="3">
        <v>64535</v>
      </c>
      <c r="P8" s="19"/>
      <c r="Q8" s="27"/>
      <c r="R8" s="3"/>
      <c r="S8" s="3"/>
      <c r="T8" s="3"/>
      <c r="U8" s="3"/>
      <c r="V8" s="3">
        <v>102037.5</v>
      </c>
      <c r="W8" s="19"/>
      <c r="X8" s="27"/>
      <c r="Y8" s="3"/>
      <c r="Z8" s="3"/>
      <c r="AA8" s="3"/>
      <c r="AB8" s="3"/>
      <c r="AC8" s="3">
        <v>200000</v>
      </c>
      <c r="AD8" s="19"/>
      <c r="AE8" s="27"/>
      <c r="AF8" s="3"/>
      <c r="AG8" s="3"/>
      <c r="AH8" s="3"/>
      <c r="AI8" s="3"/>
      <c r="AJ8" s="3">
        <v>98230</v>
      </c>
      <c r="AK8" s="4"/>
    </row>
    <row r="9" spans="1:37" ht="19.899999999999999" customHeight="1" x14ac:dyDescent="0.25">
      <c r="A9" s="2">
        <v>7</v>
      </c>
      <c r="B9" s="13" t="s">
        <v>18</v>
      </c>
      <c r="C9" s="26"/>
      <c r="D9" s="5"/>
      <c r="E9" s="5"/>
      <c r="F9" s="5"/>
      <c r="G9" s="5"/>
      <c r="H9" s="5">
        <v>2805.5</v>
      </c>
      <c r="I9" s="18"/>
      <c r="J9" s="26"/>
      <c r="K9" s="5"/>
      <c r="L9" s="5"/>
      <c r="M9" s="5"/>
      <c r="N9" s="5"/>
      <c r="O9" s="5">
        <v>1855.75</v>
      </c>
      <c r="P9" s="18"/>
      <c r="Q9" s="26"/>
      <c r="R9" s="5"/>
      <c r="S9" s="5"/>
      <c r="T9" s="5"/>
      <c r="U9" s="5"/>
      <c r="V9" s="5">
        <v>7110</v>
      </c>
      <c r="W9" s="18"/>
      <c r="X9" s="26"/>
      <c r="Y9" s="5"/>
      <c r="Z9" s="5"/>
      <c r="AA9" s="5"/>
      <c r="AB9" s="5"/>
      <c r="AC9" s="5">
        <v>5500</v>
      </c>
      <c r="AD9" s="18"/>
      <c r="AE9" s="26"/>
      <c r="AF9" s="5"/>
      <c r="AG9" s="5"/>
      <c r="AH9" s="5"/>
      <c r="AI9" s="5"/>
      <c r="AJ9" s="5">
        <v>4221</v>
      </c>
      <c r="AK9" s="6"/>
    </row>
    <row r="10" spans="1:37" ht="19.899999999999999" customHeight="1" x14ac:dyDescent="0.25">
      <c r="A10" s="1">
        <v>8</v>
      </c>
      <c r="B10" s="14" t="s">
        <v>19</v>
      </c>
      <c r="C10" s="27"/>
      <c r="D10" s="3"/>
      <c r="E10" s="3"/>
      <c r="F10" s="3"/>
      <c r="G10" s="3"/>
      <c r="H10" s="3">
        <v>1910</v>
      </c>
      <c r="I10" s="19"/>
      <c r="J10" s="27"/>
      <c r="K10" s="3"/>
      <c r="L10" s="3"/>
      <c r="M10" s="3"/>
      <c r="N10" s="3"/>
      <c r="O10" s="3">
        <v>4061</v>
      </c>
      <c r="P10" s="19"/>
      <c r="Q10" s="27"/>
      <c r="R10" s="3"/>
      <c r="S10" s="3"/>
      <c r="T10" s="3"/>
      <c r="U10" s="3"/>
      <c r="V10" s="3">
        <v>5155</v>
      </c>
      <c r="W10" s="19"/>
      <c r="X10" s="27"/>
      <c r="Y10" s="3"/>
      <c r="Z10" s="3"/>
      <c r="AA10" s="3"/>
      <c r="AB10" s="3"/>
      <c r="AC10" s="3">
        <v>6960</v>
      </c>
      <c r="AD10" s="19"/>
      <c r="AE10" s="27"/>
      <c r="AF10" s="3"/>
      <c r="AG10" s="3"/>
      <c r="AH10" s="3"/>
      <c r="AI10" s="3"/>
      <c r="AJ10" s="3">
        <v>4760</v>
      </c>
      <c r="AK10" s="4"/>
    </row>
    <row r="11" spans="1:37" ht="19.899999999999999" customHeight="1" x14ac:dyDescent="0.25">
      <c r="A11" s="2">
        <v>9</v>
      </c>
      <c r="B11" s="13" t="s">
        <v>20</v>
      </c>
      <c r="C11" s="26"/>
      <c r="D11" s="5"/>
      <c r="E11" s="5"/>
      <c r="F11" s="5"/>
      <c r="G11" s="5"/>
      <c r="H11" s="5">
        <v>8594</v>
      </c>
      <c r="I11" s="18"/>
      <c r="J11" s="26"/>
      <c r="K11" s="5"/>
      <c r="L11" s="5"/>
      <c r="M11" s="5"/>
      <c r="N11" s="5"/>
      <c r="O11" s="5">
        <v>8537.75</v>
      </c>
      <c r="P11" s="18"/>
      <c r="Q11" s="26"/>
      <c r="R11" s="5"/>
      <c r="S11" s="5"/>
      <c r="T11" s="5"/>
      <c r="U11" s="5"/>
      <c r="V11" s="5">
        <v>13605</v>
      </c>
      <c r="W11" s="18"/>
      <c r="X11" s="26"/>
      <c r="Y11" s="5"/>
      <c r="Z11" s="5"/>
      <c r="AA11" s="5"/>
      <c r="AB11" s="5"/>
      <c r="AC11" s="5">
        <v>21810</v>
      </c>
      <c r="AD11" s="18"/>
      <c r="AE11" s="26"/>
      <c r="AF11" s="5"/>
      <c r="AG11" s="5"/>
      <c r="AH11" s="5"/>
      <c r="AI11" s="5"/>
      <c r="AJ11" s="5">
        <v>12296</v>
      </c>
      <c r="AK11" s="6"/>
    </row>
    <row r="12" spans="1:37" ht="19.899999999999999" customHeight="1" x14ac:dyDescent="0.25">
      <c r="A12" s="1">
        <v>10</v>
      </c>
      <c r="B12" s="14" t="s">
        <v>21</v>
      </c>
      <c r="C12" s="27"/>
      <c r="D12" s="3"/>
      <c r="E12" s="3"/>
      <c r="F12" s="3"/>
      <c r="G12" s="3"/>
      <c r="H12" s="3">
        <v>1425</v>
      </c>
      <c r="I12" s="19"/>
      <c r="J12" s="27"/>
      <c r="K12" s="3"/>
      <c r="L12" s="3"/>
      <c r="M12" s="3"/>
      <c r="N12" s="3"/>
      <c r="O12" s="3">
        <v>2640</v>
      </c>
      <c r="P12" s="19"/>
      <c r="Q12" s="27"/>
      <c r="R12" s="3"/>
      <c r="S12" s="3"/>
      <c r="T12" s="3"/>
      <c r="U12" s="3"/>
      <c r="V12" s="3">
        <v>3840</v>
      </c>
      <c r="W12" s="19"/>
      <c r="X12" s="27"/>
      <c r="Y12" s="3"/>
      <c r="Z12" s="3"/>
      <c r="AA12" s="3"/>
      <c r="AB12" s="3"/>
      <c r="AC12" s="3">
        <v>15800</v>
      </c>
      <c r="AD12" s="19"/>
      <c r="AE12" s="27"/>
      <c r="AF12" s="3"/>
      <c r="AG12" s="3"/>
      <c r="AH12" s="3"/>
      <c r="AI12" s="3"/>
      <c r="AJ12" s="3">
        <v>5000</v>
      </c>
      <c r="AK12" s="4"/>
    </row>
    <row r="13" spans="1:37" ht="19.899999999999999" customHeight="1" x14ac:dyDescent="0.25">
      <c r="A13" s="2">
        <v>11</v>
      </c>
      <c r="B13" s="13" t="s">
        <v>22</v>
      </c>
      <c r="C13" s="26"/>
      <c r="D13" s="5"/>
      <c r="E13" s="5"/>
      <c r="F13" s="5"/>
      <c r="G13" s="5"/>
      <c r="H13" s="5">
        <v>1460</v>
      </c>
      <c r="I13" s="18"/>
      <c r="J13" s="26"/>
      <c r="K13" s="5"/>
      <c r="L13" s="5"/>
      <c r="M13" s="5"/>
      <c r="N13" s="5"/>
      <c r="O13" s="5">
        <v>1325</v>
      </c>
      <c r="P13" s="18"/>
      <c r="Q13" s="26"/>
      <c r="R13" s="5"/>
      <c r="S13" s="5"/>
      <c r="T13" s="5"/>
      <c r="U13" s="5"/>
      <c r="V13" s="5">
        <v>4100</v>
      </c>
      <c r="W13" s="18"/>
      <c r="X13" s="26"/>
      <c r="Y13" s="5"/>
      <c r="Z13" s="5"/>
      <c r="AA13" s="5"/>
      <c r="AB13" s="5"/>
      <c r="AC13" s="5">
        <v>6150</v>
      </c>
      <c r="AD13" s="18"/>
      <c r="AE13" s="26"/>
      <c r="AF13" s="5"/>
      <c r="AG13" s="5"/>
      <c r="AH13" s="5"/>
      <c r="AI13" s="5"/>
      <c r="AJ13" s="5">
        <v>2805</v>
      </c>
      <c r="AK13" s="6"/>
    </row>
    <row r="14" spans="1:37" ht="19.899999999999999" customHeight="1" x14ac:dyDescent="0.25">
      <c r="A14" s="1">
        <v>12</v>
      </c>
      <c r="B14" s="14" t="s">
        <v>23</v>
      </c>
      <c r="C14" s="27"/>
      <c r="D14" s="3"/>
      <c r="E14" s="3"/>
      <c r="F14" s="3"/>
      <c r="G14" s="3"/>
      <c r="H14" s="3">
        <v>8255</v>
      </c>
      <c r="I14" s="19"/>
      <c r="J14" s="27"/>
      <c r="K14" s="3"/>
      <c r="L14" s="3"/>
      <c r="M14" s="3"/>
      <c r="N14" s="3"/>
      <c r="O14" s="3">
        <v>14617.5</v>
      </c>
      <c r="P14" s="19"/>
      <c r="Q14" s="27"/>
      <c r="R14" s="3"/>
      <c r="S14" s="3"/>
      <c r="T14" s="3"/>
      <c r="U14" s="3"/>
      <c r="V14" s="3">
        <v>9220</v>
      </c>
      <c r="W14" s="19"/>
      <c r="X14" s="27"/>
      <c r="Y14" s="3"/>
      <c r="Z14" s="3"/>
      <c r="AA14" s="3"/>
      <c r="AB14" s="3"/>
      <c r="AC14" s="3">
        <v>24160</v>
      </c>
      <c r="AD14" s="19"/>
      <c r="AE14" s="27"/>
      <c r="AF14" s="3"/>
      <c r="AG14" s="3"/>
      <c r="AH14" s="3"/>
      <c r="AI14" s="3"/>
      <c r="AJ14" s="3">
        <v>12932</v>
      </c>
      <c r="AK14" s="4"/>
    </row>
    <row r="15" spans="1:37" ht="19.899999999999999" customHeight="1" x14ac:dyDescent="0.25">
      <c r="A15" s="2">
        <v>13</v>
      </c>
      <c r="B15" s="13" t="s">
        <v>24</v>
      </c>
      <c r="C15" s="26"/>
      <c r="D15" s="5"/>
      <c r="E15" s="5"/>
      <c r="F15" s="5"/>
      <c r="G15" s="5"/>
      <c r="H15" s="5">
        <v>2393.5</v>
      </c>
      <c r="I15" s="18"/>
      <c r="J15" s="26"/>
      <c r="K15" s="5"/>
      <c r="L15" s="5"/>
      <c r="M15" s="5"/>
      <c r="N15" s="5"/>
      <c r="O15" s="5">
        <v>2620</v>
      </c>
      <c r="P15" s="18"/>
      <c r="Q15" s="26"/>
      <c r="R15" s="5"/>
      <c r="S15" s="5"/>
      <c r="T15" s="5"/>
      <c r="U15" s="5"/>
      <c r="V15" s="5">
        <v>5676</v>
      </c>
      <c r="W15" s="18"/>
      <c r="X15" s="26"/>
      <c r="Y15" s="5"/>
      <c r="Z15" s="5"/>
      <c r="AA15" s="5"/>
      <c r="AB15" s="5"/>
      <c r="AC15" s="5">
        <v>8600</v>
      </c>
      <c r="AD15" s="18"/>
      <c r="AE15" s="26"/>
      <c r="AF15" s="5"/>
      <c r="AG15" s="5"/>
      <c r="AH15" s="5"/>
      <c r="AI15" s="5"/>
      <c r="AJ15" s="5">
        <v>6582.5</v>
      </c>
      <c r="AK15" s="6"/>
    </row>
    <row r="16" spans="1:37" ht="19.899999999999999" customHeight="1" x14ac:dyDescent="0.25">
      <c r="A16" s="1">
        <v>14</v>
      </c>
      <c r="B16" s="14" t="s">
        <v>25</v>
      </c>
      <c r="C16" s="27"/>
      <c r="D16" s="3"/>
      <c r="E16" s="3"/>
      <c r="F16" s="3"/>
      <c r="G16" s="3"/>
      <c r="H16" s="3">
        <v>3400</v>
      </c>
      <c r="I16" s="19"/>
      <c r="J16" s="27"/>
      <c r="K16" s="3"/>
      <c r="L16" s="3"/>
      <c r="M16" s="3"/>
      <c r="N16" s="3"/>
      <c r="O16" s="3">
        <v>4460</v>
      </c>
      <c r="P16" s="19"/>
      <c r="Q16" s="27"/>
      <c r="R16" s="3"/>
      <c r="S16" s="3"/>
      <c r="T16" s="3"/>
      <c r="U16" s="3"/>
      <c r="V16" s="3">
        <v>6152.5</v>
      </c>
      <c r="W16" s="19"/>
      <c r="X16" s="27"/>
      <c r="Y16" s="3"/>
      <c r="Z16" s="3"/>
      <c r="AA16" s="3"/>
      <c r="AB16" s="3"/>
      <c r="AC16" s="3">
        <v>16740</v>
      </c>
      <c r="AD16" s="19"/>
      <c r="AE16" s="27"/>
      <c r="AF16" s="3"/>
      <c r="AG16" s="3"/>
      <c r="AH16" s="3"/>
      <c r="AI16" s="3"/>
      <c r="AJ16" s="3">
        <v>5605</v>
      </c>
      <c r="AK16" s="4"/>
    </row>
    <row r="17" spans="1:37" ht="19.899999999999999" customHeight="1" x14ac:dyDescent="0.25">
      <c r="A17" s="2">
        <v>15</v>
      </c>
      <c r="B17" s="13" t="s">
        <v>26</v>
      </c>
      <c r="C17" s="26"/>
      <c r="D17" s="5"/>
      <c r="E17" s="5"/>
      <c r="F17" s="5"/>
      <c r="G17" s="5"/>
      <c r="H17" s="5">
        <v>6673.75</v>
      </c>
      <c r="I17" s="18"/>
      <c r="J17" s="26"/>
      <c r="K17" s="5"/>
      <c r="L17" s="5"/>
      <c r="M17" s="5"/>
      <c r="N17" s="5"/>
      <c r="O17" s="5">
        <v>3700</v>
      </c>
      <c r="P17" s="18"/>
      <c r="Q17" s="26"/>
      <c r="R17" s="5"/>
      <c r="S17" s="5"/>
      <c r="T17" s="5"/>
      <c r="U17" s="5"/>
      <c r="V17" s="5">
        <v>445</v>
      </c>
      <c r="W17" s="18"/>
      <c r="X17" s="26"/>
      <c r="Y17" s="5"/>
      <c r="Z17" s="5"/>
      <c r="AA17" s="5"/>
      <c r="AB17" s="5"/>
      <c r="AC17" s="5">
        <v>12540</v>
      </c>
      <c r="AD17" s="18"/>
      <c r="AE17" s="26"/>
      <c r="AF17" s="5"/>
      <c r="AG17" s="5"/>
      <c r="AH17" s="5"/>
      <c r="AI17" s="5"/>
      <c r="AJ17" s="5">
        <v>3700</v>
      </c>
      <c r="AK17" s="6"/>
    </row>
    <row r="18" spans="1:37" ht="19.899999999999999" customHeight="1" x14ac:dyDescent="0.25">
      <c r="A18" s="1">
        <v>16</v>
      </c>
      <c r="B18" s="14" t="s">
        <v>27</v>
      </c>
      <c r="C18" s="27"/>
      <c r="D18" s="3"/>
      <c r="E18" s="3"/>
      <c r="F18" s="3"/>
      <c r="G18" s="3"/>
      <c r="H18" s="3">
        <v>1010</v>
      </c>
      <c r="I18" s="19"/>
      <c r="J18" s="27"/>
      <c r="K18" s="3"/>
      <c r="L18" s="3"/>
      <c r="M18" s="3"/>
      <c r="N18" s="3"/>
      <c r="O18" s="3">
        <v>690</v>
      </c>
      <c r="P18" s="19"/>
      <c r="Q18" s="27"/>
      <c r="R18" s="3"/>
      <c r="S18" s="3"/>
      <c r="T18" s="3"/>
      <c r="U18" s="3"/>
      <c r="V18" s="3">
        <v>1910</v>
      </c>
      <c r="W18" s="19"/>
      <c r="X18" s="27"/>
      <c r="Y18" s="3"/>
      <c r="Z18" s="3"/>
      <c r="AA18" s="3"/>
      <c r="AB18" s="3"/>
      <c r="AC18" s="3">
        <v>11280</v>
      </c>
      <c r="AD18" s="19"/>
      <c r="AE18" s="27"/>
      <c r="AF18" s="3"/>
      <c r="AG18" s="3"/>
      <c r="AH18" s="3"/>
      <c r="AI18" s="3"/>
      <c r="AJ18" s="3">
        <v>1870</v>
      </c>
      <c r="AK18" s="4"/>
    </row>
    <row r="19" spans="1:37" ht="19.899999999999999" customHeight="1" x14ac:dyDescent="0.25">
      <c r="A19" s="2">
        <v>17</v>
      </c>
      <c r="B19" s="13" t="s">
        <v>28</v>
      </c>
      <c r="C19" s="26"/>
      <c r="D19" s="5"/>
      <c r="E19" s="5"/>
      <c r="F19" s="5"/>
      <c r="G19" s="5"/>
      <c r="H19" s="5">
        <v>4560</v>
      </c>
      <c r="I19" s="18"/>
      <c r="J19" s="26"/>
      <c r="K19" s="5"/>
      <c r="L19" s="5"/>
      <c r="M19" s="5"/>
      <c r="N19" s="5"/>
      <c r="O19" s="5">
        <v>12032.5</v>
      </c>
      <c r="P19" s="18"/>
      <c r="Q19" s="26"/>
      <c r="R19" s="5"/>
      <c r="S19" s="5"/>
      <c r="T19" s="5"/>
      <c r="U19" s="5"/>
      <c r="V19" s="5">
        <v>28840</v>
      </c>
      <c r="W19" s="18"/>
      <c r="X19" s="26"/>
      <c r="Y19" s="5"/>
      <c r="Z19" s="5"/>
      <c r="AA19" s="5"/>
      <c r="AB19" s="5"/>
      <c r="AC19" s="5">
        <v>5950</v>
      </c>
      <c r="AD19" s="18"/>
      <c r="AE19" s="26"/>
      <c r="AF19" s="5"/>
      <c r="AG19" s="5"/>
      <c r="AH19" s="5"/>
      <c r="AI19" s="5"/>
      <c r="AJ19" s="5">
        <v>10942.5</v>
      </c>
      <c r="AK19" s="6"/>
    </row>
    <row r="20" spans="1:37" ht="19.899999999999999" customHeight="1" x14ac:dyDescent="0.25">
      <c r="A20" s="1">
        <v>18</v>
      </c>
      <c r="B20" s="14" t="s">
        <v>29</v>
      </c>
      <c r="C20" s="27"/>
      <c r="D20" s="3"/>
      <c r="E20" s="3"/>
      <c r="F20" s="3"/>
      <c r="G20" s="3"/>
      <c r="H20" s="3">
        <v>2454</v>
      </c>
      <c r="I20" s="19"/>
      <c r="J20" s="27"/>
      <c r="K20" s="3"/>
      <c r="L20" s="3"/>
      <c r="M20" s="3"/>
      <c r="N20" s="3"/>
      <c r="O20" s="3">
        <v>5104</v>
      </c>
      <c r="P20" s="19"/>
      <c r="Q20" s="27"/>
      <c r="R20" s="3"/>
      <c r="S20" s="3"/>
      <c r="T20" s="3"/>
      <c r="U20" s="3"/>
      <c r="V20" s="3">
        <v>3409.25</v>
      </c>
      <c r="W20" s="19"/>
      <c r="X20" s="27"/>
      <c r="Y20" s="3"/>
      <c r="Z20" s="3"/>
      <c r="AA20" s="3"/>
      <c r="AB20" s="3"/>
      <c r="AC20" s="3">
        <v>2202.5</v>
      </c>
      <c r="AD20" s="19"/>
      <c r="AE20" s="27"/>
      <c r="AF20" s="3"/>
      <c r="AG20" s="3"/>
      <c r="AH20" s="3"/>
      <c r="AI20" s="3"/>
      <c r="AJ20" s="3">
        <v>3337</v>
      </c>
      <c r="AK20" s="4"/>
    </row>
    <row r="21" spans="1:37" ht="19.899999999999999" customHeight="1" x14ac:dyDescent="0.25">
      <c r="A21" s="2">
        <v>19</v>
      </c>
      <c r="B21" s="13" t="s">
        <v>30</v>
      </c>
      <c r="C21" s="26"/>
      <c r="D21" s="5"/>
      <c r="E21" s="5"/>
      <c r="F21" s="5"/>
      <c r="G21" s="5"/>
      <c r="H21" s="5">
        <v>1654.5</v>
      </c>
      <c r="I21" s="18"/>
      <c r="J21" s="26"/>
      <c r="K21" s="5"/>
      <c r="L21" s="5"/>
      <c r="M21" s="5"/>
      <c r="N21" s="5"/>
      <c r="O21" s="5">
        <v>15450</v>
      </c>
      <c r="P21" s="18"/>
      <c r="Q21" s="26"/>
      <c r="R21" s="5"/>
      <c r="S21" s="5"/>
      <c r="T21" s="5"/>
      <c r="U21" s="5"/>
      <c r="V21" s="5">
        <v>26110</v>
      </c>
      <c r="W21" s="18"/>
      <c r="X21" s="26"/>
      <c r="Y21" s="5"/>
      <c r="Z21" s="5"/>
      <c r="AA21" s="5"/>
      <c r="AB21" s="5"/>
      <c r="AC21" s="5">
        <v>8340</v>
      </c>
      <c r="AD21" s="18"/>
      <c r="AE21" s="26"/>
      <c r="AF21" s="5"/>
      <c r="AG21" s="5"/>
      <c r="AH21" s="5"/>
      <c r="AI21" s="5"/>
      <c r="AJ21" s="5">
        <v>12860</v>
      </c>
      <c r="AK21" s="6"/>
    </row>
    <row r="22" spans="1:37" ht="19.899999999999999" customHeight="1" x14ac:dyDescent="0.25">
      <c r="A22" s="1">
        <v>20</v>
      </c>
      <c r="B22" s="14" t="s">
        <v>31</v>
      </c>
      <c r="C22" s="27"/>
      <c r="D22" s="3"/>
      <c r="E22" s="3"/>
      <c r="F22" s="3"/>
      <c r="G22" s="3"/>
      <c r="H22" s="3">
        <v>6418</v>
      </c>
      <c r="I22" s="19"/>
      <c r="J22" s="27"/>
      <c r="K22" s="3"/>
      <c r="L22" s="3"/>
      <c r="M22" s="3"/>
      <c r="N22" s="3"/>
      <c r="O22" s="3">
        <v>8126</v>
      </c>
      <c r="P22" s="19"/>
      <c r="Q22" s="27"/>
      <c r="R22" s="3"/>
      <c r="S22" s="3"/>
      <c r="T22" s="3"/>
      <c r="U22" s="3"/>
      <c r="V22" s="3">
        <v>10474.75</v>
      </c>
      <c r="W22" s="19"/>
      <c r="X22" s="27"/>
      <c r="Y22" s="3"/>
      <c r="Z22" s="3"/>
      <c r="AA22" s="3"/>
      <c r="AB22" s="3"/>
      <c r="AC22" s="3">
        <v>24931</v>
      </c>
      <c r="AD22" s="19"/>
      <c r="AE22" s="27"/>
      <c r="AF22" s="3"/>
      <c r="AG22" s="3"/>
      <c r="AH22" s="3"/>
      <c r="AI22" s="3"/>
      <c r="AJ22" s="3">
        <v>10469</v>
      </c>
      <c r="AK22" s="4"/>
    </row>
    <row r="23" spans="1:37" ht="19.899999999999999" customHeight="1" thickBot="1" x14ac:dyDescent="0.3">
      <c r="A23" s="11">
        <v>21</v>
      </c>
      <c r="B23" s="15" t="s">
        <v>32</v>
      </c>
      <c r="C23" s="28"/>
      <c r="D23" s="12"/>
      <c r="E23" s="12"/>
      <c r="F23" s="12"/>
      <c r="G23" s="12"/>
      <c r="H23" s="12">
        <v>2932</v>
      </c>
      <c r="I23" s="20"/>
      <c r="J23" s="28"/>
      <c r="K23" s="12"/>
      <c r="L23" s="12"/>
      <c r="M23" s="12"/>
      <c r="N23" s="12"/>
      <c r="O23" s="12">
        <v>50</v>
      </c>
      <c r="P23" s="20"/>
      <c r="Q23" s="28"/>
      <c r="R23" s="12"/>
      <c r="S23" s="12"/>
      <c r="T23" s="12"/>
      <c r="U23" s="12"/>
      <c r="V23" s="12">
        <v>4597.5</v>
      </c>
      <c r="W23" s="20"/>
      <c r="X23" s="28"/>
      <c r="Y23" s="12"/>
      <c r="Z23" s="12"/>
      <c r="AA23" s="12"/>
      <c r="AB23" s="12"/>
      <c r="AC23" s="12">
        <v>6860</v>
      </c>
      <c r="AD23" s="20"/>
      <c r="AE23" s="28"/>
      <c r="AF23" s="12"/>
      <c r="AG23" s="12"/>
      <c r="AH23" s="12"/>
      <c r="AI23" s="12"/>
      <c r="AJ23" s="12">
        <v>4450</v>
      </c>
      <c r="AK23" s="17"/>
    </row>
    <row r="24" spans="1:37" ht="15.75" thickTop="1" x14ac:dyDescent="0.25">
      <c r="I24" s="29"/>
    </row>
    <row r="25" spans="1:37" x14ac:dyDescent="0.25">
      <c r="I25" s="29"/>
    </row>
  </sheetData>
  <mergeCells count="7"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sqref="A1:AK2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27" width="10.7109375" customWidth="1"/>
  </cols>
  <sheetData>
    <row r="1" spans="1:37" ht="30" customHeight="1" thickTop="1" x14ac:dyDescent="0.25">
      <c r="A1" s="30" t="s">
        <v>7</v>
      </c>
      <c r="B1" s="34" t="s">
        <v>10</v>
      </c>
      <c r="C1" s="33" t="s">
        <v>0</v>
      </c>
      <c r="D1" s="32"/>
      <c r="E1" s="32"/>
      <c r="F1" s="32"/>
      <c r="G1" s="32"/>
      <c r="H1" s="32"/>
      <c r="I1" s="34"/>
      <c r="J1" s="33" t="s">
        <v>4</v>
      </c>
      <c r="K1" s="32"/>
      <c r="L1" s="32"/>
      <c r="M1" s="32"/>
      <c r="N1" s="32"/>
      <c r="O1" s="32"/>
      <c r="P1" s="34"/>
      <c r="Q1" s="33" t="s">
        <v>5</v>
      </c>
      <c r="R1" s="32"/>
      <c r="S1" s="32"/>
      <c r="T1" s="32"/>
      <c r="U1" s="32"/>
      <c r="V1" s="32"/>
      <c r="W1" s="34"/>
      <c r="X1" s="33" t="s">
        <v>6</v>
      </c>
      <c r="Y1" s="32"/>
      <c r="Z1" s="32"/>
      <c r="AA1" s="32"/>
      <c r="AB1" s="32"/>
      <c r="AC1" s="32"/>
      <c r="AD1" s="34"/>
      <c r="AE1" s="33" t="s">
        <v>35</v>
      </c>
      <c r="AF1" s="32"/>
      <c r="AG1" s="32"/>
      <c r="AH1" s="32"/>
      <c r="AI1" s="32"/>
      <c r="AJ1" s="32"/>
      <c r="AK1" s="34"/>
    </row>
    <row r="2" spans="1:37" ht="30" customHeight="1" x14ac:dyDescent="0.25">
      <c r="A2" s="31"/>
      <c r="B2" s="35"/>
      <c r="C2" s="10" t="s">
        <v>9</v>
      </c>
      <c r="D2" s="9" t="s">
        <v>1</v>
      </c>
      <c r="E2" s="9" t="s">
        <v>2</v>
      </c>
      <c r="F2" s="9" t="s">
        <v>3</v>
      </c>
      <c r="G2" s="9" t="s">
        <v>11</v>
      </c>
      <c r="H2" s="24" t="s">
        <v>33</v>
      </c>
      <c r="I2" s="25" t="s">
        <v>34</v>
      </c>
      <c r="J2" s="10" t="s">
        <v>9</v>
      </c>
      <c r="K2" s="9" t="s">
        <v>1</v>
      </c>
      <c r="L2" s="9" t="s">
        <v>2</v>
      </c>
      <c r="M2" s="9" t="s">
        <v>3</v>
      </c>
      <c r="N2" s="9" t="s">
        <v>11</v>
      </c>
      <c r="O2" s="24" t="s">
        <v>33</v>
      </c>
      <c r="P2" s="25" t="s">
        <v>34</v>
      </c>
      <c r="Q2" s="10" t="s">
        <v>9</v>
      </c>
      <c r="R2" s="9" t="s">
        <v>1</v>
      </c>
      <c r="S2" s="9" t="s">
        <v>2</v>
      </c>
      <c r="T2" s="9" t="s">
        <v>3</v>
      </c>
      <c r="U2" s="9" t="s">
        <v>11</v>
      </c>
      <c r="V2" s="24" t="s">
        <v>33</v>
      </c>
      <c r="W2" s="25" t="s">
        <v>34</v>
      </c>
      <c r="X2" s="10" t="s">
        <v>9</v>
      </c>
      <c r="Y2" s="9" t="s">
        <v>1</v>
      </c>
      <c r="Z2" s="9" t="s">
        <v>2</v>
      </c>
      <c r="AA2" s="9" t="s">
        <v>3</v>
      </c>
      <c r="AB2" s="9" t="s">
        <v>11</v>
      </c>
      <c r="AC2" s="24" t="s">
        <v>33</v>
      </c>
      <c r="AD2" s="25" t="s">
        <v>34</v>
      </c>
      <c r="AE2" s="10" t="s">
        <v>9</v>
      </c>
      <c r="AF2" s="9" t="s">
        <v>1</v>
      </c>
      <c r="AG2" s="9" t="s">
        <v>2</v>
      </c>
      <c r="AH2" s="9" t="s">
        <v>3</v>
      </c>
      <c r="AI2" s="9" t="s">
        <v>11</v>
      </c>
      <c r="AJ2" s="24" t="s">
        <v>33</v>
      </c>
      <c r="AK2" s="25" t="s">
        <v>34</v>
      </c>
    </row>
    <row r="3" spans="1:37" ht="19.899999999999999" customHeight="1" x14ac:dyDescent="0.25">
      <c r="A3" s="2">
        <v>1</v>
      </c>
      <c r="B3" s="13" t="s">
        <v>12</v>
      </c>
      <c r="C3" s="26"/>
      <c r="D3" s="5"/>
      <c r="E3" s="5"/>
      <c r="F3" s="5"/>
      <c r="G3" s="5"/>
      <c r="H3" s="5">
        <v>1690</v>
      </c>
      <c r="I3" s="18"/>
      <c r="J3" s="26"/>
      <c r="K3" s="5"/>
      <c r="L3" s="5"/>
      <c r="M3" s="5"/>
      <c r="N3" s="5"/>
      <c r="O3" s="5">
        <v>2683.5</v>
      </c>
      <c r="P3" s="18"/>
      <c r="Q3" s="26"/>
      <c r="R3" s="5"/>
      <c r="S3" s="5"/>
      <c r="T3" s="5"/>
      <c r="U3" s="5"/>
      <c r="V3" s="5">
        <v>4756.25</v>
      </c>
      <c r="W3" s="18"/>
      <c r="X3" s="26"/>
      <c r="Y3" s="5"/>
      <c r="Z3" s="5"/>
      <c r="AA3" s="5"/>
      <c r="AB3" s="5"/>
      <c r="AC3" s="5">
        <v>6690</v>
      </c>
      <c r="AD3" s="18"/>
      <c r="AE3" s="26"/>
      <c r="AF3" s="5"/>
      <c r="AG3" s="5"/>
      <c r="AH3" s="5"/>
      <c r="AI3" s="5"/>
      <c r="AJ3" s="5">
        <v>3615</v>
      </c>
      <c r="AK3" s="6"/>
    </row>
    <row r="4" spans="1:37" ht="19.899999999999999" customHeight="1" x14ac:dyDescent="0.25">
      <c r="A4" s="1">
        <v>2</v>
      </c>
      <c r="B4" s="14" t="s">
        <v>13</v>
      </c>
      <c r="C4" s="27"/>
      <c r="D4" s="3"/>
      <c r="E4" s="3"/>
      <c r="F4" s="3"/>
      <c r="G4" s="3"/>
      <c r="H4" s="3">
        <v>1140</v>
      </c>
      <c r="I4" s="19"/>
      <c r="J4" s="27"/>
      <c r="K4" s="3"/>
      <c r="L4" s="3"/>
      <c r="M4" s="3"/>
      <c r="N4" s="3"/>
      <c r="O4" s="3">
        <v>2112.5</v>
      </c>
      <c r="P4" s="19"/>
      <c r="Q4" s="27"/>
      <c r="R4" s="3"/>
      <c r="S4" s="3"/>
      <c r="T4" s="3"/>
      <c r="U4" s="3"/>
      <c r="V4" s="3">
        <v>2620</v>
      </c>
      <c r="W4" s="19"/>
      <c r="X4" s="27"/>
      <c r="Y4" s="3"/>
      <c r="Z4" s="3"/>
      <c r="AA4" s="3"/>
      <c r="AB4" s="3"/>
      <c r="AC4" s="3">
        <v>9360</v>
      </c>
      <c r="AD4" s="19"/>
      <c r="AE4" s="27"/>
      <c r="AF4" s="3"/>
      <c r="AG4" s="3"/>
      <c r="AH4" s="3"/>
      <c r="AI4" s="3"/>
      <c r="AJ4" s="3">
        <v>2955</v>
      </c>
      <c r="AK4" s="4"/>
    </row>
    <row r="5" spans="1:37" ht="19.899999999999999" customHeight="1" x14ac:dyDescent="0.25">
      <c r="A5" s="2">
        <v>3</v>
      </c>
      <c r="B5" s="13" t="s">
        <v>14</v>
      </c>
      <c r="C5" s="26"/>
      <c r="D5" s="5"/>
      <c r="E5" s="5"/>
      <c r="F5" s="5"/>
      <c r="G5" s="5"/>
      <c r="H5" s="5">
        <v>1194.5</v>
      </c>
      <c r="I5" s="18"/>
      <c r="J5" s="26"/>
      <c r="K5" s="5"/>
      <c r="L5" s="5"/>
      <c r="M5" s="5"/>
      <c r="N5" s="5"/>
      <c r="O5" s="5">
        <v>3330</v>
      </c>
      <c r="P5" s="18"/>
      <c r="Q5" s="26"/>
      <c r="R5" s="5"/>
      <c r="S5" s="5"/>
      <c r="T5" s="5"/>
      <c r="U5" s="5"/>
      <c r="V5" s="5">
        <v>5350</v>
      </c>
      <c r="W5" s="18"/>
      <c r="X5" s="26"/>
      <c r="Y5" s="5"/>
      <c r="Z5" s="5"/>
      <c r="AA5" s="5"/>
      <c r="AB5" s="5"/>
      <c r="AC5" s="5">
        <v>9550</v>
      </c>
      <c r="AD5" s="18"/>
      <c r="AE5" s="26"/>
      <c r="AF5" s="5"/>
      <c r="AG5" s="5"/>
      <c r="AH5" s="5"/>
      <c r="AI5" s="5"/>
      <c r="AJ5" s="5">
        <v>4537.5</v>
      </c>
      <c r="AK5" s="6"/>
    </row>
    <row r="6" spans="1:37" ht="19.899999999999999" customHeight="1" x14ac:dyDescent="0.25">
      <c r="A6" s="1">
        <v>4</v>
      </c>
      <c r="B6" s="14" t="s">
        <v>15</v>
      </c>
      <c r="C6" s="27"/>
      <c r="D6" s="3"/>
      <c r="E6" s="3"/>
      <c r="F6" s="3"/>
      <c r="G6" s="3"/>
      <c r="H6" s="3">
        <v>3500.25</v>
      </c>
      <c r="I6" s="19"/>
      <c r="J6" s="27"/>
      <c r="K6" s="3"/>
      <c r="L6" s="3"/>
      <c r="M6" s="3"/>
      <c r="N6" s="3"/>
      <c r="O6" s="3">
        <v>5683</v>
      </c>
      <c r="P6" s="19"/>
      <c r="Q6" s="27"/>
      <c r="R6" s="3"/>
      <c r="S6" s="3"/>
      <c r="T6" s="3"/>
      <c r="U6" s="3"/>
      <c r="V6" s="3">
        <v>7355</v>
      </c>
      <c r="W6" s="19"/>
      <c r="X6" s="27"/>
      <c r="Y6" s="3"/>
      <c r="Z6" s="3"/>
      <c r="AA6" s="3"/>
      <c r="AB6" s="3"/>
      <c r="AC6" s="3">
        <v>19230</v>
      </c>
      <c r="AD6" s="19"/>
      <c r="AE6" s="27"/>
      <c r="AF6" s="3"/>
      <c r="AG6" s="3"/>
      <c r="AH6" s="3"/>
      <c r="AI6" s="3"/>
      <c r="AJ6" s="3">
        <v>7200</v>
      </c>
      <c r="AK6" s="4"/>
    </row>
    <row r="7" spans="1:37" ht="19.899999999999999" customHeight="1" x14ac:dyDescent="0.25">
      <c r="A7" s="2">
        <v>5</v>
      </c>
      <c r="B7" s="13" t="s">
        <v>16</v>
      </c>
      <c r="C7" s="26"/>
      <c r="D7" s="5"/>
      <c r="E7" s="5"/>
      <c r="F7" s="5"/>
      <c r="G7" s="5"/>
      <c r="H7" s="5">
        <v>2530</v>
      </c>
      <c r="I7" s="18"/>
      <c r="J7" s="26"/>
      <c r="K7" s="5"/>
      <c r="L7" s="5"/>
      <c r="M7" s="5"/>
      <c r="N7" s="5"/>
      <c r="O7" s="5">
        <v>1615</v>
      </c>
      <c r="P7" s="18"/>
      <c r="Q7" s="26"/>
      <c r="R7" s="5"/>
      <c r="S7" s="5"/>
      <c r="T7" s="5"/>
      <c r="U7" s="5"/>
      <c r="V7" s="5">
        <v>1652.5</v>
      </c>
      <c r="W7" s="18"/>
      <c r="X7" s="26"/>
      <c r="Y7" s="5"/>
      <c r="Z7" s="5"/>
      <c r="AA7" s="5"/>
      <c r="AB7" s="5"/>
      <c r="AC7" s="5">
        <v>8640</v>
      </c>
      <c r="AD7" s="18"/>
      <c r="AE7" s="26"/>
      <c r="AF7" s="5"/>
      <c r="AG7" s="5"/>
      <c r="AH7" s="5"/>
      <c r="AI7" s="5"/>
      <c r="AJ7" s="5">
        <v>2170</v>
      </c>
      <c r="AK7" s="6"/>
    </row>
    <row r="8" spans="1:37" ht="19.899999999999999" customHeight="1" x14ac:dyDescent="0.25">
      <c r="A8" s="1">
        <v>6</v>
      </c>
      <c r="B8" s="14" t="s">
        <v>17</v>
      </c>
      <c r="C8" s="27"/>
      <c r="D8" s="3"/>
      <c r="E8" s="3"/>
      <c r="F8" s="3"/>
      <c r="G8" s="3"/>
      <c r="H8" s="3">
        <v>47600</v>
      </c>
      <c r="I8" s="19"/>
      <c r="J8" s="27"/>
      <c r="K8" s="3"/>
      <c r="L8" s="3"/>
      <c r="M8" s="3"/>
      <c r="N8" s="3"/>
      <c r="O8" s="3">
        <v>64535</v>
      </c>
      <c r="P8" s="19"/>
      <c r="Q8" s="27"/>
      <c r="R8" s="3"/>
      <c r="S8" s="3"/>
      <c r="T8" s="3"/>
      <c r="U8" s="3"/>
      <c r="V8" s="3">
        <v>102037.5</v>
      </c>
      <c r="W8" s="19"/>
      <c r="X8" s="27"/>
      <c r="Y8" s="3"/>
      <c r="Z8" s="3"/>
      <c r="AA8" s="3"/>
      <c r="AB8" s="3"/>
      <c r="AC8" s="3">
        <v>200000</v>
      </c>
      <c r="AD8" s="19"/>
      <c r="AE8" s="27"/>
      <c r="AF8" s="3"/>
      <c r="AG8" s="3"/>
      <c r="AH8" s="3"/>
      <c r="AI8" s="3"/>
      <c r="AJ8" s="3">
        <v>98230</v>
      </c>
      <c r="AK8" s="4"/>
    </row>
    <row r="9" spans="1:37" ht="19.899999999999999" customHeight="1" x14ac:dyDescent="0.25">
      <c r="A9" s="2">
        <v>7</v>
      </c>
      <c r="B9" s="13" t="s">
        <v>18</v>
      </c>
      <c r="C9" s="26"/>
      <c r="D9" s="5"/>
      <c r="E9" s="5"/>
      <c r="F9" s="5"/>
      <c r="G9" s="5"/>
      <c r="H9" s="5">
        <v>2805.5</v>
      </c>
      <c r="I9" s="18"/>
      <c r="J9" s="26"/>
      <c r="K9" s="5"/>
      <c r="L9" s="5"/>
      <c r="M9" s="5"/>
      <c r="N9" s="5"/>
      <c r="O9" s="5">
        <v>1855.75</v>
      </c>
      <c r="P9" s="18"/>
      <c r="Q9" s="26"/>
      <c r="R9" s="5"/>
      <c r="S9" s="5"/>
      <c r="T9" s="5"/>
      <c r="U9" s="5"/>
      <c r="V9" s="5">
        <v>7110</v>
      </c>
      <c r="W9" s="18"/>
      <c r="X9" s="26"/>
      <c r="Y9" s="5"/>
      <c r="Z9" s="5"/>
      <c r="AA9" s="5"/>
      <c r="AB9" s="5"/>
      <c r="AC9" s="5">
        <v>5500</v>
      </c>
      <c r="AD9" s="18"/>
      <c r="AE9" s="26"/>
      <c r="AF9" s="5"/>
      <c r="AG9" s="5"/>
      <c r="AH9" s="5"/>
      <c r="AI9" s="5"/>
      <c r="AJ9" s="5">
        <v>4221</v>
      </c>
      <c r="AK9" s="6"/>
    </row>
    <row r="10" spans="1:37" ht="19.899999999999999" customHeight="1" x14ac:dyDescent="0.25">
      <c r="A10" s="1">
        <v>8</v>
      </c>
      <c r="B10" s="14" t="s">
        <v>19</v>
      </c>
      <c r="C10" s="27"/>
      <c r="D10" s="3"/>
      <c r="E10" s="3"/>
      <c r="F10" s="3"/>
      <c r="G10" s="3"/>
      <c r="H10" s="3">
        <v>1910</v>
      </c>
      <c r="I10" s="19"/>
      <c r="J10" s="27"/>
      <c r="K10" s="3"/>
      <c r="L10" s="3"/>
      <c r="M10" s="3"/>
      <c r="N10" s="3"/>
      <c r="O10" s="3">
        <v>4061</v>
      </c>
      <c r="P10" s="19"/>
      <c r="Q10" s="27"/>
      <c r="R10" s="3"/>
      <c r="S10" s="3"/>
      <c r="T10" s="3"/>
      <c r="U10" s="3"/>
      <c r="V10" s="3">
        <v>5155</v>
      </c>
      <c r="W10" s="19"/>
      <c r="X10" s="27"/>
      <c r="Y10" s="3"/>
      <c r="Z10" s="3"/>
      <c r="AA10" s="3"/>
      <c r="AB10" s="3"/>
      <c r="AC10" s="3">
        <v>6960</v>
      </c>
      <c r="AD10" s="19"/>
      <c r="AE10" s="27"/>
      <c r="AF10" s="3"/>
      <c r="AG10" s="3"/>
      <c r="AH10" s="3"/>
      <c r="AI10" s="3"/>
      <c r="AJ10" s="3">
        <v>4760</v>
      </c>
      <c r="AK10" s="4"/>
    </row>
    <row r="11" spans="1:37" ht="19.899999999999999" customHeight="1" x14ac:dyDescent="0.25">
      <c r="A11" s="2">
        <v>9</v>
      </c>
      <c r="B11" s="13" t="s">
        <v>20</v>
      </c>
      <c r="C11" s="26"/>
      <c r="D11" s="5"/>
      <c r="E11" s="5"/>
      <c r="F11" s="5"/>
      <c r="G11" s="5"/>
      <c r="H11" s="5">
        <v>8594</v>
      </c>
      <c r="I11" s="18"/>
      <c r="J11" s="26"/>
      <c r="K11" s="5"/>
      <c r="L11" s="5"/>
      <c r="M11" s="5"/>
      <c r="N11" s="5"/>
      <c r="O11" s="5">
        <v>8537.75</v>
      </c>
      <c r="P11" s="18"/>
      <c r="Q11" s="26"/>
      <c r="R11" s="5"/>
      <c r="S11" s="5"/>
      <c r="T11" s="5"/>
      <c r="U11" s="5"/>
      <c r="V11" s="5">
        <v>13605</v>
      </c>
      <c r="W11" s="18"/>
      <c r="X11" s="26"/>
      <c r="Y11" s="5"/>
      <c r="Z11" s="5"/>
      <c r="AA11" s="5"/>
      <c r="AB11" s="5"/>
      <c r="AC11" s="5">
        <v>21810</v>
      </c>
      <c r="AD11" s="18"/>
      <c r="AE11" s="26"/>
      <c r="AF11" s="5"/>
      <c r="AG11" s="5"/>
      <c r="AH11" s="5"/>
      <c r="AI11" s="5"/>
      <c r="AJ11" s="5">
        <v>12296</v>
      </c>
      <c r="AK11" s="6"/>
    </row>
    <row r="12" spans="1:37" ht="19.899999999999999" customHeight="1" x14ac:dyDescent="0.25">
      <c r="A12" s="1">
        <v>10</v>
      </c>
      <c r="B12" s="14" t="s">
        <v>21</v>
      </c>
      <c r="C12" s="27"/>
      <c r="D12" s="3"/>
      <c r="E12" s="3"/>
      <c r="F12" s="3"/>
      <c r="G12" s="3"/>
      <c r="H12" s="3">
        <v>1425</v>
      </c>
      <c r="I12" s="19"/>
      <c r="J12" s="27"/>
      <c r="K12" s="3"/>
      <c r="L12" s="3"/>
      <c r="M12" s="3"/>
      <c r="N12" s="3"/>
      <c r="O12" s="3">
        <v>2640</v>
      </c>
      <c r="P12" s="19"/>
      <c r="Q12" s="27"/>
      <c r="R12" s="3"/>
      <c r="S12" s="3"/>
      <c r="T12" s="3"/>
      <c r="U12" s="3"/>
      <c r="V12" s="3">
        <v>3840</v>
      </c>
      <c r="W12" s="19"/>
      <c r="X12" s="27"/>
      <c r="Y12" s="3"/>
      <c r="Z12" s="3"/>
      <c r="AA12" s="3"/>
      <c r="AB12" s="3"/>
      <c r="AC12" s="3">
        <v>15800</v>
      </c>
      <c r="AD12" s="19"/>
      <c r="AE12" s="27"/>
      <c r="AF12" s="3"/>
      <c r="AG12" s="3"/>
      <c r="AH12" s="3"/>
      <c r="AI12" s="3"/>
      <c r="AJ12" s="3">
        <v>5000</v>
      </c>
      <c r="AK12" s="4"/>
    </row>
    <row r="13" spans="1:37" ht="19.899999999999999" customHeight="1" x14ac:dyDescent="0.25">
      <c r="A13" s="2">
        <v>11</v>
      </c>
      <c r="B13" s="13" t="s">
        <v>22</v>
      </c>
      <c r="C13" s="26"/>
      <c r="D13" s="5"/>
      <c r="E13" s="5"/>
      <c r="F13" s="5"/>
      <c r="G13" s="5"/>
      <c r="H13" s="5">
        <v>1460</v>
      </c>
      <c r="I13" s="18"/>
      <c r="J13" s="26"/>
      <c r="K13" s="5"/>
      <c r="L13" s="5"/>
      <c r="M13" s="5"/>
      <c r="N13" s="5"/>
      <c r="O13" s="5">
        <v>1325</v>
      </c>
      <c r="P13" s="18"/>
      <c r="Q13" s="26"/>
      <c r="R13" s="5"/>
      <c r="S13" s="5"/>
      <c r="T13" s="5"/>
      <c r="U13" s="5"/>
      <c r="V13" s="5">
        <v>4100</v>
      </c>
      <c r="W13" s="18"/>
      <c r="X13" s="26"/>
      <c r="Y13" s="5"/>
      <c r="Z13" s="5"/>
      <c r="AA13" s="5"/>
      <c r="AB13" s="5"/>
      <c r="AC13" s="5">
        <v>6150</v>
      </c>
      <c r="AD13" s="18"/>
      <c r="AE13" s="26"/>
      <c r="AF13" s="5"/>
      <c r="AG13" s="5"/>
      <c r="AH13" s="5"/>
      <c r="AI13" s="5"/>
      <c r="AJ13" s="5">
        <v>2805</v>
      </c>
      <c r="AK13" s="6"/>
    </row>
    <row r="14" spans="1:37" ht="19.899999999999999" customHeight="1" x14ac:dyDescent="0.25">
      <c r="A14" s="1">
        <v>12</v>
      </c>
      <c r="B14" s="14" t="s">
        <v>23</v>
      </c>
      <c r="C14" s="27"/>
      <c r="D14" s="3"/>
      <c r="E14" s="3"/>
      <c r="F14" s="3"/>
      <c r="G14" s="3"/>
      <c r="H14" s="3">
        <v>8255</v>
      </c>
      <c r="I14" s="19"/>
      <c r="J14" s="27"/>
      <c r="K14" s="3"/>
      <c r="L14" s="3"/>
      <c r="M14" s="3"/>
      <c r="N14" s="3"/>
      <c r="O14" s="3">
        <v>14617.5</v>
      </c>
      <c r="P14" s="19"/>
      <c r="Q14" s="27"/>
      <c r="R14" s="3"/>
      <c r="S14" s="3"/>
      <c r="T14" s="3"/>
      <c r="U14" s="3"/>
      <c r="V14" s="3">
        <v>9220</v>
      </c>
      <c r="W14" s="19"/>
      <c r="X14" s="27"/>
      <c r="Y14" s="3"/>
      <c r="Z14" s="3"/>
      <c r="AA14" s="3"/>
      <c r="AB14" s="3"/>
      <c r="AC14" s="3">
        <v>24160</v>
      </c>
      <c r="AD14" s="19"/>
      <c r="AE14" s="27"/>
      <c r="AF14" s="3"/>
      <c r="AG14" s="3"/>
      <c r="AH14" s="3"/>
      <c r="AI14" s="3"/>
      <c r="AJ14" s="3">
        <v>12932</v>
      </c>
      <c r="AK14" s="4"/>
    </row>
    <row r="15" spans="1:37" ht="19.899999999999999" customHeight="1" x14ac:dyDescent="0.25">
      <c r="A15" s="2">
        <v>13</v>
      </c>
      <c r="B15" s="13" t="s">
        <v>24</v>
      </c>
      <c r="C15" s="26"/>
      <c r="D15" s="5"/>
      <c r="E15" s="5"/>
      <c r="F15" s="5"/>
      <c r="G15" s="5"/>
      <c r="H15" s="5">
        <v>2393.5</v>
      </c>
      <c r="I15" s="18"/>
      <c r="J15" s="26"/>
      <c r="K15" s="5"/>
      <c r="L15" s="5"/>
      <c r="M15" s="5"/>
      <c r="N15" s="5"/>
      <c r="O15" s="5">
        <v>2620</v>
      </c>
      <c r="P15" s="18"/>
      <c r="Q15" s="26"/>
      <c r="R15" s="5"/>
      <c r="S15" s="5"/>
      <c r="T15" s="5"/>
      <c r="U15" s="5"/>
      <c r="V15" s="5">
        <v>5676</v>
      </c>
      <c r="W15" s="18"/>
      <c r="X15" s="26"/>
      <c r="Y15" s="5"/>
      <c r="Z15" s="5"/>
      <c r="AA15" s="5"/>
      <c r="AB15" s="5"/>
      <c r="AC15" s="5">
        <v>8600</v>
      </c>
      <c r="AD15" s="18"/>
      <c r="AE15" s="26"/>
      <c r="AF15" s="5"/>
      <c r="AG15" s="5"/>
      <c r="AH15" s="5"/>
      <c r="AI15" s="5"/>
      <c r="AJ15" s="5">
        <v>6582.5</v>
      </c>
      <c r="AK15" s="6"/>
    </row>
    <row r="16" spans="1:37" ht="19.899999999999999" customHeight="1" x14ac:dyDescent="0.25">
      <c r="A16" s="1">
        <v>14</v>
      </c>
      <c r="B16" s="14" t="s">
        <v>25</v>
      </c>
      <c r="C16" s="27"/>
      <c r="D16" s="3"/>
      <c r="E16" s="3"/>
      <c r="F16" s="3"/>
      <c r="G16" s="3"/>
      <c r="H16" s="3">
        <v>3400</v>
      </c>
      <c r="I16" s="19"/>
      <c r="J16" s="27"/>
      <c r="K16" s="3"/>
      <c r="L16" s="3"/>
      <c r="M16" s="3"/>
      <c r="N16" s="3"/>
      <c r="O16" s="3">
        <v>4460</v>
      </c>
      <c r="P16" s="19"/>
      <c r="Q16" s="27"/>
      <c r="R16" s="3"/>
      <c r="S16" s="3"/>
      <c r="T16" s="3"/>
      <c r="U16" s="3"/>
      <c r="V16" s="3">
        <v>6152.5</v>
      </c>
      <c r="W16" s="19"/>
      <c r="X16" s="27"/>
      <c r="Y16" s="3"/>
      <c r="Z16" s="3"/>
      <c r="AA16" s="3"/>
      <c r="AB16" s="3"/>
      <c r="AC16" s="3">
        <v>16740</v>
      </c>
      <c r="AD16" s="19"/>
      <c r="AE16" s="27"/>
      <c r="AF16" s="3"/>
      <c r="AG16" s="3"/>
      <c r="AH16" s="3"/>
      <c r="AI16" s="3"/>
      <c r="AJ16" s="3">
        <v>5605</v>
      </c>
      <c r="AK16" s="4"/>
    </row>
    <row r="17" spans="1:37" ht="19.899999999999999" customHeight="1" x14ac:dyDescent="0.25">
      <c r="A17" s="2">
        <v>15</v>
      </c>
      <c r="B17" s="13" t="s">
        <v>26</v>
      </c>
      <c r="C17" s="26"/>
      <c r="D17" s="5"/>
      <c r="E17" s="5"/>
      <c r="F17" s="5"/>
      <c r="G17" s="5"/>
      <c r="H17" s="5">
        <v>6673.75</v>
      </c>
      <c r="I17" s="18"/>
      <c r="J17" s="26"/>
      <c r="K17" s="5"/>
      <c r="L17" s="5"/>
      <c r="M17" s="5"/>
      <c r="N17" s="5"/>
      <c r="O17" s="5">
        <v>3700</v>
      </c>
      <c r="P17" s="18"/>
      <c r="Q17" s="26"/>
      <c r="R17" s="5"/>
      <c r="S17" s="5"/>
      <c r="T17" s="5"/>
      <c r="U17" s="5"/>
      <c r="V17" s="5">
        <v>445</v>
      </c>
      <c r="W17" s="18"/>
      <c r="X17" s="26"/>
      <c r="Y17" s="5"/>
      <c r="Z17" s="5"/>
      <c r="AA17" s="5"/>
      <c r="AB17" s="5"/>
      <c r="AC17" s="5">
        <v>12540</v>
      </c>
      <c r="AD17" s="18"/>
      <c r="AE17" s="26"/>
      <c r="AF17" s="5"/>
      <c r="AG17" s="5"/>
      <c r="AH17" s="5"/>
      <c r="AI17" s="5"/>
      <c r="AJ17" s="5">
        <v>3700</v>
      </c>
      <c r="AK17" s="6"/>
    </row>
    <row r="18" spans="1:37" ht="19.899999999999999" customHeight="1" x14ac:dyDescent="0.25">
      <c r="A18" s="1">
        <v>16</v>
      </c>
      <c r="B18" s="14" t="s">
        <v>27</v>
      </c>
      <c r="C18" s="27"/>
      <c r="D18" s="3"/>
      <c r="E18" s="3"/>
      <c r="F18" s="3"/>
      <c r="G18" s="3"/>
      <c r="H18" s="3">
        <v>1010</v>
      </c>
      <c r="I18" s="19"/>
      <c r="J18" s="27"/>
      <c r="K18" s="3"/>
      <c r="L18" s="3"/>
      <c r="M18" s="3"/>
      <c r="N18" s="3"/>
      <c r="O18" s="3">
        <v>690</v>
      </c>
      <c r="P18" s="19"/>
      <c r="Q18" s="27"/>
      <c r="R18" s="3"/>
      <c r="S18" s="3"/>
      <c r="T18" s="3"/>
      <c r="U18" s="3"/>
      <c r="V18" s="3">
        <v>1910</v>
      </c>
      <c r="W18" s="19"/>
      <c r="X18" s="27"/>
      <c r="Y18" s="3"/>
      <c r="Z18" s="3"/>
      <c r="AA18" s="3"/>
      <c r="AB18" s="3"/>
      <c r="AC18" s="3">
        <v>11280</v>
      </c>
      <c r="AD18" s="19"/>
      <c r="AE18" s="27"/>
      <c r="AF18" s="3"/>
      <c r="AG18" s="3"/>
      <c r="AH18" s="3"/>
      <c r="AI18" s="3"/>
      <c r="AJ18" s="3">
        <v>1870</v>
      </c>
      <c r="AK18" s="4"/>
    </row>
    <row r="19" spans="1:37" ht="19.899999999999999" customHeight="1" x14ac:dyDescent="0.25">
      <c r="A19" s="2">
        <v>17</v>
      </c>
      <c r="B19" s="13" t="s">
        <v>28</v>
      </c>
      <c r="C19" s="26"/>
      <c r="D19" s="5"/>
      <c r="E19" s="5"/>
      <c r="F19" s="5"/>
      <c r="G19" s="5"/>
      <c r="H19" s="5">
        <v>4560</v>
      </c>
      <c r="I19" s="18"/>
      <c r="J19" s="26"/>
      <c r="K19" s="5"/>
      <c r="L19" s="5"/>
      <c r="M19" s="5"/>
      <c r="N19" s="5"/>
      <c r="O19" s="5">
        <v>12032.5</v>
      </c>
      <c r="P19" s="18"/>
      <c r="Q19" s="26"/>
      <c r="R19" s="5"/>
      <c r="S19" s="5"/>
      <c r="T19" s="5"/>
      <c r="U19" s="5"/>
      <c r="V19" s="5">
        <v>28840</v>
      </c>
      <c r="W19" s="18"/>
      <c r="X19" s="26"/>
      <c r="Y19" s="5"/>
      <c r="Z19" s="5"/>
      <c r="AA19" s="5"/>
      <c r="AB19" s="5"/>
      <c r="AC19" s="5">
        <v>5950</v>
      </c>
      <c r="AD19" s="18"/>
      <c r="AE19" s="26"/>
      <c r="AF19" s="5"/>
      <c r="AG19" s="5"/>
      <c r="AH19" s="5"/>
      <c r="AI19" s="5"/>
      <c r="AJ19" s="5">
        <v>10942.5</v>
      </c>
      <c r="AK19" s="6"/>
    </row>
    <row r="20" spans="1:37" ht="19.899999999999999" customHeight="1" x14ac:dyDescent="0.25">
      <c r="A20" s="1">
        <v>18</v>
      </c>
      <c r="B20" s="14" t="s">
        <v>29</v>
      </c>
      <c r="C20" s="27"/>
      <c r="D20" s="3"/>
      <c r="E20" s="3"/>
      <c r="F20" s="3"/>
      <c r="G20" s="3"/>
      <c r="H20" s="3">
        <v>2454</v>
      </c>
      <c r="I20" s="19"/>
      <c r="J20" s="27"/>
      <c r="K20" s="3"/>
      <c r="L20" s="3"/>
      <c r="M20" s="3"/>
      <c r="N20" s="3"/>
      <c r="O20" s="3">
        <v>5104</v>
      </c>
      <c r="P20" s="19"/>
      <c r="Q20" s="27"/>
      <c r="R20" s="3"/>
      <c r="S20" s="3"/>
      <c r="T20" s="3"/>
      <c r="U20" s="3"/>
      <c r="V20" s="3">
        <v>3409.25</v>
      </c>
      <c r="W20" s="19"/>
      <c r="X20" s="27"/>
      <c r="Y20" s="3"/>
      <c r="Z20" s="3"/>
      <c r="AA20" s="3"/>
      <c r="AB20" s="3"/>
      <c r="AC20" s="3">
        <v>2202.5</v>
      </c>
      <c r="AD20" s="19"/>
      <c r="AE20" s="27"/>
      <c r="AF20" s="3"/>
      <c r="AG20" s="3"/>
      <c r="AH20" s="3"/>
      <c r="AI20" s="3"/>
      <c r="AJ20" s="3">
        <v>3337</v>
      </c>
      <c r="AK20" s="4"/>
    </row>
    <row r="21" spans="1:37" ht="19.899999999999999" customHeight="1" x14ac:dyDescent="0.25">
      <c r="A21" s="2">
        <v>19</v>
      </c>
      <c r="B21" s="13" t="s">
        <v>30</v>
      </c>
      <c r="C21" s="26"/>
      <c r="D21" s="5"/>
      <c r="E21" s="5"/>
      <c r="F21" s="5"/>
      <c r="G21" s="5"/>
      <c r="H21" s="5">
        <v>1654.5</v>
      </c>
      <c r="I21" s="18"/>
      <c r="J21" s="26"/>
      <c r="K21" s="5"/>
      <c r="L21" s="5"/>
      <c r="M21" s="5"/>
      <c r="N21" s="5"/>
      <c r="O21" s="5">
        <v>15450</v>
      </c>
      <c r="P21" s="18"/>
      <c r="Q21" s="26"/>
      <c r="R21" s="5"/>
      <c r="S21" s="5"/>
      <c r="T21" s="5"/>
      <c r="U21" s="5"/>
      <c r="V21" s="5">
        <v>26110</v>
      </c>
      <c r="W21" s="18"/>
      <c r="X21" s="26"/>
      <c r="Y21" s="5"/>
      <c r="Z21" s="5"/>
      <c r="AA21" s="5"/>
      <c r="AB21" s="5"/>
      <c r="AC21" s="5">
        <v>8340</v>
      </c>
      <c r="AD21" s="18"/>
      <c r="AE21" s="26"/>
      <c r="AF21" s="5"/>
      <c r="AG21" s="5"/>
      <c r="AH21" s="5"/>
      <c r="AI21" s="5"/>
      <c r="AJ21" s="5">
        <v>12860</v>
      </c>
      <c r="AK21" s="6"/>
    </row>
    <row r="22" spans="1:37" ht="19.899999999999999" customHeight="1" x14ac:dyDescent="0.25">
      <c r="A22" s="1">
        <v>20</v>
      </c>
      <c r="B22" s="14" t="s">
        <v>31</v>
      </c>
      <c r="C22" s="27"/>
      <c r="D22" s="3"/>
      <c r="E22" s="3"/>
      <c r="F22" s="3"/>
      <c r="G22" s="3"/>
      <c r="H22" s="3">
        <v>6418</v>
      </c>
      <c r="I22" s="19"/>
      <c r="J22" s="27"/>
      <c r="K22" s="3"/>
      <c r="L22" s="3"/>
      <c r="M22" s="3"/>
      <c r="N22" s="3"/>
      <c r="O22" s="3">
        <v>8126</v>
      </c>
      <c r="P22" s="19"/>
      <c r="Q22" s="27"/>
      <c r="R22" s="3"/>
      <c r="S22" s="3"/>
      <c r="T22" s="3"/>
      <c r="U22" s="3"/>
      <c r="V22" s="3">
        <v>10474.75</v>
      </c>
      <c r="W22" s="19"/>
      <c r="X22" s="27"/>
      <c r="Y22" s="3"/>
      <c r="Z22" s="3"/>
      <c r="AA22" s="3"/>
      <c r="AB22" s="3"/>
      <c r="AC22" s="3">
        <v>24931</v>
      </c>
      <c r="AD22" s="19"/>
      <c r="AE22" s="27"/>
      <c r="AF22" s="3"/>
      <c r="AG22" s="3"/>
      <c r="AH22" s="3"/>
      <c r="AI22" s="3"/>
      <c r="AJ22" s="3">
        <v>10469</v>
      </c>
      <c r="AK22" s="4"/>
    </row>
    <row r="23" spans="1:37" ht="19.899999999999999" customHeight="1" thickBot="1" x14ac:dyDescent="0.3">
      <c r="A23" s="11">
        <v>21</v>
      </c>
      <c r="B23" s="15" t="s">
        <v>32</v>
      </c>
      <c r="C23" s="28"/>
      <c r="D23" s="12"/>
      <c r="E23" s="12"/>
      <c r="F23" s="12"/>
      <c r="G23" s="12"/>
      <c r="H23" s="12">
        <v>2932</v>
      </c>
      <c r="I23" s="20"/>
      <c r="J23" s="28"/>
      <c r="K23" s="12"/>
      <c r="L23" s="12"/>
      <c r="M23" s="12"/>
      <c r="N23" s="12"/>
      <c r="O23" s="12">
        <v>50</v>
      </c>
      <c r="P23" s="20"/>
      <c r="Q23" s="28"/>
      <c r="R23" s="12"/>
      <c r="S23" s="12"/>
      <c r="T23" s="12"/>
      <c r="U23" s="12"/>
      <c r="V23" s="12">
        <v>4597.5</v>
      </c>
      <c r="W23" s="20"/>
      <c r="X23" s="28"/>
      <c r="Y23" s="12"/>
      <c r="Z23" s="12"/>
      <c r="AA23" s="12"/>
      <c r="AB23" s="12"/>
      <c r="AC23" s="12">
        <v>6860</v>
      </c>
      <c r="AD23" s="20"/>
      <c r="AE23" s="28"/>
      <c r="AF23" s="12"/>
      <c r="AG23" s="12"/>
      <c r="AH23" s="12"/>
      <c r="AI23" s="12"/>
      <c r="AJ23" s="12">
        <v>4450</v>
      </c>
      <c r="AK23" s="17"/>
    </row>
    <row r="24" spans="1:37" ht="15.75" thickTop="1" x14ac:dyDescent="0.25"/>
  </sheetData>
  <mergeCells count="7">
    <mergeCell ref="AE1:AK1"/>
    <mergeCell ref="A1:A2"/>
    <mergeCell ref="B1:B2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opLeftCell="A7" workbookViewId="0">
      <selection sqref="A1:AK23"/>
    </sheetView>
  </sheetViews>
  <sheetFormatPr baseColWidth="10" defaultColWidth="9.140625" defaultRowHeight="15" x14ac:dyDescent="0.25"/>
  <cols>
    <col min="1" max="1" width="3.28515625" bestFit="1" customWidth="1"/>
    <col min="2" max="2" width="28.5703125" bestFit="1" customWidth="1"/>
    <col min="3" max="27" width="10.7109375" customWidth="1"/>
  </cols>
  <sheetData>
    <row r="1" spans="1:37" ht="30" customHeight="1" thickTop="1" x14ac:dyDescent="0.25">
      <c r="A1" s="30" t="s">
        <v>7</v>
      </c>
      <c r="B1" s="34" t="s">
        <v>10</v>
      </c>
      <c r="C1" s="33" t="s">
        <v>0</v>
      </c>
      <c r="D1" s="32"/>
      <c r="E1" s="32"/>
      <c r="F1" s="32"/>
      <c r="G1" s="32"/>
      <c r="H1" s="32"/>
      <c r="I1" s="34"/>
      <c r="J1" s="33" t="s">
        <v>4</v>
      </c>
      <c r="K1" s="32"/>
      <c r="L1" s="32"/>
      <c r="M1" s="32"/>
      <c r="N1" s="32"/>
      <c r="O1" s="32"/>
      <c r="P1" s="34"/>
      <c r="Q1" s="33" t="s">
        <v>5</v>
      </c>
      <c r="R1" s="32"/>
      <c r="S1" s="32"/>
      <c r="T1" s="32"/>
      <c r="U1" s="32"/>
      <c r="V1" s="32"/>
      <c r="W1" s="34"/>
      <c r="X1" s="33" t="s">
        <v>6</v>
      </c>
      <c r="Y1" s="32"/>
      <c r="Z1" s="32"/>
      <c r="AA1" s="32"/>
      <c r="AB1" s="32"/>
      <c r="AC1" s="32"/>
      <c r="AD1" s="34"/>
      <c r="AE1" s="33" t="s">
        <v>35</v>
      </c>
      <c r="AF1" s="32"/>
      <c r="AG1" s="32"/>
      <c r="AH1" s="32"/>
      <c r="AI1" s="32"/>
      <c r="AJ1" s="32"/>
      <c r="AK1" s="34"/>
    </row>
    <row r="2" spans="1:37" ht="30" customHeight="1" x14ac:dyDescent="0.25">
      <c r="A2" s="31"/>
      <c r="B2" s="35"/>
      <c r="C2" s="10" t="s">
        <v>9</v>
      </c>
      <c r="D2" s="9" t="s">
        <v>1</v>
      </c>
      <c r="E2" s="9" t="s">
        <v>2</v>
      </c>
      <c r="F2" s="9" t="s">
        <v>3</v>
      </c>
      <c r="G2" s="9" t="s">
        <v>11</v>
      </c>
      <c r="H2" s="24" t="s">
        <v>33</v>
      </c>
      <c r="I2" s="25" t="s">
        <v>34</v>
      </c>
      <c r="J2" s="10" t="s">
        <v>9</v>
      </c>
      <c r="K2" s="9" t="s">
        <v>1</v>
      </c>
      <c r="L2" s="9" t="s">
        <v>2</v>
      </c>
      <c r="M2" s="9" t="s">
        <v>3</v>
      </c>
      <c r="N2" s="9" t="s">
        <v>11</v>
      </c>
      <c r="O2" s="24" t="s">
        <v>33</v>
      </c>
      <c r="P2" s="25" t="s">
        <v>34</v>
      </c>
      <c r="Q2" s="10" t="s">
        <v>9</v>
      </c>
      <c r="R2" s="9" t="s">
        <v>1</v>
      </c>
      <c r="S2" s="9" t="s">
        <v>2</v>
      </c>
      <c r="T2" s="9" t="s">
        <v>3</v>
      </c>
      <c r="U2" s="9" t="s">
        <v>11</v>
      </c>
      <c r="V2" s="24" t="s">
        <v>33</v>
      </c>
      <c r="W2" s="25" t="s">
        <v>34</v>
      </c>
      <c r="X2" s="10" t="s">
        <v>9</v>
      </c>
      <c r="Y2" s="9" t="s">
        <v>1</v>
      </c>
      <c r="Z2" s="9" t="s">
        <v>2</v>
      </c>
      <c r="AA2" s="9" t="s">
        <v>3</v>
      </c>
      <c r="AB2" s="9" t="s">
        <v>11</v>
      </c>
      <c r="AC2" s="24" t="s">
        <v>33</v>
      </c>
      <c r="AD2" s="25" t="s">
        <v>34</v>
      </c>
      <c r="AE2" s="10" t="s">
        <v>9</v>
      </c>
      <c r="AF2" s="9" t="s">
        <v>1</v>
      </c>
      <c r="AG2" s="9" t="s">
        <v>2</v>
      </c>
      <c r="AH2" s="9" t="s">
        <v>3</v>
      </c>
      <c r="AI2" s="9" t="s">
        <v>11</v>
      </c>
      <c r="AJ2" s="24" t="s">
        <v>33</v>
      </c>
      <c r="AK2" s="25" t="s">
        <v>34</v>
      </c>
    </row>
    <row r="3" spans="1:37" ht="19.899999999999999" customHeight="1" x14ac:dyDescent="0.25">
      <c r="A3" s="2">
        <v>1</v>
      </c>
      <c r="B3" s="13" t="s">
        <v>12</v>
      </c>
      <c r="C3" s="26"/>
      <c r="D3" s="5"/>
      <c r="E3" s="5"/>
      <c r="F3" s="5"/>
      <c r="G3" s="5"/>
      <c r="H3" s="5">
        <v>1690</v>
      </c>
      <c r="I3" s="18"/>
      <c r="J3" s="26"/>
      <c r="K3" s="5"/>
      <c r="L3" s="5"/>
      <c r="M3" s="5"/>
      <c r="N3" s="5"/>
      <c r="O3" s="5">
        <v>2683.5</v>
      </c>
      <c r="P3" s="18"/>
      <c r="Q3" s="26"/>
      <c r="R3" s="5"/>
      <c r="S3" s="5"/>
      <c r="T3" s="5"/>
      <c r="U3" s="5"/>
      <c r="V3" s="5">
        <v>4756.25</v>
      </c>
      <c r="W3" s="18"/>
      <c r="X3" s="26"/>
      <c r="Y3" s="5"/>
      <c r="Z3" s="5"/>
      <c r="AA3" s="5"/>
      <c r="AB3" s="5"/>
      <c r="AC3" s="5">
        <v>6690</v>
      </c>
      <c r="AD3" s="18"/>
      <c r="AE3" s="26"/>
      <c r="AF3" s="5"/>
      <c r="AG3" s="5"/>
      <c r="AH3" s="5"/>
      <c r="AI3" s="5"/>
      <c r="AJ3" s="5">
        <v>3615</v>
      </c>
      <c r="AK3" s="6"/>
    </row>
    <row r="4" spans="1:37" ht="19.899999999999999" customHeight="1" x14ac:dyDescent="0.25">
      <c r="A4" s="1">
        <v>2</v>
      </c>
      <c r="B4" s="14" t="s">
        <v>13</v>
      </c>
      <c r="C4" s="27"/>
      <c r="D4" s="3"/>
      <c r="E4" s="3"/>
      <c r="F4" s="3"/>
      <c r="G4" s="3"/>
      <c r="H4" s="3">
        <v>1140</v>
      </c>
      <c r="I4" s="19"/>
      <c r="J4" s="27"/>
      <c r="K4" s="3"/>
      <c r="L4" s="3"/>
      <c r="M4" s="3"/>
      <c r="N4" s="3"/>
      <c r="O4" s="3">
        <v>2112.5</v>
      </c>
      <c r="P4" s="19"/>
      <c r="Q4" s="27"/>
      <c r="R4" s="3"/>
      <c r="S4" s="3"/>
      <c r="T4" s="3"/>
      <c r="U4" s="3"/>
      <c r="V4" s="3">
        <v>2620</v>
      </c>
      <c r="W4" s="19"/>
      <c r="X4" s="27"/>
      <c r="Y4" s="3"/>
      <c r="Z4" s="3"/>
      <c r="AA4" s="3"/>
      <c r="AB4" s="3"/>
      <c r="AC4" s="3">
        <v>9360</v>
      </c>
      <c r="AD4" s="19"/>
      <c r="AE4" s="27"/>
      <c r="AF4" s="3"/>
      <c r="AG4" s="3"/>
      <c r="AH4" s="3"/>
      <c r="AI4" s="3"/>
      <c r="AJ4" s="3">
        <v>2955</v>
      </c>
      <c r="AK4" s="4"/>
    </row>
    <row r="5" spans="1:37" ht="19.899999999999999" customHeight="1" x14ac:dyDescent="0.25">
      <c r="A5" s="2">
        <v>3</v>
      </c>
      <c r="B5" s="13" t="s">
        <v>14</v>
      </c>
      <c r="C5" s="26"/>
      <c r="D5" s="5"/>
      <c r="E5" s="5"/>
      <c r="F5" s="5"/>
      <c r="G5" s="5"/>
      <c r="H5" s="5">
        <v>1194.5</v>
      </c>
      <c r="I5" s="18"/>
      <c r="J5" s="26"/>
      <c r="K5" s="5"/>
      <c r="L5" s="5"/>
      <c r="M5" s="5"/>
      <c r="N5" s="5"/>
      <c r="O5" s="5">
        <v>3330</v>
      </c>
      <c r="P5" s="18"/>
      <c r="Q5" s="26"/>
      <c r="R5" s="5"/>
      <c r="S5" s="5"/>
      <c r="T5" s="5"/>
      <c r="U5" s="5"/>
      <c r="V5" s="5">
        <v>5350</v>
      </c>
      <c r="W5" s="18"/>
      <c r="X5" s="26"/>
      <c r="Y5" s="5"/>
      <c r="Z5" s="5"/>
      <c r="AA5" s="5"/>
      <c r="AB5" s="5"/>
      <c r="AC5" s="5">
        <v>9550</v>
      </c>
      <c r="AD5" s="18"/>
      <c r="AE5" s="26"/>
      <c r="AF5" s="5"/>
      <c r="AG5" s="5"/>
      <c r="AH5" s="5"/>
      <c r="AI5" s="5"/>
      <c r="AJ5" s="5">
        <v>4537.5</v>
      </c>
      <c r="AK5" s="6"/>
    </row>
    <row r="6" spans="1:37" ht="19.899999999999999" customHeight="1" x14ac:dyDescent="0.25">
      <c r="A6" s="1">
        <v>4</v>
      </c>
      <c r="B6" s="14" t="s">
        <v>15</v>
      </c>
      <c r="C6" s="27"/>
      <c r="D6" s="3"/>
      <c r="E6" s="3"/>
      <c r="F6" s="3"/>
      <c r="G6" s="3"/>
      <c r="H6" s="3">
        <v>3500.25</v>
      </c>
      <c r="I6" s="19"/>
      <c r="J6" s="27"/>
      <c r="K6" s="3"/>
      <c r="L6" s="3"/>
      <c r="M6" s="3"/>
      <c r="N6" s="3"/>
      <c r="O6" s="3">
        <v>5683</v>
      </c>
      <c r="P6" s="19"/>
      <c r="Q6" s="27"/>
      <c r="R6" s="3"/>
      <c r="S6" s="3"/>
      <c r="T6" s="3"/>
      <c r="U6" s="3"/>
      <c r="V6" s="3">
        <v>7355</v>
      </c>
      <c r="W6" s="19"/>
      <c r="X6" s="27"/>
      <c r="Y6" s="3"/>
      <c r="Z6" s="3"/>
      <c r="AA6" s="3"/>
      <c r="AB6" s="3"/>
      <c r="AC6" s="3">
        <v>19230</v>
      </c>
      <c r="AD6" s="19"/>
      <c r="AE6" s="27"/>
      <c r="AF6" s="3"/>
      <c r="AG6" s="3"/>
      <c r="AH6" s="3"/>
      <c r="AI6" s="3"/>
      <c r="AJ6" s="3">
        <v>7200</v>
      </c>
      <c r="AK6" s="4"/>
    </row>
    <row r="7" spans="1:37" ht="19.899999999999999" customHeight="1" x14ac:dyDescent="0.25">
      <c r="A7" s="2">
        <v>5</v>
      </c>
      <c r="B7" s="13" t="s">
        <v>16</v>
      </c>
      <c r="C7" s="26"/>
      <c r="D7" s="5"/>
      <c r="E7" s="5"/>
      <c r="F7" s="5"/>
      <c r="G7" s="5"/>
      <c r="H7" s="5">
        <v>2530</v>
      </c>
      <c r="I7" s="18"/>
      <c r="J7" s="26"/>
      <c r="K7" s="5"/>
      <c r="L7" s="5"/>
      <c r="M7" s="5"/>
      <c r="N7" s="5"/>
      <c r="O7" s="5">
        <v>1615</v>
      </c>
      <c r="P7" s="18"/>
      <c r="Q7" s="26"/>
      <c r="R7" s="5"/>
      <c r="S7" s="5"/>
      <c r="T7" s="5"/>
      <c r="U7" s="5"/>
      <c r="V7" s="5">
        <v>1652.5</v>
      </c>
      <c r="W7" s="18"/>
      <c r="X7" s="26"/>
      <c r="Y7" s="5"/>
      <c r="Z7" s="5"/>
      <c r="AA7" s="5"/>
      <c r="AB7" s="5"/>
      <c r="AC7" s="5">
        <v>8640</v>
      </c>
      <c r="AD7" s="18"/>
      <c r="AE7" s="26"/>
      <c r="AF7" s="5"/>
      <c r="AG7" s="5"/>
      <c r="AH7" s="5"/>
      <c r="AI7" s="5"/>
      <c r="AJ7" s="5">
        <v>2170</v>
      </c>
      <c r="AK7" s="6"/>
    </row>
    <row r="8" spans="1:37" ht="19.899999999999999" customHeight="1" x14ac:dyDescent="0.25">
      <c r="A8" s="1">
        <v>6</v>
      </c>
      <c r="B8" s="14" t="s">
        <v>17</v>
      </c>
      <c r="C8" s="27"/>
      <c r="D8" s="3"/>
      <c r="E8" s="3"/>
      <c r="F8" s="3"/>
      <c r="G8" s="3"/>
      <c r="H8" s="3">
        <v>47600</v>
      </c>
      <c r="I8" s="19"/>
      <c r="J8" s="27"/>
      <c r="K8" s="3"/>
      <c r="L8" s="3"/>
      <c r="M8" s="3"/>
      <c r="N8" s="3"/>
      <c r="O8" s="3">
        <v>64535</v>
      </c>
      <c r="P8" s="19"/>
      <c r="Q8" s="27"/>
      <c r="R8" s="3"/>
      <c r="S8" s="3"/>
      <c r="T8" s="3"/>
      <c r="U8" s="3"/>
      <c r="V8" s="3">
        <v>102037.5</v>
      </c>
      <c r="W8" s="19"/>
      <c r="X8" s="27"/>
      <c r="Y8" s="3"/>
      <c r="Z8" s="3"/>
      <c r="AA8" s="3"/>
      <c r="AB8" s="3"/>
      <c r="AC8" s="3">
        <v>200000</v>
      </c>
      <c r="AD8" s="19"/>
      <c r="AE8" s="27"/>
      <c r="AF8" s="3"/>
      <c r="AG8" s="3"/>
      <c r="AH8" s="3"/>
      <c r="AI8" s="3"/>
      <c r="AJ8" s="3">
        <v>98230</v>
      </c>
      <c r="AK8" s="4"/>
    </row>
    <row r="9" spans="1:37" ht="19.899999999999999" customHeight="1" x14ac:dyDescent="0.25">
      <c r="A9" s="2">
        <v>7</v>
      </c>
      <c r="B9" s="13" t="s">
        <v>18</v>
      </c>
      <c r="C9" s="26"/>
      <c r="D9" s="5"/>
      <c r="E9" s="5"/>
      <c r="F9" s="5"/>
      <c r="G9" s="5"/>
      <c r="H9" s="5">
        <v>2805.5</v>
      </c>
      <c r="I9" s="18"/>
      <c r="J9" s="26"/>
      <c r="K9" s="5"/>
      <c r="L9" s="5"/>
      <c r="M9" s="5"/>
      <c r="N9" s="5"/>
      <c r="O9" s="5">
        <v>1855.75</v>
      </c>
      <c r="P9" s="18"/>
      <c r="Q9" s="26"/>
      <c r="R9" s="5"/>
      <c r="S9" s="5"/>
      <c r="T9" s="5"/>
      <c r="U9" s="5"/>
      <c r="V9" s="5">
        <v>7110</v>
      </c>
      <c r="W9" s="18"/>
      <c r="X9" s="26"/>
      <c r="Y9" s="5"/>
      <c r="Z9" s="5"/>
      <c r="AA9" s="5"/>
      <c r="AB9" s="5"/>
      <c r="AC9" s="5">
        <v>5500</v>
      </c>
      <c r="AD9" s="18"/>
      <c r="AE9" s="26"/>
      <c r="AF9" s="5"/>
      <c r="AG9" s="5"/>
      <c r="AH9" s="5"/>
      <c r="AI9" s="5"/>
      <c r="AJ9" s="5">
        <v>4221</v>
      </c>
      <c r="AK9" s="6"/>
    </row>
    <row r="10" spans="1:37" ht="19.899999999999999" customHeight="1" x14ac:dyDescent="0.25">
      <c r="A10" s="1">
        <v>8</v>
      </c>
      <c r="B10" s="14" t="s">
        <v>19</v>
      </c>
      <c r="C10" s="27"/>
      <c r="D10" s="3"/>
      <c r="E10" s="3"/>
      <c r="F10" s="3"/>
      <c r="G10" s="3"/>
      <c r="H10" s="3">
        <v>1910</v>
      </c>
      <c r="I10" s="19"/>
      <c r="J10" s="27"/>
      <c r="K10" s="3"/>
      <c r="L10" s="3"/>
      <c r="M10" s="3"/>
      <c r="N10" s="3"/>
      <c r="O10" s="3">
        <v>4061</v>
      </c>
      <c r="P10" s="19"/>
      <c r="Q10" s="27"/>
      <c r="R10" s="3"/>
      <c r="S10" s="3"/>
      <c r="T10" s="3"/>
      <c r="U10" s="3"/>
      <c r="V10" s="3">
        <v>5155</v>
      </c>
      <c r="W10" s="19"/>
      <c r="X10" s="27"/>
      <c r="Y10" s="3"/>
      <c r="Z10" s="3"/>
      <c r="AA10" s="3"/>
      <c r="AB10" s="3"/>
      <c r="AC10" s="3">
        <v>6960</v>
      </c>
      <c r="AD10" s="19"/>
      <c r="AE10" s="27"/>
      <c r="AF10" s="3"/>
      <c r="AG10" s="3"/>
      <c r="AH10" s="3"/>
      <c r="AI10" s="3"/>
      <c r="AJ10" s="3">
        <v>4760</v>
      </c>
      <c r="AK10" s="4"/>
    </row>
    <row r="11" spans="1:37" ht="19.899999999999999" customHeight="1" x14ac:dyDescent="0.25">
      <c r="A11" s="2">
        <v>9</v>
      </c>
      <c r="B11" s="13" t="s">
        <v>20</v>
      </c>
      <c r="C11" s="26"/>
      <c r="D11" s="5"/>
      <c r="E11" s="5"/>
      <c r="F11" s="5"/>
      <c r="G11" s="5"/>
      <c r="H11" s="5">
        <v>8594</v>
      </c>
      <c r="I11" s="18"/>
      <c r="J11" s="26"/>
      <c r="K11" s="5"/>
      <c r="L11" s="5"/>
      <c r="M11" s="5"/>
      <c r="N11" s="5"/>
      <c r="O11" s="5">
        <v>8537.75</v>
      </c>
      <c r="P11" s="18"/>
      <c r="Q11" s="26"/>
      <c r="R11" s="5"/>
      <c r="S11" s="5"/>
      <c r="T11" s="5"/>
      <c r="U11" s="5"/>
      <c r="V11" s="5">
        <v>13605</v>
      </c>
      <c r="W11" s="18"/>
      <c r="X11" s="26"/>
      <c r="Y11" s="5"/>
      <c r="Z11" s="5"/>
      <c r="AA11" s="5"/>
      <c r="AB11" s="5"/>
      <c r="AC11" s="5">
        <v>21810</v>
      </c>
      <c r="AD11" s="18"/>
      <c r="AE11" s="26"/>
      <c r="AF11" s="5"/>
      <c r="AG11" s="5"/>
      <c r="AH11" s="5"/>
      <c r="AI11" s="5"/>
      <c r="AJ11" s="5">
        <v>12296</v>
      </c>
      <c r="AK11" s="6"/>
    </row>
    <row r="12" spans="1:37" ht="19.899999999999999" customHeight="1" x14ac:dyDescent="0.25">
      <c r="A12" s="1">
        <v>10</v>
      </c>
      <c r="B12" s="14" t="s">
        <v>21</v>
      </c>
      <c r="C12" s="27"/>
      <c r="D12" s="3"/>
      <c r="E12" s="3"/>
      <c r="F12" s="3"/>
      <c r="G12" s="3"/>
      <c r="H12" s="3">
        <v>1425</v>
      </c>
      <c r="I12" s="19"/>
      <c r="J12" s="27"/>
      <c r="K12" s="3"/>
      <c r="L12" s="3"/>
      <c r="M12" s="3"/>
      <c r="N12" s="3"/>
      <c r="O12" s="3">
        <v>2640</v>
      </c>
      <c r="P12" s="19"/>
      <c r="Q12" s="27"/>
      <c r="R12" s="3"/>
      <c r="S12" s="3"/>
      <c r="T12" s="3"/>
      <c r="U12" s="3"/>
      <c r="V12" s="3">
        <v>3840</v>
      </c>
      <c r="W12" s="19"/>
      <c r="X12" s="27"/>
      <c r="Y12" s="3"/>
      <c r="Z12" s="3"/>
      <c r="AA12" s="3"/>
      <c r="AB12" s="3"/>
      <c r="AC12" s="3">
        <v>15800</v>
      </c>
      <c r="AD12" s="19"/>
      <c r="AE12" s="27"/>
      <c r="AF12" s="3"/>
      <c r="AG12" s="3"/>
      <c r="AH12" s="3"/>
      <c r="AI12" s="3"/>
      <c r="AJ12" s="3">
        <v>5000</v>
      </c>
      <c r="AK12" s="4"/>
    </row>
    <row r="13" spans="1:37" ht="19.899999999999999" customHeight="1" x14ac:dyDescent="0.25">
      <c r="A13" s="2">
        <v>11</v>
      </c>
      <c r="B13" s="13" t="s">
        <v>22</v>
      </c>
      <c r="C13" s="26"/>
      <c r="D13" s="5"/>
      <c r="E13" s="5"/>
      <c r="F13" s="5"/>
      <c r="G13" s="5"/>
      <c r="H13" s="5">
        <v>1460</v>
      </c>
      <c r="I13" s="18"/>
      <c r="J13" s="26"/>
      <c r="K13" s="5"/>
      <c r="L13" s="5"/>
      <c r="M13" s="5"/>
      <c r="N13" s="5"/>
      <c r="O13" s="5">
        <v>1325</v>
      </c>
      <c r="P13" s="18"/>
      <c r="Q13" s="26"/>
      <c r="R13" s="5"/>
      <c r="S13" s="5"/>
      <c r="T13" s="5"/>
      <c r="U13" s="5"/>
      <c r="V13" s="5">
        <v>4100</v>
      </c>
      <c r="W13" s="18"/>
      <c r="X13" s="26"/>
      <c r="Y13" s="5"/>
      <c r="Z13" s="5"/>
      <c r="AA13" s="5"/>
      <c r="AB13" s="5"/>
      <c r="AC13" s="5">
        <v>6150</v>
      </c>
      <c r="AD13" s="18"/>
      <c r="AE13" s="26"/>
      <c r="AF13" s="5"/>
      <c r="AG13" s="5"/>
      <c r="AH13" s="5"/>
      <c r="AI13" s="5"/>
      <c r="AJ13" s="5">
        <v>2805</v>
      </c>
      <c r="AK13" s="6"/>
    </row>
    <row r="14" spans="1:37" ht="19.899999999999999" customHeight="1" x14ac:dyDescent="0.25">
      <c r="A14" s="1">
        <v>12</v>
      </c>
      <c r="B14" s="14" t="s">
        <v>23</v>
      </c>
      <c r="C14" s="27"/>
      <c r="D14" s="3"/>
      <c r="E14" s="3"/>
      <c r="F14" s="3"/>
      <c r="G14" s="3"/>
      <c r="H14" s="3">
        <v>8255</v>
      </c>
      <c r="I14" s="19"/>
      <c r="J14" s="27"/>
      <c r="K14" s="3"/>
      <c r="L14" s="3"/>
      <c r="M14" s="3"/>
      <c r="N14" s="3"/>
      <c r="O14" s="3">
        <v>14617.5</v>
      </c>
      <c r="P14" s="19"/>
      <c r="Q14" s="27"/>
      <c r="R14" s="3"/>
      <c r="S14" s="3"/>
      <c r="T14" s="3"/>
      <c r="U14" s="3"/>
      <c r="V14" s="3">
        <v>9220</v>
      </c>
      <c r="W14" s="19"/>
      <c r="X14" s="27"/>
      <c r="Y14" s="3"/>
      <c r="Z14" s="3"/>
      <c r="AA14" s="3"/>
      <c r="AB14" s="3"/>
      <c r="AC14" s="3">
        <v>24160</v>
      </c>
      <c r="AD14" s="19"/>
      <c r="AE14" s="27"/>
      <c r="AF14" s="3"/>
      <c r="AG14" s="3"/>
      <c r="AH14" s="3"/>
      <c r="AI14" s="3"/>
      <c r="AJ14" s="3">
        <v>12932</v>
      </c>
      <c r="AK14" s="4"/>
    </row>
    <row r="15" spans="1:37" ht="19.899999999999999" customHeight="1" x14ac:dyDescent="0.25">
      <c r="A15" s="2">
        <v>13</v>
      </c>
      <c r="B15" s="13" t="s">
        <v>24</v>
      </c>
      <c r="C15" s="26"/>
      <c r="D15" s="5"/>
      <c r="E15" s="5"/>
      <c r="F15" s="5"/>
      <c r="G15" s="5"/>
      <c r="H15" s="5">
        <v>2393.5</v>
      </c>
      <c r="I15" s="18"/>
      <c r="J15" s="26"/>
      <c r="K15" s="5"/>
      <c r="L15" s="5"/>
      <c r="M15" s="5"/>
      <c r="N15" s="5"/>
      <c r="O15" s="5">
        <v>2620</v>
      </c>
      <c r="P15" s="18"/>
      <c r="Q15" s="26"/>
      <c r="R15" s="5"/>
      <c r="S15" s="5"/>
      <c r="T15" s="5"/>
      <c r="U15" s="5"/>
      <c r="V15" s="5">
        <v>5676</v>
      </c>
      <c r="W15" s="18"/>
      <c r="X15" s="26"/>
      <c r="Y15" s="5"/>
      <c r="Z15" s="5"/>
      <c r="AA15" s="5"/>
      <c r="AB15" s="5"/>
      <c r="AC15" s="5">
        <v>8600</v>
      </c>
      <c r="AD15" s="18"/>
      <c r="AE15" s="26"/>
      <c r="AF15" s="5"/>
      <c r="AG15" s="5"/>
      <c r="AH15" s="5"/>
      <c r="AI15" s="5"/>
      <c r="AJ15" s="5">
        <v>6582.5</v>
      </c>
      <c r="AK15" s="6"/>
    </row>
    <row r="16" spans="1:37" ht="19.899999999999999" customHeight="1" x14ac:dyDescent="0.25">
      <c r="A16" s="1">
        <v>14</v>
      </c>
      <c r="B16" s="14" t="s">
        <v>25</v>
      </c>
      <c r="C16" s="27"/>
      <c r="D16" s="3"/>
      <c r="E16" s="3"/>
      <c r="F16" s="3"/>
      <c r="G16" s="3"/>
      <c r="H16" s="3">
        <v>3400</v>
      </c>
      <c r="I16" s="19"/>
      <c r="J16" s="27"/>
      <c r="K16" s="3"/>
      <c r="L16" s="3"/>
      <c r="M16" s="3"/>
      <c r="N16" s="3"/>
      <c r="O16" s="3">
        <v>4460</v>
      </c>
      <c r="P16" s="19"/>
      <c r="Q16" s="27"/>
      <c r="R16" s="3"/>
      <c r="S16" s="3"/>
      <c r="T16" s="3"/>
      <c r="U16" s="3"/>
      <c r="V16" s="3">
        <v>6152.5</v>
      </c>
      <c r="W16" s="19"/>
      <c r="X16" s="27"/>
      <c r="Y16" s="3"/>
      <c r="Z16" s="3"/>
      <c r="AA16" s="3"/>
      <c r="AB16" s="3"/>
      <c r="AC16" s="3">
        <v>16740</v>
      </c>
      <c r="AD16" s="19"/>
      <c r="AE16" s="27"/>
      <c r="AF16" s="3"/>
      <c r="AG16" s="3"/>
      <c r="AH16" s="3"/>
      <c r="AI16" s="3"/>
      <c r="AJ16" s="3">
        <v>5605</v>
      </c>
      <c r="AK16" s="4"/>
    </row>
    <row r="17" spans="1:37" ht="19.899999999999999" customHeight="1" x14ac:dyDescent="0.25">
      <c r="A17" s="2">
        <v>15</v>
      </c>
      <c r="B17" s="13" t="s">
        <v>26</v>
      </c>
      <c r="C17" s="26"/>
      <c r="D17" s="5"/>
      <c r="E17" s="5"/>
      <c r="F17" s="5"/>
      <c r="G17" s="5"/>
      <c r="H17" s="5">
        <v>6673.75</v>
      </c>
      <c r="I17" s="18"/>
      <c r="J17" s="26"/>
      <c r="K17" s="5"/>
      <c r="L17" s="5"/>
      <c r="M17" s="5"/>
      <c r="N17" s="5"/>
      <c r="O17" s="5">
        <v>3700</v>
      </c>
      <c r="P17" s="18"/>
      <c r="Q17" s="26"/>
      <c r="R17" s="5"/>
      <c r="S17" s="5"/>
      <c r="T17" s="5"/>
      <c r="U17" s="5"/>
      <c r="V17" s="5">
        <v>445</v>
      </c>
      <c r="W17" s="18"/>
      <c r="X17" s="26"/>
      <c r="Y17" s="5"/>
      <c r="Z17" s="5"/>
      <c r="AA17" s="5"/>
      <c r="AB17" s="5"/>
      <c r="AC17" s="5">
        <v>12540</v>
      </c>
      <c r="AD17" s="18"/>
      <c r="AE17" s="26"/>
      <c r="AF17" s="5"/>
      <c r="AG17" s="5"/>
      <c r="AH17" s="5"/>
      <c r="AI17" s="5"/>
      <c r="AJ17" s="5">
        <v>3700</v>
      </c>
      <c r="AK17" s="6"/>
    </row>
    <row r="18" spans="1:37" ht="19.899999999999999" customHeight="1" x14ac:dyDescent="0.25">
      <c r="A18" s="1">
        <v>16</v>
      </c>
      <c r="B18" s="14" t="s">
        <v>27</v>
      </c>
      <c r="C18" s="27"/>
      <c r="D18" s="3"/>
      <c r="E18" s="3"/>
      <c r="F18" s="3"/>
      <c r="G18" s="3"/>
      <c r="H18" s="3">
        <v>1010</v>
      </c>
      <c r="I18" s="19"/>
      <c r="J18" s="27"/>
      <c r="K18" s="3"/>
      <c r="L18" s="3"/>
      <c r="M18" s="3"/>
      <c r="N18" s="3"/>
      <c r="O18" s="3">
        <v>690</v>
      </c>
      <c r="P18" s="19"/>
      <c r="Q18" s="27"/>
      <c r="R18" s="3"/>
      <c r="S18" s="3"/>
      <c r="T18" s="3"/>
      <c r="U18" s="3"/>
      <c r="V18" s="3">
        <v>1910</v>
      </c>
      <c r="W18" s="19"/>
      <c r="X18" s="27"/>
      <c r="Y18" s="3"/>
      <c r="Z18" s="3"/>
      <c r="AA18" s="3"/>
      <c r="AB18" s="3"/>
      <c r="AC18" s="3">
        <v>11280</v>
      </c>
      <c r="AD18" s="19"/>
      <c r="AE18" s="27"/>
      <c r="AF18" s="3"/>
      <c r="AG18" s="3"/>
      <c r="AH18" s="3"/>
      <c r="AI18" s="3"/>
      <c r="AJ18" s="3">
        <v>1870</v>
      </c>
      <c r="AK18" s="4"/>
    </row>
    <row r="19" spans="1:37" ht="19.899999999999999" customHeight="1" x14ac:dyDescent="0.25">
      <c r="A19" s="2">
        <v>17</v>
      </c>
      <c r="B19" s="13" t="s">
        <v>28</v>
      </c>
      <c r="C19" s="26"/>
      <c r="D19" s="5"/>
      <c r="E19" s="5"/>
      <c r="F19" s="5"/>
      <c r="G19" s="5"/>
      <c r="H19" s="5">
        <v>4560</v>
      </c>
      <c r="I19" s="18"/>
      <c r="J19" s="26"/>
      <c r="K19" s="5"/>
      <c r="L19" s="5"/>
      <c r="M19" s="5"/>
      <c r="N19" s="5"/>
      <c r="O19" s="5">
        <v>12032.5</v>
      </c>
      <c r="P19" s="18"/>
      <c r="Q19" s="26"/>
      <c r="R19" s="5"/>
      <c r="S19" s="5"/>
      <c r="T19" s="5"/>
      <c r="U19" s="5"/>
      <c r="V19" s="5">
        <v>28840</v>
      </c>
      <c r="W19" s="18"/>
      <c r="X19" s="26"/>
      <c r="Y19" s="5"/>
      <c r="Z19" s="5"/>
      <c r="AA19" s="5"/>
      <c r="AB19" s="5"/>
      <c r="AC19" s="5">
        <v>5950</v>
      </c>
      <c r="AD19" s="18"/>
      <c r="AE19" s="26"/>
      <c r="AF19" s="5"/>
      <c r="AG19" s="5"/>
      <c r="AH19" s="5"/>
      <c r="AI19" s="5"/>
      <c r="AJ19" s="5">
        <v>10942.5</v>
      </c>
      <c r="AK19" s="6"/>
    </row>
    <row r="20" spans="1:37" ht="19.899999999999999" customHeight="1" x14ac:dyDescent="0.25">
      <c r="A20" s="1">
        <v>18</v>
      </c>
      <c r="B20" s="14" t="s">
        <v>29</v>
      </c>
      <c r="C20" s="27"/>
      <c r="D20" s="3"/>
      <c r="E20" s="3"/>
      <c r="F20" s="3"/>
      <c r="G20" s="3"/>
      <c r="H20" s="3">
        <v>2454</v>
      </c>
      <c r="I20" s="19"/>
      <c r="J20" s="27"/>
      <c r="K20" s="3"/>
      <c r="L20" s="3"/>
      <c r="M20" s="3"/>
      <c r="N20" s="3"/>
      <c r="O20" s="3">
        <v>5104</v>
      </c>
      <c r="P20" s="19"/>
      <c r="Q20" s="27"/>
      <c r="R20" s="3"/>
      <c r="S20" s="3"/>
      <c r="T20" s="3"/>
      <c r="U20" s="3"/>
      <c r="V20" s="3">
        <v>3409.25</v>
      </c>
      <c r="W20" s="19"/>
      <c r="X20" s="27"/>
      <c r="Y20" s="3"/>
      <c r="Z20" s="3"/>
      <c r="AA20" s="3"/>
      <c r="AB20" s="3"/>
      <c r="AC20" s="3">
        <v>2202.5</v>
      </c>
      <c r="AD20" s="19"/>
      <c r="AE20" s="27"/>
      <c r="AF20" s="3"/>
      <c r="AG20" s="3"/>
      <c r="AH20" s="3"/>
      <c r="AI20" s="3"/>
      <c r="AJ20" s="3">
        <v>3337</v>
      </c>
      <c r="AK20" s="4"/>
    </row>
    <row r="21" spans="1:37" ht="19.899999999999999" customHeight="1" x14ac:dyDescent="0.25">
      <c r="A21" s="2">
        <v>19</v>
      </c>
      <c r="B21" s="13" t="s">
        <v>30</v>
      </c>
      <c r="C21" s="26"/>
      <c r="D21" s="5"/>
      <c r="E21" s="5"/>
      <c r="F21" s="5"/>
      <c r="G21" s="5"/>
      <c r="H21" s="5">
        <v>1654.5</v>
      </c>
      <c r="I21" s="18"/>
      <c r="J21" s="26"/>
      <c r="K21" s="5"/>
      <c r="L21" s="5"/>
      <c r="M21" s="5"/>
      <c r="N21" s="5"/>
      <c r="O21" s="5">
        <v>15450</v>
      </c>
      <c r="P21" s="18"/>
      <c r="Q21" s="26"/>
      <c r="R21" s="5"/>
      <c r="S21" s="5"/>
      <c r="T21" s="5"/>
      <c r="U21" s="5"/>
      <c r="V21" s="5">
        <v>26110</v>
      </c>
      <c r="W21" s="18"/>
      <c r="X21" s="26"/>
      <c r="Y21" s="5"/>
      <c r="Z21" s="5"/>
      <c r="AA21" s="5"/>
      <c r="AB21" s="5"/>
      <c r="AC21" s="5">
        <v>8340</v>
      </c>
      <c r="AD21" s="18"/>
      <c r="AE21" s="26"/>
      <c r="AF21" s="5"/>
      <c r="AG21" s="5"/>
      <c r="AH21" s="5"/>
      <c r="AI21" s="5"/>
      <c r="AJ21" s="5">
        <v>12860</v>
      </c>
      <c r="AK21" s="6"/>
    </row>
    <row r="22" spans="1:37" ht="19.899999999999999" customHeight="1" x14ac:dyDescent="0.25">
      <c r="A22" s="1">
        <v>20</v>
      </c>
      <c r="B22" s="14" t="s">
        <v>31</v>
      </c>
      <c r="C22" s="27"/>
      <c r="D22" s="3"/>
      <c r="E22" s="3"/>
      <c r="F22" s="3"/>
      <c r="G22" s="3"/>
      <c r="H22" s="3">
        <v>6418</v>
      </c>
      <c r="I22" s="19"/>
      <c r="J22" s="27"/>
      <c r="K22" s="3"/>
      <c r="L22" s="3"/>
      <c r="M22" s="3"/>
      <c r="N22" s="3"/>
      <c r="O22" s="3">
        <v>8126</v>
      </c>
      <c r="P22" s="19"/>
      <c r="Q22" s="27"/>
      <c r="R22" s="3"/>
      <c r="S22" s="3"/>
      <c r="T22" s="3"/>
      <c r="U22" s="3"/>
      <c r="V22" s="3">
        <v>10474.75</v>
      </c>
      <c r="W22" s="19"/>
      <c r="X22" s="27"/>
      <c r="Y22" s="3"/>
      <c r="Z22" s="3"/>
      <c r="AA22" s="3"/>
      <c r="AB22" s="3"/>
      <c r="AC22" s="3">
        <v>24931</v>
      </c>
      <c r="AD22" s="19"/>
      <c r="AE22" s="27"/>
      <c r="AF22" s="3"/>
      <c r="AG22" s="3"/>
      <c r="AH22" s="3"/>
      <c r="AI22" s="3"/>
      <c r="AJ22" s="3">
        <v>10469</v>
      </c>
      <c r="AK22" s="4"/>
    </row>
    <row r="23" spans="1:37" ht="19.899999999999999" customHeight="1" thickBot="1" x14ac:dyDescent="0.3">
      <c r="A23" s="11">
        <v>21</v>
      </c>
      <c r="B23" s="15" t="s">
        <v>32</v>
      </c>
      <c r="C23" s="28"/>
      <c r="D23" s="12"/>
      <c r="E23" s="12"/>
      <c r="F23" s="12"/>
      <c r="G23" s="12"/>
      <c r="H23" s="12">
        <v>2932</v>
      </c>
      <c r="I23" s="20"/>
      <c r="J23" s="28"/>
      <c r="K23" s="12"/>
      <c r="L23" s="12"/>
      <c r="M23" s="12"/>
      <c r="N23" s="12"/>
      <c r="O23" s="12">
        <v>50</v>
      </c>
      <c r="P23" s="20"/>
      <c r="Q23" s="28"/>
      <c r="R23" s="12"/>
      <c r="S23" s="12"/>
      <c r="T23" s="12"/>
      <c r="U23" s="12"/>
      <c r="V23" s="12">
        <v>4597.5</v>
      </c>
      <c r="W23" s="20"/>
      <c r="X23" s="28"/>
      <c r="Y23" s="12"/>
      <c r="Z23" s="12"/>
      <c r="AA23" s="12"/>
      <c r="AB23" s="12"/>
      <c r="AC23" s="12">
        <v>6860</v>
      </c>
      <c r="AD23" s="20"/>
      <c r="AE23" s="28"/>
      <c r="AF23" s="12"/>
      <c r="AG23" s="12"/>
      <c r="AH23" s="12"/>
      <c r="AI23" s="12"/>
      <c r="AJ23" s="12">
        <v>4450</v>
      </c>
      <c r="AK23" s="17"/>
    </row>
    <row r="24" spans="1:37" ht="15.75" thickTop="1" x14ac:dyDescent="0.25"/>
  </sheetData>
  <mergeCells count="7">
    <mergeCell ref="A1:A2"/>
    <mergeCell ref="B1:B2"/>
    <mergeCell ref="AE1:AK1"/>
    <mergeCell ref="C1:I1"/>
    <mergeCell ref="J1:P1"/>
    <mergeCell ref="Q1:W1"/>
    <mergeCell ref="X1:A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Baseline</vt:lpstr>
      <vt:lpstr>Clustering</vt:lpstr>
      <vt:lpstr>Split</vt:lpstr>
      <vt:lpstr>New hospital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Mateus Machado</dc:creator>
  <cp:lastModifiedBy>MATEUS MACHADO Douglas (mateusmd)</cp:lastModifiedBy>
  <dcterms:created xsi:type="dcterms:W3CDTF">2023-06-26T11:46:23Z</dcterms:created>
  <dcterms:modified xsi:type="dcterms:W3CDTF">2023-07-10T17:13:31Z</dcterms:modified>
</cp:coreProperties>
</file>