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mm\Desktop\"/>
    </mc:Choice>
  </mc:AlternateContent>
  <bookViews>
    <workbookView xWindow="0" yWindow="0" windowWidth="17256" windowHeight="5352"/>
  </bookViews>
  <sheets>
    <sheet name="Sc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4" i="1" l="1"/>
  <c r="S24" i="1"/>
  <c r="R24" i="1"/>
  <c r="Q21" i="1"/>
  <c r="P3" i="1"/>
  <c r="P4" i="1"/>
  <c r="Q4" i="1"/>
  <c r="P5" i="1"/>
  <c r="Q5" i="1"/>
  <c r="P6" i="1"/>
  <c r="Q6" i="1"/>
  <c r="P7" i="1"/>
  <c r="Q7" i="1"/>
  <c r="P8" i="1"/>
  <c r="Q8" i="1"/>
  <c r="P9" i="1"/>
  <c r="Q9" i="1"/>
  <c r="P10" i="1"/>
  <c r="Q10" i="1"/>
  <c r="P11" i="1"/>
  <c r="Q11" i="1"/>
  <c r="P12" i="1"/>
  <c r="Q12" i="1"/>
  <c r="P13" i="1"/>
  <c r="Q13" i="1"/>
  <c r="P14" i="1"/>
  <c r="Q14" i="1"/>
  <c r="P15" i="1"/>
  <c r="Q15" i="1"/>
  <c r="P16" i="1"/>
  <c r="Q16" i="1"/>
  <c r="P17" i="1"/>
  <c r="Q17" i="1"/>
  <c r="P18" i="1"/>
  <c r="Q18" i="1"/>
  <c r="P19" i="1"/>
  <c r="Q19" i="1"/>
  <c r="P20" i="1"/>
  <c r="Q20" i="1"/>
  <c r="P21" i="1"/>
  <c r="P22" i="1"/>
  <c r="Q22" i="1"/>
  <c r="P23" i="1"/>
  <c r="Q23" i="1"/>
  <c r="Q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3" i="1"/>
  <c r="N24" i="1"/>
  <c r="M24" i="1"/>
  <c r="L24" i="1"/>
  <c r="K24" i="1"/>
  <c r="J24" i="1"/>
  <c r="I24" i="1"/>
  <c r="H24" i="1"/>
  <c r="G24" i="1"/>
  <c r="F24" i="1"/>
  <c r="D24" i="1"/>
  <c r="E24" i="1"/>
  <c r="C24" i="1"/>
  <c r="Q24" i="1" l="1"/>
  <c r="P24" i="1"/>
  <c r="O24" i="1"/>
</calcChain>
</file>

<file path=xl/sharedStrings.xml><?xml version="1.0" encoding="utf-8"?>
<sst xmlns="http://schemas.openxmlformats.org/spreadsheetml/2006/main" count="48" uniqueCount="33">
  <si>
    <t>Medicine</t>
  </si>
  <si>
    <t>Hospital 1</t>
  </si>
  <si>
    <t>R^2</t>
  </si>
  <si>
    <t>RMSE</t>
  </si>
  <si>
    <t>MAE</t>
  </si>
  <si>
    <t>Hospital 2</t>
  </si>
  <si>
    <t>Hospital 3</t>
  </si>
  <si>
    <t>Hospital 4</t>
  </si>
  <si>
    <t>Id</t>
  </si>
  <si>
    <t>3400891996128</t>
  </si>
  <si>
    <t>3400891225037</t>
  </si>
  <si>
    <t>3400893875490</t>
  </si>
  <si>
    <t>3400893826706</t>
  </si>
  <si>
    <t>3400890837149</t>
  </si>
  <si>
    <t>3400892729589</t>
  </si>
  <si>
    <t>3400892088310</t>
  </si>
  <si>
    <t>3400892075761</t>
  </si>
  <si>
    <t>3400892745848</t>
  </si>
  <si>
    <t>3400893736135</t>
  </si>
  <si>
    <t>3400892697789</t>
  </si>
  <si>
    <t>3400892203645</t>
  </si>
  <si>
    <t>3400891235203</t>
  </si>
  <si>
    <t>3400892065366</t>
  </si>
  <si>
    <t>3400893022634</t>
  </si>
  <si>
    <t>3400891191226</t>
  </si>
  <si>
    <t>3400892761695</t>
  </si>
  <si>
    <t>3400892669236</t>
  </si>
  <si>
    <t>3400892508566</t>
  </si>
  <si>
    <t>3400892052120</t>
  </si>
  <si>
    <t>Mean</t>
  </si>
  <si>
    <t>MEAN</t>
  </si>
  <si>
    <t>3400892761527</t>
  </si>
  <si>
    <t>Unified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</si>
</sst>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2" fontId="0" fillId="3" borderId="12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2" fontId="0" fillId="3" borderId="13" xfId="0" applyNumberForma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0" fillId="4" borderId="12" xfId="0" applyNumberFormat="1" applyFill="1" applyBorder="1" applyAlignment="1">
      <alignment horizontal="center" vertical="center"/>
    </xf>
    <xf numFmtId="2" fontId="0" fillId="4" borderId="5" xfId="0" applyNumberFormat="1" applyFill="1" applyBorder="1" applyAlignment="1">
      <alignment horizontal="center" vertical="center"/>
    </xf>
    <xf numFmtId="2" fontId="0" fillId="4" borderId="13" xfId="0" applyNumberForma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2" fontId="0" fillId="3" borderId="14" xfId="0" applyNumberForma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2" fontId="0" fillId="3" borderId="15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C26" sqref="C26"/>
    </sheetView>
  </sheetViews>
  <sheetFormatPr defaultRowHeight="14.4" x14ac:dyDescent="0.3"/>
  <cols>
    <col min="1" max="1" width="6.109375" bestFit="1" customWidth="1"/>
    <col min="2" max="2" width="14.109375" bestFit="1" customWidth="1"/>
    <col min="3" max="3" width="12" bestFit="1" customWidth="1"/>
    <col min="4" max="17" width="8.88671875" customWidth="1"/>
  </cols>
  <sheetData>
    <row r="1" spans="1:20" ht="15" thickTop="1" x14ac:dyDescent="0.3">
      <c r="A1" s="24" t="s">
        <v>8</v>
      </c>
      <c r="B1" s="26" t="s">
        <v>0</v>
      </c>
      <c r="C1" s="28" t="s">
        <v>1</v>
      </c>
      <c r="D1" s="26"/>
      <c r="E1" s="29"/>
      <c r="F1" s="28" t="s">
        <v>5</v>
      </c>
      <c r="G1" s="26"/>
      <c r="H1" s="29"/>
      <c r="I1" s="26" t="s">
        <v>6</v>
      </c>
      <c r="J1" s="26"/>
      <c r="K1" s="27"/>
      <c r="L1" s="26" t="s">
        <v>7</v>
      </c>
      <c r="M1" s="26"/>
      <c r="N1" s="27"/>
      <c r="O1" s="26" t="s">
        <v>30</v>
      </c>
      <c r="P1" s="26"/>
      <c r="Q1" s="27"/>
      <c r="R1" s="26" t="s">
        <v>32</v>
      </c>
      <c r="S1" s="26"/>
      <c r="T1" s="27"/>
    </row>
    <row r="2" spans="1:20" x14ac:dyDescent="0.3">
      <c r="A2" s="25"/>
      <c r="B2" s="30"/>
      <c r="C2" s="3" t="s">
        <v>2</v>
      </c>
      <c r="D2" s="1" t="s">
        <v>3</v>
      </c>
      <c r="E2" s="4" t="s">
        <v>4</v>
      </c>
      <c r="F2" s="3" t="s">
        <v>2</v>
      </c>
      <c r="G2" s="1" t="s">
        <v>3</v>
      </c>
      <c r="H2" s="4" t="s">
        <v>4</v>
      </c>
      <c r="I2" s="1" t="s">
        <v>2</v>
      </c>
      <c r="J2" s="1" t="s">
        <v>3</v>
      </c>
      <c r="K2" s="2" t="s">
        <v>4</v>
      </c>
      <c r="L2" s="1" t="s">
        <v>2</v>
      </c>
      <c r="M2" s="1" t="s">
        <v>3</v>
      </c>
      <c r="N2" s="2" t="s">
        <v>4</v>
      </c>
      <c r="O2" s="1" t="s">
        <v>2</v>
      </c>
      <c r="P2" s="1" t="s">
        <v>3</v>
      </c>
      <c r="Q2" s="2" t="s">
        <v>4</v>
      </c>
      <c r="R2" s="1" t="s">
        <v>2</v>
      </c>
      <c r="S2" s="1" t="s">
        <v>3</v>
      </c>
      <c r="T2" s="2" t="s">
        <v>4</v>
      </c>
    </row>
    <row r="3" spans="1:20" x14ac:dyDescent="0.3">
      <c r="A3" s="5">
        <v>1</v>
      </c>
      <c r="B3" s="6" t="s">
        <v>13</v>
      </c>
      <c r="C3" s="12">
        <v>0.54615899999999995</v>
      </c>
      <c r="D3" s="13">
        <v>145.38977</v>
      </c>
      <c r="E3" s="14">
        <v>96.726757000000006</v>
      </c>
      <c r="F3" s="12">
        <v>0.62597000000000003</v>
      </c>
      <c r="G3" s="13">
        <v>236.30576500000001</v>
      </c>
      <c r="H3" s="14">
        <v>189.84946500000001</v>
      </c>
      <c r="I3" s="12">
        <v>0.60840099999999997</v>
      </c>
      <c r="J3" s="13">
        <v>229.30694800000001</v>
      </c>
      <c r="K3" s="14">
        <v>186.82456500000001</v>
      </c>
      <c r="L3" s="12">
        <v>0.15844</v>
      </c>
      <c r="M3" s="13">
        <v>1840.2272660000001</v>
      </c>
      <c r="N3" s="14">
        <v>1425.516879</v>
      </c>
      <c r="O3" s="13">
        <f>AVERAGE(C3,F3,I3,L3)</f>
        <v>0.48474249999999997</v>
      </c>
      <c r="P3" s="13">
        <f>AVERAGE(D3,G3,J3,M3)</f>
        <v>612.80743725000002</v>
      </c>
      <c r="Q3" s="15">
        <f>AVERAGE(E3,H3,K3,N3)</f>
        <v>474.72941650000001</v>
      </c>
      <c r="R3" s="12">
        <v>0.98150400000000004</v>
      </c>
      <c r="S3" s="13">
        <v>841.57220400000006</v>
      </c>
      <c r="T3" s="14">
        <v>448.72227900000001</v>
      </c>
    </row>
    <row r="4" spans="1:20" x14ac:dyDescent="0.3">
      <c r="A4" s="7">
        <v>2</v>
      </c>
      <c r="B4" s="8" t="s">
        <v>12</v>
      </c>
      <c r="C4" s="16">
        <v>0.47360000000000002</v>
      </c>
      <c r="D4" s="17">
        <v>380.87976400000002</v>
      </c>
      <c r="E4" s="18">
        <v>267.45232700000003</v>
      </c>
      <c r="F4" s="16">
        <v>0.65670099999999998</v>
      </c>
      <c r="G4" s="17">
        <v>185.92600300000001</v>
      </c>
      <c r="H4" s="18">
        <v>139.871983</v>
      </c>
      <c r="I4" s="16">
        <v>0.38625399999999999</v>
      </c>
      <c r="J4" s="17">
        <v>819.36502700000005</v>
      </c>
      <c r="K4" s="18">
        <v>703.10049400000003</v>
      </c>
      <c r="L4" s="16">
        <v>0.52496399999999999</v>
      </c>
      <c r="M4" s="17">
        <v>788.35070399999995</v>
      </c>
      <c r="N4" s="18">
        <v>634.25691099999995</v>
      </c>
      <c r="O4" s="17">
        <f>AVERAGE(C4,F4,I4,L4)</f>
        <v>0.51037975000000002</v>
      </c>
      <c r="P4" s="17">
        <f t="shared" ref="P4:P23" si="0">AVERAGE(D4,G4,J4,M4)</f>
        <v>543.63037450000002</v>
      </c>
      <c r="Q4" s="19">
        <f t="shared" ref="Q4:Q23" si="1">AVERAGE(E4,H4,K4,N4)</f>
        <v>436.17042874999999</v>
      </c>
      <c r="R4" s="16">
        <v>0.94608599999999998</v>
      </c>
      <c r="S4" s="17">
        <v>542.61651400000005</v>
      </c>
      <c r="T4" s="18">
        <v>399.65717599999999</v>
      </c>
    </row>
    <row r="5" spans="1:20" x14ac:dyDescent="0.3">
      <c r="A5" s="5">
        <v>3</v>
      </c>
      <c r="B5" s="6" t="s">
        <v>14</v>
      </c>
      <c r="C5" s="12">
        <v>0.38009300000000001</v>
      </c>
      <c r="D5" s="13">
        <v>577.72803499999998</v>
      </c>
      <c r="E5" s="14">
        <v>421.27077000000003</v>
      </c>
      <c r="F5" s="12">
        <v>0.71904000000000001</v>
      </c>
      <c r="G5" s="13">
        <v>318.39504199999999</v>
      </c>
      <c r="H5" s="14">
        <v>262.90422100000001</v>
      </c>
      <c r="I5" s="12">
        <v>0.59206099999999995</v>
      </c>
      <c r="J5" s="13">
        <v>333.82014400000003</v>
      </c>
      <c r="K5" s="14">
        <v>264.51877100000002</v>
      </c>
      <c r="L5" s="12">
        <v>6.9144999999999998E-2</v>
      </c>
      <c r="M5" s="13">
        <v>2747.8931379999999</v>
      </c>
      <c r="N5" s="14">
        <v>2060.7694190000002</v>
      </c>
      <c r="O5" s="13">
        <f>AVERAGE(C5,F5,I5,L5)</f>
        <v>0.44008475000000002</v>
      </c>
      <c r="P5" s="13">
        <f t="shared" si="0"/>
        <v>994.45908974999998</v>
      </c>
      <c r="Q5" s="15">
        <f t="shared" si="1"/>
        <v>752.36579525000002</v>
      </c>
      <c r="R5" s="12">
        <v>0.97360899999999995</v>
      </c>
      <c r="S5" s="13">
        <v>916.255718</v>
      </c>
      <c r="T5" s="14">
        <v>556.90986999999996</v>
      </c>
    </row>
    <row r="6" spans="1:20" x14ac:dyDescent="0.3">
      <c r="A6" s="7">
        <v>4</v>
      </c>
      <c r="B6" s="9" t="s">
        <v>15</v>
      </c>
      <c r="C6" s="16">
        <v>0.48866500000000002</v>
      </c>
      <c r="D6" s="17">
        <v>241.27164300000001</v>
      </c>
      <c r="E6" s="18">
        <v>187.39988199999999</v>
      </c>
      <c r="F6" s="16">
        <v>0.62463100000000005</v>
      </c>
      <c r="G6" s="17">
        <v>244.28572399999999</v>
      </c>
      <c r="H6" s="18">
        <v>174.90212</v>
      </c>
      <c r="I6" s="16">
        <v>0.31493199999999999</v>
      </c>
      <c r="J6" s="17">
        <v>334.99519400000003</v>
      </c>
      <c r="K6" s="18">
        <v>245.17300599999999</v>
      </c>
      <c r="L6" s="16">
        <v>0.18939800000000001</v>
      </c>
      <c r="M6" s="17">
        <v>1727.9523690000001</v>
      </c>
      <c r="N6" s="18">
        <v>1321.7336110000001</v>
      </c>
      <c r="O6" s="17">
        <f>AVERAGE(C6,F6,I6,L6)</f>
        <v>0.4044065</v>
      </c>
      <c r="P6" s="17">
        <f t="shared" si="0"/>
        <v>637.12623250000001</v>
      </c>
      <c r="Q6" s="19">
        <f t="shared" si="1"/>
        <v>482.30215475</v>
      </c>
      <c r="R6" s="16">
        <v>0.84846200000000005</v>
      </c>
      <c r="S6" s="17">
        <v>757.56456200000002</v>
      </c>
      <c r="T6" s="18">
        <v>473.86955</v>
      </c>
    </row>
    <row r="7" spans="1:20" x14ac:dyDescent="0.3">
      <c r="A7" s="5">
        <v>5</v>
      </c>
      <c r="B7" s="6" t="s">
        <v>16</v>
      </c>
      <c r="C7" s="12">
        <v>0.41555500000000001</v>
      </c>
      <c r="D7" s="13">
        <v>126.117897</v>
      </c>
      <c r="E7" s="14">
        <v>96.266840000000002</v>
      </c>
      <c r="F7" s="12">
        <v>0.238648</v>
      </c>
      <c r="G7" s="13">
        <v>200.22607099999999</v>
      </c>
      <c r="H7" s="14">
        <v>160.74201199999999</v>
      </c>
      <c r="I7" s="12">
        <v>0.377303</v>
      </c>
      <c r="J7" s="13">
        <v>350.30910799999998</v>
      </c>
      <c r="K7" s="14">
        <v>283.64285699999999</v>
      </c>
      <c r="L7" s="12">
        <v>0.40665800000000002</v>
      </c>
      <c r="M7" s="13">
        <v>919.339156</v>
      </c>
      <c r="N7" s="14">
        <v>727.44500800000003</v>
      </c>
      <c r="O7" s="13">
        <f>AVERAGE(C7,F7,I7,L7)</f>
        <v>0.359541</v>
      </c>
      <c r="P7" s="13">
        <f t="shared" si="0"/>
        <v>398.99805800000001</v>
      </c>
      <c r="Q7" s="15">
        <f t="shared" si="1"/>
        <v>317.02417924999997</v>
      </c>
      <c r="R7" s="12">
        <v>0.97818300000000002</v>
      </c>
      <c r="S7" s="13">
        <v>461.377768</v>
      </c>
      <c r="T7" s="14">
        <v>283.80034899999998</v>
      </c>
    </row>
    <row r="8" spans="1:20" x14ac:dyDescent="0.3">
      <c r="A8" s="7">
        <v>6</v>
      </c>
      <c r="B8" s="8" t="s">
        <v>17</v>
      </c>
      <c r="C8" s="16">
        <v>0.65930100000000003</v>
      </c>
      <c r="D8" s="17">
        <v>695.55429800000002</v>
      </c>
      <c r="E8" s="18">
        <v>493.04013400000002</v>
      </c>
      <c r="F8" s="16">
        <v>0.61268100000000003</v>
      </c>
      <c r="G8" s="17">
        <v>431.28050200000001</v>
      </c>
      <c r="H8" s="18">
        <v>346.84090300000003</v>
      </c>
      <c r="I8" s="16">
        <v>0.16703299999999999</v>
      </c>
      <c r="J8" s="17">
        <v>132.461918</v>
      </c>
      <c r="K8" s="18">
        <v>104.181102</v>
      </c>
      <c r="L8" s="16">
        <v>0.17201</v>
      </c>
      <c r="M8" s="17">
        <v>2447.9991020000002</v>
      </c>
      <c r="N8" s="18">
        <v>1885.2983180000001</v>
      </c>
      <c r="O8" s="17">
        <f>AVERAGE(C8,F8,I8,L8)</f>
        <v>0.40275624999999998</v>
      </c>
      <c r="P8" s="17">
        <f t="shared" si="0"/>
        <v>926.82395500000007</v>
      </c>
      <c r="Q8" s="19">
        <f t="shared" si="1"/>
        <v>707.34011425000006</v>
      </c>
      <c r="R8" s="16">
        <v>0.94993399999999995</v>
      </c>
      <c r="S8" s="17">
        <v>982.50089300000002</v>
      </c>
      <c r="T8" s="18">
        <v>578.93454799999995</v>
      </c>
    </row>
    <row r="9" spans="1:20" x14ac:dyDescent="0.3">
      <c r="A9" s="5">
        <v>7</v>
      </c>
      <c r="B9" s="6" t="s">
        <v>18</v>
      </c>
      <c r="C9" s="12">
        <v>0.55686400000000003</v>
      </c>
      <c r="D9" s="13">
        <v>193.513553</v>
      </c>
      <c r="E9" s="14">
        <v>153.77561600000001</v>
      </c>
      <c r="F9" s="12">
        <v>0.26662799999999998</v>
      </c>
      <c r="G9" s="13">
        <v>313.61322799999999</v>
      </c>
      <c r="H9" s="14">
        <v>249.18835799999999</v>
      </c>
      <c r="I9" s="12">
        <v>0.44821800000000001</v>
      </c>
      <c r="J9" s="13">
        <v>398.67195400000003</v>
      </c>
      <c r="K9" s="14">
        <v>323.86969299999998</v>
      </c>
      <c r="L9" s="12">
        <v>0.199799</v>
      </c>
      <c r="M9" s="13">
        <v>1243.4488550000001</v>
      </c>
      <c r="N9" s="14">
        <v>1048.6823119999999</v>
      </c>
      <c r="O9" s="13">
        <f>AVERAGE(C9,F9,I9,L9)</f>
        <v>0.36787725000000004</v>
      </c>
      <c r="P9" s="13">
        <f t="shared" si="0"/>
        <v>537.31189749999999</v>
      </c>
      <c r="Q9" s="15">
        <f t="shared" si="1"/>
        <v>443.87899474999995</v>
      </c>
      <c r="R9" s="12">
        <v>0.93285399999999996</v>
      </c>
      <c r="S9" s="13">
        <v>560.47824900000001</v>
      </c>
      <c r="T9" s="14">
        <v>363.541494</v>
      </c>
    </row>
    <row r="10" spans="1:20" x14ac:dyDescent="0.3">
      <c r="A10" s="7">
        <v>8</v>
      </c>
      <c r="B10" s="8" t="s">
        <v>19</v>
      </c>
      <c r="C10" s="16">
        <v>0.346943</v>
      </c>
      <c r="D10" s="17">
        <v>173.31017499999999</v>
      </c>
      <c r="E10" s="18">
        <v>133.644068</v>
      </c>
      <c r="F10" s="16">
        <v>0.21848799999999999</v>
      </c>
      <c r="G10" s="17">
        <v>226.601934</v>
      </c>
      <c r="H10" s="18">
        <v>182.37511499999999</v>
      </c>
      <c r="I10" s="16">
        <v>0.62301600000000001</v>
      </c>
      <c r="J10" s="17">
        <v>209.73578499999999</v>
      </c>
      <c r="K10" s="18">
        <v>165.938042</v>
      </c>
      <c r="L10" s="16">
        <v>0.43354700000000002</v>
      </c>
      <c r="M10" s="17">
        <v>1007.453407</v>
      </c>
      <c r="N10" s="18">
        <v>767.45131300000003</v>
      </c>
      <c r="O10" s="17">
        <f>AVERAGE(C10,F10,I10,L10)</f>
        <v>0.40549849999999998</v>
      </c>
      <c r="P10" s="17">
        <f t="shared" si="0"/>
        <v>404.27532524999998</v>
      </c>
      <c r="Q10" s="19">
        <f t="shared" si="1"/>
        <v>312.35213450000003</v>
      </c>
      <c r="R10" s="16">
        <v>0.98757200000000001</v>
      </c>
      <c r="S10" s="17">
        <v>535.52375199999994</v>
      </c>
      <c r="T10" s="18">
        <v>292.44335899999999</v>
      </c>
    </row>
    <row r="11" spans="1:20" x14ac:dyDescent="0.3">
      <c r="A11" s="5">
        <v>9</v>
      </c>
      <c r="B11" s="6" t="s">
        <v>20</v>
      </c>
      <c r="C11" s="12">
        <v>0.26183699999999999</v>
      </c>
      <c r="D11" s="13">
        <v>145.700164</v>
      </c>
      <c r="E11" s="14">
        <v>114.52333299999999</v>
      </c>
      <c r="F11" s="12">
        <v>0.267069</v>
      </c>
      <c r="G11" s="13">
        <v>428.57811600000002</v>
      </c>
      <c r="H11" s="14">
        <v>335.08306399999998</v>
      </c>
      <c r="I11" s="12">
        <v>0.46783799999999998</v>
      </c>
      <c r="J11" s="13">
        <v>522.81356500000004</v>
      </c>
      <c r="K11" s="14">
        <v>393.45746800000001</v>
      </c>
      <c r="L11" s="12">
        <v>0.194661</v>
      </c>
      <c r="M11" s="13">
        <v>1117.6951570000001</v>
      </c>
      <c r="N11" s="14">
        <v>887.264499</v>
      </c>
      <c r="O11" s="13">
        <f>AVERAGE(C11,F11,I11,L11)</f>
        <v>0.29785125000000001</v>
      </c>
      <c r="P11" s="13">
        <f t="shared" si="0"/>
        <v>553.69675050000001</v>
      </c>
      <c r="Q11" s="15">
        <f t="shared" si="1"/>
        <v>432.58209099999999</v>
      </c>
      <c r="R11" s="12">
        <v>0.96318199999999998</v>
      </c>
      <c r="S11" s="13">
        <v>602.49704499999996</v>
      </c>
      <c r="T11" s="14">
        <v>413.803674</v>
      </c>
    </row>
    <row r="12" spans="1:20" x14ac:dyDescent="0.3">
      <c r="A12" s="7">
        <v>10</v>
      </c>
      <c r="B12" s="8" t="s">
        <v>21</v>
      </c>
      <c r="C12" s="16">
        <v>0.88262499999999999</v>
      </c>
      <c r="D12" s="17">
        <v>217.51499100000001</v>
      </c>
      <c r="E12" s="18">
        <v>180.14085399999999</v>
      </c>
      <c r="F12" s="16">
        <v>0.15570899999999999</v>
      </c>
      <c r="G12" s="17">
        <v>121.09854</v>
      </c>
      <c r="H12" s="18">
        <v>90.542205999999993</v>
      </c>
      <c r="I12" s="16">
        <v>0.170098</v>
      </c>
      <c r="J12" s="17">
        <v>411.44569999999999</v>
      </c>
      <c r="K12" s="18">
        <v>333.05402600000002</v>
      </c>
      <c r="L12" s="16">
        <v>0.55879699999999999</v>
      </c>
      <c r="M12" s="17">
        <v>854.54695900000002</v>
      </c>
      <c r="N12" s="18">
        <v>661.69356400000004</v>
      </c>
      <c r="O12" s="17">
        <f>AVERAGE(C12,F12,I12,L12)</f>
        <v>0.44180724999999998</v>
      </c>
      <c r="P12" s="17">
        <f t="shared" si="0"/>
        <v>401.15154749999999</v>
      </c>
      <c r="Q12" s="19">
        <f t="shared" si="1"/>
        <v>316.3576625</v>
      </c>
      <c r="R12" s="16">
        <v>0.95457899999999996</v>
      </c>
      <c r="S12" s="17">
        <v>473.11674199999999</v>
      </c>
      <c r="T12" s="18">
        <v>300.083507</v>
      </c>
    </row>
    <row r="13" spans="1:20" x14ac:dyDescent="0.3">
      <c r="A13" s="5">
        <v>11</v>
      </c>
      <c r="B13" s="6" t="s">
        <v>10</v>
      </c>
      <c r="C13" s="12">
        <v>0.62612199999999996</v>
      </c>
      <c r="D13" s="13">
        <v>805.62111300000004</v>
      </c>
      <c r="E13" s="14">
        <v>596.15325499999994</v>
      </c>
      <c r="F13" s="12">
        <v>0.54056400000000004</v>
      </c>
      <c r="G13" s="13">
        <v>2120.0431589999998</v>
      </c>
      <c r="H13" s="14">
        <v>1673.164</v>
      </c>
      <c r="I13" s="12">
        <v>0.42771599999999999</v>
      </c>
      <c r="J13" s="13">
        <v>910.80678699999999</v>
      </c>
      <c r="K13" s="14">
        <v>702.55036099999995</v>
      </c>
      <c r="L13" s="12">
        <v>0.60555400000000004</v>
      </c>
      <c r="M13" s="13">
        <v>1702.681644</v>
      </c>
      <c r="N13" s="14">
        <v>1404.991884</v>
      </c>
      <c r="O13" s="13">
        <f>AVERAGE(C13,F13,I13,L13)</f>
        <v>0.54998899999999995</v>
      </c>
      <c r="P13" s="13">
        <f t="shared" si="0"/>
        <v>1384.7881757499999</v>
      </c>
      <c r="Q13" s="15">
        <f t="shared" si="1"/>
        <v>1094.2148750000001</v>
      </c>
      <c r="R13" s="12">
        <v>0.94576499999999997</v>
      </c>
      <c r="S13" s="13">
        <v>1376.968226</v>
      </c>
      <c r="T13" s="14">
        <v>1049.83133</v>
      </c>
    </row>
    <row r="14" spans="1:20" x14ac:dyDescent="0.3">
      <c r="A14" s="7">
        <v>12</v>
      </c>
      <c r="B14" s="8" t="s">
        <v>11</v>
      </c>
      <c r="C14" s="16">
        <v>0.42385800000000001</v>
      </c>
      <c r="D14" s="17">
        <v>568.66378899999995</v>
      </c>
      <c r="E14" s="18">
        <v>384.74712299999999</v>
      </c>
      <c r="F14" s="16">
        <v>0.54167600000000005</v>
      </c>
      <c r="G14" s="17">
        <v>287.59694100000002</v>
      </c>
      <c r="H14" s="18">
        <v>243.31959800000001</v>
      </c>
      <c r="I14" s="16">
        <v>0.60004800000000003</v>
      </c>
      <c r="J14" s="17">
        <v>583.19043399999998</v>
      </c>
      <c r="K14" s="18">
        <v>474.281138</v>
      </c>
      <c r="L14" s="16">
        <v>0.455511</v>
      </c>
      <c r="M14" s="17">
        <v>1990.8382180000001</v>
      </c>
      <c r="N14" s="18">
        <v>1465.3539960000001</v>
      </c>
      <c r="O14" s="17">
        <f>AVERAGE(C14,F14,I14,L14)</f>
        <v>0.50527325000000001</v>
      </c>
      <c r="P14" s="17">
        <f t="shared" si="0"/>
        <v>857.57234549999998</v>
      </c>
      <c r="Q14" s="19">
        <f t="shared" si="1"/>
        <v>641.92546375000006</v>
      </c>
      <c r="R14" s="16">
        <v>0.96541900000000003</v>
      </c>
      <c r="S14" s="17">
        <v>1015.397322</v>
      </c>
      <c r="T14" s="18">
        <v>615.66052100000002</v>
      </c>
    </row>
    <row r="15" spans="1:20" x14ac:dyDescent="0.3">
      <c r="A15" s="5">
        <v>13</v>
      </c>
      <c r="B15" s="6" t="s">
        <v>22</v>
      </c>
      <c r="C15" s="12">
        <v>0.203794</v>
      </c>
      <c r="D15" s="13">
        <v>276.61021099999999</v>
      </c>
      <c r="E15" s="14">
        <v>225.91388900000001</v>
      </c>
      <c r="F15" s="12">
        <v>0.57771700000000004</v>
      </c>
      <c r="G15" s="13">
        <v>1317.055899</v>
      </c>
      <c r="H15" s="14">
        <v>890.12593800000002</v>
      </c>
      <c r="I15" s="12">
        <v>0.37604500000000002</v>
      </c>
      <c r="J15" s="13">
        <v>466.94767999999999</v>
      </c>
      <c r="K15" s="14">
        <v>363.81601999999998</v>
      </c>
      <c r="L15" s="12">
        <v>0.285634</v>
      </c>
      <c r="M15" s="13">
        <v>1912.6229229999999</v>
      </c>
      <c r="N15" s="14">
        <v>1482.7623390000001</v>
      </c>
      <c r="O15" s="13">
        <f>AVERAGE(C15,F15,I15,L15)</f>
        <v>0.36079749999999999</v>
      </c>
      <c r="P15" s="13">
        <f t="shared" si="0"/>
        <v>993.30917824999995</v>
      </c>
      <c r="Q15" s="15">
        <f t="shared" si="1"/>
        <v>740.65454650000004</v>
      </c>
      <c r="R15" s="12">
        <v>0.97051299999999996</v>
      </c>
      <c r="S15" s="13">
        <v>1046.1229350000001</v>
      </c>
      <c r="T15" s="14">
        <v>691.65921800000001</v>
      </c>
    </row>
    <row r="16" spans="1:20" x14ac:dyDescent="0.3">
      <c r="A16" s="7">
        <v>14</v>
      </c>
      <c r="B16" s="8" t="s">
        <v>31</v>
      </c>
      <c r="C16" s="16">
        <v>0.62578</v>
      </c>
      <c r="D16" s="17">
        <v>915.62016400000005</v>
      </c>
      <c r="E16" s="18">
        <v>707.50863100000004</v>
      </c>
      <c r="F16" s="16">
        <v>0.62039100000000003</v>
      </c>
      <c r="G16" s="17">
        <v>655.41389900000001</v>
      </c>
      <c r="H16" s="18">
        <v>467.34594399999997</v>
      </c>
      <c r="I16" s="16">
        <v>0.26231300000000002</v>
      </c>
      <c r="J16" s="17">
        <v>1918.8760830000001</v>
      </c>
      <c r="K16" s="18">
        <v>1520.967766</v>
      </c>
      <c r="L16" s="16">
        <v>0.19778699999999999</v>
      </c>
      <c r="M16" s="17">
        <v>1237.2297129999999</v>
      </c>
      <c r="N16" s="18">
        <v>902.43724099999997</v>
      </c>
      <c r="O16" s="17">
        <f>AVERAGE(C16,F16,I16,L16)</f>
        <v>0.42656774999999997</v>
      </c>
      <c r="P16" s="17">
        <f t="shared" si="0"/>
        <v>1181.78496475</v>
      </c>
      <c r="Q16" s="19">
        <f t="shared" si="1"/>
        <v>899.56489550000003</v>
      </c>
      <c r="R16" s="16">
        <v>0.97860400000000003</v>
      </c>
      <c r="S16" s="17">
        <v>1404.458965</v>
      </c>
      <c r="T16" s="18">
        <v>1002.663181</v>
      </c>
    </row>
    <row r="17" spans="1:20" x14ac:dyDescent="0.3">
      <c r="A17" s="5">
        <v>15</v>
      </c>
      <c r="B17" s="6" t="s">
        <v>23</v>
      </c>
      <c r="C17" s="12">
        <v>0.54020400000000002</v>
      </c>
      <c r="D17" s="13">
        <v>243.86985799999999</v>
      </c>
      <c r="E17" s="14">
        <v>178.47210100000001</v>
      </c>
      <c r="F17" s="12">
        <v>0.56622399999999995</v>
      </c>
      <c r="G17" s="13">
        <v>425.872929</v>
      </c>
      <c r="H17" s="14">
        <v>326.72192000000001</v>
      </c>
      <c r="I17" s="12">
        <v>0.26258399999999998</v>
      </c>
      <c r="J17" s="13">
        <v>340.38471399999997</v>
      </c>
      <c r="K17" s="14">
        <v>292.06831</v>
      </c>
      <c r="L17" s="12">
        <v>0.55208400000000002</v>
      </c>
      <c r="M17" s="13">
        <v>677.18902400000002</v>
      </c>
      <c r="N17" s="14">
        <v>450.37692299999998</v>
      </c>
      <c r="O17" s="13">
        <f>AVERAGE(C17,F17,I17,L17)</f>
        <v>0.48027399999999998</v>
      </c>
      <c r="P17" s="13">
        <f t="shared" si="0"/>
        <v>421.82913124999999</v>
      </c>
      <c r="Q17" s="15">
        <f t="shared" si="1"/>
        <v>311.90981349999998</v>
      </c>
      <c r="R17" s="12">
        <v>0.94864599999999999</v>
      </c>
      <c r="S17" s="13">
        <v>396.56687099999999</v>
      </c>
      <c r="T17" s="14">
        <v>252.21353199999999</v>
      </c>
    </row>
    <row r="18" spans="1:20" x14ac:dyDescent="0.3">
      <c r="A18" s="7">
        <v>16</v>
      </c>
      <c r="B18" s="8" t="s">
        <v>24</v>
      </c>
      <c r="C18" s="16">
        <v>0.55827800000000005</v>
      </c>
      <c r="D18" s="17">
        <v>189.68433999999999</v>
      </c>
      <c r="E18" s="18">
        <v>148.47409200000001</v>
      </c>
      <c r="F18" s="16">
        <v>0.49661699999999998</v>
      </c>
      <c r="G18" s="17">
        <v>148.987157</v>
      </c>
      <c r="H18" s="18">
        <v>115.618095</v>
      </c>
      <c r="I18" s="16">
        <v>0.55802399999999996</v>
      </c>
      <c r="J18" s="17">
        <v>399.61172199999999</v>
      </c>
      <c r="K18" s="18">
        <v>306.74567500000001</v>
      </c>
      <c r="L18" s="16">
        <v>0.26034600000000002</v>
      </c>
      <c r="M18" s="17">
        <v>917.18790300000001</v>
      </c>
      <c r="N18" s="18">
        <v>749.51135499999998</v>
      </c>
      <c r="O18" s="17">
        <f>AVERAGE(C18,F18,I18,L18)</f>
        <v>0.46831625000000004</v>
      </c>
      <c r="P18" s="17">
        <f t="shared" si="0"/>
        <v>413.86778049999998</v>
      </c>
      <c r="Q18" s="19">
        <f t="shared" si="1"/>
        <v>330.08730424999999</v>
      </c>
      <c r="R18" s="16">
        <v>0.95847800000000005</v>
      </c>
      <c r="S18" s="17">
        <v>562.52551700000004</v>
      </c>
      <c r="T18" s="18">
        <v>362.33600100000001</v>
      </c>
    </row>
    <row r="19" spans="1:20" x14ac:dyDescent="0.3">
      <c r="A19" s="5">
        <v>17</v>
      </c>
      <c r="B19" s="6" t="s">
        <v>25</v>
      </c>
      <c r="C19" s="12">
        <v>0.51733700000000005</v>
      </c>
      <c r="D19" s="13">
        <v>127.176519</v>
      </c>
      <c r="E19" s="14">
        <v>95.705492000000007</v>
      </c>
      <c r="F19" s="12">
        <v>0.24569299999999999</v>
      </c>
      <c r="G19" s="13">
        <v>895.71331999999995</v>
      </c>
      <c r="H19" s="14">
        <v>713.48228400000005</v>
      </c>
      <c r="I19" s="12">
        <v>0.31736300000000001</v>
      </c>
      <c r="J19" s="13">
        <v>1079.637162</v>
      </c>
      <c r="K19" s="14">
        <v>926.31162600000005</v>
      </c>
      <c r="L19" s="12">
        <v>0.29130299999999998</v>
      </c>
      <c r="M19" s="13">
        <v>1140.1226380000001</v>
      </c>
      <c r="N19" s="14">
        <v>936.84256400000004</v>
      </c>
      <c r="O19" s="13">
        <f>AVERAGE(C19,F19,I19,L19)</f>
        <v>0.34292400000000001</v>
      </c>
      <c r="P19" s="13">
        <f t="shared" si="0"/>
        <v>810.66240975000005</v>
      </c>
      <c r="Q19" s="15">
        <f t="shared" si="1"/>
        <v>668.08549149999999</v>
      </c>
      <c r="R19" s="12">
        <v>0.98600600000000005</v>
      </c>
      <c r="S19" s="13">
        <v>1065.205927</v>
      </c>
      <c r="T19" s="14">
        <v>747.39164500000004</v>
      </c>
    </row>
    <row r="20" spans="1:20" x14ac:dyDescent="0.3">
      <c r="A20" s="7">
        <v>18</v>
      </c>
      <c r="B20" s="8" t="s">
        <v>26</v>
      </c>
      <c r="C20" s="16">
        <v>0.73721999999999999</v>
      </c>
      <c r="D20" s="17">
        <v>2337.1341990000001</v>
      </c>
      <c r="E20" s="18">
        <v>1671.6324320000001</v>
      </c>
      <c r="F20" s="16">
        <v>0.63219499999999995</v>
      </c>
      <c r="G20" s="17">
        <v>479.382902</v>
      </c>
      <c r="H20" s="18">
        <v>352.03120899999999</v>
      </c>
      <c r="I20" s="16">
        <v>0.32725100000000001</v>
      </c>
      <c r="J20" s="17">
        <v>608.70860300000004</v>
      </c>
      <c r="K20" s="18">
        <v>521.62907499999994</v>
      </c>
      <c r="L20" s="16">
        <v>0.36155300000000001</v>
      </c>
      <c r="M20" s="17">
        <v>3803.1002579999999</v>
      </c>
      <c r="N20" s="18">
        <v>2847.4794969999998</v>
      </c>
      <c r="O20" s="17">
        <f>AVERAGE(C20,F20,I20,L20)</f>
        <v>0.51455475000000006</v>
      </c>
      <c r="P20" s="17">
        <f t="shared" si="0"/>
        <v>1807.0814905</v>
      </c>
      <c r="Q20" s="19">
        <f t="shared" si="1"/>
        <v>1348.19305325</v>
      </c>
      <c r="R20" s="16">
        <v>0.96774700000000002</v>
      </c>
      <c r="S20" s="17">
        <v>1482.1067009999999</v>
      </c>
      <c r="T20" s="18">
        <v>887.33264899999995</v>
      </c>
    </row>
    <row r="21" spans="1:20" x14ac:dyDescent="0.3">
      <c r="A21" s="5">
        <v>19</v>
      </c>
      <c r="B21" s="6" t="s">
        <v>27</v>
      </c>
      <c r="C21" s="12">
        <v>0.59688699999999995</v>
      </c>
      <c r="D21" s="13">
        <v>515.32928300000003</v>
      </c>
      <c r="E21" s="14">
        <v>404.25434000000001</v>
      </c>
      <c r="F21" s="12">
        <v>0.64900800000000003</v>
      </c>
      <c r="G21" s="13">
        <v>15.730076</v>
      </c>
      <c r="H21" s="14">
        <v>10.58839</v>
      </c>
      <c r="I21" s="12">
        <v>0.36463800000000002</v>
      </c>
      <c r="J21" s="13">
        <v>630.04268999999999</v>
      </c>
      <c r="K21" s="14">
        <v>489.72772800000001</v>
      </c>
      <c r="L21" s="12">
        <v>0.262598</v>
      </c>
      <c r="M21" s="13">
        <v>984.79781200000002</v>
      </c>
      <c r="N21" s="14">
        <v>791.45507299999997</v>
      </c>
      <c r="O21" s="13">
        <f>AVERAGE(C21,F21,I21,L21)</f>
        <v>0.46828274999999997</v>
      </c>
      <c r="P21" s="13">
        <f t="shared" si="0"/>
        <v>536.47496524999997</v>
      </c>
      <c r="Q21" s="15">
        <f>AVERAGE(E21,H21,K21,N21)</f>
        <v>424.00638275</v>
      </c>
      <c r="R21" s="12">
        <v>0.94428400000000001</v>
      </c>
      <c r="S21" s="13">
        <v>631.64053200000001</v>
      </c>
      <c r="T21" s="14">
        <v>435.01598899999999</v>
      </c>
    </row>
    <row r="22" spans="1:20" x14ac:dyDescent="0.3">
      <c r="A22" s="7">
        <v>20</v>
      </c>
      <c r="B22" s="8" t="s">
        <v>28</v>
      </c>
      <c r="C22" s="16">
        <v>0.17805499999999999</v>
      </c>
      <c r="D22" s="17">
        <v>320.184122</v>
      </c>
      <c r="E22" s="18">
        <v>221.021266</v>
      </c>
      <c r="F22" s="16">
        <v>0.36685899999999999</v>
      </c>
      <c r="G22" s="17">
        <v>181.419906</v>
      </c>
      <c r="H22" s="18">
        <v>146.492615</v>
      </c>
      <c r="I22" s="16">
        <v>0.74900699999999998</v>
      </c>
      <c r="J22" s="17">
        <v>122.265951</v>
      </c>
      <c r="K22" s="18">
        <v>90.683614000000006</v>
      </c>
      <c r="L22" s="16">
        <v>0.236735</v>
      </c>
      <c r="M22" s="17">
        <v>1202.4036329999999</v>
      </c>
      <c r="N22" s="18">
        <v>870.92175999999995</v>
      </c>
      <c r="O22" s="17">
        <f>AVERAGE(C22,F22,I22,L22)</f>
        <v>0.382664</v>
      </c>
      <c r="P22" s="17">
        <f t="shared" si="0"/>
        <v>456.56840299999999</v>
      </c>
      <c r="Q22" s="19">
        <f t="shared" si="1"/>
        <v>332.27981375000002</v>
      </c>
      <c r="R22" s="16">
        <v>0.97370299999999999</v>
      </c>
      <c r="S22" s="17">
        <v>454.63530700000001</v>
      </c>
      <c r="T22" s="18">
        <v>271.12937499999998</v>
      </c>
    </row>
    <row r="23" spans="1:20" ht="15" thickBot="1" x14ac:dyDescent="0.35">
      <c r="A23" s="10">
        <v>21</v>
      </c>
      <c r="B23" s="11" t="s">
        <v>9</v>
      </c>
      <c r="C23" s="20">
        <v>0.31627100000000002</v>
      </c>
      <c r="D23" s="21">
        <v>3869.1694400000001</v>
      </c>
      <c r="E23" s="22">
        <v>2838.168118</v>
      </c>
      <c r="F23" s="20">
        <v>0.56078600000000001</v>
      </c>
      <c r="G23" s="21">
        <v>7037.3095649999996</v>
      </c>
      <c r="H23" s="22">
        <v>5172.452104</v>
      </c>
      <c r="I23" s="20">
        <v>0.417767</v>
      </c>
      <c r="J23" s="21">
        <v>4160.1788189999997</v>
      </c>
      <c r="K23" s="22">
        <v>3420.5592259999999</v>
      </c>
      <c r="L23" s="20">
        <v>0.62378800000000001</v>
      </c>
      <c r="M23" s="21">
        <v>14714.858709</v>
      </c>
      <c r="N23" s="22">
        <v>9855.7666480000007</v>
      </c>
      <c r="O23" s="21">
        <f>AVERAGE(C23,F23,I23,L23)</f>
        <v>0.479653</v>
      </c>
      <c r="P23" s="21">
        <f t="shared" si="0"/>
        <v>7445.3791332499995</v>
      </c>
      <c r="Q23" s="23">
        <f t="shared" si="1"/>
        <v>5321.7365239999999</v>
      </c>
      <c r="R23" s="20">
        <v>0.98201499999999997</v>
      </c>
      <c r="S23" s="21">
        <v>8048.9016099999999</v>
      </c>
      <c r="T23" s="22">
        <v>4923.3734189999996</v>
      </c>
    </row>
    <row r="24" spans="1:20" ht="15" thickTop="1" x14ac:dyDescent="0.3">
      <c r="A24" s="26" t="s">
        <v>29</v>
      </c>
      <c r="B24" s="27"/>
      <c r="C24" s="31">
        <f>AVERAGE(C3:C23)</f>
        <v>0.49216419047619053</v>
      </c>
      <c r="D24" s="2">
        <f t="shared" ref="D24:E24" si="2">AVERAGE(D3:D23)</f>
        <v>622.19253942857142</v>
      </c>
      <c r="E24" s="2">
        <f t="shared" si="2"/>
        <v>457.9186342857144</v>
      </c>
      <c r="F24" s="2">
        <f>AVERAGE(F3:F23)</f>
        <v>0.4849188095238095</v>
      </c>
      <c r="G24" s="2">
        <f t="shared" ref="G24" si="3">AVERAGE(G3:G23)</f>
        <v>774.80174657142845</v>
      </c>
      <c r="H24" s="2">
        <f t="shared" ref="H24" si="4">AVERAGE(H3:H23)</f>
        <v>583.0305497142856</v>
      </c>
      <c r="I24" s="2">
        <f>AVERAGE(I3:I23)</f>
        <v>0.41990047619047627</v>
      </c>
      <c r="J24" s="2">
        <f t="shared" ref="J24" si="5">AVERAGE(J3:J23)</f>
        <v>712.5512375238095</v>
      </c>
      <c r="K24" s="2">
        <f t="shared" ref="K24" si="6">AVERAGE(K3:K23)</f>
        <v>576.81431252380946</v>
      </c>
      <c r="L24" s="2">
        <f>AVERAGE(L3:L23)</f>
        <v>0.33525295238095237</v>
      </c>
      <c r="M24" s="2">
        <f t="shared" ref="M24" si="7">AVERAGE(M3:M23)</f>
        <v>2141.8065994285712</v>
      </c>
      <c r="N24" s="2">
        <f t="shared" ref="N24" si="8">AVERAGE(N3:N23)</f>
        <v>1579.9052911428571</v>
      </c>
      <c r="O24" s="2">
        <f>AVERAGE(O3:O23)</f>
        <v>0.43305910714285722</v>
      </c>
      <c r="P24" s="2">
        <f t="shared" ref="P24" si="9">AVERAGE(P3:P23)</f>
        <v>1062.8380307380953</v>
      </c>
      <c r="Q24" s="2">
        <f t="shared" ref="Q24" si="10">AVERAGE(Q3:Q23)</f>
        <v>799.41719691666674</v>
      </c>
      <c r="R24" s="2">
        <f>AVERAGE(R3:R23)</f>
        <v>0.95891166666666683</v>
      </c>
      <c r="S24" s="2">
        <f t="shared" ref="S24" si="11">AVERAGE(S3:S23)</f>
        <v>1150.3825409523811</v>
      </c>
      <c r="T24" s="2">
        <f t="shared" ref="T24" si="12">AVERAGE(T3:T23)</f>
        <v>730.97012695238095</v>
      </c>
    </row>
  </sheetData>
  <mergeCells count="9">
    <mergeCell ref="A1:A2"/>
    <mergeCell ref="A24:B24"/>
    <mergeCell ref="O1:Q1"/>
    <mergeCell ref="R1:T1"/>
    <mergeCell ref="C1:E1"/>
    <mergeCell ref="F1:H1"/>
    <mergeCell ref="I1:K1"/>
    <mergeCell ref="L1:N1"/>
    <mergeCell ref="B1:B2"/>
  </mergeCells>
  <conditionalFormatting sqref="O3:O23">
    <cfRule type="colorScale" priority="3">
      <colorScale>
        <cfvo type="min"/>
        <cfvo type="max"/>
        <color rgb="FFFF0000"/>
        <color theme="9"/>
      </colorScale>
    </cfRule>
  </conditionalFormatting>
  <conditionalFormatting sqref="P3:P23">
    <cfRule type="colorScale" priority="2">
      <colorScale>
        <cfvo type="min"/>
        <cfvo type="max"/>
        <color theme="9"/>
        <color rgb="FFFF0000"/>
      </colorScale>
    </cfRule>
  </conditionalFormatting>
  <conditionalFormatting sqref="Q3:Q23">
    <cfRule type="colorScale" priority="1">
      <colorScale>
        <cfvo type="min"/>
        <cfvo type="max"/>
        <color rgb="FF00B050"/>
        <color rgb="FFFF000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Mateus Machado</dc:creator>
  <cp:lastModifiedBy>Douglas Mateus Machado</cp:lastModifiedBy>
  <dcterms:created xsi:type="dcterms:W3CDTF">2023-06-26T11:46:23Z</dcterms:created>
  <dcterms:modified xsi:type="dcterms:W3CDTF">2023-06-26T21:24:02Z</dcterms:modified>
</cp:coreProperties>
</file>