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28800" windowHeight="12432"/>
  </bookViews>
  <sheets>
    <sheet name="Baseline" sheetId="1" r:id="rId1"/>
    <sheet name="Clustering" sheetId="3" r:id="rId2"/>
    <sheet name="Split" sheetId="4" r:id="rId3"/>
    <sheet name="New hospital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<sst xmlns="http://schemas.openxmlformats.org/spreadsheetml/2006/main" count="396" uniqueCount="38">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</sst>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14" xfId="2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15" xfId="2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N1" zoomScaleNormal="100" workbookViewId="0">
      <selection activeCell="E14" sqref="E14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2" width="10.6640625" customWidth="1"/>
    <col min="33" max="40" width="13.6640625" customWidth="1"/>
  </cols>
  <sheetData>
    <row r="1" spans="1:32" ht="30" customHeight="1" thickTop="1" x14ac:dyDescent="0.3">
      <c r="A1" s="31" t="s">
        <v>7</v>
      </c>
      <c r="B1" s="33" t="s">
        <v>10</v>
      </c>
      <c r="C1" s="34" t="s">
        <v>0</v>
      </c>
      <c r="D1" s="33"/>
      <c r="E1" s="33"/>
      <c r="F1" s="33"/>
      <c r="G1" s="33"/>
      <c r="H1" s="37"/>
      <c r="I1" s="34" t="s">
        <v>4</v>
      </c>
      <c r="J1" s="33"/>
      <c r="K1" s="33"/>
      <c r="L1" s="33"/>
      <c r="M1" s="33"/>
      <c r="N1" s="37"/>
      <c r="O1" s="34" t="s">
        <v>5</v>
      </c>
      <c r="P1" s="33"/>
      <c r="Q1" s="33"/>
      <c r="R1" s="33"/>
      <c r="S1" s="33"/>
      <c r="T1" s="37"/>
      <c r="U1" s="34" t="s">
        <v>6</v>
      </c>
      <c r="V1" s="33"/>
      <c r="W1" s="33"/>
      <c r="X1" s="33"/>
      <c r="Y1" s="33"/>
      <c r="Z1" s="37"/>
      <c r="AA1" s="34" t="s">
        <v>8</v>
      </c>
      <c r="AB1" s="33"/>
      <c r="AC1" s="33"/>
      <c r="AD1" s="33"/>
      <c r="AE1" s="33"/>
      <c r="AF1" s="37"/>
    </row>
    <row r="2" spans="1:32" ht="30" customHeight="1" x14ac:dyDescent="0.3">
      <c r="A2" s="32"/>
      <c r="B2" s="38"/>
      <c r="C2" s="9" t="s">
        <v>1</v>
      </c>
      <c r="D2" s="8" t="s">
        <v>2</v>
      </c>
      <c r="E2" s="8" t="s">
        <v>3</v>
      </c>
      <c r="F2" s="8" t="s">
        <v>11</v>
      </c>
      <c r="G2" s="20" t="s">
        <v>33</v>
      </c>
      <c r="H2" s="39" t="s">
        <v>34</v>
      </c>
      <c r="I2" s="9" t="s">
        <v>1</v>
      </c>
      <c r="J2" s="8" t="s">
        <v>2</v>
      </c>
      <c r="K2" s="8" t="s">
        <v>3</v>
      </c>
      <c r="L2" s="8" t="s">
        <v>11</v>
      </c>
      <c r="M2" s="20" t="s">
        <v>33</v>
      </c>
      <c r="N2" s="39" t="s">
        <v>34</v>
      </c>
      <c r="O2" s="9" t="s">
        <v>1</v>
      </c>
      <c r="P2" s="8" t="s">
        <v>2</v>
      </c>
      <c r="Q2" s="8" t="s">
        <v>3</v>
      </c>
      <c r="R2" s="8" t="s">
        <v>11</v>
      </c>
      <c r="S2" s="20" t="s">
        <v>33</v>
      </c>
      <c r="T2" s="39" t="s">
        <v>34</v>
      </c>
      <c r="U2" s="9" t="s">
        <v>1</v>
      </c>
      <c r="V2" s="8" t="s">
        <v>2</v>
      </c>
      <c r="W2" s="8" t="s">
        <v>3</v>
      </c>
      <c r="X2" s="8" t="s">
        <v>11</v>
      </c>
      <c r="Y2" s="20" t="s">
        <v>33</v>
      </c>
      <c r="Z2" s="39" t="s">
        <v>34</v>
      </c>
      <c r="AA2" s="9" t="s">
        <v>36</v>
      </c>
      <c r="AB2" s="8" t="s">
        <v>2</v>
      </c>
      <c r="AC2" s="8" t="s">
        <v>3</v>
      </c>
      <c r="AD2" s="8" t="s">
        <v>11</v>
      </c>
      <c r="AE2" s="20" t="s">
        <v>33</v>
      </c>
      <c r="AF2" s="39" t="s">
        <v>34</v>
      </c>
    </row>
    <row r="3" spans="1:32" ht="19.95" customHeight="1" x14ac:dyDescent="0.3">
      <c r="A3" s="2">
        <v>1</v>
      </c>
      <c r="B3" s="40" t="s">
        <v>12</v>
      </c>
      <c r="C3" s="7">
        <v>0.424418220284843</v>
      </c>
      <c r="D3" s="5">
        <v>681.18211484183098</v>
      </c>
      <c r="E3" s="5">
        <v>506.35010139098301</v>
      </c>
      <c r="F3" s="41">
        <v>1.1160409024597799</v>
      </c>
      <c r="G3" s="5">
        <v>1690</v>
      </c>
      <c r="H3" s="42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41">
        <v>0.10611975632977801</v>
      </c>
      <c r="M3" s="5">
        <v>2683.5</v>
      </c>
      <c r="N3" s="42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41">
        <v>7.9785456240841907E-2</v>
      </c>
      <c r="S3" s="5">
        <v>4756.25</v>
      </c>
      <c r="T3" s="42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41">
        <v>0.48430193441012098</v>
      </c>
      <c r="Y3" s="5">
        <v>6690</v>
      </c>
      <c r="Z3" s="42">
        <f>W3/Y3</f>
        <v>0.33262865684390286</v>
      </c>
      <c r="AA3" s="7">
        <v>0.77526597448137702</v>
      </c>
      <c r="AB3" s="5">
        <v>860.77620109857696</v>
      </c>
      <c r="AC3" s="5">
        <v>607.88213710604998</v>
      </c>
      <c r="AD3" s="41">
        <v>8.5332065886768191</v>
      </c>
      <c r="AE3" s="5">
        <v>3615</v>
      </c>
      <c r="AF3" s="42">
        <f>AC3/AE3</f>
        <v>0.16815550127414938</v>
      </c>
    </row>
    <row r="4" spans="1:32" ht="19.95" customHeight="1" x14ac:dyDescent="0.3">
      <c r="A4" s="1">
        <v>2</v>
      </c>
      <c r="B4" s="43" t="s">
        <v>13</v>
      </c>
      <c r="C4" s="7">
        <v>0.16727172720511299</v>
      </c>
      <c r="D4" s="3">
        <v>375.01529607034399</v>
      </c>
      <c r="E4" s="3">
        <v>295.31217374129102</v>
      </c>
      <c r="F4" s="41">
        <v>0.33823877718192902</v>
      </c>
      <c r="G4" s="3">
        <v>1140</v>
      </c>
      <c r="H4" s="42">
        <f t="shared" ref="H4:H23" si="0">E4/G4</f>
        <v>0.25904576643972899</v>
      </c>
      <c r="I4" s="7">
        <v>0.118122028526148</v>
      </c>
      <c r="J4" s="3">
        <v>189.136855213361</v>
      </c>
      <c r="K4" s="3">
        <v>151.78571428571399</v>
      </c>
      <c r="L4" s="41">
        <v>6.78793582154536E-2</v>
      </c>
      <c r="M4" s="3">
        <v>2112.5</v>
      </c>
      <c r="N4" s="42">
        <f t="shared" ref="N4:N23" si="1">K4/M4</f>
        <v>7.1851225697379409E-2</v>
      </c>
      <c r="O4" s="7">
        <v>0.40438306387929401</v>
      </c>
      <c r="P4" s="3">
        <v>287.14812940389203</v>
      </c>
      <c r="Q4" s="3">
        <v>247.47791110596199</v>
      </c>
      <c r="R4" s="41">
        <v>9.62225101016317E-2</v>
      </c>
      <c r="S4" s="3">
        <v>2620</v>
      </c>
      <c r="T4" s="42">
        <f t="shared" ref="T4:T23" si="2">Q4/S4</f>
        <v>9.4457217979374813E-2</v>
      </c>
      <c r="U4" s="7">
        <v>0.179705062399549</v>
      </c>
      <c r="V4" s="3">
        <v>1061.84008386748</v>
      </c>
      <c r="W4" s="3">
        <v>931.56789108187104</v>
      </c>
      <c r="X4" s="41">
        <v>9.8847144067847295E-2</v>
      </c>
      <c r="Y4" s="3">
        <v>9360</v>
      </c>
      <c r="Z4" s="42">
        <f t="shared" ref="Z4:Z23" si="3">W4/Y4</f>
        <v>9.9526484089943482E-2</v>
      </c>
      <c r="AA4" s="7">
        <v>0.38494302079360099</v>
      </c>
      <c r="AB4" s="3">
        <v>590.03607344528098</v>
      </c>
      <c r="AC4" s="3">
        <v>371.47766643772701</v>
      </c>
      <c r="AD4" s="41">
        <v>0.149065813550775</v>
      </c>
      <c r="AE4" s="3">
        <v>2955</v>
      </c>
      <c r="AF4" s="42">
        <f t="shared" ref="AF4:AF23" si="4">AC4/AE4</f>
        <v>0.12571156224626973</v>
      </c>
    </row>
    <row r="5" spans="1:32" ht="19.95" customHeight="1" x14ac:dyDescent="0.3">
      <c r="A5" s="2">
        <v>3</v>
      </c>
      <c r="B5" s="40" t="s">
        <v>14</v>
      </c>
      <c r="C5" s="7">
        <v>0.66216920353499498</v>
      </c>
      <c r="D5" s="5">
        <v>270.340103188699</v>
      </c>
      <c r="E5" s="5">
        <v>225.810148555148</v>
      </c>
      <c r="F5" s="41">
        <v>0.26465308883517902</v>
      </c>
      <c r="G5" s="5">
        <v>1194.5</v>
      </c>
      <c r="H5" s="42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41">
        <v>0.12684928105464399</v>
      </c>
      <c r="M5" s="5">
        <v>3330</v>
      </c>
      <c r="N5" s="42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41">
        <v>7.62556286410737E-2</v>
      </c>
      <c r="S5" s="5">
        <v>5350</v>
      </c>
      <c r="T5" s="42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41">
        <v>0.15982078827090301</v>
      </c>
      <c r="Y5" s="5">
        <v>9550</v>
      </c>
      <c r="Z5" s="42">
        <f t="shared" si="3"/>
        <v>0.14572481764890052</v>
      </c>
      <c r="AA5" s="7">
        <v>0.93625074685663701</v>
      </c>
      <c r="AB5" s="5">
        <v>875.12463827174702</v>
      </c>
      <c r="AC5" s="5">
        <v>569.65840837658197</v>
      </c>
      <c r="AD5" s="41">
        <v>0.68666568497143099</v>
      </c>
      <c r="AE5" s="5">
        <v>4537.5</v>
      </c>
      <c r="AF5" s="42">
        <f t="shared" si="4"/>
        <v>0.125544552810266</v>
      </c>
    </row>
    <row r="6" spans="1:32" ht="21" customHeight="1" x14ac:dyDescent="0.3">
      <c r="A6" s="1">
        <v>4</v>
      </c>
      <c r="B6" s="43" t="s">
        <v>15</v>
      </c>
      <c r="C6" s="7">
        <v>0.548499756822169</v>
      </c>
      <c r="D6" s="3">
        <v>704.82331549167498</v>
      </c>
      <c r="E6" s="3">
        <v>505.77097372602799</v>
      </c>
      <c r="F6" s="41">
        <v>0.160605016611372</v>
      </c>
      <c r="G6" s="3">
        <v>3500.25</v>
      </c>
      <c r="H6" s="42">
        <f t="shared" si="0"/>
        <v>0.14449567137376701</v>
      </c>
      <c r="I6" s="7">
        <v>0.67820647488323704</v>
      </c>
      <c r="J6" s="3">
        <v>1106.1716780475101</v>
      </c>
      <c r="K6" s="3">
        <v>793.30598568098503</v>
      </c>
      <c r="L6" s="41">
        <v>0.105782999492853</v>
      </c>
      <c r="M6" s="3">
        <v>5683</v>
      </c>
      <c r="N6" s="42">
        <f t="shared" si="1"/>
        <v>0.13959281817367325</v>
      </c>
      <c r="O6" s="7">
        <v>0.32436535527038801</v>
      </c>
      <c r="P6" s="3">
        <v>444.67440931520099</v>
      </c>
      <c r="Q6" s="3">
        <v>337.679011604641</v>
      </c>
      <c r="R6" s="41">
        <v>4.6598756856395501E-2</v>
      </c>
      <c r="S6" s="3">
        <v>7355</v>
      </c>
      <c r="T6" s="42">
        <f t="shared" si="2"/>
        <v>4.5911490360930118E-2</v>
      </c>
      <c r="U6" s="7">
        <v>0.296253857890105</v>
      </c>
      <c r="V6" s="3">
        <v>2930.8317530924201</v>
      </c>
      <c r="W6" s="3">
        <v>2430.2332251082198</v>
      </c>
      <c r="X6" s="41">
        <v>0.128864147776657</v>
      </c>
      <c r="Y6" s="3">
        <v>19230</v>
      </c>
      <c r="Z6" s="42">
        <f t="shared" si="3"/>
        <v>0.12637718279293914</v>
      </c>
      <c r="AA6" s="7">
        <v>0.83070697299918395</v>
      </c>
      <c r="AB6" s="3">
        <v>769.82938746452999</v>
      </c>
      <c r="AC6" s="3">
        <v>504.42087807527503</v>
      </c>
      <c r="AD6" s="41">
        <v>0.325602771774198</v>
      </c>
      <c r="AE6" s="3">
        <v>7200</v>
      </c>
      <c r="AF6" s="42">
        <f t="shared" si="4"/>
        <v>7.0058455288232638E-2</v>
      </c>
    </row>
    <row r="7" spans="1:32" ht="19.95" customHeight="1" x14ac:dyDescent="0.3">
      <c r="A7" s="2">
        <v>5</v>
      </c>
      <c r="B7" s="40" t="s">
        <v>16</v>
      </c>
      <c r="C7" s="7">
        <v>-1.42185232056636</v>
      </c>
      <c r="D7" s="5">
        <v>728.91094522310595</v>
      </c>
      <c r="E7" s="5">
        <v>532.45896464646398</v>
      </c>
      <c r="F7" s="41">
        <v>0.20288386617545301</v>
      </c>
      <c r="G7" s="5">
        <v>2530</v>
      </c>
      <c r="H7" s="42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41">
        <v>0.14462117886849399</v>
      </c>
      <c r="M7" s="5">
        <v>1615</v>
      </c>
      <c r="N7" s="42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41">
        <v>0.15327509071969</v>
      </c>
      <c r="S7" s="5">
        <v>1652.5</v>
      </c>
      <c r="T7" s="42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41">
        <v>0.115890427143237</v>
      </c>
      <c r="Y7" s="5">
        <v>8640</v>
      </c>
      <c r="Z7" s="42">
        <f t="shared" si="3"/>
        <v>9.1846196338383798E-2</v>
      </c>
      <c r="AA7" s="7">
        <v>0.80843905165610996</v>
      </c>
      <c r="AB7" s="5">
        <v>370.278036901245</v>
      </c>
      <c r="AC7" s="5">
        <v>211.33077585266901</v>
      </c>
      <c r="AD7" s="41">
        <v>0.354099174253027</v>
      </c>
      <c r="AE7" s="5">
        <v>2170</v>
      </c>
      <c r="AF7" s="42">
        <f t="shared" si="4"/>
        <v>9.7387454309985716E-2</v>
      </c>
    </row>
    <row r="8" spans="1:32" ht="19.95" customHeight="1" x14ac:dyDescent="0.3">
      <c r="A8" s="1">
        <v>6</v>
      </c>
      <c r="B8" s="43" t="s">
        <v>17</v>
      </c>
      <c r="C8" s="7">
        <v>0.77592843966898795</v>
      </c>
      <c r="D8" s="3">
        <v>10060.844161991999</v>
      </c>
      <c r="E8" s="3">
        <v>6876.9012520567603</v>
      </c>
      <c r="F8" s="41">
        <v>3.0373230111002298</v>
      </c>
      <c r="G8" s="3">
        <v>47600</v>
      </c>
      <c r="H8" s="42">
        <f t="shared" si="0"/>
        <v>0.1444727153793437</v>
      </c>
      <c r="I8" s="7">
        <v>0.185234628341573</v>
      </c>
      <c r="J8" s="3">
        <v>8405.3050746301396</v>
      </c>
      <c r="K8" s="3">
        <v>5884.0976390556198</v>
      </c>
      <c r="L8" s="41">
        <v>9.6463984075570705E-2</v>
      </c>
      <c r="M8" s="3">
        <v>64535</v>
      </c>
      <c r="N8" s="42">
        <f t="shared" si="1"/>
        <v>9.1176844178439909E-2</v>
      </c>
      <c r="O8" s="7">
        <v>0.50098875858821901</v>
      </c>
      <c r="P8" s="3">
        <v>3970.7234131567202</v>
      </c>
      <c r="Q8" s="3">
        <v>3543.7638764240401</v>
      </c>
      <c r="R8" s="41">
        <v>3.44585279363437E-2</v>
      </c>
      <c r="S8" s="3">
        <v>102037.5</v>
      </c>
      <c r="T8" s="42">
        <f t="shared" si="2"/>
        <v>3.4730014714433814E-2</v>
      </c>
      <c r="U8" s="7">
        <v>-0.63982160475439298</v>
      </c>
      <c r="V8" s="3">
        <v>25056.291501739201</v>
      </c>
      <c r="W8" s="3">
        <v>18717.8204365079</v>
      </c>
      <c r="X8" s="41">
        <v>0.104589914977612</v>
      </c>
      <c r="Y8" s="3">
        <v>200000</v>
      </c>
      <c r="Z8" s="42">
        <f t="shared" si="3"/>
        <v>9.3589102182539505E-2</v>
      </c>
      <c r="AA8" s="7">
        <v>0.79458566156538701</v>
      </c>
      <c r="AB8" s="3">
        <v>15856.203777214199</v>
      </c>
      <c r="AC8" s="3">
        <v>8209.7073246149903</v>
      </c>
      <c r="AD8" s="41">
        <v>1.04104743132912</v>
      </c>
      <c r="AE8" s="3">
        <v>98230</v>
      </c>
      <c r="AF8" s="42">
        <f t="shared" si="4"/>
        <v>8.3576375085157181E-2</v>
      </c>
    </row>
    <row r="9" spans="1:32" ht="19.95" customHeight="1" x14ac:dyDescent="0.3">
      <c r="A9" s="2">
        <v>7</v>
      </c>
      <c r="B9" s="40" t="s">
        <v>18</v>
      </c>
      <c r="C9" s="7">
        <v>0.81051106039808396</v>
      </c>
      <c r="D9" s="5">
        <v>505.89483817819701</v>
      </c>
      <c r="E9" s="5">
        <v>396.43224143775598</v>
      </c>
      <c r="F9" s="41">
        <v>0.79114998464736197</v>
      </c>
      <c r="G9" s="5">
        <v>2805.5</v>
      </c>
      <c r="H9" s="42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41">
        <v>0.10822699783600501</v>
      </c>
      <c r="M9" s="5">
        <v>1855.75</v>
      </c>
      <c r="N9" s="42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41">
        <v>8.6846466240435502E-2</v>
      </c>
      <c r="S9" s="5">
        <v>7110</v>
      </c>
      <c r="T9" s="42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41">
        <v>0.10873082676694799</v>
      </c>
      <c r="Y9" s="5">
        <v>5500</v>
      </c>
      <c r="Z9" s="42">
        <f t="shared" si="3"/>
        <v>9.8382307927762355E-2</v>
      </c>
      <c r="AA9" s="7">
        <v>0.85625496349306995</v>
      </c>
      <c r="AB9" s="5">
        <v>954.86329863083597</v>
      </c>
      <c r="AC9" s="5">
        <v>655.91279553898903</v>
      </c>
      <c r="AD9" s="41">
        <v>1.98617105710991</v>
      </c>
      <c r="AE9" s="5">
        <v>4221</v>
      </c>
      <c r="AF9" s="42">
        <f t="shared" si="4"/>
        <v>0.15539274947618786</v>
      </c>
    </row>
    <row r="10" spans="1:32" ht="19.95" customHeight="1" x14ac:dyDescent="0.3">
      <c r="A10" s="1">
        <v>8</v>
      </c>
      <c r="B10" s="43" t="s">
        <v>19</v>
      </c>
      <c r="C10" s="7">
        <v>0.76802769132580395</v>
      </c>
      <c r="D10" s="3">
        <v>361.188574312632</v>
      </c>
      <c r="E10" s="3">
        <v>315.89814814814798</v>
      </c>
      <c r="F10" s="41">
        <v>0.45120795712388401</v>
      </c>
      <c r="G10" s="3">
        <v>1910</v>
      </c>
      <c r="H10" s="42">
        <f t="shared" si="0"/>
        <v>0.1653917006011246</v>
      </c>
      <c r="I10" s="7">
        <v>0.52424966781611104</v>
      </c>
      <c r="J10" s="3">
        <v>386.99418051692697</v>
      </c>
      <c r="K10" s="3">
        <v>344.559523809523</v>
      </c>
      <c r="L10" s="41">
        <v>8.6108961703372899E-2</v>
      </c>
      <c r="M10" s="3">
        <v>4061</v>
      </c>
      <c r="N10" s="42">
        <f t="shared" si="1"/>
        <v>8.484597976102512E-2</v>
      </c>
      <c r="O10" s="7">
        <v>-1.5103995280798901</v>
      </c>
      <c r="P10" s="3">
        <v>628.44019477623999</v>
      </c>
      <c r="Q10" s="3">
        <v>538.00950284834198</v>
      </c>
      <c r="R10" s="41">
        <v>0.11368579180937199</v>
      </c>
      <c r="S10" s="3">
        <v>5155</v>
      </c>
      <c r="T10" s="42">
        <f t="shared" si="2"/>
        <v>0.1043665378949257</v>
      </c>
      <c r="U10" s="7">
        <v>-5.2903797991138601</v>
      </c>
      <c r="V10" s="3">
        <v>1407.07417249317</v>
      </c>
      <c r="W10" s="3">
        <v>1205.4563492063401</v>
      </c>
      <c r="X10" s="41">
        <v>0.16456725709829501</v>
      </c>
      <c r="Y10" s="3">
        <v>6960</v>
      </c>
      <c r="Z10" s="42">
        <f t="shared" si="3"/>
        <v>0.17319775132275</v>
      </c>
      <c r="AA10" s="7">
        <v>0.89554012795914695</v>
      </c>
      <c r="AB10" s="3">
        <v>713.64511123451302</v>
      </c>
      <c r="AC10" s="3">
        <v>557.441821188071</v>
      </c>
      <c r="AD10" s="41">
        <v>0.33267589260230601</v>
      </c>
      <c r="AE10" s="3">
        <v>4760</v>
      </c>
      <c r="AF10" s="42">
        <f t="shared" si="4"/>
        <v>0.11710962630001491</v>
      </c>
    </row>
    <row r="11" spans="1:32" ht="19.95" customHeight="1" x14ac:dyDescent="0.3">
      <c r="A11" s="2">
        <v>9</v>
      </c>
      <c r="B11" s="40" t="s">
        <v>20</v>
      </c>
      <c r="C11" s="7">
        <v>0.85488796506068698</v>
      </c>
      <c r="D11" s="5">
        <v>1180.69329496046</v>
      </c>
      <c r="E11" s="5">
        <v>999.00227537375099</v>
      </c>
      <c r="F11" s="41">
        <v>1.15757032399932</v>
      </c>
      <c r="G11" s="5">
        <v>8594</v>
      </c>
      <c r="H11" s="42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41">
        <v>6.0731318090778301E-2</v>
      </c>
      <c r="M11" s="5">
        <v>8537.75</v>
      </c>
      <c r="N11" s="42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41">
        <v>4.4871802073942001E-2</v>
      </c>
      <c r="S11" s="5">
        <v>13605</v>
      </c>
      <c r="T11" s="42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41">
        <v>0.110899052808781</v>
      </c>
      <c r="Y11" s="5">
        <v>21810</v>
      </c>
      <c r="Z11" s="42">
        <f t="shared" si="3"/>
        <v>0.10427105849217239</v>
      </c>
      <c r="AA11" s="7">
        <v>0.725888416720463</v>
      </c>
      <c r="AB11" s="5">
        <v>2563.05563903744</v>
      </c>
      <c r="AC11" s="5">
        <v>1525.76524390243</v>
      </c>
      <c r="AD11" s="41">
        <v>5.0949427812333798</v>
      </c>
      <c r="AE11" s="5">
        <v>12296</v>
      </c>
      <c r="AF11" s="42">
        <f t="shared" si="4"/>
        <v>0.12408630805972919</v>
      </c>
    </row>
    <row r="12" spans="1:32" ht="19.95" customHeight="1" x14ac:dyDescent="0.3">
      <c r="A12" s="1">
        <v>10</v>
      </c>
      <c r="B12" s="43" t="s">
        <v>21</v>
      </c>
      <c r="C12" s="7">
        <v>0.83880401711230401</v>
      </c>
      <c r="D12" s="3">
        <v>362.666858632578</v>
      </c>
      <c r="E12" s="3">
        <v>319.35179820179798</v>
      </c>
      <c r="F12" s="41">
        <v>1.5908719167815799</v>
      </c>
      <c r="G12" s="3">
        <v>1425</v>
      </c>
      <c r="H12" s="42">
        <f t="shared" si="0"/>
        <v>0.22410652505389331</v>
      </c>
      <c r="I12" s="7">
        <v>-0.76808384061909496</v>
      </c>
      <c r="J12" s="3">
        <v>393.58073434105501</v>
      </c>
      <c r="K12" s="3">
        <v>359.28095238095199</v>
      </c>
      <c r="L12" s="41">
        <v>0.148389853553481</v>
      </c>
      <c r="M12" s="3">
        <v>2640</v>
      </c>
      <c r="N12" s="42">
        <f t="shared" si="1"/>
        <v>0.13609126984126968</v>
      </c>
      <c r="O12" s="7">
        <v>0.194051793331557</v>
      </c>
      <c r="P12" s="3">
        <v>267.16627041644898</v>
      </c>
      <c r="Q12" s="3">
        <v>225.18559218559199</v>
      </c>
      <c r="R12" s="41">
        <v>6.0615387556150098E-2</v>
      </c>
      <c r="S12" s="3">
        <v>3840</v>
      </c>
      <c r="T12" s="42">
        <f t="shared" si="2"/>
        <v>5.8642081298331247E-2</v>
      </c>
      <c r="U12" s="7">
        <v>0.430642719699044</v>
      </c>
      <c r="V12" s="3">
        <v>2171.0544954506499</v>
      </c>
      <c r="W12" s="3">
        <v>1673.30789580789</v>
      </c>
      <c r="X12" s="41">
        <v>0.111567279070916</v>
      </c>
      <c r="Y12" s="3">
        <v>15800</v>
      </c>
      <c r="Z12" s="42">
        <f t="shared" si="3"/>
        <v>0.10590556302581582</v>
      </c>
      <c r="AA12" s="7">
        <v>0.83453496443983999</v>
      </c>
      <c r="AB12" s="3">
        <v>2915.52471677023</v>
      </c>
      <c r="AC12" s="3">
        <v>1519.41143265905</v>
      </c>
      <c r="AD12" s="41">
        <v>13.672224288846801</v>
      </c>
      <c r="AE12" s="3">
        <v>5000</v>
      </c>
      <c r="AF12" s="42">
        <f t="shared" si="4"/>
        <v>0.30388228653180999</v>
      </c>
    </row>
    <row r="13" spans="1:32" ht="19.95" customHeight="1" x14ac:dyDescent="0.3">
      <c r="A13" s="2">
        <v>11</v>
      </c>
      <c r="B13" s="40" t="s">
        <v>22</v>
      </c>
      <c r="C13" s="7">
        <v>0.414381010134309</v>
      </c>
      <c r="D13" s="5">
        <v>377.53616762993602</v>
      </c>
      <c r="E13" s="5">
        <v>301.20156250000002</v>
      </c>
      <c r="F13" s="41">
        <v>0.31399664716290898</v>
      </c>
      <c r="G13" s="5">
        <v>1460</v>
      </c>
      <c r="H13" s="42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41">
        <v>0.20513641689541101</v>
      </c>
      <c r="M13" s="5">
        <v>1325</v>
      </c>
      <c r="N13" s="42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41">
        <v>1.1437444271018999</v>
      </c>
      <c r="S13" s="5">
        <v>4100</v>
      </c>
      <c r="T13" s="42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41">
        <v>0.22778177007519401</v>
      </c>
      <c r="Y13" s="5">
        <v>6150</v>
      </c>
      <c r="Z13" s="42">
        <f t="shared" si="3"/>
        <v>0.19300320275929919</v>
      </c>
      <c r="AA13" s="7">
        <v>0.96574764012968795</v>
      </c>
      <c r="AB13" s="5">
        <v>548.28937123717503</v>
      </c>
      <c r="AC13" s="5">
        <v>414.49075380550897</v>
      </c>
      <c r="AD13" s="41">
        <v>0.56490558787845502</v>
      </c>
      <c r="AE13" s="5">
        <v>2805</v>
      </c>
      <c r="AF13" s="42">
        <f t="shared" si="4"/>
        <v>0.14776853968110837</v>
      </c>
    </row>
    <row r="14" spans="1:32" ht="19.95" customHeight="1" x14ac:dyDescent="0.3">
      <c r="A14" s="1">
        <v>12</v>
      </c>
      <c r="B14" s="43" t="s">
        <v>23</v>
      </c>
      <c r="C14" s="7">
        <v>0.56843819803603701</v>
      </c>
      <c r="D14" s="3">
        <v>3998.5578488419601</v>
      </c>
      <c r="E14" s="3">
        <v>2203.875</v>
      </c>
      <c r="F14" s="41">
        <v>6.6894402765534799</v>
      </c>
      <c r="G14" s="3">
        <v>8255</v>
      </c>
      <c r="H14" s="42">
        <f t="shared" si="0"/>
        <v>0.26697456087219867</v>
      </c>
      <c r="I14" s="7">
        <v>0.64236958467402105</v>
      </c>
      <c r="J14" s="3">
        <v>1828.51438527096</v>
      </c>
      <c r="K14" s="3">
        <v>1443.1428571428501</v>
      </c>
      <c r="L14" s="41">
        <v>9.8528465989301803E-2</v>
      </c>
      <c r="M14" s="3">
        <v>14617.5</v>
      </c>
      <c r="N14" s="42">
        <f t="shared" si="1"/>
        <v>9.8727063939993157E-2</v>
      </c>
      <c r="O14" s="7">
        <v>0.82351634617260405</v>
      </c>
      <c r="P14" s="3">
        <v>781.55556743430998</v>
      </c>
      <c r="Q14" s="3">
        <v>609.30955074337396</v>
      </c>
      <c r="R14" s="41">
        <v>5.6364517540813598E-2</v>
      </c>
      <c r="S14" s="3">
        <v>9220</v>
      </c>
      <c r="T14" s="42">
        <f t="shared" si="2"/>
        <v>6.608563457086486E-2</v>
      </c>
      <c r="U14" s="7">
        <v>-1.39241358284406</v>
      </c>
      <c r="V14" s="3">
        <v>2495.9178128231001</v>
      </c>
      <c r="W14" s="3">
        <v>2211.57585470085</v>
      </c>
      <c r="X14" s="41">
        <v>9.7101860915751903E-2</v>
      </c>
      <c r="Y14" s="3">
        <v>24160</v>
      </c>
      <c r="Z14" s="42">
        <f t="shared" si="3"/>
        <v>9.1538735707816635E-2</v>
      </c>
      <c r="AA14" s="7">
        <v>0.833760848022288</v>
      </c>
      <c r="AB14" s="3">
        <v>3390.6673768751898</v>
      </c>
      <c r="AC14" s="3">
        <v>2125.1947549722099</v>
      </c>
      <c r="AD14" s="41">
        <v>0.408348632698458</v>
      </c>
      <c r="AE14" s="3">
        <v>12932</v>
      </c>
      <c r="AF14" s="42">
        <f t="shared" si="4"/>
        <v>0.16433612395392902</v>
      </c>
    </row>
    <row r="15" spans="1:32" ht="19.95" customHeight="1" x14ac:dyDescent="0.3">
      <c r="A15" s="2">
        <v>13</v>
      </c>
      <c r="B15" s="40" t="s">
        <v>24</v>
      </c>
      <c r="C15" s="7">
        <v>0.43588286879111898</v>
      </c>
      <c r="D15" s="5">
        <v>337.67877409053898</v>
      </c>
      <c r="E15" s="5">
        <v>272.93344907407402</v>
      </c>
      <c r="F15" s="41">
        <v>9.6769992912517797E-2</v>
      </c>
      <c r="G15" s="5">
        <v>2393.5</v>
      </c>
      <c r="H15" s="42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41">
        <v>0.11646522354147899</v>
      </c>
      <c r="M15" s="5">
        <v>2620</v>
      </c>
      <c r="N15" s="42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41">
        <v>9.0971942861125393E-2</v>
      </c>
      <c r="S15" s="5">
        <v>5676</v>
      </c>
      <c r="T15" s="42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41">
        <v>0.16311605787629599</v>
      </c>
      <c r="Y15" s="5">
        <v>8600</v>
      </c>
      <c r="Z15" s="42">
        <f t="shared" si="3"/>
        <v>0.15206746679359884</v>
      </c>
      <c r="AA15" s="7">
        <v>0.80120340310260796</v>
      </c>
      <c r="AB15" s="5">
        <v>1347.1235865676199</v>
      </c>
      <c r="AC15" s="5">
        <v>890.06894313216799</v>
      </c>
      <c r="AD15" s="41">
        <v>0.62148085210694404</v>
      </c>
      <c r="AE15" s="5">
        <v>6582.5</v>
      </c>
      <c r="AF15" s="42">
        <f t="shared" si="4"/>
        <v>0.13521746192664916</v>
      </c>
    </row>
    <row r="16" spans="1:32" ht="19.95" customHeight="1" x14ac:dyDescent="0.3">
      <c r="A16" s="1">
        <v>14</v>
      </c>
      <c r="B16" s="43" t="s">
        <v>25</v>
      </c>
      <c r="C16" s="7">
        <v>0.93093179788560698</v>
      </c>
      <c r="D16" s="3">
        <v>385.71742903694002</v>
      </c>
      <c r="E16" s="3">
        <v>294.25913900913798</v>
      </c>
      <c r="F16" s="41">
        <v>2.8134904348051299</v>
      </c>
      <c r="G16" s="3">
        <v>3400</v>
      </c>
      <c r="H16" s="42">
        <f t="shared" si="0"/>
        <v>8.654680559092294E-2</v>
      </c>
      <c r="I16" s="7">
        <v>-1.78970867245051</v>
      </c>
      <c r="J16" s="3">
        <v>596.869212761771</v>
      </c>
      <c r="K16" s="3">
        <v>476.57142857142799</v>
      </c>
      <c r="L16" s="41">
        <v>0.105417648689085</v>
      </c>
      <c r="M16" s="3">
        <v>4460</v>
      </c>
      <c r="N16" s="42">
        <f t="shared" si="1"/>
        <v>0.10685458039718117</v>
      </c>
      <c r="O16" s="7">
        <v>-0.221292989903009</v>
      </c>
      <c r="P16" s="3">
        <v>655.04634514339</v>
      </c>
      <c r="Q16" s="3">
        <v>500.35714285714198</v>
      </c>
      <c r="R16" s="41">
        <v>8.26824074055795E-2</v>
      </c>
      <c r="S16" s="3">
        <v>6152.5</v>
      </c>
      <c r="T16" s="42">
        <f t="shared" si="2"/>
        <v>8.1325825738665911E-2</v>
      </c>
      <c r="U16" s="7">
        <v>0.25563499447662902</v>
      </c>
      <c r="V16" s="3">
        <v>2542.8110899471399</v>
      </c>
      <c r="W16" s="3">
        <v>2049.4375</v>
      </c>
      <c r="X16" s="41">
        <v>0.14694344109297799</v>
      </c>
      <c r="Y16" s="3">
        <v>16740</v>
      </c>
      <c r="Z16" s="42">
        <f t="shared" si="3"/>
        <v>0.12242756869772999</v>
      </c>
      <c r="AA16" s="7">
        <v>0.76142685179617997</v>
      </c>
      <c r="AB16" s="3">
        <v>721.72803023635504</v>
      </c>
      <c r="AC16" s="3">
        <v>527.15269308935103</v>
      </c>
      <c r="AD16" s="41">
        <v>0.152348955757003</v>
      </c>
      <c r="AE16" s="3">
        <v>5605</v>
      </c>
      <c r="AF16" s="42">
        <f t="shared" si="4"/>
        <v>9.4050435876779845E-2</v>
      </c>
    </row>
    <row r="17" spans="1:32" ht="19.95" customHeight="1" x14ac:dyDescent="0.3">
      <c r="A17" s="2">
        <v>15</v>
      </c>
      <c r="B17" s="40" t="s">
        <v>26</v>
      </c>
      <c r="C17" s="7">
        <v>-0.33227371581646697</v>
      </c>
      <c r="D17" s="5">
        <v>1120.9119160733201</v>
      </c>
      <c r="E17" s="5">
        <v>809.08169707276795</v>
      </c>
      <c r="F17" s="41">
        <v>0.106080934321716</v>
      </c>
      <c r="G17" s="5">
        <v>6673.75</v>
      </c>
      <c r="H17" s="42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41">
        <v>0.29252628952066301</v>
      </c>
      <c r="M17" s="5">
        <v>3700</v>
      </c>
      <c r="N17" s="42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41">
        <v>0.22322402410362499</v>
      </c>
      <c r="S17" s="5">
        <v>445</v>
      </c>
      <c r="T17" s="42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41">
        <v>0.17487387129219201</v>
      </c>
      <c r="Y17" s="5">
        <v>12540</v>
      </c>
      <c r="Z17" s="42">
        <f t="shared" si="3"/>
        <v>0.14418479048861801</v>
      </c>
      <c r="AA17" s="7">
        <v>0.76914269976619798</v>
      </c>
      <c r="AB17" s="5">
        <v>2311.6112485888102</v>
      </c>
      <c r="AC17" s="5">
        <v>1149.56316413744</v>
      </c>
      <c r="AD17" s="41">
        <v>0.41596112463652801</v>
      </c>
      <c r="AE17" s="5">
        <v>3700</v>
      </c>
      <c r="AF17" s="42">
        <f t="shared" si="4"/>
        <v>0.31069274706417299</v>
      </c>
    </row>
    <row r="18" spans="1:32" ht="19.95" customHeight="1" x14ac:dyDescent="0.3">
      <c r="A18" s="1">
        <v>16</v>
      </c>
      <c r="B18" s="43" t="s">
        <v>27</v>
      </c>
      <c r="C18" s="7">
        <v>0.55861319488348904</v>
      </c>
      <c r="D18" s="3">
        <v>327.70549760782598</v>
      </c>
      <c r="E18" s="3">
        <v>215.128205128205</v>
      </c>
      <c r="F18" s="41">
        <v>4.3405499761787203</v>
      </c>
      <c r="G18" s="3">
        <v>1010</v>
      </c>
      <c r="H18" s="42">
        <f t="shared" si="0"/>
        <v>0.21299822289921286</v>
      </c>
      <c r="I18" s="7">
        <v>0.60181217521254204</v>
      </c>
      <c r="J18" s="3">
        <v>179.20677166733699</v>
      </c>
      <c r="K18" s="3">
        <v>156.10227272727201</v>
      </c>
      <c r="L18" s="41">
        <v>0.29200538475260701</v>
      </c>
      <c r="M18" s="3">
        <v>690</v>
      </c>
      <c r="N18" s="42">
        <f t="shared" si="1"/>
        <v>0.22623517786561162</v>
      </c>
      <c r="O18" s="7">
        <v>0.52612958518258102</v>
      </c>
      <c r="P18" s="3">
        <v>239.93685560176201</v>
      </c>
      <c r="Q18" s="3">
        <v>199.247959183673</v>
      </c>
      <c r="R18" s="41">
        <v>0.12021130295855199</v>
      </c>
      <c r="S18" s="3">
        <v>1910</v>
      </c>
      <c r="T18" s="42">
        <f t="shared" si="2"/>
        <v>0.10431830323752514</v>
      </c>
      <c r="U18" s="7">
        <v>0.28919552669552601</v>
      </c>
      <c r="V18" s="3">
        <v>1403.69156156186</v>
      </c>
      <c r="W18" s="3">
        <v>1220</v>
      </c>
      <c r="X18" s="41">
        <v>0.118489963278951</v>
      </c>
      <c r="Y18" s="3">
        <v>11280</v>
      </c>
      <c r="Z18" s="42">
        <f t="shared" si="3"/>
        <v>0.10815602836879433</v>
      </c>
      <c r="AA18" s="7">
        <v>0.78775093720686495</v>
      </c>
      <c r="AB18" s="3">
        <v>426.24409266292298</v>
      </c>
      <c r="AC18" s="3">
        <v>287.49361829166497</v>
      </c>
      <c r="AD18" s="41">
        <v>4.7987636569225103</v>
      </c>
      <c r="AE18" s="3">
        <v>1870</v>
      </c>
      <c r="AF18" s="42">
        <f t="shared" si="4"/>
        <v>0.15373990282976738</v>
      </c>
    </row>
    <row r="19" spans="1:32" ht="19.95" customHeight="1" x14ac:dyDescent="0.3">
      <c r="A19" s="2">
        <v>17</v>
      </c>
      <c r="B19" s="40" t="s">
        <v>28</v>
      </c>
      <c r="C19" s="7">
        <v>0.72055738410622405</v>
      </c>
      <c r="D19" s="5">
        <v>865.04319706764397</v>
      </c>
      <c r="E19" s="5">
        <v>733.519756944444</v>
      </c>
      <c r="F19" s="41">
        <v>1.9311639277780801</v>
      </c>
      <c r="G19" s="5">
        <v>4560</v>
      </c>
      <c r="H19" s="42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41">
        <v>4.3547759103239499E-2</v>
      </c>
      <c r="M19" s="5">
        <v>12032.5</v>
      </c>
      <c r="N19" s="42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41">
        <v>6.8585342655210199E-2</v>
      </c>
      <c r="S19" s="5">
        <v>28840</v>
      </c>
      <c r="T19" s="42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41">
        <v>0.16774812990767399</v>
      </c>
      <c r="Y19" s="5">
        <v>5950</v>
      </c>
      <c r="Z19" s="42">
        <f t="shared" si="3"/>
        <v>0.17859252396610756</v>
      </c>
      <c r="AA19" s="7">
        <v>0.93526900022595805</v>
      </c>
      <c r="AB19" s="5">
        <v>2881.7859855285701</v>
      </c>
      <c r="AC19" s="5">
        <v>1951.5066666666601</v>
      </c>
      <c r="AD19" s="41">
        <v>1.1230183001698999</v>
      </c>
      <c r="AE19" s="5">
        <v>10942.5</v>
      </c>
      <c r="AF19" s="42">
        <f t="shared" si="4"/>
        <v>0.17834193892315833</v>
      </c>
    </row>
    <row r="20" spans="1:32" ht="19.95" customHeight="1" x14ac:dyDescent="0.3">
      <c r="A20" s="1">
        <v>18</v>
      </c>
      <c r="B20" s="43" t="s">
        <v>29</v>
      </c>
      <c r="C20" s="7">
        <v>0.95421328433600205</v>
      </c>
      <c r="D20" s="3">
        <v>298.15720278084598</v>
      </c>
      <c r="E20" s="3">
        <v>228.28107053227899</v>
      </c>
      <c r="F20" s="41">
        <v>14.18462121604</v>
      </c>
      <c r="G20" s="3">
        <v>2454</v>
      </c>
      <c r="H20" s="42">
        <f t="shared" si="0"/>
        <v>9.3024071121548077E-2</v>
      </c>
      <c r="I20" s="7">
        <v>-0.42517223975517698</v>
      </c>
      <c r="J20" s="3">
        <v>650.59480148114096</v>
      </c>
      <c r="K20" s="3">
        <v>577.957142857142</v>
      </c>
      <c r="L20" s="41">
        <v>0.11225615687337499</v>
      </c>
      <c r="M20" s="3">
        <v>5104</v>
      </c>
      <c r="N20" s="42">
        <f t="shared" si="1"/>
        <v>0.11323611733094475</v>
      </c>
      <c r="O20" s="7">
        <v>0.12045168164336501</v>
      </c>
      <c r="P20" s="3">
        <v>256.35919576177702</v>
      </c>
      <c r="Q20" s="3">
        <v>210.02735042735</v>
      </c>
      <c r="R20" s="41">
        <v>6.0006755392810099E-2</v>
      </c>
      <c r="S20" s="3">
        <v>3409.25</v>
      </c>
      <c r="T20" s="42">
        <f t="shared" si="2"/>
        <v>6.1605147885121364E-2</v>
      </c>
      <c r="U20" s="7">
        <v>-157.554796006944</v>
      </c>
      <c r="V20" s="3">
        <v>755.51126108417395</v>
      </c>
      <c r="W20" s="3">
        <v>753.125</v>
      </c>
      <c r="X20" s="41">
        <v>0.25242345214491702</v>
      </c>
      <c r="Y20" s="3">
        <v>2202.5</v>
      </c>
      <c r="Z20" s="42">
        <f t="shared" si="3"/>
        <v>0.34194097616345065</v>
      </c>
      <c r="AA20" s="7">
        <v>0.71905173101250097</v>
      </c>
      <c r="AB20" s="3">
        <v>998.66333643454004</v>
      </c>
      <c r="AC20" s="3">
        <v>685.34659090909099</v>
      </c>
      <c r="AD20" s="41">
        <v>1.4063787164870001</v>
      </c>
      <c r="AE20" s="3">
        <v>3337</v>
      </c>
      <c r="AF20" s="42">
        <f t="shared" si="4"/>
        <v>0.20537806140518161</v>
      </c>
    </row>
    <row r="21" spans="1:32" ht="19.95" customHeight="1" x14ac:dyDescent="0.3">
      <c r="A21" s="2">
        <v>19</v>
      </c>
      <c r="B21" s="40" t="s">
        <v>30</v>
      </c>
      <c r="C21" s="7">
        <v>-0.27214310441644302</v>
      </c>
      <c r="D21" s="5">
        <v>299.74967631629801</v>
      </c>
      <c r="E21" s="5">
        <v>216.63520095705999</v>
      </c>
      <c r="F21" s="41">
        <v>0.14564762423786001</v>
      </c>
      <c r="G21" s="5">
        <v>1654.5</v>
      </c>
      <c r="H21" s="42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41">
        <v>7.8849296881805794E-2</v>
      </c>
      <c r="M21" s="5">
        <v>15450</v>
      </c>
      <c r="N21" s="42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41">
        <v>5.1167187142148997E-2</v>
      </c>
      <c r="S21" s="5">
        <v>26110</v>
      </c>
      <c r="T21" s="42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41">
        <v>9.9651746315686296E-2</v>
      </c>
      <c r="Y21" s="5">
        <v>8340</v>
      </c>
      <c r="Z21" s="42">
        <f t="shared" si="3"/>
        <v>0.1188228904056241</v>
      </c>
      <c r="AA21" s="7">
        <v>0.97856918131361104</v>
      </c>
      <c r="AB21" s="5">
        <v>1439.42204513302</v>
      </c>
      <c r="AC21" s="5">
        <v>1136.1916966927799</v>
      </c>
      <c r="AD21" s="41">
        <v>1.6485297537110699</v>
      </c>
      <c r="AE21" s="5">
        <v>12860</v>
      </c>
      <c r="AF21" s="42">
        <f t="shared" si="4"/>
        <v>8.835083178015396E-2</v>
      </c>
    </row>
    <row r="22" spans="1:32" ht="19.95" customHeight="1" x14ac:dyDescent="0.3">
      <c r="A22" s="1">
        <v>20</v>
      </c>
      <c r="B22" s="43" t="s">
        <v>31</v>
      </c>
      <c r="C22" s="7">
        <v>0.86806526967959297</v>
      </c>
      <c r="D22" s="3">
        <v>1503.2891547726699</v>
      </c>
      <c r="E22" s="3">
        <v>911.22857142857094</v>
      </c>
      <c r="F22" s="41">
        <v>2.1875114324601799</v>
      </c>
      <c r="G22" s="3">
        <v>6418</v>
      </c>
      <c r="H22" s="42">
        <f t="shared" si="0"/>
        <v>0.14198014512754301</v>
      </c>
      <c r="I22" s="7">
        <v>0.453661767566718</v>
      </c>
      <c r="J22" s="3">
        <v>757.55601612838905</v>
      </c>
      <c r="K22" s="3">
        <v>621.66492346938696</v>
      </c>
      <c r="L22" s="41">
        <v>7.5701340241064105E-2</v>
      </c>
      <c r="M22" s="3">
        <v>8126</v>
      </c>
      <c r="N22" s="42">
        <f t="shared" si="1"/>
        <v>7.6503190188209072E-2</v>
      </c>
      <c r="O22" s="7">
        <v>0.136946563801296</v>
      </c>
      <c r="P22" s="3">
        <v>623.97136234866105</v>
      </c>
      <c r="Q22" s="3">
        <v>486.86895798319301</v>
      </c>
      <c r="R22" s="41">
        <v>4.7220846951084097E-2</v>
      </c>
      <c r="S22" s="3">
        <v>10474.75</v>
      </c>
      <c r="T22" s="42">
        <f t="shared" si="2"/>
        <v>4.648024611405456E-2</v>
      </c>
      <c r="U22" s="7">
        <v>0.139982798934568</v>
      </c>
      <c r="V22" s="3">
        <v>4111.3131002560303</v>
      </c>
      <c r="W22" s="3">
        <v>3015.0232919254599</v>
      </c>
      <c r="X22" s="41">
        <v>0.137070670455302</v>
      </c>
      <c r="Y22" s="3">
        <v>24931</v>
      </c>
      <c r="Z22" s="42">
        <f t="shared" si="3"/>
        <v>0.12093471148070514</v>
      </c>
      <c r="AA22" s="7">
        <v>-0.18442052136645101</v>
      </c>
      <c r="AB22" s="3">
        <v>1279.80383359043</v>
      </c>
      <c r="AC22" s="3">
        <v>725.18008658008603</v>
      </c>
      <c r="AD22" s="41">
        <v>7.2590188590738597E-2</v>
      </c>
      <c r="AE22" s="3">
        <v>10469</v>
      </c>
      <c r="AF22" s="42">
        <f t="shared" si="4"/>
        <v>6.9269279451722801E-2</v>
      </c>
    </row>
    <row r="23" spans="1:32" ht="19.95" customHeight="1" thickBot="1" x14ac:dyDescent="0.35">
      <c r="A23" s="10">
        <v>21</v>
      </c>
      <c r="B23" s="44" t="s">
        <v>32</v>
      </c>
      <c r="C23" s="15">
        <v>0.71944245449858701</v>
      </c>
      <c r="D23" s="11">
        <v>715.35212393538905</v>
      </c>
      <c r="E23" s="11">
        <v>625.84973544973502</v>
      </c>
      <c r="F23" s="45">
        <v>1.5885135874143601</v>
      </c>
      <c r="G23" s="11">
        <v>2932</v>
      </c>
      <c r="H23" s="46">
        <f t="shared" si="0"/>
        <v>0.21345488930754947</v>
      </c>
      <c r="I23" s="15">
        <v>0.17764888468013401</v>
      </c>
      <c r="J23" s="11">
        <v>12.0305359937243</v>
      </c>
      <c r="K23" s="11">
        <v>9.8611111111111107</v>
      </c>
      <c r="L23" s="45">
        <v>0.213379629629629</v>
      </c>
      <c r="M23" s="11">
        <v>50</v>
      </c>
      <c r="N23" s="46">
        <f t="shared" si="1"/>
        <v>0.19722222222222222</v>
      </c>
      <c r="O23" s="15">
        <v>0.17202204906480001</v>
      </c>
      <c r="P23" s="11">
        <v>559.68386219431898</v>
      </c>
      <c r="Q23" s="11">
        <v>412.25793650793599</v>
      </c>
      <c r="R23" s="45">
        <v>8.6564897117543504E-2</v>
      </c>
      <c r="S23" s="11">
        <v>4597.5</v>
      </c>
      <c r="T23" s="46">
        <f t="shared" si="2"/>
        <v>8.9670024254037195E-2</v>
      </c>
      <c r="U23" s="15">
        <v>-0.281946520441131</v>
      </c>
      <c r="V23" s="11">
        <v>1518.8986314005399</v>
      </c>
      <c r="W23" s="11">
        <v>1177.6533613445299</v>
      </c>
      <c r="X23" s="45">
        <v>0.20293323387259099</v>
      </c>
      <c r="Y23" s="11">
        <v>6860</v>
      </c>
      <c r="Z23" s="46">
        <f t="shared" si="3"/>
        <v>0.17166958620182651</v>
      </c>
      <c r="AA23" s="15">
        <v>0.60158454221874003</v>
      </c>
      <c r="AB23" s="11">
        <v>1169.3492198983099</v>
      </c>
      <c r="AC23" s="11">
        <v>854.94222737585199</v>
      </c>
      <c r="AD23" s="45">
        <v>1.6975128172096301</v>
      </c>
      <c r="AE23" s="11">
        <v>4450</v>
      </c>
      <c r="AF23" s="46">
        <f t="shared" si="4"/>
        <v>0.19212184884850605</v>
      </c>
    </row>
    <row r="24" spans="1:32" ht="15" thickTop="1" x14ac:dyDescent="0.3">
      <c r="H24" s="25"/>
      <c r="N24" s="25"/>
      <c r="T24" s="25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conditionalFormatting sqref="AA3:AA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F3:AF23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D3:AD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U3:U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X3:X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23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N3:N23">
    <cfRule type="colorScale" priority="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workbookViewId="0">
      <selection activeCell="G3" sqref="G3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3.6640625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77734375" customWidth="1"/>
    <col min="33" max="33" width="3.77734375" customWidth="1"/>
    <col min="34" max="34" width="30.77734375" customWidth="1"/>
    <col min="35" max="39" width="10.77734375" customWidth="1"/>
  </cols>
  <sheetData>
    <row r="1" spans="1:39" ht="30" customHeight="1" thickTop="1" x14ac:dyDescent="0.3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I1" s="31" t="s">
        <v>7</v>
      </c>
      <c r="J1" s="35" t="s">
        <v>10</v>
      </c>
      <c r="K1" s="34" t="s">
        <v>4</v>
      </c>
      <c r="L1" s="33"/>
      <c r="M1" s="33"/>
      <c r="N1" s="33"/>
      <c r="O1" s="33"/>
      <c r="Q1" s="31" t="s">
        <v>7</v>
      </c>
      <c r="R1" s="35" t="s">
        <v>10</v>
      </c>
      <c r="S1" s="34" t="s">
        <v>5</v>
      </c>
      <c r="T1" s="33"/>
      <c r="U1" s="33"/>
      <c r="V1" s="33"/>
      <c r="W1" s="33"/>
      <c r="Y1" s="31" t="s">
        <v>7</v>
      </c>
      <c r="Z1" s="35" t="s">
        <v>10</v>
      </c>
      <c r="AA1" s="34" t="s">
        <v>4</v>
      </c>
      <c r="AB1" s="33"/>
      <c r="AC1" s="33"/>
      <c r="AD1" s="33"/>
      <c r="AE1" s="33"/>
      <c r="AG1" s="31" t="s">
        <v>7</v>
      </c>
      <c r="AH1" s="35" t="s">
        <v>10</v>
      </c>
      <c r="AI1" s="34" t="s">
        <v>4</v>
      </c>
      <c r="AJ1" s="33"/>
      <c r="AK1" s="33"/>
      <c r="AL1" s="33"/>
      <c r="AM1" s="33"/>
    </row>
    <row r="2" spans="1:39" ht="30" customHeight="1" x14ac:dyDescent="0.3">
      <c r="A2" s="32"/>
      <c r="B2" s="36"/>
      <c r="C2" s="9" t="s">
        <v>9</v>
      </c>
      <c r="D2" s="8" t="s">
        <v>1</v>
      </c>
      <c r="E2" s="8" t="s">
        <v>2</v>
      </c>
      <c r="F2" s="8" t="s">
        <v>3</v>
      </c>
      <c r="G2" s="21" t="s">
        <v>11</v>
      </c>
      <c r="I2" s="32"/>
      <c r="J2" s="36"/>
      <c r="K2" s="9" t="s">
        <v>9</v>
      </c>
      <c r="L2" s="8" t="s">
        <v>1</v>
      </c>
      <c r="M2" s="8" t="s">
        <v>2</v>
      </c>
      <c r="N2" s="8" t="s">
        <v>3</v>
      </c>
      <c r="O2" s="21" t="s">
        <v>11</v>
      </c>
      <c r="Q2" s="32"/>
      <c r="R2" s="36"/>
      <c r="S2" s="9" t="s">
        <v>9</v>
      </c>
      <c r="T2" s="8" t="s">
        <v>1</v>
      </c>
      <c r="U2" s="8" t="s">
        <v>2</v>
      </c>
      <c r="V2" s="8" t="s">
        <v>3</v>
      </c>
      <c r="W2" s="21" t="s">
        <v>11</v>
      </c>
      <c r="Y2" s="32"/>
      <c r="Z2" s="36"/>
      <c r="AA2" s="9" t="s">
        <v>9</v>
      </c>
      <c r="AB2" s="8" t="s">
        <v>1</v>
      </c>
      <c r="AC2" s="8" t="s">
        <v>2</v>
      </c>
      <c r="AD2" s="8" t="s">
        <v>3</v>
      </c>
      <c r="AE2" s="21" t="s">
        <v>11</v>
      </c>
      <c r="AG2" s="32"/>
      <c r="AH2" s="36"/>
      <c r="AI2" s="9" t="s">
        <v>9</v>
      </c>
      <c r="AJ2" s="8" t="s">
        <v>1</v>
      </c>
      <c r="AK2" s="8" t="s">
        <v>2</v>
      </c>
      <c r="AL2" s="8" t="s">
        <v>3</v>
      </c>
      <c r="AM2" s="21" t="s">
        <v>11</v>
      </c>
    </row>
    <row r="3" spans="1:39" ht="19.95" customHeight="1" x14ac:dyDescent="0.3">
      <c r="A3" s="2">
        <v>1</v>
      </c>
      <c r="B3" s="12" t="s">
        <v>16</v>
      </c>
      <c r="C3" s="22">
        <v>0</v>
      </c>
      <c r="D3" s="5">
        <v>-15.6003485852299</v>
      </c>
      <c r="E3" s="5">
        <v>2637.5904358929602</v>
      </c>
      <c r="F3" s="5">
        <v>1850.1460309096101</v>
      </c>
      <c r="G3" s="17">
        <v>0.96937008661034396</v>
      </c>
      <c r="I3" s="2">
        <v>1</v>
      </c>
      <c r="J3" s="12" t="s">
        <v>24</v>
      </c>
      <c r="K3" s="22">
        <v>1</v>
      </c>
      <c r="L3" s="5">
        <v>-6.9953239352704797</v>
      </c>
      <c r="M3" s="5">
        <v>873.70106599451299</v>
      </c>
      <c r="N3" s="5">
        <v>832.62274774774698</v>
      </c>
      <c r="O3" s="17">
        <v>0.38284527306426802</v>
      </c>
      <c r="Q3" s="2">
        <v>1</v>
      </c>
      <c r="R3" s="12" t="s">
        <v>30</v>
      </c>
      <c r="S3" s="22">
        <v>1</v>
      </c>
      <c r="T3" s="5">
        <v>-77.8674543144175</v>
      </c>
      <c r="U3" s="5">
        <v>17555.7752478927</v>
      </c>
      <c r="V3" s="5">
        <v>15732.1932132397</v>
      </c>
      <c r="W3" s="17">
        <v>0.60010330389331901</v>
      </c>
      <c r="Y3" s="2">
        <v>1</v>
      </c>
      <c r="Z3" s="12" t="s">
        <v>18</v>
      </c>
      <c r="AA3" s="22">
        <v>0</v>
      </c>
      <c r="AB3" s="5">
        <v>-1.2930922331929899</v>
      </c>
      <c r="AC3" s="5">
        <v>1711.8913148972499</v>
      </c>
      <c r="AD3" s="5">
        <v>1412.3308886607699</v>
      </c>
      <c r="AE3" s="17">
        <v>0.289662339933001</v>
      </c>
      <c r="AG3" s="2">
        <v>1</v>
      </c>
      <c r="AH3" s="12" t="s">
        <v>15</v>
      </c>
      <c r="AI3" s="22">
        <v>0</v>
      </c>
      <c r="AJ3" s="5">
        <v>-0.67723009832846603</v>
      </c>
      <c r="AK3" s="5">
        <v>3211.08812011801</v>
      </c>
      <c r="AL3" s="5">
        <v>2588.6599356337001</v>
      </c>
      <c r="AM3" s="17">
        <v>0.52742835040084901</v>
      </c>
    </row>
    <row r="4" spans="1:39" ht="19.95" customHeight="1" x14ac:dyDescent="0.3">
      <c r="A4" s="1">
        <v>2</v>
      </c>
      <c r="B4" s="13" t="s">
        <v>29</v>
      </c>
      <c r="C4" s="23">
        <v>0</v>
      </c>
      <c r="D4" s="5">
        <v>0.5923561499769</v>
      </c>
      <c r="E4" s="3">
        <v>871.08873450629096</v>
      </c>
      <c r="F4" s="3">
        <v>677.40210005987399</v>
      </c>
      <c r="G4" s="18">
        <v>7.3602094721905997</v>
      </c>
      <c r="I4" s="1">
        <v>2</v>
      </c>
      <c r="J4" s="13" t="s">
        <v>13</v>
      </c>
      <c r="K4" s="23">
        <v>1</v>
      </c>
      <c r="L4" s="5">
        <v>-37.737785338700697</v>
      </c>
      <c r="M4" s="3">
        <v>1012.04102898807</v>
      </c>
      <c r="N4" s="3">
        <v>986.78211068210999</v>
      </c>
      <c r="O4" s="18">
        <v>0.43371246224329302</v>
      </c>
      <c r="Q4" s="1">
        <v>2</v>
      </c>
      <c r="R4" s="13" t="s">
        <v>18</v>
      </c>
      <c r="S4" s="23">
        <v>1</v>
      </c>
      <c r="T4" s="3">
        <v>-78.331546523849994</v>
      </c>
      <c r="U4" s="3">
        <v>8105.6465115019901</v>
      </c>
      <c r="V4" s="3">
        <v>4372.2267188687201</v>
      </c>
      <c r="W4" s="18">
        <v>0.65910274210123199</v>
      </c>
      <c r="Y4" s="1">
        <v>2</v>
      </c>
      <c r="Z4" s="13" t="s">
        <v>14</v>
      </c>
      <c r="AA4" s="23">
        <v>0</v>
      </c>
      <c r="AB4" s="3">
        <v>-1.26775626371689</v>
      </c>
      <c r="AC4" s="3">
        <v>2217.1591688598901</v>
      </c>
      <c r="AD4" s="3">
        <v>1806.28183993274</v>
      </c>
      <c r="AE4" s="18">
        <v>0.17568445063730101</v>
      </c>
      <c r="AG4" s="1">
        <v>2</v>
      </c>
      <c r="AH4" s="13" t="s">
        <v>23</v>
      </c>
      <c r="AI4" s="23">
        <v>0</v>
      </c>
      <c r="AJ4" s="3">
        <v>-1.33790797937573</v>
      </c>
      <c r="AK4" s="3">
        <v>14641.3992578989</v>
      </c>
      <c r="AL4" s="3">
        <v>12673.1578897616</v>
      </c>
      <c r="AM4" s="18">
        <v>1.0447771366409</v>
      </c>
    </row>
    <row r="5" spans="1:39" ht="19.95" customHeight="1" x14ac:dyDescent="0.3">
      <c r="A5" s="2">
        <v>3</v>
      </c>
      <c r="B5" s="12" t="s">
        <v>23</v>
      </c>
      <c r="C5" s="22">
        <v>0</v>
      </c>
      <c r="D5" s="5">
        <v>-0.53985129540857602</v>
      </c>
      <c r="E5" s="5">
        <v>7063.2241227169898</v>
      </c>
      <c r="F5" s="5">
        <v>5711.6325402828897</v>
      </c>
      <c r="G5" s="17">
        <v>1.26501935278499</v>
      </c>
      <c r="I5" s="2">
        <v>3</v>
      </c>
      <c r="J5" s="12" t="s">
        <v>19</v>
      </c>
      <c r="K5" s="22">
        <v>1</v>
      </c>
      <c r="L5" s="5">
        <v>-4.2269208116653996</v>
      </c>
      <c r="M5" s="5">
        <v>1344.35299222908</v>
      </c>
      <c r="N5" s="5">
        <v>1133.01311132561</v>
      </c>
      <c r="O5" s="17">
        <v>0.29203875820629899</v>
      </c>
      <c r="Q5" s="2">
        <v>3</v>
      </c>
      <c r="R5" s="12" t="s">
        <v>31</v>
      </c>
      <c r="S5" s="22">
        <v>1</v>
      </c>
      <c r="T5" s="5">
        <v>-14.4193057763783</v>
      </c>
      <c r="U5" s="5">
        <v>3664.40739479784</v>
      </c>
      <c r="V5" s="5">
        <v>2568.65160934101</v>
      </c>
      <c r="W5" s="17">
        <v>0.25258747796942599</v>
      </c>
      <c r="Y5" s="2">
        <v>3</v>
      </c>
      <c r="Z5" s="12" t="s">
        <v>30</v>
      </c>
      <c r="AA5" s="22">
        <v>0</v>
      </c>
      <c r="AB5" s="5">
        <v>-2.64375629146102</v>
      </c>
      <c r="AC5" s="5">
        <v>1828.9784913317701</v>
      </c>
      <c r="AD5" s="5">
        <v>1559.8867048238101</v>
      </c>
      <c r="AE5" s="17">
        <v>0.17684962264849799</v>
      </c>
      <c r="AG5" s="2">
        <v>3</v>
      </c>
      <c r="AH5" s="12" t="s">
        <v>28</v>
      </c>
      <c r="AI5" s="22">
        <v>0</v>
      </c>
      <c r="AJ5" s="5">
        <v>0.18394065150364999</v>
      </c>
      <c r="AK5" s="5">
        <v>4228.3414818618603</v>
      </c>
      <c r="AL5" s="5">
        <v>3711.73148279927</v>
      </c>
      <c r="AM5" s="17">
        <v>0.81408941594264295</v>
      </c>
    </row>
    <row r="6" spans="1:39" ht="19.95" customHeight="1" x14ac:dyDescent="0.3">
      <c r="A6" s="1">
        <v>4</v>
      </c>
      <c r="B6" s="13" t="s">
        <v>13</v>
      </c>
      <c r="C6" s="23">
        <v>0</v>
      </c>
      <c r="D6" s="5">
        <v>-22.6227770506326</v>
      </c>
      <c r="E6" s="3">
        <v>2065.2447645912798</v>
      </c>
      <c r="F6" s="3">
        <v>1745.8697106378399</v>
      </c>
      <c r="G6" s="18">
        <v>1.9829681541017701</v>
      </c>
      <c r="I6" s="1">
        <v>4</v>
      </c>
      <c r="J6" s="13" t="s">
        <v>25</v>
      </c>
      <c r="K6" s="23">
        <v>1</v>
      </c>
      <c r="L6" s="5">
        <v>-2.0741492493062998</v>
      </c>
      <c r="M6" s="3">
        <v>1357.4186107866301</v>
      </c>
      <c r="N6" s="3">
        <v>1279.2635135135099</v>
      </c>
      <c r="O6" s="18">
        <v>0.288910545922203</v>
      </c>
      <c r="Q6" s="1">
        <v>4</v>
      </c>
      <c r="R6" s="13" t="s">
        <v>25</v>
      </c>
      <c r="S6" s="23">
        <v>1</v>
      </c>
      <c r="T6" s="3">
        <v>-32.878304759533499</v>
      </c>
      <c r="U6" s="3">
        <v>3900.03847929822</v>
      </c>
      <c r="V6" s="3">
        <v>3242.92111534885</v>
      </c>
      <c r="W6" s="18">
        <v>0.52084441220696698</v>
      </c>
      <c r="Y6" s="1">
        <v>4</v>
      </c>
      <c r="Z6" s="13" t="s">
        <v>32</v>
      </c>
      <c r="AA6" s="23">
        <v>0</v>
      </c>
      <c r="AB6" s="3">
        <v>-9.6186005289499998E-2</v>
      </c>
      <c r="AC6" s="3">
        <v>1516.4244814917599</v>
      </c>
      <c r="AD6" s="3">
        <v>1260.7265702940199</v>
      </c>
      <c r="AE6" s="18">
        <v>0.225955807005353</v>
      </c>
      <c r="AG6" s="1">
        <v>4</v>
      </c>
      <c r="AH6" s="13" t="s">
        <v>25</v>
      </c>
      <c r="AI6" s="23">
        <v>0</v>
      </c>
      <c r="AJ6" s="3">
        <v>-6.9621001003464604</v>
      </c>
      <c r="AK6" s="3">
        <v>3053.6908200644102</v>
      </c>
      <c r="AL6" s="3">
        <v>2524.94197985459</v>
      </c>
      <c r="AM6" s="18">
        <v>0.55215710212480396</v>
      </c>
    </row>
    <row r="7" spans="1:39" ht="19.95" customHeight="1" x14ac:dyDescent="0.3">
      <c r="A7" s="2">
        <v>5</v>
      </c>
      <c r="B7" s="12" t="s">
        <v>18</v>
      </c>
      <c r="C7" s="22">
        <v>0</v>
      </c>
      <c r="D7" s="5">
        <v>-0.55638016968320103</v>
      </c>
      <c r="E7" s="5">
        <v>1683.4659909746499</v>
      </c>
      <c r="F7" s="5">
        <v>1106.6519365865499</v>
      </c>
      <c r="G7" s="17">
        <v>3.6213022500075001</v>
      </c>
      <c r="I7" s="2">
        <v>5</v>
      </c>
      <c r="J7" s="12" t="s">
        <v>16</v>
      </c>
      <c r="K7" s="22">
        <v>1</v>
      </c>
      <c r="L7" s="5">
        <v>-62.557994889247198</v>
      </c>
      <c r="M7" s="5">
        <v>1755.7782654478201</v>
      </c>
      <c r="N7" s="5">
        <v>1670.45440338297</v>
      </c>
      <c r="O7" s="17">
        <v>1.0299640669299299</v>
      </c>
      <c r="Q7" s="2">
        <v>5</v>
      </c>
      <c r="R7" s="12" t="s">
        <v>26</v>
      </c>
      <c r="S7" s="22">
        <v>1</v>
      </c>
      <c r="T7" s="5">
        <v>-116167.67550663601</v>
      </c>
      <c r="U7" s="5">
        <v>35694.0074480201</v>
      </c>
      <c r="V7" s="5">
        <v>17335.6417908117</v>
      </c>
      <c r="W7" s="17">
        <v>29.7049709279548</v>
      </c>
      <c r="Y7" s="2">
        <v>5</v>
      </c>
      <c r="Z7" s="12" t="s">
        <v>31</v>
      </c>
      <c r="AA7" s="22">
        <v>0</v>
      </c>
      <c r="AB7" s="5">
        <v>-17.092267509652999</v>
      </c>
      <c r="AC7" s="5">
        <v>16172.945964238699</v>
      </c>
      <c r="AD7" s="5">
        <v>15593.304839354299</v>
      </c>
      <c r="AE7" s="17">
        <v>0.66298787366587597</v>
      </c>
      <c r="AG7" s="2">
        <v>5</v>
      </c>
      <c r="AH7" s="12" t="s">
        <v>20</v>
      </c>
      <c r="AI7" s="22">
        <v>0</v>
      </c>
      <c r="AJ7" s="5">
        <v>-0.68889467423071904</v>
      </c>
      <c r="AK7" s="5">
        <v>3901.2385617094301</v>
      </c>
      <c r="AL7" s="5">
        <v>3284.4710381984601</v>
      </c>
      <c r="AM7" s="17">
        <v>0.55733808533079299</v>
      </c>
    </row>
    <row r="8" spans="1:39" ht="19.95" customHeight="1" x14ac:dyDescent="0.3">
      <c r="A8" s="1">
        <v>6</v>
      </c>
      <c r="B8" s="13" t="s">
        <v>20</v>
      </c>
      <c r="C8" s="23">
        <v>0</v>
      </c>
      <c r="D8" s="5">
        <v>-0.34712331919449102</v>
      </c>
      <c r="E8" s="3">
        <v>4350.1949383901401</v>
      </c>
      <c r="F8" s="3">
        <v>3505.27946757174</v>
      </c>
      <c r="G8" s="18">
        <v>2.5743889765858299</v>
      </c>
      <c r="I8" s="1">
        <v>6</v>
      </c>
      <c r="J8" s="13" t="s">
        <v>22</v>
      </c>
      <c r="K8" s="23">
        <v>1</v>
      </c>
      <c r="L8" s="5">
        <v>-55.882377396809602</v>
      </c>
      <c r="M8" s="3">
        <v>1951.2373323337999</v>
      </c>
      <c r="N8" s="3">
        <v>1829.74195624195</v>
      </c>
      <c r="O8" s="18">
        <v>1.6156884225824399</v>
      </c>
      <c r="Q8" s="1">
        <v>6</v>
      </c>
      <c r="R8" s="13" t="s">
        <v>19</v>
      </c>
      <c r="S8" s="23">
        <v>1</v>
      </c>
      <c r="T8" s="3">
        <v>-192.28094259145499</v>
      </c>
      <c r="U8" s="3">
        <v>9320.0615929124397</v>
      </c>
      <c r="V8" s="3">
        <v>5715.79354890374</v>
      </c>
      <c r="W8" s="18">
        <v>0.93335673834736499</v>
      </c>
      <c r="Y8" s="1">
        <v>6</v>
      </c>
      <c r="Z8" s="13" t="s">
        <v>20</v>
      </c>
      <c r="AA8" s="23">
        <v>0</v>
      </c>
      <c r="AB8" s="3">
        <v>-9.9537213838758394</v>
      </c>
      <c r="AC8" s="3">
        <v>14727.0962231703</v>
      </c>
      <c r="AD8" s="3">
        <v>14075.3489390416</v>
      </c>
      <c r="AE8" s="18">
        <v>0.63824031214680998</v>
      </c>
      <c r="AG8" s="1">
        <v>6</v>
      </c>
      <c r="AH8" s="13" t="s">
        <v>29</v>
      </c>
      <c r="AI8" s="23">
        <v>0</v>
      </c>
      <c r="AJ8" s="3">
        <v>0.22747229288502799</v>
      </c>
      <c r="AK8" s="3">
        <v>1791.3841832165499</v>
      </c>
      <c r="AL8" s="3">
        <v>1398.03636904258</v>
      </c>
      <c r="AM8" s="18">
        <v>3.05276973126889</v>
      </c>
    </row>
    <row r="9" spans="1:39" ht="19.95" customHeight="1" x14ac:dyDescent="0.3">
      <c r="A9" s="2">
        <v>7</v>
      </c>
      <c r="B9" s="12" t="s">
        <v>32</v>
      </c>
      <c r="C9" s="22">
        <v>0</v>
      </c>
      <c r="D9" s="5">
        <v>-0.262405265081256</v>
      </c>
      <c r="E9" s="5">
        <v>1339.5640398145499</v>
      </c>
      <c r="F9" s="5">
        <v>1135.6268615727899</v>
      </c>
      <c r="G9" s="17">
        <v>1.12882125951562</v>
      </c>
      <c r="I9" s="2">
        <v>7</v>
      </c>
      <c r="J9" s="12" t="s">
        <v>12</v>
      </c>
      <c r="K9" s="22">
        <v>1</v>
      </c>
      <c r="L9" s="5">
        <v>-10.182008055131799</v>
      </c>
      <c r="M9" s="5">
        <v>891.98636820935099</v>
      </c>
      <c r="N9" s="5">
        <v>837.21724581724595</v>
      </c>
      <c r="O9" s="17">
        <v>0.31427043895439499</v>
      </c>
      <c r="Q9" s="2">
        <v>7</v>
      </c>
      <c r="R9" s="12" t="s">
        <v>28</v>
      </c>
      <c r="S9" s="22">
        <v>1</v>
      </c>
      <c r="T9" s="5">
        <v>-43.071895452509303</v>
      </c>
      <c r="U9" s="5">
        <v>19854.9791255895</v>
      </c>
      <c r="V9" s="5">
        <v>18945.8799874133</v>
      </c>
      <c r="W9" s="17">
        <v>0.69520111092839498</v>
      </c>
      <c r="Y9" s="2">
        <v>7</v>
      </c>
      <c r="Z9" s="12" t="s">
        <v>19</v>
      </c>
      <c r="AA9" s="22">
        <v>0</v>
      </c>
      <c r="AB9" s="5">
        <v>6.9076392223051397E-2</v>
      </c>
      <c r="AC9" s="5">
        <v>1089.52017215206</v>
      </c>
      <c r="AD9" s="5">
        <v>768.02501898058699</v>
      </c>
      <c r="AE9" s="17">
        <v>0.11834962258796</v>
      </c>
      <c r="AG9" s="2">
        <v>7</v>
      </c>
      <c r="AH9" s="12" t="s">
        <v>14</v>
      </c>
      <c r="AI9" s="22">
        <v>0</v>
      </c>
      <c r="AJ9" s="5">
        <v>-3.2646537674006901</v>
      </c>
      <c r="AK9" s="5">
        <v>2740.7878655332802</v>
      </c>
      <c r="AL9" s="5">
        <v>1938.5155317449201</v>
      </c>
      <c r="AM9" s="17">
        <v>1.5515465101004799</v>
      </c>
    </row>
    <row r="10" spans="1:39" ht="19.95" customHeight="1" x14ac:dyDescent="0.3">
      <c r="A10" s="1">
        <v>8</v>
      </c>
      <c r="B10" s="13" t="s">
        <v>14</v>
      </c>
      <c r="C10" s="23">
        <v>0</v>
      </c>
      <c r="D10" s="5">
        <v>-14.9806473473729</v>
      </c>
      <c r="E10" s="3">
        <v>1972.0934992963901</v>
      </c>
      <c r="F10" s="3">
        <v>1633.30166683064</v>
      </c>
      <c r="G10" s="18">
        <v>5.2145734516080999</v>
      </c>
      <c r="I10" s="1">
        <v>8</v>
      </c>
      <c r="J10" s="13" t="s">
        <v>27</v>
      </c>
      <c r="K10" s="23">
        <v>1</v>
      </c>
      <c r="L10" s="5">
        <v>-167.580608011045</v>
      </c>
      <c r="M10" s="3">
        <v>2558.03071495322</v>
      </c>
      <c r="N10" s="3">
        <v>2399.4384219384201</v>
      </c>
      <c r="O10" s="18">
        <v>3.2870010712701698</v>
      </c>
      <c r="Q10" s="1">
        <v>8</v>
      </c>
      <c r="R10" s="13" t="s">
        <v>15</v>
      </c>
      <c r="S10" s="23">
        <v>1</v>
      </c>
      <c r="T10" s="3">
        <v>-101.610997911913</v>
      </c>
      <c r="U10" s="3">
        <v>7415.3870266617396</v>
      </c>
      <c r="V10" s="3">
        <v>5356.4533928883602</v>
      </c>
      <c r="W10" s="18">
        <v>0.70326071526842804</v>
      </c>
      <c r="Y10" s="1">
        <v>8</v>
      </c>
      <c r="Z10" s="13" t="s">
        <v>16</v>
      </c>
      <c r="AA10" s="23">
        <v>0</v>
      </c>
      <c r="AB10" s="3">
        <v>-0.95607830637407099</v>
      </c>
      <c r="AC10" s="3">
        <v>1360.59712081105</v>
      </c>
      <c r="AD10" s="3">
        <v>1161.86711196193</v>
      </c>
      <c r="AE10" s="18">
        <v>0.14549362168421401</v>
      </c>
      <c r="AG10" s="1">
        <v>8</v>
      </c>
      <c r="AH10" s="13" t="s">
        <v>26</v>
      </c>
      <c r="AI10" s="23">
        <v>0</v>
      </c>
      <c r="AJ10" s="3">
        <v>-3.9069121314354902</v>
      </c>
      <c r="AK10" s="3">
        <v>4445.2835744315798</v>
      </c>
      <c r="AL10" s="3">
        <v>4050.8774441535902</v>
      </c>
      <c r="AM10" s="18">
        <v>0.81864682806756806</v>
      </c>
    </row>
    <row r="11" spans="1:39" ht="19.95" customHeight="1" x14ac:dyDescent="0.3">
      <c r="A11" s="2">
        <v>9</v>
      </c>
      <c r="B11" s="12" t="s">
        <v>30</v>
      </c>
      <c r="C11" s="22">
        <v>0</v>
      </c>
      <c r="D11" s="5">
        <v>-69.634534941092497</v>
      </c>
      <c r="E11" s="5">
        <v>1904.65423204127</v>
      </c>
      <c r="F11" s="5">
        <v>1615.4467490680299</v>
      </c>
      <c r="G11" s="17">
        <v>0.99124140781249903</v>
      </c>
      <c r="I11" s="2">
        <v>9</v>
      </c>
      <c r="J11" s="12" t="s">
        <v>21</v>
      </c>
      <c r="K11" s="22">
        <v>1</v>
      </c>
      <c r="L11" s="5">
        <v>-6.9295893273048099</v>
      </c>
      <c r="M11" s="5">
        <v>1016.16650149899</v>
      </c>
      <c r="N11" s="5">
        <v>975.15205000919298</v>
      </c>
      <c r="O11" s="17">
        <v>0.391803109115129</v>
      </c>
      <c r="Q11" s="2">
        <v>9</v>
      </c>
      <c r="R11" s="12" t="s">
        <v>24</v>
      </c>
      <c r="S11" s="22">
        <v>1</v>
      </c>
      <c r="T11" s="5">
        <v>-162.817609684882</v>
      </c>
      <c r="U11" s="5">
        <v>7997.4384750894797</v>
      </c>
      <c r="V11" s="5">
        <v>5121.06276774055</v>
      </c>
      <c r="W11" s="17">
        <v>1.07892252526536</v>
      </c>
      <c r="Y11" s="2">
        <v>9</v>
      </c>
      <c r="Z11" s="12" t="s">
        <v>12</v>
      </c>
      <c r="AA11" s="22">
        <v>0</v>
      </c>
      <c r="AB11" s="5">
        <v>-2.68729484198191E-2</v>
      </c>
      <c r="AC11" s="5">
        <v>1327.4850909834099</v>
      </c>
      <c r="AD11" s="5">
        <v>1316.4741847826001</v>
      </c>
      <c r="AE11" s="17">
        <v>0.18305179809609501</v>
      </c>
      <c r="AG11" s="2">
        <v>9</v>
      </c>
      <c r="AH11" s="12" t="s">
        <v>32</v>
      </c>
      <c r="AI11" s="22">
        <v>0</v>
      </c>
      <c r="AJ11" s="5">
        <v>-5.5773049861624697</v>
      </c>
      <c r="AK11" s="5">
        <v>4104.4272317633204</v>
      </c>
      <c r="AL11" s="5">
        <v>2607.11204272244</v>
      </c>
      <c r="AM11" s="17">
        <v>5.5929929897584501</v>
      </c>
    </row>
    <row r="12" spans="1:39" ht="19.95" customHeight="1" x14ac:dyDescent="0.3">
      <c r="A12" s="1">
        <v>10</v>
      </c>
      <c r="B12" s="13" t="s">
        <v>28</v>
      </c>
      <c r="C12" s="23">
        <v>0</v>
      </c>
      <c r="D12" s="5">
        <v>0.30157685541342699</v>
      </c>
      <c r="E12" s="3">
        <v>1459.9666819879899</v>
      </c>
      <c r="F12" s="3">
        <v>1294.7575826505099</v>
      </c>
      <c r="G12" s="18">
        <v>0.440892460184651</v>
      </c>
      <c r="I12" s="1">
        <v>10</v>
      </c>
      <c r="J12" s="13" t="s">
        <v>29</v>
      </c>
      <c r="K12" s="23">
        <v>1</v>
      </c>
      <c r="L12" s="5">
        <v>-24.2815423502913</v>
      </c>
      <c r="M12" s="3">
        <v>1619.68162568052</v>
      </c>
      <c r="N12" s="3">
        <v>1467.65212355212</v>
      </c>
      <c r="O12" s="18">
        <v>0.31483537744154499</v>
      </c>
      <c r="Q12" s="1">
        <v>10</v>
      </c>
      <c r="R12" s="13" t="s">
        <v>20</v>
      </c>
      <c r="S12" s="23">
        <v>1</v>
      </c>
      <c r="T12" s="3">
        <v>-338.80675589523202</v>
      </c>
      <c r="U12" s="3">
        <v>21326.851994758901</v>
      </c>
      <c r="V12" s="3">
        <v>13560.6548602742</v>
      </c>
      <c r="W12" s="18">
        <v>1.0420119044543099</v>
      </c>
      <c r="Y12" s="1">
        <v>10</v>
      </c>
      <c r="Z12" s="13" t="s">
        <v>28</v>
      </c>
      <c r="AA12" s="23">
        <v>0</v>
      </c>
      <c r="AB12" s="3">
        <v>-1.0475302434242899</v>
      </c>
      <c r="AC12" s="3">
        <v>2106.0415954016098</v>
      </c>
      <c r="AD12" s="3">
        <v>1898.96135689981</v>
      </c>
      <c r="AE12" s="18">
        <v>0.38765347754637602</v>
      </c>
      <c r="AG12" s="1">
        <v>10</v>
      </c>
      <c r="AH12" s="13" t="s">
        <v>13</v>
      </c>
      <c r="AI12" s="23">
        <v>0</v>
      </c>
      <c r="AJ12" s="3">
        <v>-5.5602174784103102</v>
      </c>
      <c r="AK12" s="3">
        <v>2544.81375560485</v>
      </c>
      <c r="AL12" s="3">
        <v>1878.81025081655</v>
      </c>
      <c r="AM12" s="18">
        <v>1.11043323013543</v>
      </c>
    </row>
    <row r="13" spans="1:39" ht="19.95" customHeight="1" x14ac:dyDescent="0.3">
      <c r="A13" s="2">
        <v>11</v>
      </c>
      <c r="B13" s="12" t="s">
        <v>12</v>
      </c>
      <c r="C13" s="22">
        <v>0</v>
      </c>
      <c r="D13" s="5">
        <v>-2.67091501878792</v>
      </c>
      <c r="E13" s="5">
        <v>1225.2544359175699</v>
      </c>
      <c r="F13" s="5">
        <v>995.20513242269305</v>
      </c>
      <c r="G13" s="17">
        <v>0.47849947781250601</v>
      </c>
      <c r="I13" s="2">
        <v>11</v>
      </c>
      <c r="J13" s="12" t="s">
        <v>15</v>
      </c>
      <c r="K13" s="22">
        <v>1</v>
      </c>
      <c r="L13" s="5">
        <v>-48.061072780017199</v>
      </c>
      <c r="M13" s="5">
        <v>2762.6736466009802</v>
      </c>
      <c r="N13" s="5">
        <v>2324.1981981981899</v>
      </c>
      <c r="O13" s="17">
        <v>0.43107186913560802</v>
      </c>
      <c r="Q13" s="2">
        <v>11</v>
      </c>
      <c r="R13" s="12" t="s">
        <v>12</v>
      </c>
      <c r="S13" s="22">
        <v>1</v>
      </c>
      <c r="T13" s="5">
        <v>-961.36718142251698</v>
      </c>
      <c r="U13" s="5">
        <v>11294.919378101</v>
      </c>
      <c r="V13" s="5">
        <v>7142.35024976973</v>
      </c>
      <c r="W13" s="17">
        <v>1.51089427764985</v>
      </c>
      <c r="Y13" s="2">
        <v>11</v>
      </c>
      <c r="Z13" s="12" t="s">
        <v>13</v>
      </c>
      <c r="AA13" s="22">
        <v>0</v>
      </c>
      <c r="AB13" s="5">
        <v>-3.16344633152322</v>
      </c>
      <c r="AC13" s="5">
        <v>2470.3991891547198</v>
      </c>
      <c r="AD13" s="5">
        <v>2112.94250802242</v>
      </c>
      <c r="AE13" s="17">
        <v>0.213940916982129</v>
      </c>
      <c r="AG13" s="2">
        <v>11</v>
      </c>
      <c r="AH13" s="12" t="s">
        <v>16</v>
      </c>
      <c r="AI13" s="22">
        <v>0</v>
      </c>
      <c r="AJ13" s="5">
        <v>-4.5739419168383897</v>
      </c>
      <c r="AK13" s="5">
        <v>3206.74870983554</v>
      </c>
      <c r="AL13" s="5">
        <v>2137.2613522790598</v>
      </c>
      <c r="AM13" s="17">
        <v>1.6601038863091</v>
      </c>
    </row>
    <row r="14" spans="1:39" ht="19.95" customHeight="1" x14ac:dyDescent="0.3">
      <c r="A14" s="1">
        <v>12</v>
      </c>
      <c r="B14" s="13" t="s">
        <v>22</v>
      </c>
      <c r="C14" s="23">
        <v>0</v>
      </c>
      <c r="D14" s="5">
        <v>-11.1473967431187</v>
      </c>
      <c r="E14" s="3">
        <v>1976.81422419965</v>
      </c>
      <c r="F14" s="3">
        <v>1608.57968947685</v>
      </c>
      <c r="G14" s="18">
        <v>1.3593753143492799</v>
      </c>
      <c r="I14" s="1">
        <v>12</v>
      </c>
      <c r="J14" s="13" t="s">
        <v>14</v>
      </c>
      <c r="K14" s="23">
        <v>1</v>
      </c>
      <c r="L14" s="5">
        <v>-3.4519265961754799</v>
      </c>
      <c r="M14" s="3">
        <v>974.57263851108701</v>
      </c>
      <c r="N14" s="3">
        <v>620.34234234234202</v>
      </c>
      <c r="O14" s="18">
        <v>0.234015811898453</v>
      </c>
      <c r="Q14" s="1">
        <v>12</v>
      </c>
      <c r="R14" s="13" t="s">
        <v>32</v>
      </c>
      <c r="S14" s="23">
        <v>1</v>
      </c>
      <c r="T14" s="3">
        <v>-69.802133026740904</v>
      </c>
      <c r="U14" s="3">
        <v>4161.1820472095897</v>
      </c>
      <c r="V14" s="3">
        <v>2838.7132677755999</v>
      </c>
      <c r="W14" s="18">
        <v>0.571092243480669</v>
      </c>
      <c r="Y14" s="1">
        <v>12</v>
      </c>
      <c r="Z14" s="13" t="s">
        <v>25</v>
      </c>
      <c r="AA14" s="23">
        <v>0</v>
      </c>
      <c r="AB14" s="3">
        <v>-13.3605246941811</v>
      </c>
      <c r="AC14" s="3">
        <v>9490.2360531954291</v>
      </c>
      <c r="AD14" s="3">
        <v>9142.1260032730606</v>
      </c>
      <c r="AE14" s="18">
        <v>0.54494086583984602</v>
      </c>
      <c r="AG14" s="1">
        <v>12</v>
      </c>
      <c r="AH14" s="13" t="s">
        <v>31</v>
      </c>
      <c r="AI14" s="23">
        <v>0</v>
      </c>
      <c r="AJ14" s="3">
        <v>-27.373495024227498</v>
      </c>
      <c r="AK14" s="3">
        <v>6001.8008416970697</v>
      </c>
      <c r="AL14" s="3">
        <v>5170.9421890171598</v>
      </c>
      <c r="AM14" s="18">
        <v>0.57073993152079205</v>
      </c>
    </row>
    <row r="15" spans="1:39" ht="19.95" customHeight="1" x14ac:dyDescent="0.3">
      <c r="A15" s="2">
        <v>13</v>
      </c>
      <c r="B15" s="12" t="s">
        <v>26</v>
      </c>
      <c r="C15" s="22">
        <v>0</v>
      </c>
      <c r="D15" s="5">
        <v>-13.328971199682201</v>
      </c>
      <c r="E15" s="5">
        <v>3601.2239126597101</v>
      </c>
      <c r="F15" s="5">
        <v>3152.89964211389</v>
      </c>
      <c r="G15" s="17">
        <v>0.50095179918677202</v>
      </c>
      <c r="I15" s="2">
        <v>13</v>
      </c>
      <c r="J15" s="12" t="s">
        <v>18</v>
      </c>
      <c r="K15" s="22">
        <v>1</v>
      </c>
      <c r="L15" s="5">
        <v>-49.478371413847</v>
      </c>
      <c r="M15" s="5">
        <v>1568.41367643687</v>
      </c>
      <c r="N15" s="5">
        <v>1419.9337194337099</v>
      </c>
      <c r="O15" s="17">
        <v>0.81490043742039098</v>
      </c>
      <c r="Q15" s="2">
        <v>13</v>
      </c>
      <c r="R15" s="12" t="s">
        <v>14</v>
      </c>
      <c r="S15" s="22">
        <v>1</v>
      </c>
      <c r="T15" s="5">
        <v>-1797.0503091629901</v>
      </c>
      <c r="U15" s="5">
        <v>29552.090806323798</v>
      </c>
      <c r="V15" s="5">
        <v>11128.344381507601</v>
      </c>
      <c r="W15" s="17">
        <v>2.08973146058459</v>
      </c>
      <c r="Y15" s="2">
        <v>13</v>
      </c>
      <c r="Z15" s="12" t="s">
        <v>27</v>
      </c>
      <c r="AA15" s="22">
        <v>0</v>
      </c>
      <c r="AB15" s="5">
        <v>-11.160481339336</v>
      </c>
      <c r="AC15" s="5">
        <v>4916.7788123744604</v>
      </c>
      <c r="AD15" s="5">
        <v>4796.3608921655295</v>
      </c>
      <c r="AE15" s="17">
        <v>0.38627209797729201</v>
      </c>
      <c r="AG15" s="2">
        <v>13</v>
      </c>
      <c r="AH15" s="12" t="s">
        <v>22</v>
      </c>
      <c r="AI15" s="22">
        <v>0</v>
      </c>
      <c r="AJ15" s="5">
        <v>-6.60639342464808</v>
      </c>
      <c r="AK15" s="5">
        <v>3283.1601997570101</v>
      </c>
      <c r="AL15" s="5">
        <v>2507.2679140344399</v>
      </c>
      <c r="AM15" s="17">
        <v>2.7006518788626099</v>
      </c>
    </row>
    <row r="16" spans="1:39" ht="19.95" customHeight="1" x14ac:dyDescent="0.3">
      <c r="A16" s="1">
        <v>14</v>
      </c>
      <c r="B16" s="13" t="s">
        <v>15</v>
      </c>
      <c r="C16" s="23">
        <v>0</v>
      </c>
      <c r="D16" s="5">
        <v>0.47297780682655</v>
      </c>
      <c r="E16" s="3">
        <v>907.46640157517504</v>
      </c>
      <c r="F16" s="3">
        <v>808.13622552912602</v>
      </c>
      <c r="G16" s="18">
        <v>0.27368050582428399</v>
      </c>
      <c r="I16" s="1">
        <v>14</v>
      </c>
      <c r="J16" s="13" t="s">
        <v>32</v>
      </c>
      <c r="K16" s="23">
        <v>1</v>
      </c>
      <c r="L16" s="5">
        <v>-33631.039988171098</v>
      </c>
      <c r="M16" s="3">
        <v>3401.38527014081</v>
      </c>
      <c r="N16" s="3">
        <v>3389.10579150579</v>
      </c>
      <c r="O16" s="18">
        <v>79.563710240853098</v>
      </c>
      <c r="Q16" s="1">
        <v>14</v>
      </c>
      <c r="R16" s="13" t="s">
        <v>16</v>
      </c>
      <c r="S16" s="23">
        <v>1</v>
      </c>
      <c r="T16" s="3">
        <v>-209.627832916747</v>
      </c>
      <c r="U16" s="3">
        <v>6572.62038143879</v>
      </c>
      <c r="V16" s="3">
        <v>5699.3546152089402</v>
      </c>
      <c r="W16" s="18">
        <v>3.3185778082565398</v>
      </c>
      <c r="Y16" s="1">
        <v>14</v>
      </c>
      <c r="Z16" s="13" t="s">
        <v>24</v>
      </c>
      <c r="AA16" s="23">
        <v>0</v>
      </c>
      <c r="AB16" s="3">
        <v>-85.720896970223293</v>
      </c>
      <c r="AC16" s="3">
        <v>2973.49579264461</v>
      </c>
      <c r="AD16" s="3">
        <v>2905.9361580742998</v>
      </c>
      <c r="AE16" s="18">
        <v>0.27986807542506797</v>
      </c>
      <c r="AG16" s="1">
        <v>14</v>
      </c>
      <c r="AH16" s="13" t="s">
        <v>17</v>
      </c>
      <c r="AI16" s="23">
        <v>0</v>
      </c>
      <c r="AJ16" s="3">
        <v>-2.09727240316513</v>
      </c>
      <c r="AK16" s="3">
        <v>67141.441316456403</v>
      </c>
      <c r="AL16" s="3">
        <v>57028.752181201802</v>
      </c>
      <c r="AM16" s="18">
        <v>0.87543968985036602</v>
      </c>
    </row>
    <row r="17" spans="1:39" ht="19.95" customHeight="1" x14ac:dyDescent="0.3">
      <c r="A17" s="2">
        <v>15</v>
      </c>
      <c r="B17" s="12" t="s">
        <v>17</v>
      </c>
      <c r="C17" s="22">
        <v>0</v>
      </c>
      <c r="D17" s="5">
        <v>5.4184109228912203E-2</v>
      </c>
      <c r="E17" s="5">
        <v>8379.8414962380994</v>
      </c>
      <c r="F17" s="5">
        <v>6460.6246658534301</v>
      </c>
      <c r="G17" s="17">
        <v>24.3001203031586</v>
      </c>
      <c r="I17" s="2">
        <v>15</v>
      </c>
      <c r="J17" s="12" t="s">
        <v>26</v>
      </c>
      <c r="K17" s="22">
        <v>1</v>
      </c>
      <c r="L17" s="5">
        <v>-0.76236064546772098</v>
      </c>
      <c r="M17" s="5">
        <v>800.11754050890704</v>
      </c>
      <c r="N17" s="5">
        <v>643.32799227799205</v>
      </c>
      <c r="O17" s="17">
        <v>0.20043735259613399</v>
      </c>
      <c r="Q17" s="2">
        <v>15</v>
      </c>
      <c r="R17" s="12" t="s">
        <v>23</v>
      </c>
      <c r="S17" s="22">
        <v>1</v>
      </c>
      <c r="T17" s="5">
        <v>-909.17706312371001</v>
      </c>
      <c r="U17" s="5">
        <v>11004.7498522678</v>
      </c>
      <c r="V17" s="5">
        <v>9155.4852071449095</v>
      </c>
      <c r="W17" s="17">
        <v>1.0131890908082699</v>
      </c>
      <c r="Y17" s="2">
        <v>15</v>
      </c>
      <c r="Z17" s="12" t="s">
        <v>15</v>
      </c>
      <c r="AA17" s="22">
        <v>0</v>
      </c>
      <c r="AB17" s="5">
        <v>-49.937216741201198</v>
      </c>
      <c r="AC17" s="5">
        <v>11661.6170917162</v>
      </c>
      <c r="AD17" s="5">
        <v>11587.260818983999</v>
      </c>
      <c r="AE17" s="17">
        <v>0.60576982042691396</v>
      </c>
      <c r="AG17" s="2">
        <v>15</v>
      </c>
      <c r="AH17" s="12" t="s">
        <v>21</v>
      </c>
      <c r="AI17" s="22">
        <v>0</v>
      </c>
      <c r="AJ17" s="5">
        <v>-0.14208612986086799</v>
      </c>
      <c r="AK17" s="5">
        <v>5071.7704388742004</v>
      </c>
      <c r="AL17" s="5">
        <v>3909.3156022880198</v>
      </c>
      <c r="AM17" s="17">
        <v>1.21425179861435</v>
      </c>
    </row>
    <row r="18" spans="1:39" ht="19.95" customHeight="1" x14ac:dyDescent="0.3">
      <c r="A18" s="1">
        <v>16</v>
      </c>
      <c r="B18" s="13" t="s">
        <v>31</v>
      </c>
      <c r="C18" s="23">
        <v>0</v>
      </c>
      <c r="D18" s="5">
        <v>-0.742243568145872</v>
      </c>
      <c r="E18" s="3">
        <v>4520.2036115965502</v>
      </c>
      <c r="F18" s="3">
        <v>4045.0038036896199</v>
      </c>
      <c r="G18" s="18">
        <v>0.64098498844745599</v>
      </c>
      <c r="I18" s="1">
        <v>16</v>
      </c>
      <c r="J18" s="13" t="s">
        <v>31</v>
      </c>
      <c r="K18" s="23">
        <v>0</v>
      </c>
      <c r="L18" s="5">
        <v>0.209724276553544</v>
      </c>
      <c r="M18" s="3">
        <v>672.76606077824897</v>
      </c>
      <c r="N18" s="3">
        <v>586.15848533410997</v>
      </c>
      <c r="O18" s="18">
        <v>7.4645235246456401E-2</v>
      </c>
      <c r="Q18" s="1">
        <v>16</v>
      </c>
      <c r="R18" s="13" t="s">
        <v>17</v>
      </c>
      <c r="S18" s="23">
        <v>1</v>
      </c>
      <c r="T18" s="3">
        <v>-156.11204946260699</v>
      </c>
      <c r="U18" s="3">
        <v>96685.964190632905</v>
      </c>
      <c r="V18" s="3">
        <v>96531.2642175605</v>
      </c>
      <c r="W18" s="18">
        <v>0.90732633131365403</v>
      </c>
      <c r="Y18" s="1">
        <v>16</v>
      </c>
      <c r="Z18" s="13" t="s">
        <v>29</v>
      </c>
      <c r="AA18" s="23">
        <v>0</v>
      </c>
      <c r="AB18" s="3">
        <v>-141.60192211939901</v>
      </c>
      <c r="AC18" s="3">
        <v>5254.3060552574998</v>
      </c>
      <c r="AD18" s="3">
        <v>5235.8506589011504</v>
      </c>
      <c r="AE18" s="18">
        <v>3.0411151945977202</v>
      </c>
      <c r="AG18" s="1">
        <v>16</v>
      </c>
      <c r="AH18" s="13" t="s">
        <v>12</v>
      </c>
      <c r="AI18" s="23">
        <v>0</v>
      </c>
      <c r="AJ18" s="3">
        <v>-5.7898060223578298</v>
      </c>
      <c r="AK18" s="3">
        <v>2833.9772131500499</v>
      </c>
      <c r="AL18" s="3">
        <v>1965.03000893436</v>
      </c>
      <c r="AM18" s="18">
        <v>3.32971846925245</v>
      </c>
    </row>
    <row r="19" spans="1:39" ht="19.95" customHeight="1" x14ac:dyDescent="0.3">
      <c r="A19" s="2">
        <v>17</v>
      </c>
      <c r="B19" s="12" t="s">
        <v>25</v>
      </c>
      <c r="C19" s="22">
        <v>0</v>
      </c>
      <c r="D19" s="5">
        <v>-0.16179884492448099</v>
      </c>
      <c r="E19" s="5">
        <v>1479.57081636865</v>
      </c>
      <c r="F19" s="5">
        <v>1003.17220430963</v>
      </c>
      <c r="G19" s="17">
        <v>1.16834913876976</v>
      </c>
      <c r="I19" s="2">
        <v>17</v>
      </c>
      <c r="J19" s="12" t="s">
        <v>30</v>
      </c>
      <c r="K19" s="22">
        <v>0</v>
      </c>
      <c r="L19" s="5">
        <v>-112.510514253121</v>
      </c>
      <c r="M19" s="5">
        <v>8649.9688566875502</v>
      </c>
      <c r="N19" s="5">
        <v>8012.9039605236003</v>
      </c>
      <c r="O19" s="17">
        <v>0.53268986647929994</v>
      </c>
      <c r="Q19" s="2">
        <v>17</v>
      </c>
      <c r="R19" s="12" t="s">
        <v>13</v>
      </c>
      <c r="S19" s="22">
        <v>1</v>
      </c>
      <c r="T19" s="5">
        <v>-254.67045607055101</v>
      </c>
      <c r="U19" s="5">
        <v>5948.9146019434202</v>
      </c>
      <c r="V19" s="5">
        <v>4813.2527487178104</v>
      </c>
      <c r="W19" s="17">
        <v>1.85422423950827</v>
      </c>
      <c r="Y19" s="2">
        <v>17</v>
      </c>
      <c r="Z19" s="12" t="s">
        <v>21</v>
      </c>
      <c r="AA19" s="22">
        <v>0</v>
      </c>
      <c r="AB19" s="5">
        <v>-5.19674037814484</v>
      </c>
      <c r="AC19" s="5">
        <v>8454.7360611750901</v>
      </c>
      <c r="AD19" s="5">
        <v>7615.6808128899402</v>
      </c>
      <c r="AE19" s="17">
        <v>0.47366948430765698</v>
      </c>
      <c r="AG19" s="2">
        <v>17</v>
      </c>
      <c r="AH19" s="12" t="s">
        <v>19</v>
      </c>
      <c r="AI19" s="22">
        <v>0</v>
      </c>
      <c r="AJ19" s="5">
        <v>-0.64343107465891403</v>
      </c>
      <c r="AK19" s="5">
        <v>1966.2014487553099</v>
      </c>
      <c r="AL19" s="5">
        <v>1403.8798031414001</v>
      </c>
      <c r="AM19" s="17">
        <v>3.09627198239335</v>
      </c>
    </row>
    <row r="20" spans="1:39" ht="19.95" customHeight="1" x14ac:dyDescent="0.3">
      <c r="A20" s="1">
        <v>18</v>
      </c>
      <c r="B20" s="13" t="s">
        <v>21</v>
      </c>
      <c r="C20" s="23">
        <v>0</v>
      </c>
      <c r="D20" s="5">
        <v>-1.8589759842991</v>
      </c>
      <c r="E20" s="3">
        <v>1828.96053454656</v>
      </c>
      <c r="F20" s="3">
        <v>1448.4088376325401</v>
      </c>
      <c r="G20" s="18">
        <v>1.0710212146682001</v>
      </c>
      <c r="I20" s="1">
        <v>18</v>
      </c>
      <c r="J20" s="13" t="s">
        <v>28</v>
      </c>
      <c r="K20" s="23">
        <v>0</v>
      </c>
      <c r="L20" s="5">
        <v>-67.339084643193303</v>
      </c>
      <c r="M20" s="3">
        <v>7845.3174654822396</v>
      </c>
      <c r="N20" s="3">
        <v>6191.9896366133798</v>
      </c>
      <c r="O20" s="18">
        <v>0.48743194563662601</v>
      </c>
      <c r="Q20" s="1">
        <v>18</v>
      </c>
      <c r="R20" s="13" t="s">
        <v>22</v>
      </c>
      <c r="S20" s="23">
        <v>1</v>
      </c>
      <c r="T20" s="3">
        <v>-1533.9181097209801</v>
      </c>
      <c r="U20" s="3">
        <v>10837.4358179512</v>
      </c>
      <c r="V20" s="3">
        <v>7295.6844205806201</v>
      </c>
      <c r="W20" s="18">
        <v>1.47051033012937</v>
      </c>
      <c r="Y20" s="1">
        <v>18</v>
      </c>
      <c r="Z20" s="13" t="s">
        <v>26</v>
      </c>
      <c r="AA20" s="23">
        <v>0</v>
      </c>
      <c r="AB20" s="3">
        <v>-3.23177628222976</v>
      </c>
      <c r="AC20" s="3">
        <v>6033.6190597659197</v>
      </c>
      <c r="AD20" s="3">
        <v>5187.0409609820799</v>
      </c>
      <c r="AE20" s="18">
        <v>0.37319535903065998</v>
      </c>
      <c r="AG20" s="1">
        <v>18</v>
      </c>
      <c r="AH20" s="13" t="s">
        <v>27</v>
      </c>
      <c r="AI20" s="23">
        <v>0</v>
      </c>
      <c r="AJ20" s="3">
        <v>-7.94510842464177</v>
      </c>
      <c r="AK20" s="3">
        <v>2411.61150551951</v>
      </c>
      <c r="AL20" s="3">
        <v>1877.52001585466</v>
      </c>
      <c r="AM20" s="18">
        <v>1.9788008436272599</v>
      </c>
    </row>
    <row r="21" spans="1:39" ht="19.95" customHeight="1" x14ac:dyDescent="0.3">
      <c r="A21" s="2">
        <v>19</v>
      </c>
      <c r="B21" s="12" t="s">
        <v>19</v>
      </c>
      <c r="C21" s="22">
        <v>0</v>
      </c>
      <c r="D21" s="5">
        <v>-9.0816943366385594</v>
      </c>
      <c r="E21" s="5">
        <v>2120.74312014618</v>
      </c>
      <c r="F21" s="5">
        <v>1328.0869000191699</v>
      </c>
      <c r="G21" s="17">
        <v>0.783070333075779</v>
      </c>
      <c r="I21" s="2">
        <v>19</v>
      </c>
      <c r="J21" s="12" t="s">
        <v>23</v>
      </c>
      <c r="K21" s="22">
        <v>0</v>
      </c>
      <c r="L21" s="5">
        <v>-2.5798146681887402</v>
      </c>
      <c r="M21" s="5">
        <v>7365.7612016480898</v>
      </c>
      <c r="N21" s="5">
        <v>6823.2735838813896</v>
      </c>
      <c r="O21" s="17">
        <v>0.419097412567488</v>
      </c>
      <c r="Q21" s="2">
        <v>19</v>
      </c>
      <c r="R21" s="12" t="s">
        <v>29</v>
      </c>
      <c r="S21" s="22">
        <v>1</v>
      </c>
      <c r="T21" s="5">
        <v>-751.20403131686601</v>
      </c>
      <c r="U21" s="5">
        <v>12517.639887186</v>
      </c>
      <c r="V21" s="5">
        <v>8081.3637589589198</v>
      </c>
      <c r="W21" s="17">
        <v>2.0354845756891198</v>
      </c>
      <c r="Y21" s="2">
        <v>19</v>
      </c>
      <c r="Z21" s="12" t="s">
        <v>22</v>
      </c>
      <c r="AA21" s="22">
        <v>0</v>
      </c>
      <c r="AB21" s="5">
        <v>-2.8036436782971501</v>
      </c>
      <c r="AC21" s="5">
        <v>1234.43701686955</v>
      </c>
      <c r="AD21" s="5">
        <v>1149.99361295528</v>
      </c>
      <c r="AE21" s="17">
        <v>0.190360010024716</v>
      </c>
      <c r="AG21" s="2">
        <v>19</v>
      </c>
      <c r="AH21" s="12" t="s">
        <v>30</v>
      </c>
      <c r="AI21" s="22">
        <v>0</v>
      </c>
      <c r="AJ21" s="5">
        <v>0.570433083662368</v>
      </c>
      <c r="AK21" s="5">
        <v>4429.2555262360502</v>
      </c>
      <c r="AL21" s="5">
        <v>2912.3789948563299</v>
      </c>
      <c r="AM21" s="17">
        <v>3.0555525244164401</v>
      </c>
    </row>
    <row r="22" spans="1:39" ht="19.95" customHeight="1" x14ac:dyDescent="0.3">
      <c r="A22" s="1">
        <v>20</v>
      </c>
      <c r="B22" s="13" t="s">
        <v>24</v>
      </c>
      <c r="C22" s="23">
        <v>0</v>
      </c>
      <c r="D22" s="5">
        <v>-4.5791932414360303</v>
      </c>
      <c r="E22" s="3">
        <v>1293.2985669761599</v>
      </c>
      <c r="F22" s="3">
        <v>1077.4429020334901</v>
      </c>
      <c r="G22" s="18">
        <v>0.494409728240847</v>
      </c>
      <c r="I22" s="1">
        <v>20</v>
      </c>
      <c r="J22" s="13" t="s">
        <v>17</v>
      </c>
      <c r="K22" s="23">
        <v>0</v>
      </c>
      <c r="L22" s="5">
        <v>-16.7701751201358</v>
      </c>
      <c r="M22" s="3">
        <v>59238.083201864902</v>
      </c>
      <c r="N22" s="3">
        <v>56969.100956296701</v>
      </c>
      <c r="O22" s="18">
        <v>0.83425172200435505</v>
      </c>
      <c r="Q22" s="1">
        <v>20</v>
      </c>
      <c r="R22" s="13" t="s">
        <v>21</v>
      </c>
      <c r="S22" s="23">
        <v>1</v>
      </c>
      <c r="T22" s="3">
        <v>-130.76713131883201</v>
      </c>
      <c r="U22" s="3">
        <v>5087.5786803477804</v>
      </c>
      <c r="V22" s="3">
        <v>3837.3542613992099</v>
      </c>
      <c r="W22" s="18">
        <v>1.0191655979587699</v>
      </c>
      <c r="Y22" s="1">
        <v>20</v>
      </c>
      <c r="Z22" s="13" t="s">
        <v>23</v>
      </c>
      <c r="AA22" s="23">
        <v>0</v>
      </c>
      <c r="AB22" s="3">
        <v>-25.0493476225131</v>
      </c>
      <c r="AC22" s="3">
        <v>17199.680177233498</v>
      </c>
      <c r="AD22" s="3">
        <v>16820.312001068502</v>
      </c>
      <c r="AE22" s="18">
        <v>0.68914537347652305</v>
      </c>
      <c r="AG22" s="1">
        <v>20</v>
      </c>
      <c r="AH22" s="13" t="s">
        <v>24</v>
      </c>
      <c r="AI22" s="23">
        <v>0</v>
      </c>
      <c r="AJ22" s="3">
        <v>-3.8312120872538702</v>
      </c>
      <c r="AK22" s="3">
        <v>3344.0902045295302</v>
      </c>
      <c r="AL22" s="3">
        <v>2459.1101177895098</v>
      </c>
      <c r="AM22" s="18">
        <v>2.6944896263310798</v>
      </c>
    </row>
    <row r="23" spans="1:39" ht="19.95" customHeight="1" thickBot="1" x14ac:dyDescent="0.35">
      <c r="A23" s="2">
        <v>21</v>
      </c>
      <c r="B23" s="12" t="s">
        <v>27</v>
      </c>
      <c r="C23" s="22">
        <v>0</v>
      </c>
      <c r="D23" s="5">
        <v>-40.977093803988097</v>
      </c>
      <c r="E23" s="5">
        <v>2606.4906344103301</v>
      </c>
      <c r="F23" s="5">
        <v>2258.73180727095</v>
      </c>
      <c r="G23" s="17">
        <v>2.25082616969899</v>
      </c>
      <c r="I23" s="2">
        <v>21</v>
      </c>
      <c r="J23" s="12" t="s">
        <v>29</v>
      </c>
      <c r="K23" s="22">
        <v>0</v>
      </c>
      <c r="L23" s="5" t="s">
        <v>37</v>
      </c>
      <c r="M23" s="5">
        <v>972.03268155455601</v>
      </c>
      <c r="N23" s="5">
        <v>972.03268155455601</v>
      </c>
      <c r="O23" s="17">
        <v>0.13604376228895099</v>
      </c>
      <c r="Q23" s="2">
        <v>21</v>
      </c>
      <c r="R23" s="12" t="s">
        <v>27</v>
      </c>
      <c r="S23" s="22">
        <v>1</v>
      </c>
      <c r="T23" s="5" t="s">
        <v>37</v>
      </c>
      <c r="U23" s="5">
        <v>2708.5376387669698</v>
      </c>
      <c r="V23" s="5">
        <v>2708.5376387669698</v>
      </c>
      <c r="W23" s="17">
        <v>0.97429411466437799</v>
      </c>
      <c r="Y23" s="10">
        <v>21</v>
      </c>
      <c r="Z23" s="14" t="s">
        <v>17</v>
      </c>
      <c r="AA23" s="24">
        <v>1</v>
      </c>
      <c r="AB23" s="11">
        <v>-0.47513016177787798</v>
      </c>
      <c r="AC23" s="11">
        <v>23764.7725725239</v>
      </c>
      <c r="AD23" s="11">
        <v>21685.268577091701</v>
      </c>
      <c r="AE23" s="19">
        <v>0.116258332979225</v>
      </c>
      <c r="AG23" s="2">
        <v>21</v>
      </c>
      <c r="AH23" s="12" t="s">
        <v>18</v>
      </c>
      <c r="AI23" s="22">
        <v>0</v>
      </c>
      <c r="AJ23" s="5">
        <v>-5.9812668820331201</v>
      </c>
      <c r="AK23" s="5">
        <v>3103.2477746678101</v>
      </c>
      <c r="AL23" s="5">
        <v>2108.72009779571</v>
      </c>
      <c r="AM23" s="17">
        <v>1.79024218700695</v>
      </c>
    </row>
    <row r="24" spans="1:39" ht="19.95" customHeight="1" thickTop="1" thickBot="1" x14ac:dyDescent="0.35">
      <c r="A24" s="26">
        <v>22</v>
      </c>
      <c r="B24" s="27" t="s">
        <v>17</v>
      </c>
      <c r="C24" s="28">
        <v>1</v>
      </c>
      <c r="D24" s="11">
        <v>0.78778268608337398</v>
      </c>
      <c r="E24" s="29">
        <v>6185.9038074748996</v>
      </c>
      <c r="F24" s="29">
        <v>4819.1443001443004</v>
      </c>
      <c r="G24" s="30">
        <v>0.10581389398977099</v>
      </c>
      <c r="I24" s="26">
        <v>22</v>
      </c>
      <c r="J24" s="27" t="s">
        <v>20</v>
      </c>
      <c r="K24" s="28">
        <v>0</v>
      </c>
      <c r="L24" s="11">
        <v>-2.7920455758363398</v>
      </c>
      <c r="M24" s="29">
        <v>914.81692234748402</v>
      </c>
      <c r="N24" s="29">
        <v>808.44278559981694</v>
      </c>
      <c r="O24" s="30">
        <v>9.3641933727644094E-2</v>
      </c>
      <c r="Q24" s="1">
        <v>22</v>
      </c>
      <c r="R24" s="13" t="s">
        <v>28</v>
      </c>
      <c r="S24" s="23">
        <v>0</v>
      </c>
      <c r="T24" s="5">
        <v>-264.40321229006798</v>
      </c>
      <c r="U24" s="3">
        <v>23850.396497696802</v>
      </c>
      <c r="V24" s="3">
        <v>23792.3742494748</v>
      </c>
      <c r="W24" s="18">
        <v>0.81781456685363196</v>
      </c>
      <c r="AG24" s="1">
        <v>22</v>
      </c>
      <c r="AH24" s="13" t="s">
        <v>27</v>
      </c>
      <c r="AI24" s="23">
        <v>1</v>
      </c>
      <c r="AJ24" s="3">
        <v>-63.909512088650402</v>
      </c>
      <c r="AK24" s="3">
        <v>5224.5470872487504</v>
      </c>
      <c r="AL24" s="3">
        <v>4369.9316769526104</v>
      </c>
      <c r="AM24" s="18">
        <v>2.0229079751872199</v>
      </c>
    </row>
    <row r="25" spans="1:39" ht="19.95" customHeight="1" thickTop="1" x14ac:dyDescent="0.3">
      <c r="Q25" s="2"/>
      <c r="R25" s="12" t="s">
        <v>32</v>
      </c>
      <c r="S25" s="22">
        <v>0</v>
      </c>
      <c r="T25" s="3">
        <v>-2.8924185373605402</v>
      </c>
      <c r="U25" s="5">
        <v>1350.65657222459</v>
      </c>
      <c r="V25" s="5">
        <v>1104.0420915889599</v>
      </c>
      <c r="W25" s="17">
        <v>0.23830059288602501</v>
      </c>
      <c r="AG25" s="2">
        <v>23</v>
      </c>
      <c r="AH25" s="12" t="s">
        <v>14</v>
      </c>
      <c r="AI25" s="22">
        <v>1</v>
      </c>
      <c r="AJ25" s="5">
        <v>-2550.48336995106</v>
      </c>
      <c r="AK25" s="5">
        <v>25125.064761469101</v>
      </c>
      <c r="AL25" s="5">
        <v>7872.6070615705203</v>
      </c>
      <c r="AM25" s="17">
        <v>1.6171407632247501</v>
      </c>
    </row>
    <row r="26" spans="1:39" ht="19.95" customHeight="1" x14ac:dyDescent="0.3">
      <c r="Q26" s="1"/>
      <c r="R26" s="13" t="s">
        <v>30</v>
      </c>
      <c r="S26" s="23">
        <v>0</v>
      </c>
      <c r="T26" s="5">
        <v>-166.39536298969401</v>
      </c>
      <c r="U26" s="3">
        <v>21042.203260252099</v>
      </c>
      <c r="V26" s="3">
        <v>20940.590625699799</v>
      </c>
      <c r="W26" s="18">
        <v>0.78657547941155403</v>
      </c>
      <c r="AG26" s="1">
        <v>24</v>
      </c>
      <c r="AH26" s="13" t="s">
        <v>15</v>
      </c>
      <c r="AI26" s="23">
        <v>1</v>
      </c>
      <c r="AJ26" s="3">
        <v>-19.625261826506801</v>
      </c>
      <c r="AK26" s="3">
        <v>3101.6402027765798</v>
      </c>
      <c r="AL26" s="3">
        <v>2230.5957158342599</v>
      </c>
      <c r="AM26" s="18">
        <v>0.30080558664445001</v>
      </c>
    </row>
    <row r="27" spans="1:39" ht="19.95" customHeight="1" x14ac:dyDescent="0.3">
      <c r="Q27" s="2"/>
      <c r="R27" s="12" t="s">
        <v>21</v>
      </c>
      <c r="S27" s="22">
        <v>0</v>
      </c>
      <c r="T27" s="3">
        <v>-30.088566292367599</v>
      </c>
      <c r="U27" s="5">
        <v>2358.42665676665</v>
      </c>
      <c r="V27" s="5">
        <v>2146.7379502266199</v>
      </c>
      <c r="W27" s="17">
        <v>0.56197418538079502</v>
      </c>
      <c r="AG27" s="2">
        <v>25</v>
      </c>
      <c r="AH27" s="12" t="s">
        <v>13</v>
      </c>
      <c r="AI27" s="22">
        <v>1</v>
      </c>
      <c r="AJ27" s="5">
        <v>-85.3475973172051</v>
      </c>
      <c r="AK27" s="5">
        <v>5742.5667230141098</v>
      </c>
      <c r="AL27" s="5">
        <v>4031.4953743907699</v>
      </c>
      <c r="AM27" s="17">
        <v>1.14265675664927</v>
      </c>
    </row>
    <row r="28" spans="1:39" ht="19.95" customHeight="1" x14ac:dyDescent="0.3">
      <c r="Q28" s="1"/>
      <c r="R28" s="13" t="s">
        <v>29</v>
      </c>
      <c r="S28" s="23">
        <v>0</v>
      </c>
      <c r="T28" s="5">
        <v>-52.094490077959897</v>
      </c>
      <c r="U28" s="3">
        <v>3576.7452522462499</v>
      </c>
      <c r="V28" s="3">
        <v>3451.7691163003601</v>
      </c>
      <c r="W28" s="18">
        <v>0.95702796330847695</v>
      </c>
      <c r="AG28" s="1">
        <v>26</v>
      </c>
      <c r="AH28" s="13" t="s">
        <v>31</v>
      </c>
      <c r="AI28" s="23">
        <v>1</v>
      </c>
      <c r="AJ28" s="3">
        <v>-615.18022028700602</v>
      </c>
      <c r="AK28" s="3">
        <v>19977.062342300102</v>
      </c>
      <c r="AL28" s="3">
        <v>10362.9754038388</v>
      </c>
      <c r="AM28" s="18">
        <v>0.94567596986267599</v>
      </c>
    </row>
    <row r="29" spans="1:39" ht="19.95" customHeight="1" x14ac:dyDescent="0.3">
      <c r="Q29" s="2"/>
      <c r="R29" s="12" t="s">
        <v>24</v>
      </c>
      <c r="S29" s="22">
        <v>0</v>
      </c>
      <c r="T29" s="3">
        <v>-12.908167856867699</v>
      </c>
      <c r="U29" s="5">
        <v>2572.4180376683798</v>
      </c>
      <c r="V29" s="5">
        <v>1708.7416808698399</v>
      </c>
      <c r="W29" s="17">
        <v>0.27602418227505898</v>
      </c>
      <c r="AG29" s="2">
        <v>27</v>
      </c>
      <c r="AH29" s="12" t="s">
        <v>12</v>
      </c>
      <c r="AI29" s="22">
        <v>1</v>
      </c>
      <c r="AJ29" s="5">
        <v>-22.9641358505399</v>
      </c>
      <c r="AK29" s="5">
        <v>2715.8173475635199</v>
      </c>
      <c r="AL29" s="5">
        <v>2318.2704375530602</v>
      </c>
      <c r="AM29" s="17">
        <v>0.49686952456001898</v>
      </c>
    </row>
    <row r="30" spans="1:39" ht="19.95" customHeight="1" x14ac:dyDescent="0.3">
      <c r="Q30" s="1"/>
      <c r="R30" s="13" t="s">
        <v>17</v>
      </c>
      <c r="S30" s="23">
        <v>0</v>
      </c>
      <c r="T30" s="5">
        <v>-92.202221610122706</v>
      </c>
      <c r="U30" s="3">
        <v>95480.778751361606</v>
      </c>
      <c r="V30" s="3">
        <v>95202.200088491707</v>
      </c>
      <c r="W30" s="18">
        <v>0.95368582417506098</v>
      </c>
      <c r="AG30" s="1">
        <v>28</v>
      </c>
      <c r="AH30" s="13" t="s">
        <v>22</v>
      </c>
      <c r="AI30" s="23">
        <v>1</v>
      </c>
      <c r="AJ30" s="3">
        <v>0.53963106313426901</v>
      </c>
      <c r="AK30" s="3">
        <v>2281.3092295420001</v>
      </c>
      <c r="AL30" s="3">
        <v>1871.80727555513</v>
      </c>
      <c r="AM30" s="18">
        <v>26.097167350046799</v>
      </c>
    </row>
    <row r="31" spans="1:39" ht="19.95" customHeight="1" x14ac:dyDescent="0.3">
      <c r="Q31" s="2"/>
      <c r="R31" s="12" t="s">
        <v>27</v>
      </c>
      <c r="S31" s="22">
        <v>0</v>
      </c>
      <c r="T31" s="3">
        <v>-153.507945850087</v>
      </c>
      <c r="U31" s="5">
        <v>3774.7563935653802</v>
      </c>
      <c r="V31" s="5">
        <v>3688.4272576026901</v>
      </c>
      <c r="W31" s="17">
        <v>2.29286728452551</v>
      </c>
      <c r="AG31" s="2">
        <v>29</v>
      </c>
      <c r="AH31" s="12" t="s">
        <v>19</v>
      </c>
      <c r="AI31" s="22">
        <v>1</v>
      </c>
      <c r="AJ31" s="5">
        <v>-5.2276541048830101</v>
      </c>
      <c r="AK31" s="5">
        <v>2683.8992927022</v>
      </c>
      <c r="AL31" s="5">
        <v>2235.0652038449498</v>
      </c>
      <c r="AM31" s="17">
        <v>0.42339458434677002</v>
      </c>
    </row>
    <row r="32" spans="1:39" ht="19.95" customHeight="1" x14ac:dyDescent="0.3">
      <c r="Q32" s="1"/>
      <c r="R32" s="13" t="s">
        <v>14</v>
      </c>
      <c r="S32" s="23">
        <v>0</v>
      </c>
      <c r="T32" s="5">
        <v>-27.0207528265212</v>
      </c>
      <c r="U32" s="3">
        <v>2621.06086413298</v>
      </c>
      <c r="V32" s="3">
        <v>2444.59504580864</v>
      </c>
      <c r="W32" s="18">
        <v>0.46694522113405301</v>
      </c>
      <c r="AG32" s="1">
        <v>30</v>
      </c>
      <c r="AH32" s="13" t="s">
        <v>29</v>
      </c>
      <c r="AI32" s="23">
        <v>1</v>
      </c>
      <c r="AJ32" s="3">
        <v>-5.8962850415568404</v>
      </c>
      <c r="AK32" s="3">
        <v>3158.9860421144799</v>
      </c>
      <c r="AL32" s="3">
        <v>2512.4515273086699</v>
      </c>
      <c r="AM32" s="18">
        <v>21.923803180829001</v>
      </c>
    </row>
    <row r="33" spans="17:39" ht="19.95" customHeight="1" x14ac:dyDescent="0.3">
      <c r="Q33" s="2"/>
      <c r="R33" s="12" t="s">
        <v>19</v>
      </c>
      <c r="S33" s="22">
        <v>0</v>
      </c>
      <c r="T33" s="3">
        <v>-11.421828436703599</v>
      </c>
      <c r="U33" s="5">
        <v>931.89925866711098</v>
      </c>
      <c r="V33" s="5">
        <v>522.83985285547794</v>
      </c>
      <c r="W33" s="17">
        <v>0.112287776927131</v>
      </c>
      <c r="AG33" s="2">
        <v>31</v>
      </c>
      <c r="AH33" s="12" t="s">
        <v>26</v>
      </c>
      <c r="AI33" s="22">
        <v>1</v>
      </c>
      <c r="AJ33" s="5">
        <v>-17369.1515126048</v>
      </c>
      <c r="AK33" s="5">
        <v>25207.707189709301</v>
      </c>
      <c r="AL33" s="5">
        <v>11283.771707502399</v>
      </c>
      <c r="AM33" s="17">
        <v>21.732150794650799</v>
      </c>
    </row>
    <row r="34" spans="17:39" ht="19.95" customHeight="1" x14ac:dyDescent="0.3">
      <c r="Q34" s="1"/>
      <c r="R34" s="13" t="s">
        <v>16</v>
      </c>
      <c r="S34" s="23">
        <v>0</v>
      </c>
      <c r="T34" s="5">
        <v>-1140.2419853653601</v>
      </c>
      <c r="U34" s="3">
        <v>5084.0895385395597</v>
      </c>
      <c r="V34" s="3">
        <v>4341.8332025117697</v>
      </c>
      <c r="W34" s="18">
        <v>2.6950881067677002</v>
      </c>
      <c r="AG34" s="1">
        <v>32</v>
      </c>
      <c r="AH34" s="13" t="s">
        <v>21</v>
      </c>
      <c r="AI34" s="23">
        <v>1</v>
      </c>
      <c r="AJ34" s="3">
        <v>-13.0700854048994</v>
      </c>
      <c r="AK34" s="3">
        <v>3780.02667291537</v>
      </c>
      <c r="AL34" s="3">
        <v>3010.16672077976</v>
      </c>
      <c r="AM34" s="18">
        <v>0.67809622643438405</v>
      </c>
    </row>
    <row r="35" spans="17:39" ht="19.95" customHeight="1" x14ac:dyDescent="0.3">
      <c r="Q35" s="2"/>
      <c r="R35" s="12" t="s">
        <v>12</v>
      </c>
      <c r="S35" s="22">
        <v>0</v>
      </c>
      <c r="T35" s="3">
        <v>-10.437871537808199</v>
      </c>
      <c r="U35" s="5">
        <v>2281.9301517763001</v>
      </c>
      <c r="V35" s="5">
        <v>1928.61511100447</v>
      </c>
      <c r="W35" s="17">
        <v>0.425177863947867</v>
      </c>
      <c r="AG35" s="2">
        <v>33</v>
      </c>
      <c r="AH35" s="12" t="s">
        <v>16</v>
      </c>
      <c r="AI35" s="22">
        <v>1</v>
      </c>
      <c r="AJ35" s="5">
        <v>-67.627616590178306</v>
      </c>
      <c r="AK35" s="5">
        <v>4560.2386216718796</v>
      </c>
      <c r="AL35" s="5">
        <v>4113.5283109456004</v>
      </c>
      <c r="AM35" s="17">
        <v>2.04122831662955</v>
      </c>
    </row>
    <row r="36" spans="17:39" ht="19.95" customHeight="1" x14ac:dyDescent="0.3">
      <c r="Q36" s="1"/>
      <c r="R36" s="13" t="s">
        <v>31</v>
      </c>
      <c r="S36" s="23">
        <v>0</v>
      </c>
      <c r="T36" s="5">
        <v>-25.040992794460902</v>
      </c>
      <c r="U36" s="3">
        <v>5646.0510564589804</v>
      </c>
      <c r="V36" s="3">
        <v>5383.9213227182399</v>
      </c>
      <c r="W36" s="18">
        <v>0.53889305691506895</v>
      </c>
      <c r="AG36" s="1">
        <v>34</v>
      </c>
      <c r="AH36" s="13" t="s">
        <v>25</v>
      </c>
      <c r="AI36" s="23">
        <v>1</v>
      </c>
      <c r="AJ36" s="3">
        <v>-66.135944508376696</v>
      </c>
      <c r="AK36" s="3">
        <v>4628.8810147752902</v>
      </c>
      <c r="AL36" s="3">
        <v>2791.5460796899201</v>
      </c>
      <c r="AM36" s="18">
        <v>0.43250143586180001</v>
      </c>
    </row>
    <row r="37" spans="17:39" ht="19.95" customHeight="1" x14ac:dyDescent="0.3">
      <c r="Q37" s="2"/>
      <c r="R37" s="12" t="s">
        <v>23</v>
      </c>
      <c r="S37" s="22">
        <v>0</v>
      </c>
      <c r="T37" s="3">
        <v>-15.8601965932861</v>
      </c>
      <c r="U37" s="5">
        <v>5309.08607434021</v>
      </c>
      <c r="V37" s="5">
        <v>4877.78335949764</v>
      </c>
      <c r="W37" s="17">
        <v>0.44474327746950298</v>
      </c>
      <c r="AG37" s="2">
        <v>35</v>
      </c>
      <c r="AH37" s="12" t="s">
        <v>20</v>
      </c>
      <c r="AI37" s="22">
        <v>1</v>
      </c>
      <c r="AJ37" s="5">
        <v>-371.394387479118</v>
      </c>
      <c r="AK37" s="5">
        <v>19259.698074812299</v>
      </c>
      <c r="AL37" s="5">
        <v>11935.122874495601</v>
      </c>
      <c r="AM37" s="17">
        <v>0.88830674104977003</v>
      </c>
    </row>
    <row r="38" spans="17:39" ht="19.95" customHeight="1" x14ac:dyDescent="0.3">
      <c r="Q38" s="1"/>
      <c r="R38" s="13" t="s">
        <v>15</v>
      </c>
      <c r="S38" s="23">
        <v>0</v>
      </c>
      <c r="T38" s="5">
        <v>-16.149941165870398</v>
      </c>
      <c r="U38" s="3">
        <v>2888.5505493659898</v>
      </c>
      <c r="V38" s="3">
        <v>2000.2709049806699</v>
      </c>
      <c r="W38" s="18">
        <v>0.26907549034212302</v>
      </c>
      <c r="AG38" s="1">
        <v>36</v>
      </c>
      <c r="AH38" s="13" t="s">
        <v>32</v>
      </c>
      <c r="AI38" s="23">
        <v>1</v>
      </c>
      <c r="AJ38" s="3">
        <v>-1.8600334521617801</v>
      </c>
      <c r="AK38" s="3">
        <v>1589.9225034086501</v>
      </c>
      <c r="AL38" s="3">
        <v>1201.2884365555999</v>
      </c>
      <c r="AM38" s="18">
        <v>0.23516923680854199</v>
      </c>
    </row>
    <row r="39" spans="17:39" ht="19.95" customHeight="1" x14ac:dyDescent="0.3">
      <c r="Q39" s="2"/>
      <c r="R39" s="12" t="s">
        <v>20</v>
      </c>
      <c r="S39" s="22">
        <v>0</v>
      </c>
      <c r="T39" s="3">
        <v>-57.578113813914499</v>
      </c>
      <c r="U39" s="5">
        <v>8292.7326350188796</v>
      </c>
      <c r="V39" s="5">
        <v>8053.6276968969896</v>
      </c>
      <c r="W39" s="17">
        <v>0.59802285645602105</v>
      </c>
      <c r="AG39" s="2">
        <v>37</v>
      </c>
      <c r="AH39" s="12" t="s">
        <v>23</v>
      </c>
      <c r="AI39" s="22">
        <v>1</v>
      </c>
      <c r="AJ39" s="5">
        <v>0.197634878327129</v>
      </c>
      <c r="AK39" s="5">
        <v>2292.4530308846001</v>
      </c>
      <c r="AL39" s="5">
        <v>2130.16365306547</v>
      </c>
      <c r="AM39" s="17">
        <v>0.33806572332386198</v>
      </c>
    </row>
    <row r="40" spans="17:39" ht="19.95" customHeight="1" x14ac:dyDescent="0.3">
      <c r="Q40" s="1"/>
      <c r="R40" s="13" t="s">
        <v>26</v>
      </c>
      <c r="S40" s="23">
        <v>0</v>
      </c>
      <c r="T40" s="5">
        <v>-1424.86758969577</v>
      </c>
      <c r="U40" s="3">
        <v>5190.9524666859998</v>
      </c>
      <c r="V40" s="3">
        <v>5047.3637100391397</v>
      </c>
      <c r="W40" s="18">
        <v>12.3282794606945</v>
      </c>
      <c r="AG40" s="1">
        <v>38</v>
      </c>
      <c r="AH40" s="13" t="s">
        <v>28</v>
      </c>
      <c r="AI40" s="23">
        <v>1</v>
      </c>
      <c r="AJ40" s="3">
        <v>-18.1398338188331</v>
      </c>
      <c r="AK40" s="3">
        <v>22756.545256233501</v>
      </c>
      <c r="AL40" s="3">
        <v>22418.804480983901</v>
      </c>
      <c r="AM40" s="18">
        <v>0.79383907863005398</v>
      </c>
    </row>
    <row r="41" spans="17:39" ht="19.95" customHeight="1" x14ac:dyDescent="0.3">
      <c r="Q41" s="2"/>
      <c r="R41" s="12" t="s">
        <v>25</v>
      </c>
      <c r="S41" s="22">
        <v>0</v>
      </c>
      <c r="T41" s="3">
        <v>-11.242268191823699</v>
      </c>
      <c r="U41" s="5">
        <v>2376.6102934647702</v>
      </c>
      <c r="V41" s="5">
        <v>1632.50575725372</v>
      </c>
      <c r="W41" s="17">
        <v>0.28298575753139099</v>
      </c>
      <c r="AG41" s="2">
        <v>39</v>
      </c>
      <c r="AH41" s="12" t="s">
        <v>17</v>
      </c>
      <c r="AI41" s="22">
        <v>1</v>
      </c>
      <c r="AJ41" s="5">
        <v>-193.10343159477401</v>
      </c>
      <c r="AK41" s="5">
        <v>98387.351307705001</v>
      </c>
      <c r="AL41" s="5">
        <v>98234.211714671794</v>
      </c>
      <c r="AM41" s="17">
        <v>0.93683015717999596</v>
      </c>
    </row>
    <row r="42" spans="17:39" ht="19.95" customHeight="1" x14ac:dyDescent="0.3">
      <c r="Q42" s="1"/>
      <c r="R42" s="13" t="s">
        <v>13</v>
      </c>
      <c r="S42" s="23">
        <v>0</v>
      </c>
      <c r="T42" s="5">
        <v>-49.477142243542502</v>
      </c>
      <c r="U42" s="3">
        <v>3137.5014234139599</v>
      </c>
      <c r="V42" s="3">
        <v>2907.0692664674102</v>
      </c>
      <c r="W42" s="18">
        <v>1.0947175540519201</v>
      </c>
      <c r="AG42" s="1">
        <v>40</v>
      </c>
      <c r="AH42" s="13" t="s">
        <v>24</v>
      </c>
      <c r="AI42" s="23">
        <v>1</v>
      </c>
      <c r="AJ42" s="3">
        <v>-270.07327655623402</v>
      </c>
      <c r="AK42" s="3">
        <v>18569.976230964799</v>
      </c>
      <c r="AL42" s="3">
        <v>6798.2875878035402</v>
      </c>
      <c r="AM42" s="18">
        <v>0.74751836409243</v>
      </c>
    </row>
    <row r="43" spans="17:39" ht="19.95" customHeight="1" x14ac:dyDescent="0.3">
      <c r="Q43" s="2"/>
      <c r="R43" s="12" t="s">
        <v>18</v>
      </c>
      <c r="S43" s="22">
        <v>0</v>
      </c>
      <c r="T43" s="3">
        <v>-4.5874102412521198</v>
      </c>
      <c r="U43" s="5">
        <v>2285.2188415455098</v>
      </c>
      <c r="V43" s="5">
        <v>1911.01571086483</v>
      </c>
      <c r="W43" s="17">
        <v>0.26541848321070599</v>
      </c>
      <c r="AG43" s="2">
        <v>41</v>
      </c>
      <c r="AH43" s="12" t="s">
        <v>18</v>
      </c>
      <c r="AI43" s="22">
        <v>1</v>
      </c>
      <c r="AJ43" s="5">
        <v>7.1725862053498707E-2</v>
      </c>
      <c r="AK43" s="5">
        <v>2295.7695514923098</v>
      </c>
      <c r="AL43" s="5">
        <v>1670.3004174391999</v>
      </c>
      <c r="AM43" s="17">
        <v>0.27464143870389701</v>
      </c>
    </row>
    <row r="44" spans="17:39" ht="19.95" customHeight="1" thickBot="1" x14ac:dyDescent="0.35">
      <c r="Q44" s="26"/>
      <c r="R44" s="27" t="s">
        <v>22</v>
      </c>
      <c r="S44" s="28">
        <v>0</v>
      </c>
      <c r="T44" s="11">
        <v>-808.35426760069902</v>
      </c>
      <c r="U44" s="29">
        <v>4694.1101324350102</v>
      </c>
      <c r="V44" s="29">
        <v>4691.20932547557</v>
      </c>
      <c r="W44" s="30">
        <v>6.48028697847458</v>
      </c>
      <c r="AG44" s="1">
        <v>42</v>
      </c>
      <c r="AH44" s="13" t="s">
        <v>30</v>
      </c>
      <c r="AI44" s="23">
        <v>1</v>
      </c>
      <c r="AJ44" s="3">
        <v>-133.11275141911</v>
      </c>
      <c r="AK44" s="3">
        <v>20723.115640896402</v>
      </c>
      <c r="AL44" s="3">
        <v>20372.669121559</v>
      </c>
      <c r="AM44" s="18">
        <v>0.75609282453833804</v>
      </c>
    </row>
    <row r="45" spans="17:39" ht="19.95" customHeight="1" thickTop="1" x14ac:dyDescent="0.3">
      <c r="AG45" s="2">
        <v>43</v>
      </c>
      <c r="AH45" s="12" t="s">
        <v>16</v>
      </c>
      <c r="AI45" s="22">
        <v>2</v>
      </c>
      <c r="AJ45" s="5">
        <v>-17.507018041664399</v>
      </c>
      <c r="AK45" s="5">
        <v>4638.6110430099598</v>
      </c>
      <c r="AL45" s="5">
        <v>4367.5546615826097</v>
      </c>
      <c r="AM45" s="17">
        <v>1.98009117863321</v>
      </c>
    </row>
    <row r="46" spans="17:39" ht="19.95" customHeight="1" x14ac:dyDescent="0.3">
      <c r="AG46" s="1">
        <v>44</v>
      </c>
      <c r="AH46" s="13" t="s">
        <v>19</v>
      </c>
      <c r="AI46" s="23">
        <v>2</v>
      </c>
      <c r="AJ46" s="3">
        <v>0.181894482016595</v>
      </c>
      <c r="AK46" s="3">
        <v>655.56230723831095</v>
      </c>
      <c r="AL46" s="3">
        <v>582.18689901081098</v>
      </c>
      <c r="AM46" s="18">
        <v>7.5856839396158296E-2</v>
      </c>
    </row>
    <row r="47" spans="17:39" ht="19.95" customHeight="1" x14ac:dyDescent="0.3">
      <c r="AG47" s="2">
        <v>45</v>
      </c>
      <c r="AH47" s="12" t="s">
        <v>30</v>
      </c>
      <c r="AI47" s="22">
        <v>2</v>
      </c>
      <c r="AJ47" s="5">
        <v>-1.06463527084608</v>
      </c>
      <c r="AK47" s="5">
        <v>3034.1683709335598</v>
      </c>
      <c r="AL47" s="5">
        <v>2428.3914395451302</v>
      </c>
      <c r="AM47" s="17">
        <v>0.22344547375122401</v>
      </c>
    </row>
    <row r="48" spans="17:39" ht="19.95" customHeight="1" x14ac:dyDescent="0.3">
      <c r="AG48" s="1">
        <v>46</v>
      </c>
      <c r="AH48" s="13" t="s">
        <v>13</v>
      </c>
      <c r="AI48" s="23">
        <v>2</v>
      </c>
      <c r="AJ48" s="3">
        <v>0</v>
      </c>
      <c r="AK48" s="3">
        <v>4780.1270478611004</v>
      </c>
      <c r="AL48" s="3">
        <v>4759.84829181444</v>
      </c>
      <c r="AM48" s="18">
        <v>1.6107777637273899</v>
      </c>
    </row>
    <row r="49" spans="33:39" ht="19.95" customHeight="1" x14ac:dyDescent="0.3">
      <c r="AG49" s="2">
        <v>47</v>
      </c>
      <c r="AH49" s="12" t="s">
        <v>31</v>
      </c>
      <c r="AI49" s="22">
        <v>2</v>
      </c>
      <c r="AJ49" s="5">
        <v>0</v>
      </c>
      <c r="AK49" s="5">
        <v>2877.0588823053599</v>
      </c>
      <c r="AL49" s="5">
        <v>2846.9401925389802</v>
      </c>
      <c r="AM49" s="17">
        <v>0.27194003176415898</v>
      </c>
    </row>
    <row r="50" spans="33:39" ht="19.95" customHeight="1" x14ac:dyDescent="0.3">
      <c r="AG50" s="1">
        <v>48</v>
      </c>
      <c r="AH50" s="13" t="s">
        <v>22</v>
      </c>
      <c r="AI50" s="23">
        <v>2</v>
      </c>
      <c r="AJ50" s="3">
        <v>-0.45463248273249102</v>
      </c>
      <c r="AK50" s="3">
        <v>2811.4247727882798</v>
      </c>
      <c r="AL50" s="3">
        <v>2300.6566252588</v>
      </c>
      <c r="AM50" s="18">
        <v>0.26003245509665901</v>
      </c>
    </row>
    <row r="51" spans="33:39" ht="19.95" customHeight="1" x14ac:dyDescent="0.3">
      <c r="AG51" s="2">
        <v>49</v>
      </c>
      <c r="AH51" s="12" t="s">
        <v>18</v>
      </c>
      <c r="AI51" s="22">
        <v>2</v>
      </c>
      <c r="AJ51" s="5">
        <v>-3.0047606592947602</v>
      </c>
      <c r="AK51" s="5">
        <v>3085.82891458526</v>
      </c>
      <c r="AL51" s="5">
        <v>2618.4512692817002</v>
      </c>
      <c r="AM51" s="17">
        <v>0.70185807048635596</v>
      </c>
    </row>
    <row r="52" spans="33:39" ht="19.95" customHeight="1" x14ac:dyDescent="0.3">
      <c r="AG52" s="1">
        <v>50</v>
      </c>
      <c r="AH52" s="13" t="s">
        <v>20</v>
      </c>
      <c r="AI52" s="23">
        <v>2</v>
      </c>
      <c r="AJ52" s="3">
        <v>-4.70107845504414</v>
      </c>
      <c r="AK52" s="3">
        <v>10223.406863242401</v>
      </c>
      <c r="AL52" s="3">
        <v>9312.7040891046308</v>
      </c>
      <c r="AM52" s="18">
        <v>0.52289301078624295</v>
      </c>
    </row>
    <row r="53" spans="33:39" ht="19.95" customHeight="1" x14ac:dyDescent="0.3">
      <c r="AG53" s="2">
        <v>51</v>
      </c>
      <c r="AH53" s="12" t="s">
        <v>27</v>
      </c>
      <c r="AI53" s="22">
        <v>2</v>
      </c>
      <c r="AJ53" s="5">
        <v>0</v>
      </c>
      <c r="AK53" s="5">
        <v>5523.9505518223696</v>
      </c>
      <c r="AL53" s="5">
        <v>5238.6705521515296</v>
      </c>
      <c r="AM53" s="17">
        <v>2.8014281027548198</v>
      </c>
    </row>
    <row r="54" spans="33:39" ht="19.95" customHeight="1" x14ac:dyDescent="0.3">
      <c r="AG54" s="1">
        <v>52</v>
      </c>
      <c r="AH54" s="13" t="s">
        <v>32</v>
      </c>
      <c r="AI54" s="23">
        <v>2</v>
      </c>
      <c r="AJ54" s="3">
        <v>-0.430716260142814</v>
      </c>
      <c r="AK54" s="3">
        <v>2045.4039037013599</v>
      </c>
      <c r="AL54" s="3">
        <v>1616.94531368102</v>
      </c>
      <c r="AM54" s="18">
        <v>0.31392590810373699</v>
      </c>
    </row>
    <row r="55" spans="33:39" ht="19.95" customHeight="1" x14ac:dyDescent="0.3">
      <c r="AG55" s="2">
        <v>53</v>
      </c>
      <c r="AH55" s="12" t="s">
        <v>28</v>
      </c>
      <c r="AI55" s="22">
        <v>2</v>
      </c>
      <c r="AJ55" s="5">
        <v>-2.7522519677517701</v>
      </c>
      <c r="AK55" s="5">
        <v>2099.4889306436098</v>
      </c>
      <c r="AL55" s="5">
        <v>1605.64440216614</v>
      </c>
      <c r="AM55" s="17">
        <v>0.270938455993741</v>
      </c>
    </row>
    <row r="56" spans="33:39" ht="19.95" customHeight="1" x14ac:dyDescent="0.3">
      <c r="AG56" s="1">
        <v>54</v>
      </c>
      <c r="AH56" s="13" t="s">
        <v>21</v>
      </c>
      <c r="AI56" s="23">
        <v>2</v>
      </c>
      <c r="AJ56" s="3">
        <v>-2.2628273230598599</v>
      </c>
      <c r="AK56" s="3">
        <v>10520.9019417409</v>
      </c>
      <c r="AL56" s="3">
        <v>9900.8865065764494</v>
      </c>
      <c r="AM56" s="18">
        <v>0.67235534089330495</v>
      </c>
    </row>
    <row r="57" spans="33:39" ht="19.95" customHeight="1" x14ac:dyDescent="0.3">
      <c r="AG57" s="2">
        <v>55</v>
      </c>
      <c r="AH57" s="12" t="s">
        <v>25</v>
      </c>
      <c r="AI57" s="22">
        <v>2</v>
      </c>
      <c r="AJ57" s="5">
        <v>0</v>
      </c>
      <c r="AK57" s="5">
        <v>1992.49256316063</v>
      </c>
      <c r="AL57" s="5">
        <v>1979.14654032914</v>
      </c>
      <c r="AM57" s="17">
        <v>0.35310375384998199</v>
      </c>
    </row>
    <row r="58" spans="33:39" ht="19.95" customHeight="1" x14ac:dyDescent="0.3">
      <c r="AG58" s="1">
        <v>56</v>
      </c>
      <c r="AH58" s="13" t="s">
        <v>26</v>
      </c>
      <c r="AI58" s="23">
        <v>2</v>
      </c>
      <c r="AJ58" s="3">
        <v>-0.18872898178842601</v>
      </c>
      <c r="AK58" s="3">
        <v>5381.2223930336404</v>
      </c>
      <c r="AL58" s="3">
        <v>4308.2394788755</v>
      </c>
      <c r="AM58" s="18">
        <v>0.35263777421767201</v>
      </c>
    </row>
    <row r="59" spans="33:39" ht="19.95" customHeight="1" x14ac:dyDescent="0.3">
      <c r="AG59" s="2">
        <v>57</v>
      </c>
      <c r="AH59" s="12" t="s">
        <v>24</v>
      </c>
      <c r="AI59" s="22">
        <v>2</v>
      </c>
      <c r="AJ59" s="5">
        <v>-6.4412913383889201</v>
      </c>
      <c r="AK59" s="5">
        <v>2441.16367348107</v>
      </c>
      <c r="AL59" s="5">
        <v>2211.8209084861201</v>
      </c>
      <c r="AM59" s="17">
        <v>0.22378769315830799</v>
      </c>
    </row>
    <row r="60" spans="33:39" ht="19.95" customHeight="1" x14ac:dyDescent="0.3">
      <c r="AG60" s="1">
        <v>58</v>
      </c>
      <c r="AH60" s="13" t="s">
        <v>15</v>
      </c>
      <c r="AI60" s="23">
        <v>2</v>
      </c>
      <c r="AJ60" s="3">
        <v>0</v>
      </c>
      <c r="AK60" s="3">
        <v>483.78635776670802</v>
      </c>
      <c r="AL60" s="3">
        <v>374.23577285359897</v>
      </c>
      <c r="AM60" s="18">
        <v>5.1977190674110899E-2</v>
      </c>
    </row>
    <row r="61" spans="33:39" ht="19.95" customHeight="1" x14ac:dyDescent="0.3">
      <c r="AG61" s="2">
        <v>59</v>
      </c>
      <c r="AH61" s="12" t="s">
        <v>14</v>
      </c>
      <c r="AI61" s="22">
        <v>2</v>
      </c>
      <c r="AJ61" s="5">
        <v>-5.5599590338739597</v>
      </c>
      <c r="AK61" s="5">
        <v>3639.08193087666</v>
      </c>
      <c r="AL61" s="5">
        <v>3368.38430682235</v>
      </c>
      <c r="AM61" s="17">
        <v>0.29473689266654801</v>
      </c>
    </row>
    <row r="62" spans="33:39" ht="19.95" customHeight="1" x14ac:dyDescent="0.3">
      <c r="AG62" s="1">
        <v>60</v>
      </c>
      <c r="AH62" s="13" t="s">
        <v>17</v>
      </c>
      <c r="AI62" s="23">
        <v>2</v>
      </c>
      <c r="AJ62" s="3">
        <v>-9.9162080610955901</v>
      </c>
      <c r="AK62" s="3">
        <v>116585.842242402</v>
      </c>
      <c r="AL62" s="3">
        <v>111147.20277428</v>
      </c>
      <c r="AM62" s="18">
        <v>0.93347767726157804</v>
      </c>
    </row>
    <row r="63" spans="33:39" ht="19.95" customHeight="1" x14ac:dyDescent="0.3">
      <c r="AG63" s="2">
        <v>61</v>
      </c>
      <c r="AH63" s="12" t="s">
        <v>23</v>
      </c>
      <c r="AI63" s="22">
        <v>2</v>
      </c>
      <c r="AJ63" s="5">
        <v>-80.907670917225701</v>
      </c>
      <c r="AK63" s="5">
        <v>16451.6171782253</v>
      </c>
      <c r="AL63" s="5">
        <v>16324.159158692801</v>
      </c>
      <c r="AM63" s="17">
        <v>0.67400608050091504</v>
      </c>
    </row>
    <row r="64" spans="33:39" ht="19.95" customHeight="1" x14ac:dyDescent="0.3">
      <c r="AG64" s="1">
        <v>62</v>
      </c>
      <c r="AH64" s="13" t="s">
        <v>29</v>
      </c>
      <c r="AI64" s="23">
        <v>2</v>
      </c>
      <c r="AJ64" s="3">
        <v>-3.15077518583437</v>
      </c>
      <c r="AK64" s="3">
        <v>4027.2495528746699</v>
      </c>
      <c r="AL64" s="3">
        <v>3398.8317132867801</v>
      </c>
      <c r="AM64" s="18">
        <v>1.32964488113594</v>
      </c>
    </row>
    <row r="65" spans="33:39" ht="19.95" customHeight="1" thickBot="1" x14ac:dyDescent="0.35">
      <c r="AG65" s="10">
        <v>63</v>
      </c>
      <c r="AH65" s="14" t="s">
        <v>12</v>
      </c>
      <c r="AI65" s="24">
        <v>2</v>
      </c>
      <c r="AJ65" s="11">
        <v>-0.46560640289066302</v>
      </c>
      <c r="AK65" s="11">
        <v>2720.8736653217602</v>
      </c>
      <c r="AL65" s="11">
        <v>2200.17405977405</v>
      </c>
      <c r="AM65" s="19">
        <v>0.56267118807628203</v>
      </c>
    </row>
    <row r="66" spans="33:39" ht="15" thickTop="1" x14ac:dyDescent="0.3"/>
    <row r="69" spans="33:39" ht="15" thickBot="1" x14ac:dyDescent="0.35">
      <c r="AH69" s="10"/>
    </row>
    <row r="70" spans="33:39" ht="15" thickTop="1" x14ac:dyDescent="0.3"/>
  </sheetData>
  <mergeCells count="15">
    <mergeCell ref="Z1:Z2"/>
    <mergeCell ref="AA1:AE1"/>
    <mergeCell ref="AG1:AG2"/>
    <mergeCell ref="AH1:AH2"/>
    <mergeCell ref="AI1:AM1"/>
    <mergeCell ref="K1:O1"/>
    <mergeCell ref="Q1:Q2"/>
    <mergeCell ref="R1:R2"/>
    <mergeCell ref="S1:W1"/>
    <mergeCell ref="Y1:Y2"/>
    <mergeCell ref="A1:A2"/>
    <mergeCell ref="B1:B2"/>
    <mergeCell ref="C1:G1"/>
    <mergeCell ref="I1:I2"/>
    <mergeCell ref="J1:J2"/>
  </mergeCells>
  <conditionalFormatting sqref="W3:W2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2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24:W43">
    <cfRule type="colorScale" priority="2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">
    <cfRule type="colorScale" priority="19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4">
    <cfRule type="colorScale" priority="1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24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10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2">
    <cfRule type="colorScale" priority="9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2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3:AM64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3:AJ64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sqref="A1:AK23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3"/>
      <c r="I1" s="35"/>
      <c r="J1" s="34" t="s">
        <v>4</v>
      </c>
      <c r="K1" s="33"/>
      <c r="L1" s="33"/>
      <c r="M1" s="33"/>
      <c r="N1" s="33"/>
      <c r="O1" s="33"/>
      <c r="P1" s="35"/>
      <c r="Q1" s="34" t="s">
        <v>5</v>
      </c>
      <c r="R1" s="33"/>
      <c r="S1" s="33"/>
      <c r="T1" s="33"/>
      <c r="U1" s="33"/>
      <c r="V1" s="33"/>
      <c r="W1" s="35"/>
      <c r="X1" s="34" t="s">
        <v>6</v>
      </c>
      <c r="Y1" s="33"/>
      <c r="Z1" s="33"/>
      <c r="AA1" s="33"/>
      <c r="AB1" s="33"/>
      <c r="AC1" s="33"/>
      <c r="AD1" s="35"/>
      <c r="AE1" s="34" t="s">
        <v>35</v>
      </c>
      <c r="AF1" s="33"/>
      <c r="AG1" s="33"/>
      <c r="AH1" s="33"/>
      <c r="AI1" s="33"/>
      <c r="AJ1" s="33"/>
      <c r="AK1" s="35"/>
    </row>
    <row r="2" spans="1:37" ht="30" customHeight="1" x14ac:dyDescent="0.3">
      <c r="A2" s="32"/>
      <c r="B2" s="36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31" t="s">
        <v>7</v>
      </c>
      <c r="B1" s="35" t="s">
        <v>10</v>
      </c>
      <c r="C1" s="34" t="s">
        <v>0</v>
      </c>
      <c r="D1" s="33"/>
      <c r="E1" s="33"/>
      <c r="F1" s="33"/>
      <c r="G1" s="33"/>
      <c r="H1" s="33"/>
      <c r="I1" s="35"/>
      <c r="J1" s="34" t="s">
        <v>4</v>
      </c>
      <c r="K1" s="33"/>
      <c r="L1" s="33"/>
      <c r="M1" s="33"/>
      <c r="N1" s="33"/>
      <c r="O1" s="33"/>
      <c r="P1" s="35"/>
      <c r="Q1" s="34" t="s">
        <v>5</v>
      </c>
      <c r="R1" s="33"/>
      <c r="S1" s="33"/>
      <c r="T1" s="33"/>
      <c r="U1" s="33"/>
      <c r="V1" s="33"/>
      <c r="W1" s="35"/>
      <c r="X1" s="34" t="s">
        <v>6</v>
      </c>
      <c r="Y1" s="33"/>
      <c r="Z1" s="33"/>
      <c r="AA1" s="33"/>
      <c r="AB1" s="33"/>
      <c r="AC1" s="33"/>
      <c r="AD1" s="35"/>
      <c r="AE1" s="34" t="s">
        <v>35</v>
      </c>
      <c r="AF1" s="33"/>
      <c r="AG1" s="33"/>
      <c r="AH1" s="33"/>
      <c r="AI1" s="33"/>
      <c r="AJ1" s="33"/>
      <c r="AK1" s="35"/>
    </row>
    <row r="2" spans="1:37" ht="30" customHeight="1" x14ac:dyDescent="0.3">
      <c r="A2" s="32"/>
      <c r="B2" s="36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Baseline</vt:lpstr>
      <vt:lpstr>Clustering</vt:lpstr>
      <vt:lpstr>Split</vt:lpstr>
      <vt:lpstr>New hospital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2023-07-12T08:33:51Z</dcterms:modified>
</cp:coreProperties>
</file>