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\Downloads\"/>
    </mc:Choice>
  </mc:AlternateContent>
  <bookViews>
    <workbookView xWindow="0" yWindow="0" windowWidth="23040" windowHeight="8808" firstSheet="3" activeTab="7"/>
  </bookViews>
  <sheets>
    <sheet name="Baseline" sheetId="1" state="hidden" r:id="rId1"/>
    <sheet name="Clusters_time_series" sheetId="14" state="hidden" r:id="rId2"/>
    <sheet name="Clusters_causal_method" sheetId="16" state="hidden" r:id="rId3"/>
    <sheet name="Comparison H1" sheetId="20" r:id="rId4"/>
    <sheet name="Comparison H2" sheetId="25" r:id="rId5"/>
    <sheet name="Comparison H3" sheetId="26" r:id="rId6"/>
    <sheet name="Comparison H4" sheetId="28" r:id="rId7"/>
    <sheet name="4 manual clusters" sheetId="31" r:id="rId8"/>
    <sheet name="H2" sheetId="22" state="hidden" r:id="rId9"/>
    <sheet name="H3" sheetId="23" state="hidden" r:id="rId10"/>
  </sheets>
  <definedNames>
    <definedName name="_xlnm._FilterDatabase" localSheetId="0" hidden="1">Baseline!$A$1:$F$24</definedName>
    <definedName name="_xlnm._FilterDatabase" localSheetId="2" hidden="1">Clusters_causal_method!$B$1:$G$64</definedName>
    <definedName name="_xlnm._FilterDatabase" localSheetId="8" hidden="1">'H2'!$A$1:$H$109</definedName>
    <definedName name="_xlnm._FilterDatabase" localSheetId="9" hidden="1">'H3'!$A$1:$E$61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2" l="1"/>
  <c r="D46" i="22"/>
  <c r="D70" i="22"/>
  <c r="D6" i="22"/>
  <c r="D52" i="22"/>
  <c r="D8" i="22"/>
  <c r="D104" i="22"/>
  <c r="D10" i="22"/>
  <c r="D56" i="22"/>
  <c r="D12" i="22"/>
  <c r="D92" i="22"/>
  <c r="D14" i="22"/>
  <c r="D62" i="22"/>
  <c r="D16" i="22"/>
  <c r="D17" i="22"/>
  <c r="D18" i="22"/>
  <c r="D4" i="22"/>
  <c r="D20" i="22"/>
  <c r="D48" i="22"/>
  <c r="D38" i="22"/>
  <c r="D23" i="22"/>
  <c r="D60" i="22"/>
  <c r="D25" i="22"/>
  <c r="D37" i="22"/>
  <c r="D26" i="22"/>
  <c r="D28" i="22"/>
  <c r="D29" i="22"/>
  <c r="D30" i="22"/>
  <c r="D33" i="22"/>
  <c r="D32" i="22"/>
  <c r="D27" i="22"/>
  <c r="D34" i="22"/>
  <c r="D64" i="22"/>
  <c r="D36" i="22"/>
  <c r="D54" i="22"/>
  <c r="D58" i="22"/>
  <c r="D39" i="22"/>
  <c r="D24" i="22"/>
  <c r="D41" i="22"/>
  <c r="D35" i="22"/>
  <c r="D43" i="22"/>
  <c r="D44" i="22"/>
  <c r="D45" i="22"/>
  <c r="D76" i="22"/>
  <c r="D47" i="22"/>
  <c r="D72" i="22"/>
  <c r="D49" i="22"/>
  <c r="D82" i="22"/>
  <c r="D51" i="22"/>
  <c r="D108" i="22"/>
  <c r="D53" i="22"/>
  <c r="D106" i="22"/>
  <c r="D55" i="22"/>
  <c r="D84" i="22"/>
  <c r="D57" i="22"/>
  <c r="D86" i="22"/>
  <c r="D59" i="22"/>
  <c r="D90" i="22"/>
  <c r="D61" i="22"/>
  <c r="D66" i="22"/>
  <c r="D63" i="22"/>
  <c r="D94" i="22"/>
  <c r="D65" i="22"/>
  <c r="D98" i="22"/>
  <c r="D67" i="22"/>
  <c r="D96" i="22"/>
  <c r="D69" i="22"/>
  <c r="D80" i="22"/>
  <c r="D71" i="22"/>
  <c r="D68" i="22"/>
  <c r="D73" i="22"/>
  <c r="D88" i="22"/>
  <c r="D75" i="22"/>
  <c r="D74" i="22"/>
  <c r="D77" i="22"/>
  <c r="D21" i="22"/>
  <c r="D79" i="22"/>
  <c r="D22" i="22"/>
  <c r="D81" i="22"/>
  <c r="D5" i="22"/>
  <c r="D83" i="22"/>
  <c r="D11" i="22"/>
  <c r="D85" i="22"/>
  <c r="D42" i="22"/>
  <c r="D87" i="22"/>
  <c r="D31" i="22"/>
  <c r="D89" i="22"/>
  <c r="D40" i="22"/>
  <c r="D91" i="22"/>
  <c r="D7" i="22"/>
  <c r="D93" i="22"/>
  <c r="D19" i="22"/>
  <c r="D95" i="22"/>
  <c r="D13" i="22"/>
  <c r="D97" i="22"/>
  <c r="D9" i="22"/>
  <c r="D99" i="22"/>
  <c r="D100" i="22"/>
  <c r="D101" i="22"/>
  <c r="D102" i="22"/>
  <c r="D103" i="22"/>
  <c r="D78" i="22"/>
  <c r="D105" i="22"/>
  <c r="D2" i="22"/>
  <c r="D107" i="22"/>
  <c r="D15" i="22"/>
  <c r="D109" i="22"/>
  <c r="F3" i="22"/>
  <c r="F46" i="22"/>
  <c r="F70" i="22"/>
  <c r="F6" i="22"/>
  <c r="F52" i="22"/>
  <c r="F8" i="22"/>
  <c r="F104" i="22"/>
  <c r="G104" i="22" s="1"/>
  <c r="F10" i="22"/>
  <c r="F56" i="22"/>
  <c r="F12" i="22"/>
  <c r="F92" i="22"/>
  <c r="F14" i="22"/>
  <c r="F62" i="22"/>
  <c r="G62" i="22" s="1"/>
  <c r="F16" i="22"/>
  <c r="F17" i="22"/>
  <c r="F18" i="22"/>
  <c r="F4" i="22"/>
  <c r="F20" i="22"/>
  <c r="F48" i="22"/>
  <c r="G48" i="22" s="1"/>
  <c r="F38" i="22"/>
  <c r="F23" i="22"/>
  <c r="F60" i="22"/>
  <c r="F25" i="22"/>
  <c r="F37" i="22"/>
  <c r="F26" i="22"/>
  <c r="G26" i="22" s="1"/>
  <c r="F28" i="22"/>
  <c r="F29" i="22"/>
  <c r="F30" i="22"/>
  <c r="F33" i="22"/>
  <c r="F32" i="22"/>
  <c r="F27" i="22"/>
  <c r="G27" i="22" s="1"/>
  <c r="F34" i="22"/>
  <c r="F64" i="22"/>
  <c r="F36" i="22"/>
  <c r="F54" i="22"/>
  <c r="F58" i="22"/>
  <c r="F39" i="22"/>
  <c r="F24" i="22"/>
  <c r="F41" i="22"/>
  <c r="F35" i="22"/>
  <c r="F43" i="22"/>
  <c r="F44" i="22"/>
  <c r="F45" i="22"/>
  <c r="G45" i="22" s="1"/>
  <c r="F76" i="22"/>
  <c r="F47" i="22"/>
  <c r="F72" i="22"/>
  <c r="F49" i="22"/>
  <c r="F82" i="22"/>
  <c r="F51" i="22"/>
  <c r="G51" i="22" s="1"/>
  <c r="F108" i="22"/>
  <c r="F53" i="22"/>
  <c r="F106" i="22"/>
  <c r="F55" i="22"/>
  <c r="F84" i="22"/>
  <c r="F57" i="22"/>
  <c r="G57" i="22" s="1"/>
  <c r="F86" i="22"/>
  <c r="F59" i="22"/>
  <c r="F90" i="22"/>
  <c r="F61" i="22"/>
  <c r="F66" i="22"/>
  <c r="F63" i="22"/>
  <c r="G63" i="22" s="1"/>
  <c r="F94" i="22"/>
  <c r="F65" i="22"/>
  <c r="F98" i="22"/>
  <c r="F67" i="22"/>
  <c r="F96" i="22"/>
  <c r="F69" i="22"/>
  <c r="G69" i="22" s="1"/>
  <c r="F80" i="22"/>
  <c r="F71" i="22"/>
  <c r="F68" i="22"/>
  <c r="F73" i="22"/>
  <c r="F88" i="22"/>
  <c r="F75" i="22"/>
  <c r="G75" i="22" s="1"/>
  <c r="F74" i="22"/>
  <c r="F77" i="22"/>
  <c r="F21" i="22"/>
  <c r="F79" i="22"/>
  <c r="F22" i="22"/>
  <c r="F81" i="22"/>
  <c r="G81" i="22" s="1"/>
  <c r="F5" i="22"/>
  <c r="F83" i="22"/>
  <c r="F11" i="22"/>
  <c r="F85" i="22"/>
  <c r="F42" i="22"/>
  <c r="F87" i="22"/>
  <c r="G87" i="22" s="1"/>
  <c r="F31" i="22"/>
  <c r="F89" i="22"/>
  <c r="F40" i="22"/>
  <c r="F91" i="22"/>
  <c r="F7" i="22"/>
  <c r="F93" i="22"/>
  <c r="G93" i="22" s="1"/>
  <c r="F19" i="22"/>
  <c r="F95" i="22"/>
  <c r="F13" i="22"/>
  <c r="F97" i="22"/>
  <c r="F9" i="22"/>
  <c r="F99" i="22"/>
  <c r="F100" i="22"/>
  <c r="F101" i="22"/>
  <c r="F102" i="22"/>
  <c r="F103" i="22"/>
  <c r="F78" i="22"/>
  <c r="F105" i="22"/>
  <c r="G105" i="22" s="1"/>
  <c r="F2" i="22"/>
  <c r="F107" i="22"/>
  <c r="F15" i="22"/>
  <c r="F109" i="22"/>
  <c r="G52" i="22"/>
  <c r="G53" i="22"/>
  <c r="G65" i="22"/>
  <c r="F50" i="22"/>
  <c r="D50" i="22"/>
  <c r="G44" i="22" l="1"/>
  <c r="G32" i="22"/>
  <c r="G8" i="22"/>
  <c r="G29" i="22"/>
  <c r="G17" i="22"/>
  <c r="G22" i="22"/>
  <c r="G91" i="22"/>
  <c r="G89" i="22"/>
  <c r="G77" i="22"/>
  <c r="G101" i="22"/>
  <c r="G54" i="22"/>
  <c r="G15" i="22"/>
  <c r="G60" i="22"/>
  <c r="G13" i="22"/>
  <c r="G11" i="22"/>
  <c r="G50" i="22"/>
  <c r="G47" i="22"/>
  <c r="G59" i="22"/>
  <c r="G83" i="22"/>
  <c r="G71" i="22"/>
  <c r="G56" i="22"/>
  <c r="G64" i="22"/>
  <c r="G107" i="22"/>
  <c r="G23" i="22"/>
  <c r="G95" i="22"/>
  <c r="G61" i="22"/>
  <c r="G25" i="22"/>
  <c r="G92" i="22"/>
  <c r="G33" i="22"/>
  <c r="G109" i="22"/>
  <c r="G97" i="22"/>
  <c r="G85" i="22"/>
  <c r="G73" i="22"/>
  <c r="G49" i="22"/>
  <c r="G103" i="22"/>
  <c r="G79" i="22"/>
  <c r="G67" i="22"/>
  <c r="G55" i="22"/>
  <c r="G43" i="22"/>
  <c r="G4" i="22"/>
  <c r="G102" i="22"/>
  <c r="G40" i="22"/>
  <c r="G21" i="22"/>
  <c r="G68" i="22"/>
  <c r="G90" i="22"/>
  <c r="G72" i="22"/>
  <c r="G36" i="22"/>
  <c r="G12" i="22"/>
  <c r="G96" i="22"/>
  <c r="G84" i="22"/>
  <c r="G20" i="22"/>
  <c r="G98" i="22"/>
  <c r="G106" i="22"/>
  <c r="G35" i="22"/>
  <c r="G30" i="22"/>
  <c r="G18" i="22"/>
  <c r="G6" i="22"/>
  <c r="G41" i="22"/>
  <c r="G70" i="22"/>
  <c r="G99" i="22"/>
  <c r="G39" i="22"/>
  <c r="G3" i="22"/>
  <c r="G9" i="22"/>
  <c r="G42" i="22"/>
  <c r="G88" i="22"/>
  <c r="G66" i="22"/>
  <c r="G82" i="22"/>
  <c r="G58" i="22"/>
  <c r="G37" i="22"/>
  <c r="G14" i="22"/>
  <c r="G2" i="22"/>
  <c r="G19" i="22"/>
  <c r="G5" i="22"/>
  <c r="G80" i="22"/>
  <c r="G86" i="22"/>
  <c r="G76" i="22"/>
  <c r="G34" i="22"/>
  <c r="G38" i="22"/>
  <c r="G10" i="22"/>
  <c r="G78" i="22"/>
  <c r="G7" i="22"/>
  <c r="G100" i="22"/>
  <c r="G31" i="22"/>
  <c r="G74" i="22"/>
  <c r="G94" i="22"/>
  <c r="G108" i="22"/>
  <c r="G24" i="22"/>
  <c r="G28" i="22"/>
  <c r="G16" i="22"/>
  <c r="G46" i="22"/>
</calcChain>
</file>

<file path=xl/sharedStrings.xml><?xml version="1.0" encoding="utf-8"?>
<sst xmlns="http://schemas.openxmlformats.org/spreadsheetml/2006/main" count="4489" uniqueCount="313">
  <si>
    <t>Hospital 1</t>
  </si>
  <si>
    <t>RMSE</t>
  </si>
  <si>
    <t>MAE</t>
  </si>
  <si>
    <t>Hospital 2</t>
  </si>
  <si>
    <t>Hospital 3</t>
  </si>
  <si>
    <t>Hospital 4</t>
  </si>
  <si>
    <t>Id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</si>
  <si>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</si>
  <si>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</si>
  <si>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</si>
  <si>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</si>
  <si>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</si>
  <si>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</si>
  <si>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</si>
  <si>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</si>
  <si>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</si>
  <si>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</si>
  <si>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</si>
  <si>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</si>
  <si>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</si>
  <si>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</si>
  <si>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</si>
  <si>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</si>
  <si>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</si>
  <si>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</si>
  <si>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</si>
  <si>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</si>
  <si>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</si>
  <si>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</si>
  <si>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</si>
  <si>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NaN</t>
  </si>
  <si>
    <t>R2</t>
  </si>
  <si>
    <t>CLUSTER</t>
  </si>
  <si>
    <t>PAIR</t>
  </si>
  <si>
    <t>37149_03645_1_3</t>
  </si>
  <si>
    <t>37149_08566_1_3</t>
  </si>
  <si>
    <t>37149_22634_1_3</t>
  </si>
  <si>
    <t>91226_91226_1_2</t>
  </si>
  <si>
    <t>91226_88310_3_3</t>
  </si>
  <si>
    <t>91226_88310_3_4</t>
  </si>
  <si>
    <t>25037_91226_1_4</t>
  </si>
  <si>
    <t>25037_25037_1_2</t>
  </si>
  <si>
    <t>25037_25037_1_4</t>
  </si>
  <si>
    <t>25037_65366_1_4</t>
  </si>
  <si>
    <t>25037_08566_1_4</t>
  </si>
  <si>
    <t>25037_75490_4_4</t>
  </si>
  <si>
    <t>35203_35203_1_2</t>
  </si>
  <si>
    <t>35203_52120_2_3</t>
  </si>
  <si>
    <t>35203_52120_4_4</t>
  </si>
  <si>
    <t>35203_22634_1_3</t>
  </si>
  <si>
    <t>52120_37149_1_2</t>
  </si>
  <si>
    <t>52120_91226_1_1</t>
  </si>
  <si>
    <t>52120_91226_4_4</t>
  </si>
  <si>
    <t>52120_52120_2_3</t>
  </si>
  <si>
    <t>52120_65366_1_1</t>
  </si>
  <si>
    <t>52120_75761_4_4</t>
  </si>
  <si>
    <t>52120_88310_1_2</t>
  </si>
  <si>
    <t>52120_88310_4_4</t>
  </si>
  <si>
    <t>52120_08566_4_4</t>
  </si>
  <si>
    <t>52120_97789_2_3</t>
  </si>
  <si>
    <t>52120_97789_4_4</t>
  </si>
  <si>
    <t>52120_29589_1_1</t>
  </si>
  <si>
    <t>52120_22634_1_3</t>
  </si>
  <si>
    <t>52120_36135_4_4</t>
  </si>
  <si>
    <t>52120_26706_1_1</t>
  </si>
  <si>
    <t>52120_26706_2_2</t>
  </si>
  <si>
    <t>52120_26706_4_4</t>
  </si>
  <si>
    <t>65366_91226_1_3</t>
  </si>
  <si>
    <t>65366_25037_4_4</t>
  </si>
  <si>
    <t>65366_08566_1_1</t>
  </si>
  <si>
    <t>65366_08566_1_3</t>
  </si>
  <si>
    <t>65366_08566_1_4</t>
  </si>
  <si>
    <t>65366_08566_2_4</t>
  </si>
  <si>
    <t>65366_69236_2_2</t>
  </si>
  <si>
    <t>65366_97789_4_4</t>
  </si>
  <si>
    <t>65366_29589_3_3</t>
  </si>
  <si>
    <t>65366_29589_4_4</t>
  </si>
  <si>
    <t>65366_61527_2_4</t>
  </si>
  <si>
    <t>65366_61695_3_4</t>
  </si>
  <si>
    <t>65366_22634_1_2</t>
  </si>
  <si>
    <t>65366_36135_2_4</t>
  </si>
  <si>
    <t>65366_36135_3_4</t>
  </si>
  <si>
    <t>65366_26706_2_3</t>
  </si>
  <si>
    <t>65366_75490_4_4</t>
  </si>
  <si>
    <t>75761_37149_2_2</t>
  </si>
  <si>
    <t>75761_91226_4_4</t>
  </si>
  <si>
    <t>75761_75761_2_3</t>
  </si>
  <si>
    <t>75761_97789_2_3</t>
  </si>
  <si>
    <t>75761_61695_4_4</t>
  </si>
  <si>
    <t>88310_37149_2_2</t>
  </si>
  <si>
    <t>88310_37149_3_3</t>
  </si>
  <si>
    <t>88310_91226_1_1</t>
  </si>
  <si>
    <t>88310_35203_1_4</t>
  </si>
  <si>
    <t>88310_75761_1_2</t>
  </si>
  <si>
    <t>88310_88310_1_2</t>
  </si>
  <si>
    <t>88310_88310_2_3</t>
  </si>
  <si>
    <t>88310_36135_1_1</t>
  </si>
  <si>
    <t>88310_26706_1_2</t>
  </si>
  <si>
    <t>03645_37149_3_3</t>
  </si>
  <si>
    <t>03645_91226_3_3</t>
  </si>
  <si>
    <t>03645_91226_4_4</t>
  </si>
  <si>
    <t>03645_35203_3_4</t>
  </si>
  <si>
    <t>03645_75761_1_1</t>
  </si>
  <si>
    <t>03645_75761_4_4</t>
  </si>
  <si>
    <t>03645_88310_3_3</t>
  </si>
  <si>
    <t>03645_88310_3_4</t>
  </si>
  <si>
    <t>03645_08566_3_3</t>
  </si>
  <si>
    <t>03645_61527_3_4</t>
  </si>
  <si>
    <t>03645_61695_4_4</t>
  </si>
  <si>
    <t>03645_22634_2_3</t>
  </si>
  <si>
    <t>03645_36135_2_3</t>
  </si>
  <si>
    <t>03645_36135_3_4</t>
  </si>
  <si>
    <t>03645_36135_4_4</t>
  </si>
  <si>
    <t>03645_26706_3_4</t>
  </si>
  <si>
    <t>08566_91226_4_4</t>
  </si>
  <si>
    <t>08566_88310_3_3</t>
  </si>
  <si>
    <t>08566_88310_4_4</t>
  </si>
  <si>
    <t>08566_08566_1_4</t>
  </si>
  <si>
    <t>08566_22634_1_2</t>
  </si>
  <si>
    <t>08566_22634_1_3</t>
  </si>
  <si>
    <t>69236_91226_1_4</t>
  </si>
  <si>
    <t>69236_91226_2_4</t>
  </si>
  <si>
    <t>69236_91226_3_4</t>
  </si>
  <si>
    <t>69236_25037_3_3</t>
  </si>
  <si>
    <t>69236_25037_4_4</t>
  </si>
  <si>
    <t>69236_75761_1_4</t>
  </si>
  <si>
    <t>69236_75761_2_4</t>
  </si>
  <si>
    <t>69236_75761_3_4</t>
  </si>
  <si>
    <t>69236_08566_1_4</t>
  </si>
  <si>
    <t>69236_08566_2_4</t>
  </si>
  <si>
    <t>69236_69236_1_3</t>
  </si>
  <si>
    <t>69236_69236_2_3</t>
  </si>
  <si>
    <t>69236_61695_2_4</t>
  </si>
  <si>
    <t>69236_22634_2_2</t>
  </si>
  <si>
    <t>69236_36135_2_4</t>
  </si>
  <si>
    <t>69236_75490_2_2</t>
  </si>
  <si>
    <t>69236_75490_4_4</t>
  </si>
  <si>
    <t>97789_35203_1_2</t>
  </si>
  <si>
    <t>29589_37149_1_3</t>
  </si>
  <si>
    <t>29589_37149_4_4</t>
  </si>
  <si>
    <t>29589_91226_3_3</t>
  </si>
  <si>
    <t>29589_25037_4_4</t>
  </si>
  <si>
    <t>29589_35203_1_4</t>
  </si>
  <si>
    <t>29589_35203_3_4</t>
  </si>
  <si>
    <t>29589_88310_3_4</t>
  </si>
  <si>
    <t>29589_03645_1_2</t>
  </si>
  <si>
    <t>29589_03645_1_4</t>
  </si>
  <si>
    <t>29589_08566_2_3</t>
  </si>
  <si>
    <t>29589_08566_3_4</t>
  </si>
  <si>
    <t>29589_45848_1_2</t>
  </si>
  <si>
    <t>29589_22634_2_2</t>
  </si>
  <si>
    <t>29589_36135_1_2</t>
  </si>
  <si>
    <t>29589_36135_2_3</t>
  </si>
  <si>
    <t>29589_36135_3_4</t>
  </si>
  <si>
    <t>29589_75490_4_4</t>
  </si>
  <si>
    <t>45848_91226_1_3</t>
  </si>
  <si>
    <t>45848_91226_1_4</t>
  </si>
  <si>
    <t>45848_91226_2_4</t>
  </si>
  <si>
    <t>45848_91226_4_4</t>
  </si>
  <si>
    <t>45848_35203_2_4</t>
  </si>
  <si>
    <t>45848_35203_3_3</t>
  </si>
  <si>
    <t>45848_65366_1_4</t>
  </si>
  <si>
    <t>45848_65366_2_2</t>
  </si>
  <si>
    <t>45848_65366_4_4</t>
  </si>
  <si>
    <t>45848_75761_1_4</t>
  </si>
  <si>
    <t>45848_88310_2_2</t>
  </si>
  <si>
    <t>45848_88310_2_3</t>
  </si>
  <si>
    <t>45848_08566_1_4</t>
  </si>
  <si>
    <t>45848_08566_2_3</t>
  </si>
  <si>
    <t>45848_08566_2_4</t>
  </si>
  <si>
    <t>45848_08566_4_4</t>
  </si>
  <si>
    <t>45848_69236_2_2</t>
  </si>
  <si>
    <t>45848_69236_2_3</t>
  </si>
  <si>
    <t>45848_69236_4_4</t>
  </si>
  <si>
    <t>45848_97789_4_4</t>
  </si>
  <si>
    <t>45848_29589_4_4</t>
  </si>
  <si>
    <t>45848_45848_1_4</t>
  </si>
  <si>
    <t>45848_22634_1_2</t>
  </si>
  <si>
    <t>45848_22634_2_2</t>
  </si>
  <si>
    <t>45848_36135_2_2</t>
  </si>
  <si>
    <t>45848_26706_2_2</t>
  </si>
  <si>
    <t>45848_26706_2_4</t>
  </si>
  <si>
    <t>45848_26706_4_4</t>
  </si>
  <si>
    <t>61527_91226_1_4</t>
  </si>
  <si>
    <t>61527_25037_3_4</t>
  </si>
  <si>
    <t>61527_35203_1_4</t>
  </si>
  <si>
    <t>61527_88310_4_4</t>
  </si>
  <si>
    <t>61527_03645_1_3</t>
  </si>
  <si>
    <t>61527_08566_1_3</t>
  </si>
  <si>
    <t>61527_08566_1_4</t>
  </si>
  <si>
    <t>61527_08566_4_4</t>
  </si>
  <si>
    <t>61527_69236_2_3</t>
  </si>
  <si>
    <t>61527_69236_3_4</t>
  </si>
  <si>
    <t>61527_29589_1_2</t>
  </si>
  <si>
    <t>61527_61695_3_3</t>
  </si>
  <si>
    <t>61527_22634_1_2</t>
  </si>
  <si>
    <t>61527_36135_1_4</t>
  </si>
  <si>
    <t>61527_36135_4_4</t>
  </si>
  <si>
    <t>61527_26706_1_4</t>
  </si>
  <si>
    <t>61695_37149_2_4</t>
  </si>
  <si>
    <t>61695_91226_4_4</t>
  </si>
  <si>
    <t>61695_35203_1_1</t>
  </si>
  <si>
    <t>61695_75761_1_1</t>
  </si>
  <si>
    <t>61695_97789_1_3</t>
  </si>
  <si>
    <t>22634_91226_2_3</t>
  </si>
  <si>
    <t>22634_08566_2_4</t>
  </si>
  <si>
    <t>22634_22634_1_3</t>
  </si>
  <si>
    <t>22634_36135_2_3</t>
  </si>
  <si>
    <t>22634_36135_2_4</t>
  </si>
  <si>
    <t>22634_26706_2_4</t>
  </si>
  <si>
    <t>36135_37149_2_3</t>
  </si>
  <si>
    <t>36135_91226_4_4</t>
  </si>
  <si>
    <t>36135_75761_1_2</t>
  </si>
  <si>
    <t>36135_75761_2_2</t>
  </si>
  <si>
    <t>36135_75761_4_4</t>
  </si>
  <si>
    <t>36135_88310_2_3</t>
  </si>
  <si>
    <t>36135_88310_4_4</t>
  </si>
  <si>
    <t>36135_08566_2_3</t>
  </si>
  <si>
    <t>36135_08566_3_3</t>
  </si>
  <si>
    <t>36135_08566_4_4</t>
  </si>
  <si>
    <t>36135_61695_4_4</t>
  </si>
  <si>
    <t>36135_75490_1_2</t>
  </si>
  <si>
    <t>26706_91226_1_1</t>
  </si>
  <si>
    <t>26706_88310_2_2</t>
  </si>
  <si>
    <t>26706_88310_2_3</t>
  </si>
  <si>
    <t>26706_88310_4_4</t>
  </si>
  <si>
    <t>26706_03645_1_2</t>
  </si>
  <si>
    <t>26706_08566_1_1</t>
  </si>
  <si>
    <t>26706_97789_2_3</t>
  </si>
  <si>
    <t>26706_22634_1_1</t>
  </si>
  <si>
    <t>26706_22634_1_3</t>
  </si>
  <si>
    <t>75490_91226_1_4</t>
  </si>
  <si>
    <t>75490_91226_2_4</t>
  </si>
  <si>
    <t>75490_75761_1_4</t>
  </si>
  <si>
    <t>75490_69236_1_1</t>
  </si>
  <si>
    <t>75490_69236_1_2</t>
  </si>
  <si>
    <t>75490_69236_1_3</t>
  </si>
  <si>
    <t>75490_97789_3_4</t>
  </si>
  <si>
    <t>75490_61695_2_4</t>
  </si>
  <si>
    <t>75490_75490_1_2</t>
  </si>
  <si>
    <t>ID</t>
  </si>
  <si>
    <t>HOSPI_CODE_UCD</t>
  </si>
  <si>
    <t>Unified dataset - Time series - 8 clusters</t>
  </si>
  <si>
    <t>Unified dataset - Time series - 4 clusters</t>
  </si>
  <si>
    <t>Unified dataset - Causal Method</t>
  </si>
  <si>
    <t>Baseline for time series</t>
  </si>
  <si>
    <t>Baseline for causal method</t>
  </si>
  <si>
    <t>Time series</t>
  </si>
  <si>
    <t>Causal method</t>
  </si>
  <si>
    <t>HOSPI A</t>
  </si>
  <si>
    <t>HOSPI B</t>
  </si>
  <si>
    <t>3</t>
  </si>
  <si>
    <t>2</t>
  </si>
  <si>
    <t>4</t>
  </si>
  <si>
    <t>MED A</t>
  </si>
  <si>
    <t>MED FIN</t>
  </si>
  <si>
    <t>MED A = MED FIN</t>
  </si>
  <si>
    <t>Base line for unified approach</t>
  </si>
  <si>
    <t>Baseline</t>
  </si>
  <si>
    <t>CODE_UCD: 3400892088310</t>
  </si>
  <si>
    <t>CODE_UCD: 3400892075761</t>
  </si>
  <si>
    <t>CODE_UCD: 3400892203645</t>
  </si>
  <si>
    <t>CODE_UCD: 3400892065366</t>
  </si>
  <si>
    <t>CODE_UCD: 3400892052120</t>
  </si>
  <si>
    <t>CODE_UCD: 3400891996128</t>
  </si>
  <si>
    <t>CODE_UCD: 3400893826706</t>
  </si>
  <si>
    <t>CODE_UCD: 3400893736135</t>
  </si>
  <si>
    <t>CODE_UCD: 3400890837149</t>
  </si>
  <si>
    <t>CODE_UCD: 3400891225037</t>
  </si>
  <si>
    <t>CODE_UCD: 3400891191226</t>
  </si>
  <si>
    <t>CODE_UCD: 3400892729589</t>
  </si>
  <si>
    <t>CODE_UCD: 3400892745848</t>
  </si>
  <si>
    <t>CODE_UCD: 3400892697789</t>
  </si>
  <si>
    <t>CODE_UCD: 3400892761527</t>
  </si>
  <si>
    <t>CODE_UCD: 3400893022634</t>
  </si>
  <si>
    <t>CODE_UCD: 3400892761695</t>
  </si>
  <si>
    <t>CODE_UCD: 3400892669236</t>
  </si>
  <si>
    <t>CODE_UCD: 3400892508566</t>
  </si>
  <si>
    <t>CODE_UCD: 3400891235203</t>
  </si>
  <si>
    <t>CODE_UCD: 3400893875490</t>
  </si>
  <si>
    <t>Manual Clustering Hospital 1</t>
  </si>
  <si>
    <t>Manual Clustering Hospital 2</t>
  </si>
  <si>
    <t>Manual Clustering Hospital 3</t>
  </si>
  <si>
    <t>Manual Clustering Hospital 4</t>
  </si>
  <si>
    <t>Cluster 1</t>
  </si>
  <si>
    <t>88310_1</t>
  </si>
  <si>
    <t>35203_4</t>
  </si>
  <si>
    <t>36135_1</t>
  </si>
  <si>
    <t>91226_1</t>
  </si>
  <si>
    <t>26706_2</t>
  </si>
  <si>
    <t>88310_2</t>
  </si>
  <si>
    <t>75761_2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</si>
  <si>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</si>
  <si>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</si>
  <si>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</si>
  <si>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</si>
  <si>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</si>
  <si>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</si>
  <si>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</si>
  <si>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</si>
  <si>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</si>
  <si>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</si>
  <si>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</si>
  <si>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</si>
  <si>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</si>
  <si>
    <t>Cluster 15</t>
  </si>
  <si>
    <t>Cluster 16</t>
  </si>
  <si>
    <t>65366_1</t>
  </si>
  <si>
    <t>91226_3</t>
  </si>
  <si>
    <t>08566_3</t>
  </si>
  <si>
    <t>08566_1</t>
  </si>
  <si>
    <t>08566_4</t>
  </si>
  <si>
    <t>22634_2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</si>
</sst>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9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/>
    <xf numFmtId="0" fontId="1" fillId="2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49" fontId="0" fillId="4" borderId="27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0" fillId="4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0" fontId="0" fillId="0" borderId="25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4" borderId="16" xfId="1" applyNumberFormat="1" applyFont="1" applyFill="1" applyBorder="1" applyAlignment="1">
      <alignment horizontal="center" vertical="center"/>
    </xf>
    <xf numFmtId="10" fontId="0" fillId="4" borderId="11" xfId="1" applyNumberFormat="1" applyFont="1" applyFill="1" applyBorder="1" applyAlignment="1">
      <alignment horizontal="center" vertical="center"/>
    </xf>
    <xf numFmtId="10" fontId="0" fillId="4" borderId="17" xfId="1" applyNumberFormat="1" applyFont="1" applyFill="1" applyBorder="1" applyAlignment="1">
      <alignment horizontal="center" vertical="center"/>
    </xf>
    <xf numFmtId="10" fontId="0" fillId="4" borderId="14" xfId="1" applyNumberFormat="1" applyFont="1" applyFill="1" applyBorder="1" applyAlignment="1">
      <alignment horizontal="center" vertical="center"/>
    </xf>
    <xf numFmtId="10" fontId="0" fillId="4" borderId="27" xfId="1" applyNumberFormat="1" applyFont="1" applyFill="1" applyBorder="1" applyAlignment="1">
      <alignment horizontal="center" vertical="center"/>
    </xf>
    <xf numFmtId="10" fontId="0" fillId="4" borderId="34" xfId="1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10" fontId="0" fillId="4" borderId="0" xfId="1" applyNumberFormat="1" applyFont="1" applyFill="1" applyBorder="1" applyAlignment="1">
      <alignment horizontal="center" vertical="center"/>
    </xf>
    <xf numFmtId="10" fontId="0" fillId="4" borderId="19" xfId="1" applyNumberFormat="1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10" fontId="0" fillId="4" borderId="21" xfId="1" applyNumberFormat="1" applyFont="1" applyFill="1" applyBorder="1" applyAlignment="1">
      <alignment horizontal="center" vertical="center"/>
    </xf>
    <xf numFmtId="10" fontId="0" fillId="4" borderId="24" xfId="1" applyNumberFormat="1" applyFont="1" applyFill="1" applyBorder="1" applyAlignment="1">
      <alignment horizontal="center" vertical="center"/>
    </xf>
    <xf numFmtId="10" fontId="0" fillId="4" borderId="36" xfId="1" applyNumberFormat="1" applyFont="1" applyFill="1" applyBorder="1" applyAlignment="1">
      <alignment horizontal="center" vertical="center"/>
    </xf>
    <xf numFmtId="10" fontId="0" fillId="4" borderId="37" xfId="1" applyNumberFormat="1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0" fontId="2" fillId="4" borderId="51" xfId="1" applyNumberFormat="1" applyFont="1" applyFill="1" applyBorder="1" applyAlignment="1">
      <alignment horizontal="center" vertical="center"/>
    </xf>
    <xf numFmtId="0" fontId="0" fillId="3" borderId="36" xfId="0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10" fontId="0" fillId="3" borderId="50" xfId="1" applyNumberFormat="1" applyFont="1" applyFill="1" applyBorder="1" applyAlignment="1">
      <alignment horizontal="center" vertical="center"/>
    </xf>
    <xf numFmtId="10" fontId="0" fillId="4" borderId="51" xfId="1" applyNumberFormat="1" applyFont="1" applyFill="1" applyBorder="1" applyAlignment="1">
      <alignment horizontal="center" vertical="center"/>
    </xf>
    <xf numFmtId="49" fontId="0" fillId="4" borderId="44" xfId="0" applyNumberForma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10" fontId="0" fillId="0" borderId="60" xfId="1" applyNumberFormat="1" applyFont="1" applyBorder="1" applyAlignment="1">
      <alignment horizontal="center" vertical="center"/>
    </xf>
    <xf numFmtId="10" fontId="0" fillId="0" borderId="61" xfId="1" applyNumberFormat="1" applyFont="1" applyBorder="1" applyAlignment="1">
      <alignment horizontal="center" vertical="center"/>
    </xf>
    <xf numFmtId="10" fontId="0" fillId="0" borderId="62" xfId="1" applyNumberFormat="1" applyFont="1" applyBorder="1" applyAlignment="1">
      <alignment horizontal="center" vertical="center"/>
    </xf>
    <xf numFmtId="49" fontId="0" fillId="4" borderId="36" xfId="0" applyNumberForma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10" fontId="0" fillId="4" borderId="50" xfId="1" applyNumberFormat="1" applyFont="1" applyFill="1" applyBorder="1" applyAlignment="1">
      <alignment horizontal="center" vertical="center"/>
    </xf>
    <xf numFmtId="10" fontId="0" fillId="3" borderId="51" xfId="1" applyNumberFormat="1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10" fontId="0" fillId="3" borderId="65" xfId="1" applyNumberFormat="1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0" fontId="2" fillId="4" borderId="37" xfId="1" applyNumberFormat="1" applyFont="1" applyFill="1" applyBorder="1" applyAlignment="1">
      <alignment horizontal="center" vertical="center"/>
    </xf>
    <xf numFmtId="10" fontId="0" fillId="4" borderId="45" xfId="1" applyNumberFormat="1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7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sqref="A1:F1"/>
    </sheetView>
  </sheetViews>
  <sheetFormatPr defaultColWidth="9.109375" defaultRowHeight="14.4" x14ac:dyDescent="0.3"/>
  <cols>
    <col min="1" max="1" width="3" bestFit="1" customWidth="1"/>
    <col min="2" max="2" width="30.77734375" customWidth="1"/>
    <col min="3" max="6" width="10.77734375" customWidth="1"/>
    <col min="7" max="7" width="1.77734375" customWidth="1"/>
    <col min="8" max="8" width="3" bestFit="1" customWidth="1"/>
    <col min="9" max="9" width="30.77734375" customWidth="1"/>
    <col min="10" max="13" width="10.77734375" customWidth="1"/>
    <col min="14" max="14" width="1.77734375" customWidth="1"/>
    <col min="16" max="16" width="30.77734375" customWidth="1"/>
  </cols>
  <sheetData>
    <row r="1" spans="1:20" ht="18.600000000000001" thickTop="1" x14ac:dyDescent="0.3">
      <c r="A1" s="27" t="s">
        <v>245</v>
      </c>
      <c r="B1" s="25"/>
      <c r="C1" s="25"/>
      <c r="D1" s="25"/>
      <c r="E1" s="25"/>
      <c r="F1" s="26"/>
      <c r="H1" s="27" t="s">
        <v>246</v>
      </c>
      <c r="I1" s="25"/>
      <c r="J1" s="25"/>
      <c r="K1" s="25"/>
      <c r="L1" s="25"/>
      <c r="M1" s="26"/>
      <c r="O1" s="27" t="s">
        <v>257</v>
      </c>
      <c r="P1" s="25"/>
      <c r="Q1" s="25"/>
      <c r="R1" s="25"/>
      <c r="S1" s="25"/>
      <c r="T1" s="26"/>
    </row>
    <row r="2" spans="1:20" ht="30" customHeight="1" x14ac:dyDescent="0.3">
      <c r="A2" s="37" t="s">
        <v>6</v>
      </c>
      <c r="B2" s="38" t="s">
        <v>7</v>
      </c>
      <c r="C2" s="46" t="s">
        <v>0</v>
      </c>
      <c r="D2" s="46" t="s">
        <v>3</v>
      </c>
      <c r="E2" s="46" t="s">
        <v>4</v>
      </c>
      <c r="F2" s="21" t="s">
        <v>5</v>
      </c>
      <c r="H2" s="37" t="s">
        <v>6</v>
      </c>
      <c r="I2" s="38" t="s">
        <v>7</v>
      </c>
      <c r="J2" s="46" t="s">
        <v>0</v>
      </c>
      <c r="K2" s="46" t="s">
        <v>3</v>
      </c>
      <c r="L2" s="46" t="s">
        <v>4</v>
      </c>
      <c r="M2" s="21" t="s">
        <v>5</v>
      </c>
      <c r="O2" s="37" t="s">
        <v>6</v>
      </c>
      <c r="P2" s="38" t="s">
        <v>7</v>
      </c>
      <c r="Q2" s="47" t="s">
        <v>247</v>
      </c>
      <c r="R2" s="48"/>
      <c r="S2" s="38" t="s">
        <v>248</v>
      </c>
      <c r="T2" s="49"/>
    </row>
    <row r="3" spans="1:20" ht="30" customHeight="1" thickBot="1" x14ac:dyDescent="0.35">
      <c r="A3" s="37"/>
      <c r="B3" s="38"/>
      <c r="C3" s="46" t="s">
        <v>8</v>
      </c>
      <c r="D3" s="46" t="s">
        <v>8</v>
      </c>
      <c r="E3" s="46" t="s">
        <v>8</v>
      </c>
      <c r="F3" s="21" t="s">
        <v>8</v>
      </c>
      <c r="H3" s="37"/>
      <c r="I3" s="38"/>
      <c r="J3" s="46" t="s">
        <v>8</v>
      </c>
      <c r="K3" s="46" t="s">
        <v>8</v>
      </c>
      <c r="L3" s="46" t="s">
        <v>8</v>
      </c>
      <c r="M3" s="21" t="s">
        <v>8</v>
      </c>
      <c r="O3" s="37"/>
      <c r="P3" s="38"/>
      <c r="Q3" s="47" t="s">
        <v>8</v>
      </c>
      <c r="R3" s="48"/>
      <c r="S3" s="38" t="s">
        <v>8</v>
      </c>
      <c r="T3" s="49"/>
    </row>
    <row r="4" spans="1:20" ht="19.95" customHeight="1" thickBot="1" x14ac:dyDescent="0.35">
      <c r="A4" s="40">
        <v>1</v>
      </c>
      <c r="B4" s="41" t="s">
        <v>9</v>
      </c>
      <c r="C4" s="92">
        <v>0.11799999999999999</v>
      </c>
      <c r="D4" s="92">
        <v>9.1999999999999998E-2</v>
      </c>
      <c r="E4" s="92">
        <v>8.5999999999999993E-2</v>
      </c>
      <c r="F4" s="93">
        <v>0.18</v>
      </c>
      <c r="H4" s="40">
        <v>1</v>
      </c>
      <c r="I4" s="41" t="s">
        <v>9</v>
      </c>
      <c r="J4" s="92">
        <v>1.375</v>
      </c>
      <c r="K4" s="92">
        <v>0.2</v>
      </c>
      <c r="L4" s="92">
        <v>0.108</v>
      </c>
      <c r="M4" s="93">
        <v>0.65600000000000003</v>
      </c>
      <c r="O4" s="50">
        <v>1</v>
      </c>
      <c r="P4" s="51" t="s">
        <v>9</v>
      </c>
      <c r="Q4" s="85">
        <v>0.20599999999999999</v>
      </c>
      <c r="R4" s="86"/>
      <c r="S4" s="87">
        <v>2.1070000000000002</v>
      </c>
      <c r="T4" s="88"/>
    </row>
    <row r="5" spans="1:20" ht="19.95" customHeight="1" thickBot="1" x14ac:dyDescent="0.35">
      <c r="A5" s="42">
        <v>2</v>
      </c>
      <c r="B5" s="43" t="s">
        <v>10</v>
      </c>
      <c r="C5" s="92">
        <v>0.13100000000000001</v>
      </c>
      <c r="D5" s="92">
        <v>0.125</v>
      </c>
      <c r="E5" s="92">
        <v>0.20399999999999999</v>
      </c>
      <c r="F5" s="93">
        <v>3.7999999999999999E-2</v>
      </c>
      <c r="H5" s="42">
        <v>2</v>
      </c>
      <c r="I5" s="43" t="s">
        <v>10</v>
      </c>
      <c r="J5" s="92">
        <v>0.76200000000000001</v>
      </c>
      <c r="K5" s="92">
        <v>0.23100000000000001</v>
      </c>
      <c r="L5" s="92">
        <v>9.2999999999999999E-2</v>
      </c>
      <c r="M5" s="93">
        <v>0.249</v>
      </c>
      <c r="O5" s="42">
        <v>2</v>
      </c>
      <c r="P5" s="43" t="s">
        <v>10</v>
      </c>
      <c r="Q5" s="85">
        <v>0.13700000000000001</v>
      </c>
      <c r="R5" s="86"/>
      <c r="S5" s="87">
        <v>0.40100000000000002</v>
      </c>
      <c r="T5" s="88"/>
    </row>
    <row r="6" spans="1:20" ht="19.95" customHeight="1" thickBot="1" x14ac:dyDescent="0.35">
      <c r="A6" s="40">
        <v>3</v>
      </c>
      <c r="B6" s="41" t="s">
        <v>11</v>
      </c>
      <c r="C6" s="92">
        <v>0.13800000000000001</v>
      </c>
      <c r="D6" s="92">
        <v>0.13600000000000001</v>
      </c>
      <c r="E6" s="92">
        <v>0.29499999999999998</v>
      </c>
      <c r="F6" s="93">
        <v>0.20699999999999999</v>
      </c>
      <c r="H6" s="40">
        <v>3</v>
      </c>
      <c r="I6" s="41" t="s">
        <v>11</v>
      </c>
      <c r="J6" s="92">
        <v>0.20399999999999999</v>
      </c>
      <c r="K6" s="92">
        <v>6.7000000000000004E-2</v>
      </c>
      <c r="L6" s="92">
        <v>0.114</v>
      </c>
      <c r="M6" s="93">
        <v>0.21299999999999999</v>
      </c>
      <c r="O6" s="40">
        <v>3</v>
      </c>
      <c r="P6" s="41" t="s">
        <v>11</v>
      </c>
      <c r="Q6" s="85">
        <v>0.126</v>
      </c>
      <c r="R6" s="86"/>
      <c r="S6" s="87">
        <v>0.84</v>
      </c>
      <c r="T6" s="88"/>
    </row>
    <row r="7" spans="1:20" ht="21" customHeight="1" thickBot="1" x14ac:dyDescent="0.35">
      <c r="A7" s="42">
        <v>4</v>
      </c>
      <c r="B7" s="43" t="s">
        <v>12</v>
      </c>
      <c r="C7" s="92">
        <v>7.3999999999999996E-2</v>
      </c>
      <c r="D7" s="92">
        <v>0.14499999999999999</v>
      </c>
      <c r="E7" s="92">
        <v>4.2000000000000003E-2</v>
      </c>
      <c r="F7" s="93">
        <v>7.0999999999999994E-2</v>
      </c>
      <c r="H7" s="42">
        <v>4</v>
      </c>
      <c r="I7" s="43" t="s">
        <v>12</v>
      </c>
      <c r="J7" s="92">
        <v>3.544</v>
      </c>
      <c r="K7" s="92">
        <v>0.27500000000000002</v>
      </c>
      <c r="L7" s="92">
        <v>0.12</v>
      </c>
      <c r="M7" s="93">
        <v>0.129</v>
      </c>
      <c r="O7" s="42">
        <v>4</v>
      </c>
      <c r="P7" s="43" t="s">
        <v>12</v>
      </c>
      <c r="Q7" s="85">
        <v>0.13500000000000001</v>
      </c>
      <c r="R7" s="86"/>
      <c r="S7" s="87">
        <v>0.60399999999999998</v>
      </c>
      <c r="T7" s="88"/>
    </row>
    <row r="8" spans="1:20" ht="19.95" customHeight="1" thickBot="1" x14ac:dyDescent="0.35">
      <c r="A8" s="40">
        <v>5</v>
      </c>
      <c r="B8" s="41" t="s">
        <v>13</v>
      </c>
      <c r="C8" s="92">
        <v>0.17399999999999999</v>
      </c>
      <c r="D8" s="92">
        <v>0.19800000000000001</v>
      </c>
      <c r="E8" s="92">
        <v>0.13900000000000001</v>
      </c>
      <c r="F8" s="93">
        <v>0.219</v>
      </c>
      <c r="H8" s="40">
        <v>5</v>
      </c>
      <c r="I8" s="41" t="s">
        <v>13</v>
      </c>
      <c r="J8" s="92">
        <v>0.502</v>
      </c>
      <c r="K8" s="92">
        <v>0.246</v>
      </c>
      <c r="L8" s="92">
        <v>0.14799999999999999</v>
      </c>
      <c r="M8" s="93">
        <v>0.111</v>
      </c>
      <c r="O8" s="40">
        <v>5</v>
      </c>
      <c r="P8" s="41" t="s">
        <v>13</v>
      </c>
      <c r="Q8" s="85">
        <v>0.14099999999999999</v>
      </c>
      <c r="R8" s="86"/>
      <c r="S8" s="87">
        <v>0.76300000000000001</v>
      </c>
      <c r="T8" s="88"/>
    </row>
    <row r="9" spans="1:20" ht="19.95" customHeight="1" thickBot="1" x14ac:dyDescent="0.35">
      <c r="A9" s="42">
        <v>6</v>
      </c>
      <c r="B9" s="43" t="s">
        <v>14</v>
      </c>
      <c r="C9" s="92">
        <v>0.124</v>
      </c>
      <c r="D9" s="92">
        <v>0.27200000000000002</v>
      </c>
      <c r="E9" s="92">
        <v>0.04</v>
      </c>
      <c r="F9" s="93">
        <v>5.6000000000000001E-2</v>
      </c>
      <c r="H9" s="42">
        <v>6</v>
      </c>
      <c r="I9" s="43" t="s">
        <v>14</v>
      </c>
      <c r="J9" s="92">
        <v>1.9259999999999999</v>
      </c>
      <c r="K9" s="92">
        <v>0.128</v>
      </c>
      <c r="L9" s="92">
        <v>9.6000000000000002E-2</v>
      </c>
      <c r="M9" s="93">
        <v>0.22500000000000001</v>
      </c>
      <c r="O9" s="42">
        <v>6</v>
      </c>
      <c r="P9" s="43" t="s">
        <v>14</v>
      </c>
      <c r="Q9" s="85">
        <v>0.128</v>
      </c>
      <c r="R9" s="86"/>
      <c r="S9" s="87">
        <v>0.21</v>
      </c>
      <c r="T9" s="88"/>
    </row>
    <row r="10" spans="1:20" ht="19.95" customHeight="1" thickBot="1" x14ac:dyDescent="0.35">
      <c r="A10" s="40">
        <v>7</v>
      </c>
      <c r="B10" s="41" t="s">
        <v>15</v>
      </c>
      <c r="C10" s="92">
        <v>0.251</v>
      </c>
      <c r="D10" s="92">
        <v>0.159</v>
      </c>
      <c r="E10" s="92">
        <v>4.9000000000000002E-2</v>
      </c>
      <c r="F10" s="93">
        <v>0.114</v>
      </c>
      <c r="H10" s="40">
        <v>7</v>
      </c>
      <c r="I10" s="41" t="s">
        <v>15</v>
      </c>
      <c r="J10" s="92">
        <v>369.541</v>
      </c>
      <c r="K10" s="92">
        <v>0.185</v>
      </c>
      <c r="L10" s="92">
        <v>0.14599999999999999</v>
      </c>
      <c r="M10" s="93">
        <v>0.32900000000000001</v>
      </c>
      <c r="O10" s="40">
        <v>7</v>
      </c>
      <c r="P10" s="41" t="s">
        <v>15</v>
      </c>
      <c r="Q10" s="85">
        <v>0.10199999999999999</v>
      </c>
      <c r="R10" s="86"/>
      <c r="S10" s="87">
        <v>109.729</v>
      </c>
      <c r="T10" s="88"/>
    </row>
    <row r="11" spans="1:20" ht="19.95" customHeight="1" thickBot="1" x14ac:dyDescent="0.35">
      <c r="A11" s="42">
        <v>8</v>
      </c>
      <c r="B11" s="43" t="s">
        <v>16</v>
      </c>
      <c r="C11" s="92">
        <v>0.108</v>
      </c>
      <c r="D11" s="92">
        <v>9.0999999999999998E-2</v>
      </c>
      <c r="E11" s="92">
        <v>8.3000000000000004E-2</v>
      </c>
      <c r="F11" s="93">
        <v>0.26500000000000001</v>
      </c>
      <c r="H11" s="42">
        <v>8</v>
      </c>
      <c r="I11" s="43" t="s">
        <v>16</v>
      </c>
      <c r="J11" s="92">
        <v>1.62</v>
      </c>
      <c r="K11" s="92">
        <v>0.13300000000000001</v>
      </c>
      <c r="L11" s="92">
        <v>0.15</v>
      </c>
      <c r="M11" s="93">
        <v>0.16700000000000001</v>
      </c>
      <c r="O11" s="42">
        <v>8</v>
      </c>
      <c r="P11" s="43" t="s">
        <v>16</v>
      </c>
      <c r="Q11" s="85">
        <v>0.151</v>
      </c>
      <c r="R11" s="86"/>
      <c r="S11" s="87">
        <v>0.80800000000000005</v>
      </c>
      <c r="T11" s="88"/>
    </row>
    <row r="12" spans="1:20" ht="19.95" customHeight="1" thickBot="1" x14ac:dyDescent="0.35">
      <c r="A12" s="40">
        <v>9</v>
      </c>
      <c r="B12" s="41" t="s">
        <v>17</v>
      </c>
      <c r="C12" s="92">
        <v>0.1</v>
      </c>
      <c r="D12" s="92">
        <v>0.04</v>
      </c>
      <c r="E12" s="92">
        <v>9.5000000000000001E-2</v>
      </c>
      <c r="F12" s="93">
        <v>0.17</v>
      </c>
      <c r="H12" s="40">
        <v>9</v>
      </c>
      <c r="I12" s="41" t="s">
        <v>17</v>
      </c>
      <c r="J12" s="92">
        <v>11.169</v>
      </c>
      <c r="K12" s="92">
        <v>0.161</v>
      </c>
      <c r="L12" s="92">
        <v>8.2000000000000003E-2</v>
      </c>
      <c r="M12" s="93">
        <v>0.187</v>
      </c>
      <c r="O12" s="40">
        <v>9</v>
      </c>
      <c r="P12" s="41" t="s">
        <v>17</v>
      </c>
      <c r="Q12" s="85">
        <v>6.7000000000000004E-2</v>
      </c>
      <c r="R12" s="86"/>
      <c r="S12" s="87">
        <v>1.032</v>
      </c>
      <c r="T12" s="88"/>
    </row>
    <row r="13" spans="1:20" ht="19.95" customHeight="1" thickBot="1" x14ac:dyDescent="0.35">
      <c r="A13" s="42">
        <v>10</v>
      </c>
      <c r="B13" s="43" t="s">
        <v>18</v>
      </c>
      <c r="C13" s="92">
        <v>0.122</v>
      </c>
      <c r="D13" s="92">
        <v>0.156</v>
      </c>
      <c r="E13" s="92">
        <v>0.11799999999999999</v>
      </c>
      <c r="F13" s="93">
        <v>9.4E-2</v>
      </c>
      <c r="H13" s="42">
        <v>10</v>
      </c>
      <c r="I13" s="43" t="s">
        <v>18</v>
      </c>
      <c r="J13" s="92">
        <v>1.5629999999999999</v>
      </c>
      <c r="K13" s="92">
        <v>0.11799999999999999</v>
      </c>
      <c r="L13" s="92">
        <v>0.109</v>
      </c>
      <c r="M13" s="93">
        <v>0.20100000000000001</v>
      </c>
      <c r="O13" s="42">
        <v>10</v>
      </c>
      <c r="P13" s="43" t="s">
        <v>18</v>
      </c>
      <c r="Q13" s="85">
        <v>0.113</v>
      </c>
      <c r="R13" s="86"/>
      <c r="S13" s="87">
        <v>0.23899999999999999</v>
      </c>
      <c r="T13" s="88"/>
    </row>
    <row r="14" spans="1:20" ht="19.95" customHeight="1" thickBot="1" x14ac:dyDescent="0.35">
      <c r="A14" s="40">
        <v>11</v>
      </c>
      <c r="B14" s="41" t="s">
        <v>19</v>
      </c>
      <c r="C14" s="92">
        <v>0.24199999999999999</v>
      </c>
      <c r="D14" s="92">
        <v>0.105</v>
      </c>
      <c r="E14" s="92">
        <v>2.2210000000000001</v>
      </c>
      <c r="F14" s="93">
        <v>0.19500000000000001</v>
      </c>
      <c r="H14" s="40">
        <v>11</v>
      </c>
      <c r="I14" s="41" t="s">
        <v>19</v>
      </c>
      <c r="J14" s="92">
        <v>13.622999999999999</v>
      </c>
      <c r="K14" s="92">
        <v>0.21199999999999999</v>
      </c>
      <c r="L14" s="92">
        <v>0.20899999999999999</v>
      </c>
      <c r="M14" s="93">
        <v>0.20300000000000001</v>
      </c>
      <c r="O14" s="40">
        <v>11</v>
      </c>
      <c r="P14" s="41" t="s">
        <v>19</v>
      </c>
      <c r="Q14" s="85">
        <v>0.32900000000000001</v>
      </c>
      <c r="R14" s="86"/>
      <c r="S14" s="87">
        <v>5.48</v>
      </c>
      <c r="T14" s="88"/>
    </row>
    <row r="15" spans="1:20" ht="19.95" customHeight="1" thickBot="1" x14ac:dyDescent="0.35">
      <c r="A15" s="42">
        <v>12</v>
      </c>
      <c r="B15" s="43" t="s">
        <v>20</v>
      </c>
      <c r="C15" s="92">
        <v>3.1E-2</v>
      </c>
      <c r="D15" s="92">
        <v>0.21299999999999999</v>
      </c>
      <c r="E15" s="92">
        <v>9.5000000000000001E-2</v>
      </c>
      <c r="F15" s="93">
        <v>0.08</v>
      </c>
      <c r="H15" s="42">
        <v>12</v>
      </c>
      <c r="I15" s="43" t="s">
        <v>20</v>
      </c>
      <c r="J15" s="92">
        <v>0.159</v>
      </c>
      <c r="K15" s="92">
        <v>0.28299999999999997</v>
      </c>
      <c r="L15" s="92">
        <v>0.108</v>
      </c>
      <c r="M15" s="93">
        <v>0.183</v>
      </c>
      <c r="O15" s="42">
        <v>12</v>
      </c>
      <c r="P15" s="43" t="s">
        <v>20</v>
      </c>
      <c r="Q15" s="85">
        <v>0.10299999999999999</v>
      </c>
      <c r="R15" s="86"/>
      <c r="S15" s="87">
        <v>0.13500000000000001</v>
      </c>
      <c r="T15" s="88"/>
    </row>
    <row r="16" spans="1:20" ht="19.95" customHeight="1" thickBot="1" x14ac:dyDescent="0.35">
      <c r="A16" s="40">
        <v>13</v>
      </c>
      <c r="B16" s="41" t="s">
        <v>21</v>
      </c>
      <c r="C16" s="92">
        <v>0.18099999999999999</v>
      </c>
      <c r="D16" s="92">
        <v>9.4E-2</v>
      </c>
      <c r="E16" s="92">
        <v>0.14699999999999999</v>
      </c>
      <c r="F16" s="93">
        <v>0.123</v>
      </c>
      <c r="H16" s="40">
        <v>13</v>
      </c>
      <c r="I16" s="41" t="s">
        <v>21</v>
      </c>
      <c r="J16" s="92">
        <v>3.573</v>
      </c>
      <c r="K16" s="92">
        <v>7.8E-2</v>
      </c>
      <c r="L16" s="92">
        <v>0.14499999999999999</v>
      </c>
      <c r="M16" s="93">
        <v>0.14599999999999999</v>
      </c>
      <c r="O16" s="40">
        <v>13</v>
      </c>
      <c r="P16" s="41" t="s">
        <v>21</v>
      </c>
      <c r="Q16" s="85">
        <v>0.08</v>
      </c>
      <c r="R16" s="86"/>
      <c r="S16" s="87">
        <v>0.36699999999999999</v>
      </c>
      <c r="T16" s="88"/>
    </row>
    <row r="17" spans="1:20" ht="19.95" customHeight="1" thickBot="1" x14ac:dyDescent="0.35">
      <c r="A17" s="42">
        <v>14</v>
      </c>
      <c r="B17" s="43" t="s">
        <v>22</v>
      </c>
      <c r="C17" s="92">
        <v>6.4000000000000001E-2</v>
      </c>
      <c r="D17" s="92">
        <v>0.126</v>
      </c>
      <c r="E17" s="92">
        <v>8.4000000000000005E-2</v>
      </c>
      <c r="F17" s="93">
        <v>0.16</v>
      </c>
      <c r="H17" s="42">
        <v>14</v>
      </c>
      <c r="I17" s="43" t="s">
        <v>22</v>
      </c>
      <c r="J17" s="92">
        <v>0.36399999999999999</v>
      </c>
      <c r="K17" s="92">
        <v>0.10199999999999999</v>
      </c>
      <c r="L17" s="92">
        <v>7.3999999999999996E-2</v>
      </c>
      <c r="M17" s="93">
        <v>0.26100000000000001</v>
      </c>
      <c r="O17" s="42">
        <v>14</v>
      </c>
      <c r="P17" s="43" t="s">
        <v>22</v>
      </c>
      <c r="Q17" s="85">
        <v>0.28599999999999998</v>
      </c>
      <c r="R17" s="86"/>
      <c r="S17" s="87">
        <v>11.95</v>
      </c>
      <c r="T17" s="88"/>
    </row>
    <row r="18" spans="1:20" ht="19.95" customHeight="1" thickBot="1" x14ac:dyDescent="0.35">
      <c r="A18" s="40">
        <v>15</v>
      </c>
      <c r="B18" s="41" t="s">
        <v>23</v>
      </c>
      <c r="C18" s="92">
        <v>0.19700000000000001</v>
      </c>
      <c r="D18" s="92">
        <v>0.17</v>
      </c>
      <c r="E18" s="92">
        <v>0.38600000000000001</v>
      </c>
      <c r="F18" s="93">
        <v>0.27</v>
      </c>
      <c r="H18" s="40">
        <v>15</v>
      </c>
      <c r="I18" s="41" t="s">
        <v>23</v>
      </c>
      <c r="J18" s="92">
        <v>0.13400000000000001</v>
      </c>
      <c r="K18" s="92">
        <v>0.20499999999999999</v>
      </c>
      <c r="L18" s="92">
        <v>0.247</v>
      </c>
      <c r="M18" s="93">
        <v>0.161</v>
      </c>
      <c r="O18" s="40">
        <v>15</v>
      </c>
      <c r="P18" s="41" t="s">
        <v>23</v>
      </c>
      <c r="Q18" s="85">
        <v>0.13700000000000001</v>
      </c>
      <c r="R18" s="86"/>
      <c r="S18" s="87">
        <v>5.1749999999999998</v>
      </c>
      <c r="T18" s="88"/>
    </row>
    <row r="19" spans="1:20" ht="19.95" customHeight="1" thickBot="1" x14ac:dyDescent="0.35">
      <c r="A19" s="42">
        <v>16</v>
      </c>
      <c r="B19" s="43" t="s">
        <v>24</v>
      </c>
      <c r="C19" s="92">
        <v>9.5000000000000001E-2</v>
      </c>
      <c r="D19" s="92">
        <v>0.33800000000000002</v>
      </c>
      <c r="E19" s="92">
        <v>0.183</v>
      </c>
      <c r="F19" s="93">
        <v>0.24199999999999999</v>
      </c>
      <c r="H19" s="42">
        <v>16</v>
      </c>
      <c r="I19" s="43" t="s">
        <v>24</v>
      </c>
      <c r="J19" s="92">
        <v>4.7480000000000002</v>
      </c>
      <c r="K19" s="92">
        <v>0.308</v>
      </c>
      <c r="L19" s="92">
        <v>8.8999999999999996E-2</v>
      </c>
      <c r="M19" s="93">
        <v>0.19800000000000001</v>
      </c>
      <c r="O19" s="42">
        <v>16</v>
      </c>
      <c r="P19" s="43" t="s">
        <v>24</v>
      </c>
      <c r="Q19" s="85">
        <v>0.36799999999999999</v>
      </c>
      <c r="R19" s="86"/>
      <c r="S19" s="87">
        <v>2.0089999999999999</v>
      </c>
      <c r="T19" s="88"/>
    </row>
    <row r="20" spans="1:20" ht="19.95" customHeight="1" thickBot="1" x14ac:dyDescent="0.35">
      <c r="A20" s="40">
        <v>17</v>
      </c>
      <c r="B20" s="41" t="s">
        <v>25</v>
      </c>
      <c r="C20" s="92">
        <v>0.22700000000000001</v>
      </c>
      <c r="D20" s="92">
        <v>2.9000000000000001E-2</v>
      </c>
      <c r="E20" s="92">
        <v>6.3E-2</v>
      </c>
      <c r="F20" s="93">
        <v>0.111</v>
      </c>
      <c r="H20" s="40">
        <v>17</v>
      </c>
      <c r="I20" s="41" t="s">
        <v>25</v>
      </c>
      <c r="J20" s="92">
        <v>3.9830000000000001</v>
      </c>
      <c r="K20" s="92">
        <v>0.14299999999999999</v>
      </c>
      <c r="L20" s="92">
        <v>5.8999999999999997E-2</v>
      </c>
      <c r="M20" s="93">
        <v>0.161</v>
      </c>
      <c r="O20" s="40">
        <v>17</v>
      </c>
      <c r="P20" s="41" t="s">
        <v>25</v>
      </c>
      <c r="Q20" s="85">
        <v>0.11799999999999999</v>
      </c>
      <c r="R20" s="86"/>
      <c r="S20" s="87">
        <v>14.164</v>
      </c>
      <c r="T20" s="88"/>
    </row>
    <row r="21" spans="1:20" ht="19.95" customHeight="1" thickBot="1" x14ac:dyDescent="0.35">
      <c r="A21" s="42">
        <v>18</v>
      </c>
      <c r="B21" s="43" t="s">
        <v>26</v>
      </c>
      <c r="C21" s="92">
        <v>0.109</v>
      </c>
      <c r="D21" s="92">
        <v>0.39100000000000001</v>
      </c>
      <c r="E21" s="92">
        <v>0.17</v>
      </c>
      <c r="F21" s="93">
        <v>0.26700000000000002</v>
      </c>
      <c r="H21" s="42">
        <v>18</v>
      </c>
      <c r="I21" s="43" t="s">
        <v>26</v>
      </c>
      <c r="J21" s="92">
        <v>0.311</v>
      </c>
      <c r="K21" s="92">
        <v>0.21299999999999999</v>
      </c>
      <c r="L21" s="92">
        <v>2.5129999999999999</v>
      </c>
      <c r="M21" s="93">
        <v>0.42599999999999999</v>
      </c>
      <c r="O21" s="42">
        <v>18</v>
      </c>
      <c r="P21" s="43" t="s">
        <v>26</v>
      </c>
      <c r="Q21" s="85">
        <v>0.18</v>
      </c>
      <c r="R21" s="86"/>
      <c r="S21" s="87">
        <v>7.7249999999999996</v>
      </c>
      <c r="T21" s="88"/>
    </row>
    <row r="22" spans="1:20" ht="19.95" customHeight="1" thickBot="1" x14ac:dyDescent="0.35">
      <c r="A22" s="40">
        <v>19</v>
      </c>
      <c r="B22" s="41" t="s">
        <v>27</v>
      </c>
      <c r="C22" s="92">
        <v>9.4E-2</v>
      </c>
      <c r="D22" s="92">
        <v>4.1000000000000002E-2</v>
      </c>
      <c r="E22" s="92">
        <v>4.1000000000000002E-2</v>
      </c>
      <c r="F22" s="93">
        <v>7.0000000000000007E-2</v>
      </c>
      <c r="H22" s="40">
        <v>19</v>
      </c>
      <c r="I22" s="41" t="s">
        <v>27</v>
      </c>
      <c r="J22" s="92">
        <v>2.649</v>
      </c>
      <c r="K22" s="92">
        <v>0.14299999999999999</v>
      </c>
      <c r="L22" s="92">
        <v>6.9000000000000006E-2</v>
      </c>
      <c r="M22" s="93">
        <v>0.185</v>
      </c>
      <c r="O22" s="40">
        <v>19</v>
      </c>
      <c r="P22" s="41" t="s">
        <v>27</v>
      </c>
      <c r="Q22" s="85">
        <v>5.2999999999999999E-2</v>
      </c>
      <c r="R22" s="86"/>
      <c r="S22" s="87">
        <v>1.4430000000000001</v>
      </c>
      <c r="T22" s="88"/>
    </row>
    <row r="23" spans="1:20" ht="19.95" customHeight="1" thickBot="1" x14ac:dyDescent="0.35">
      <c r="A23" s="42">
        <v>20</v>
      </c>
      <c r="B23" s="43" t="s">
        <v>28</v>
      </c>
      <c r="C23" s="92">
        <v>0.254</v>
      </c>
      <c r="D23" s="92">
        <v>0.182</v>
      </c>
      <c r="E23" s="92">
        <v>0.15</v>
      </c>
      <c r="F23" s="93">
        <v>0.21299999999999999</v>
      </c>
      <c r="H23" s="42">
        <v>20</v>
      </c>
      <c r="I23" s="43" t="s">
        <v>28</v>
      </c>
      <c r="J23" s="92">
        <v>4.6050000000000004</v>
      </c>
      <c r="K23" s="92">
        <v>0.20599999999999999</v>
      </c>
      <c r="L23" s="92">
        <v>9.0999999999999998E-2</v>
      </c>
      <c r="M23" s="93">
        <v>0.22500000000000001</v>
      </c>
      <c r="O23" s="42">
        <v>20</v>
      </c>
      <c r="P23" s="43" t="s">
        <v>28</v>
      </c>
      <c r="Q23" s="85">
        <v>8.3000000000000004E-2</v>
      </c>
      <c r="R23" s="86"/>
      <c r="S23" s="87">
        <v>0.19500000000000001</v>
      </c>
      <c r="T23" s="88"/>
    </row>
    <row r="24" spans="1:20" ht="19.95" customHeight="1" thickBot="1" x14ac:dyDescent="0.35">
      <c r="A24" s="44">
        <v>21</v>
      </c>
      <c r="B24" s="45" t="s">
        <v>29</v>
      </c>
      <c r="C24" s="94">
        <v>0.30499999999999999</v>
      </c>
      <c r="D24" s="94">
        <v>0.112</v>
      </c>
      <c r="E24" s="94">
        <v>0.14899999999999999</v>
      </c>
      <c r="F24" s="95">
        <v>0.20200000000000001</v>
      </c>
      <c r="H24" s="44">
        <v>21</v>
      </c>
      <c r="I24" s="45" t="s">
        <v>29</v>
      </c>
      <c r="J24" s="94">
        <v>0.64300000000000002</v>
      </c>
      <c r="K24" s="94">
        <v>0.42599999999999999</v>
      </c>
      <c r="L24" s="94">
        <v>0.13800000000000001</v>
      </c>
      <c r="M24" s="95">
        <v>0.21099999999999999</v>
      </c>
      <c r="O24" s="44">
        <v>21</v>
      </c>
      <c r="P24" s="45" t="s">
        <v>29</v>
      </c>
      <c r="Q24" s="89">
        <v>0.19500000000000001</v>
      </c>
      <c r="R24" s="90"/>
      <c r="S24" s="89">
        <v>0.32600000000000001</v>
      </c>
      <c r="T24" s="91"/>
    </row>
    <row r="25" spans="1:20" ht="15" thickTop="1" x14ac:dyDescent="0.3"/>
  </sheetData>
  <autoFilter ref="A1:F24">
    <filterColumn colId="0" showButton="0"/>
    <filterColumn colId="1" showButton="0"/>
    <filterColumn colId="2" showButton="0"/>
    <filterColumn colId="3" showButton="0"/>
    <filterColumn colId="4" showButton="0"/>
  </autoFilter>
  <mergeCells count="55">
    <mergeCell ref="Q22:R22"/>
    <mergeCell ref="S22:T22"/>
    <mergeCell ref="Q23:R23"/>
    <mergeCell ref="S23:T23"/>
    <mergeCell ref="Q24:R24"/>
    <mergeCell ref="S24:T24"/>
    <mergeCell ref="Q19:R19"/>
    <mergeCell ref="S19:T19"/>
    <mergeCell ref="Q20:R20"/>
    <mergeCell ref="S20:T20"/>
    <mergeCell ref="Q21:R21"/>
    <mergeCell ref="S21:T21"/>
    <mergeCell ref="Q16:R16"/>
    <mergeCell ref="S16:T16"/>
    <mergeCell ref="Q17:R17"/>
    <mergeCell ref="S17:T17"/>
    <mergeCell ref="Q18:R18"/>
    <mergeCell ref="S18:T18"/>
    <mergeCell ref="Q13:R13"/>
    <mergeCell ref="S13:T13"/>
    <mergeCell ref="Q14:R14"/>
    <mergeCell ref="S14:T14"/>
    <mergeCell ref="Q15:R15"/>
    <mergeCell ref="S15:T15"/>
    <mergeCell ref="Q10:R10"/>
    <mergeCell ref="S10:T10"/>
    <mergeCell ref="Q11:R11"/>
    <mergeCell ref="S11:T11"/>
    <mergeCell ref="Q12:R12"/>
    <mergeCell ref="S12:T12"/>
    <mergeCell ref="Q7:R7"/>
    <mergeCell ref="S7:T7"/>
    <mergeCell ref="Q8:R8"/>
    <mergeCell ref="S8:T8"/>
    <mergeCell ref="Q9:R9"/>
    <mergeCell ref="S9:T9"/>
    <mergeCell ref="Q4:R4"/>
    <mergeCell ref="S4:T4"/>
    <mergeCell ref="Q5:R5"/>
    <mergeCell ref="S5:T5"/>
    <mergeCell ref="Q6:R6"/>
    <mergeCell ref="S6:T6"/>
    <mergeCell ref="P2:P3"/>
    <mergeCell ref="O1:T1"/>
    <mergeCell ref="Q2:R2"/>
    <mergeCell ref="Q3:R3"/>
    <mergeCell ref="S2:T2"/>
    <mergeCell ref="S3:T3"/>
    <mergeCell ref="A1:F1"/>
    <mergeCell ref="H1:M1"/>
    <mergeCell ref="H2:H3"/>
    <mergeCell ref="I2:I3"/>
    <mergeCell ref="O2:O3"/>
    <mergeCell ref="A2:A3"/>
    <mergeCell ref="B2:B3"/>
  </mergeCells>
  <conditionalFormatting sqref="C4:F24">
    <cfRule type="colorScale" priority="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J4:M24">
    <cfRule type="colorScale" priority="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Q4:T24">
    <cfRule type="colorScale" priority="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1"/>
  <sheetViews>
    <sheetView workbookViewId="0">
      <selection activeCell="E25" sqref="A25:E25"/>
    </sheetView>
  </sheetViews>
  <sheetFormatPr defaultRowHeight="14.4" x14ac:dyDescent="0.3"/>
  <cols>
    <col min="1" max="1" width="24.6640625" bestFit="1" customWidth="1"/>
    <col min="2" max="2" width="16.109375" bestFit="1" customWidth="1"/>
    <col min="3" max="4" width="8.88671875" hidden="1" customWidth="1"/>
  </cols>
  <sheetData>
    <row r="1" spans="1:5" x14ac:dyDescent="0.3">
      <c r="A1" t="s">
        <v>241</v>
      </c>
      <c r="B1" t="s">
        <v>33</v>
      </c>
      <c r="C1" t="s">
        <v>249</v>
      </c>
      <c r="D1" t="s">
        <v>250</v>
      </c>
      <c r="E1" t="s">
        <v>8</v>
      </c>
    </row>
    <row r="2" spans="1:5" hidden="1" x14ac:dyDescent="0.3">
      <c r="A2" t="s">
        <v>17</v>
      </c>
      <c r="B2" t="s">
        <v>237</v>
      </c>
      <c r="C2" t="s">
        <v>251</v>
      </c>
      <c r="D2" t="s">
        <v>253</v>
      </c>
      <c r="E2">
        <v>1.4999999999999999E-2</v>
      </c>
    </row>
    <row r="3" spans="1:5" hidden="1" x14ac:dyDescent="0.3">
      <c r="A3" t="s">
        <v>11</v>
      </c>
      <c r="B3" t="s">
        <v>107</v>
      </c>
      <c r="C3" t="s">
        <v>251</v>
      </c>
      <c r="D3" t="s">
        <v>253</v>
      </c>
      <c r="E3">
        <v>2.4E-2</v>
      </c>
    </row>
    <row r="4" spans="1:5" hidden="1" x14ac:dyDescent="0.3">
      <c r="A4" t="s">
        <v>11</v>
      </c>
      <c r="B4" t="s">
        <v>101</v>
      </c>
      <c r="C4" t="s">
        <v>251</v>
      </c>
      <c r="D4" t="s">
        <v>253</v>
      </c>
      <c r="E4">
        <v>0.03</v>
      </c>
    </row>
    <row r="5" spans="1:5" hidden="1" x14ac:dyDescent="0.3">
      <c r="A5" t="s">
        <v>22</v>
      </c>
      <c r="B5" t="s">
        <v>153</v>
      </c>
      <c r="C5" t="s">
        <v>251</v>
      </c>
      <c r="D5" t="s">
        <v>253</v>
      </c>
      <c r="E5">
        <v>3.1E-2</v>
      </c>
    </row>
    <row r="6" spans="1:5" hidden="1" x14ac:dyDescent="0.3">
      <c r="A6" t="s">
        <v>22</v>
      </c>
      <c r="B6" t="s">
        <v>144</v>
      </c>
      <c r="C6" t="s">
        <v>251</v>
      </c>
      <c r="D6" t="s">
        <v>253</v>
      </c>
      <c r="E6">
        <v>4.2999999999999997E-2</v>
      </c>
    </row>
    <row r="7" spans="1:5" hidden="1" x14ac:dyDescent="0.3">
      <c r="A7" t="s">
        <v>22</v>
      </c>
      <c r="B7" t="s">
        <v>148</v>
      </c>
      <c r="C7" t="s">
        <v>251</v>
      </c>
      <c r="D7" t="s">
        <v>253</v>
      </c>
      <c r="E7">
        <v>4.4999999999999998E-2</v>
      </c>
    </row>
    <row r="8" spans="1:5" hidden="1" x14ac:dyDescent="0.3">
      <c r="A8" t="s">
        <v>27</v>
      </c>
      <c r="B8" t="s">
        <v>194</v>
      </c>
      <c r="C8" t="s">
        <v>251</v>
      </c>
      <c r="D8" t="s">
        <v>251</v>
      </c>
      <c r="E8">
        <v>5.1999999999999998E-2</v>
      </c>
    </row>
    <row r="9" spans="1:5" hidden="1" x14ac:dyDescent="0.3">
      <c r="A9" t="s">
        <v>22</v>
      </c>
      <c r="B9" t="s">
        <v>143</v>
      </c>
      <c r="C9" t="s">
        <v>251</v>
      </c>
      <c r="D9" t="s">
        <v>253</v>
      </c>
      <c r="E9">
        <v>5.2999999999999999E-2</v>
      </c>
    </row>
    <row r="10" spans="1:5" hidden="1" x14ac:dyDescent="0.3">
      <c r="A10" t="s">
        <v>11</v>
      </c>
      <c r="B10" t="s">
        <v>113</v>
      </c>
      <c r="C10" t="s">
        <v>251</v>
      </c>
      <c r="D10" t="s">
        <v>253</v>
      </c>
      <c r="E10">
        <v>5.8000000000000003E-2</v>
      </c>
    </row>
    <row r="11" spans="1:5" hidden="1" x14ac:dyDescent="0.3">
      <c r="A11" t="s">
        <v>21</v>
      </c>
      <c r="B11" t="s">
        <v>140</v>
      </c>
      <c r="C11" t="s">
        <v>251</v>
      </c>
      <c r="D11" t="s">
        <v>251</v>
      </c>
      <c r="E11">
        <v>5.8000000000000003E-2</v>
      </c>
    </row>
    <row r="12" spans="1:5" hidden="1" x14ac:dyDescent="0.3">
      <c r="A12" t="s">
        <v>16</v>
      </c>
      <c r="B12" t="s">
        <v>218</v>
      </c>
      <c r="C12" t="s">
        <v>251</v>
      </c>
      <c r="D12" t="s">
        <v>251</v>
      </c>
      <c r="E12">
        <v>6.6000000000000003E-2</v>
      </c>
    </row>
    <row r="13" spans="1:5" hidden="1" x14ac:dyDescent="0.3">
      <c r="A13" t="s">
        <v>25</v>
      </c>
      <c r="B13" t="s">
        <v>184</v>
      </c>
      <c r="C13" t="s">
        <v>251</v>
      </c>
      <c r="D13" t="s">
        <v>253</v>
      </c>
      <c r="E13">
        <v>7.8E-2</v>
      </c>
    </row>
    <row r="14" spans="1:5" hidden="1" x14ac:dyDescent="0.3">
      <c r="A14" t="s">
        <v>28</v>
      </c>
      <c r="B14" t="s">
        <v>122</v>
      </c>
      <c r="C14" t="s">
        <v>251</v>
      </c>
      <c r="D14" t="s">
        <v>253</v>
      </c>
      <c r="E14">
        <v>8.3000000000000004E-2</v>
      </c>
    </row>
    <row r="15" spans="1:5" hidden="1" x14ac:dyDescent="0.3">
      <c r="A15" t="s">
        <v>28</v>
      </c>
      <c r="B15" t="s">
        <v>123</v>
      </c>
      <c r="C15" t="s">
        <v>251</v>
      </c>
      <c r="D15" t="s">
        <v>251</v>
      </c>
      <c r="E15">
        <v>8.3000000000000004E-2</v>
      </c>
    </row>
    <row r="16" spans="1:5" hidden="1" x14ac:dyDescent="0.3">
      <c r="A16" t="s">
        <v>25</v>
      </c>
      <c r="B16" t="s">
        <v>194</v>
      </c>
      <c r="C16" t="s">
        <v>251</v>
      </c>
      <c r="D16" t="s">
        <v>251</v>
      </c>
      <c r="E16">
        <v>8.4000000000000005E-2</v>
      </c>
    </row>
    <row r="17" spans="1:5" hidden="1" x14ac:dyDescent="0.3">
      <c r="A17" t="s">
        <v>21</v>
      </c>
      <c r="B17" t="s">
        <v>39</v>
      </c>
      <c r="C17" t="s">
        <v>251</v>
      </c>
      <c r="D17" t="s">
        <v>253</v>
      </c>
      <c r="E17">
        <v>8.7999999999999995E-2</v>
      </c>
    </row>
    <row r="18" spans="1:5" hidden="1" x14ac:dyDescent="0.3">
      <c r="A18" t="s">
        <v>18</v>
      </c>
      <c r="B18" t="s">
        <v>98</v>
      </c>
      <c r="C18" t="s">
        <v>251</v>
      </c>
      <c r="D18" t="s">
        <v>251</v>
      </c>
      <c r="E18">
        <v>8.7999999999999995E-2</v>
      </c>
    </row>
    <row r="19" spans="1:5" hidden="1" x14ac:dyDescent="0.3">
      <c r="A19" t="s">
        <v>22</v>
      </c>
      <c r="B19" t="s">
        <v>75</v>
      </c>
      <c r="C19" t="s">
        <v>251</v>
      </c>
      <c r="D19" t="s">
        <v>251</v>
      </c>
      <c r="E19">
        <v>8.8999999999999996E-2</v>
      </c>
    </row>
    <row r="20" spans="1:5" hidden="1" x14ac:dyDescent="0.3">
      <c r="A20" t="s">
        <v>12</v>
      </c>
      <c r="B20" t="s">
        <v>78</v>
      </c>
      <c r="C20" t="s">
        <v>251</v>
      </c>
      <c r="D20" t="s">
        <v>253</v>
      </c>
      <c r="E20">
        <v>9.5000000000000001E-2</v>
      </c>
    </row>
    <row r="21" spans="1:5" hidden="1" x14ac:dyDescent="0.3">
      <c r="A21" t="s">
        <v>28</v>
      </c>
      <c r="B21" t="s">
        <v>127</v>
      </c>
      <c r="C21" t="s">
        <v>251</v>
      </c>
      <c r="D21" t="s">
        <v>253</v>
      </c>
      <c r="E21">
        <v>9.7000000000000003E-2</v>
      </c>
    </row>
    <row r="22" spans="1:5" hidden="1" x14ac:dyDescent="0.3">
      <c r="A22" t="s">
        <v>12</v>
      </c>
      <c r="B22" t="s">
        <v>75</v>
      </c>
      <c r="C22" t="s">
        <v>251</v>
      </c>
      <c r="D22" t="s">
        <v>251</v>
      </c>
      <c r="E22">
        <v>0.109</v>
      </c>
    </row>
    <row r="23" spans="1:5" x14ac:dyDescent="0.3">
      <c r="A23" t="s">
        <v>29</v>
      </c>
      <c r="B23" t="s">
        <v>115</v>
      </c>
      <c r="C23" t="s">
        <v>251</v>
      </c>
      <c r="D23" t="s">
        <v>251</v>
      </c>
      <c r="E23">
        <v>0.112</v>
      </c>
    </row>
    <row r="24" spans="1:5" hidden="1" x14ac:dyDescent="0.3">
      <c r="A24" t="s">
        <v>25</v>
      </c>
      <c r="B24" t="s">
        <v>192</v>
      </c>
      <c r="C24" t="s">
        <v>251</v>
      </c>
      <c r="D24" t="s">
        <v>253</v>
      </c>
      <c r="E24">
        <v>0.113</v>
      </c>
    </row>
    <row r="25" spans="1:5" hidden="1" x14ac:dyDescent="0.3">
      <c r="A25" t="s">
        <v>10</v>
      </c>
      <c r="B25" t="s">
        <v>127</v>
      </c>
      <c r="C25" t="s">
        <v>251</v>
      </c>
      <c r="D25" t="s">
        <v>253</v>
      </c>
      <c r="E25">
        <v>0.114</v>
      </c>
    </row>
    <row r="26" spans="1:5" hidden="1" x14ac:dyDescent="0.3">
      <c r="A26" t="s">
        <v>21</v>
      </c>
      <c r="B26" t="s">
        <v>99</v>
      </c>
      <c r="C26" t="s">
        <v>251</v>
      </c>
      <c r="D26" t="s">
        <v>251</v>
      </c>
      <c r="E26">
        <v>0.11799999999999999</v>
      </c>
    </row>
    <row r="27" spans="1:5" hidden="1" x14ac:dyDescent="0.3">
      <c r="A27" t="s">
        <v>19</v>
      </c>
      <c r="B27" t="s">
        <v>101</v>
      </c>
      <c r="C27" t="s">
        <v>251</v>
      </c>
      <c r="D27" t="s">
        <v>253</v>
      </c>
      <c r="E27">
        <v>0.11799999999999999</v>
      </c>
    </row>
    <row r="28" spans="1:5" x14ac:dyDescent="0.3">
      <c r="A28" t="s">
        <v>29</v>
      </c>
      <c r="B28" t="s">
        <v>148</v>
      </c>
      <c r="C28" t="s">
        <v>251</v>
      </c>
      <c r="D28" t="s">
        <v>253</v>
      </c>
      <c r="E28">
        <v>0.11799999999999999</v>
      </c>
    </row>
    <row r="29" spans="1:5" hidden="1" x14ac:dyDescent="0.3">
      <c r="A29" t="s">
        <v>20</v>
      </c>
      <c r="B29" t="s">
        <v>184</v>
      </c>
      <c r="C29" t="s">
        <v>251</v>
      </c>
      <c r="D29" t="s">
        <v>253</v>
      </c>
      <c r="E29">
        <v>0.11899999999999999</v>
      </c>
    </row>
    <row r="30" spans="1:5" hidden="1" x14ac:dyDescent="0.3">
      <c r="A30" t="s">
        <v>22</v>
      </c>
      <c r="B30" t="s">
        <v>140</v>
      </c>
      <c r="C30" t="s">
        <v>251</v>
      </c>
      <c r="D30" t="s">
        <v>251</v>
      </c>
      <c r="E30">
        <v>0.129</v>
      </c>
    </row>
    <row r="31" spans="1:5" hidden="1" x14ac:dyDescent="0.3">
      <c r="A31" t="s">
        <v>12</v>
      </c>
      <c r="B31" t="s">
        <v>81</v>
      </c>
      <c r="C31" t="s">
        <v>251</v>
      </c>
      <c r="D31" t="s">
        <v>253</v>
      </c>
      <c r="E31">
        <v>0.13100000000000001</v>
      </c>
    </row>
    <row r="32" spans="1:5" hidden="1" x14ac:dyDescent="0.3">
      <c r="A32" t="s">
        <v>21</v>
      </c>
      <c r="B32" t="s">
        <v>38</v>
      </c>
      <c r="C32" t="s">
        <v>251</v>
      </c>
      <c r="D32" t="s">
        <v>251</v>
      </c>
      <c r="E32">
        <v>0.13300000000000001</v>
      </c>
    </row>
    <row r="33" spans="1:5" hidden="1" x14ac:dyDescent="0.3">
      <c r="A33" t="s">
        <v>9</v>
      </c>
      <c r="B33" t="s">
        <v>38</v>
      </c>
      <c r="C33" t="s">
        <v>251</v>
      </c>
      <c r="D33" t="s">
        <v>251</v>
      </c>
      <c r="E33">
        <v>0.13700000000000001</v>
      </c>
    </row>
    <row r="34" spans="1:5" hidden="1" x14ac:dyDescent="0.3">
      <c r="A34" t="s">
        <v>20</v>
      </c>
      <c r="B34" t="s">
        <v>123</v>
      </c>
      <c r="C34" t="s">
        <v>251</v>
      </c>
      <c r="D34" t="s">
        <v>251</v>
      </c>
      <c r="E34">
        <v>0.13700000000000001</v>
      </c>
    </row>
    <row r="35" spans="1:5" hidden="1" x14ac:dyDescent="0.3">
      <c r="A35" t="s">
        <v>9</v>
      </c>
      <c r="B35" t="s">
        <v>104</v>
      </c>
      <c r="C35" t="s">
        <v>251</v>
      </c>
      <c r="D35" t="s">
        <v>251</v>
      </c>
      <c r="E35">
        <v>0.152</v>
      </c>
    </row>
    <row r="36" spans="1:5" hidden="1" x14ac:dyDescent="0.3">
      <c r="A36" t="s">
        <v>28</v>
      </c>
      <c r="B36" t="s">
        <v>192</v>
      </c>
      <c r="C36" t="s">
        <v>251</v>
      </c>
      <c r="D36" t="s">
        <v>253</v>
      </c>
      <c r="E36">
        <v>0.152</v>
      </c>
    </row>
    <row r="37" spans="1:5" hidden="1" x14ac:dyDescent="0.3">
      <c r="A37" t="s">
        <v>18</v>
      </c>
      <c r="B37" t="s">
        <v>90</v>
      </c>
      <c r="C37" t="s">
        <v>251</v>
      </c>
      <c r="D37" t="s">
        <v>251</v>
      </c>
      <c r="E37">
        <v>0.155</v>
      </c>
    </row>
    <row r="38" spans="1:5" hidden="1" x14ac:dyDescent="0.3">
      <c r="A38" t="s">
        <v>21</v>
      </c>
      <c r="B38" t="s">
        <v>122</v>
      </c>
      <c r="C38" t="s">
        <v>251</v>
      </c>
      <c r="D38" t="s">
        <v>253</v>
      </c>
      <c r="E38">
        <v>0.157</v>
      </c>
    </row>
    <row r="39" spans="1:5" hidden="1" x14ac:dyDescent="0.3">
      <c r="A39" t="s">
        <v>9</v>
      </c>
      <c r="B39" t="s">
        <v>90</v>
      </c>
      <c r="C39" t="s">
        <v>251</v>
      </c>
      <c r="D39" t="s">
        <v>251</v>
      </c>
      <c r="E39">
        <v>0.158</v>
      </c>
    </row>
    <row r="40" spans="1:5" hidden="1" x14ac:dyDescent="0.3">
      <c r="A40" t="s">
        <v>9</v>
      </c>
      <c r="B40" t="s">
        <v>115</v>
      </c>
      <c r="C40" t="s">
        <v>251</v>
      </c>
      <c r="D40" t="s">
        <v>251</v>
      </c>
      <c r="E40">
        <v>0.17499999999999999</v>
      </c>
    </row>
    <row r="41" spans="1:5" hidden="1" x14ac:dyDescent="0.3">
      <c r="A41" t="s">
        <v>27</v>
      </c>
      <c r="B41" t="s">
        <v>78</v>
      </c>
      <c r="C41" t="s">
        <v>251</v>
      </c>
      <c r="D41" t="s">
        <v>253</v>
      </c>
      <c r="E41">
        <v>0.17699999999999999</v>
      </c>
    </row>
    <row r="42" spans="1:5" hidden="1" x14ac:dyDescent="0.3">
      <c r="A42" t="s">
        <v>24</v>
      </c>
      <c r="B42" t="s">
        <v>237</v>
      </c>
      <c r="C42" t="s">
        <v>251</v>
      </c>
      <c r="D42" t="s">
        <v>253</v>
      </c>
      <c r="E42">
        <v>0.18</v>
      </c>
    </row>
    <row r="43" spans="1:5" hidden="1" x14ac:dyDescent="0.3">
      <c r="A43" t="s">
        <v>9</v>
      </c>
      <c r="B43" t="s">
        <v>144</v>
      </c>
      <c r="C43" t="s">
        <v>251</v>
      </c>
      <c r="D43" t="s">
        <v>253</v>
      </c>
      <c r="E43">
        <v>0.184</v>
      </c>
    </row>
    <row r="44" spans="1:5" hidden="1" x14ac:dyDescent="0.3">
      <c r="A44" t="s">
        <v>23</v>
      </c>
      <c r="B44" t="s">
        <v>160</v>
      </c>
      <c r="C44" t="s">
        <v>251</v>
      </c>
      <c r="D44" t="s">
        <v>251</v>
      </c>
      <c r="E44">
        <v>0.20699999999999999</v>
      </c>
    </row>
    <row r="45" spans="1:5" hidden="1" x14ac:dyDescent="0.3">
      <c r="A45" t="s">
        <v>15</v>
      </c>
      <c r="B45" t="s">
        <v>113</v>
      </c>
      <c r="C45" t="s">
        <v>251</v>
      </c>
      <c r="D45" t="s">
        <v>253</v>
      </c>
      <c r="E45">
        <v>0.21</v>
      </c>
    </row>
    <row r="46" spans="1:5" hidden="1" x14ac:dyDescent="0.3">
      <c r="A46" t="s">
        <v>16</v>
      </c>
      <c r="B46" t="s">
        <v>111</v>
      </c>
      <c r="C46" t="s">
        <v>251</v>
      </c>
      <c r="D46" t="s">
        <v>253</v>
      </c>
      <c r="E46">
        <v>0.21099999999999999</v>
      </c>
    </row>
    <row r="47" spans="1:5" hidden="1" x14ac:dyDescent="0.3">
      <c r="A47" t="s">
        <v>16</v>
      </c>
      <c r="B47" t="s">
        <v>81</v>
      </c>
      <c r="C47" t="s">
        <v>251</v>
      </c>
      <c r="D47" t="s">
        <v>253</v>
      </c>
      <c r="E47">
        <v>0.21199999999999999</v>
      </c>
    </row>
    <row r="48" spans="1:5" hidden="1" x14ac:dyDescent="0.3">
      <c r="A48" t="s">
        <v>9</v>
      </c>
      <c r="B48" t="s">
        <v>39</v>
      </c>
      <c r="C48" t="s">
        <v>251</v>
      </c>
      <c r="D48" t="s">
        <v>253</v>
      </c>
      <c r="E48">
        <v>0.224</v>
      </c>
    </row>
    <row r="49" spans="1:5" x14ac:dyDescent="0.3">
      <c r="A49" t="s">
        <v>29</v>
      </c>
      <c r="B49" t="s">
        <v>106</v>
      </c>
      <c r="C49" t="s">
        <v>251</v>
      </c>
      <c r="D49" t="s">
        <v>251</v>
      </c>
      <c r="E49">
        <v>0.22800000000000001</v>
      </c>
    </row>
    <row r="50" spans="1:5" hidden="1" x14ac:dyDescent="0.3">
      <c r="A50" t="s">
        <v>19</v>
      </c>
      <c r="B50" t="s">
        <v>143</v>
      </c>
      <c r="C50" t="s">
        <v>251</v>
      </c>
      <c r="D50" t="s">
        <v>253</v>
      </c>
      <c r="E50">
        <v>0.22800000000000001</v>
      </c>
    </row>
    <row r="51" spans="1:5" hidden="1" x14ac:dyDescent="0.3">
      <c r="A51" t="s">
        <v>16</v>
      </c>
      <c r="B51" t="s">
        <v>153</v>
      </c>
      <c r="C51" t="s">
        <v>251</v>
      </c>
      <c r="D51" t="s">
        <v>253</v>
      </c>
      <c r="E51">
        <v>0.23499999999999999</v>
      </c>
    </row>
    <row r="52" spans="1:5" hidden="1" x14ac:dyDescent="0.3">
      <c r="A52" t="s">
        <v>9</v>
      </c>
      <c r="B52" t="s">
        <v>105</v>
      </c>
      <c r="C52" t="s">
        <v>251</v>
      </c>
      <c r="D52" t="s">
        <v>253</v>
      </c>
      <c r="E52">
        <v>0.246</v>
      </c>
    </row>
    <row r="53" spans="1:5" x14ac:dyDescent="0.3">
      <c r="A53" t="s">
        <v>29</v>
      </c>
      <c r="B53" t="s">
        <v>218</v>
      </c>
      <c r="C53" t="s">
        <v>251</v>
      </c>
      <c r="D53" t="s">
        <v>251</v>
      </c>
      <c r="E53">
        <v>0.247</v>
      </c>
    </row>
    <row r="54" spans="1:5" hidden="1" x14ac:dyDescent="0.3">
      <c r="A54" t="s">
        <v>11</v>
      </c>
      <c r="B54" t="s">
        <v>104</v>
      </c>
      <c r="C54" t="s">
        <v>251</v>
      </c>
      <c r="D54" t="s">
        <v>251</v>
      </c>
      <c r="E54">
        <v>0.26100000000000001</v>
      </c>
    </row>
    <row r="55" spans="1:5" hidden="1" x14ac:dyDescent="0.3">
      <c r="A55" t="s">
        <v>25</v>
      </c>
      <c r="B55" t="s">
        <v>107</v>
      </c>
      <c r="C55" t="s">
        <v>251</v>
      </c>
      <c r="D55" t="s">
        <v>253</v>
      </c>
      <c r="E55">
        <v>0.27700000000000002</v>
      </c>
    </row>
    <row r="56" spans="1:5" hidden="1" x14ac:dyDescent="0.3">
      <c r="A56" t="s">
        <v>11</v>
      </c>
      <c r="B56" t="s">
        <v>111</v>
      </c>
      <c r="C56" t="s">
        <v>251</v>
      </c>
      <c r="D56" t="s">
        <v>253</v>
      </c>
      <c r="E56">
        <v>0.27800000000000002</v>
      </c>
    </row>
    <row r="57" spans="1:5" hidden="1" x14ac:dyDescent="0.3">
      <c r="A57" t="s">
        <v>11</v>
      </c>
      <c r="B57" t="s">
        <v>98</v>
      </c>
      <c r="C57" t="s">
        <v>251</v>
      </c>
      <c r="D57" t="s">
        <v>251</v>
      </c>
      <c r="E57">
        <v>0.28000000000000003</v>
      </c>
    </row>
    <row r="58" spans="1:5" hidden="1" x14ac:dyDescent="0.3">
      <c r="A58" t="s">
        <v>11</v>
      </c>
      <c r="B58" t="s">
        <v>105</v>
      </c>
      <c r="C58" t="s">
        <v>251</v>
      </c>
      <c r="D58" t="s">
        <v>253</v>
      </c>
      <c r="E58">
        <v>0.28000000000000003</v>
      </c>
    </row>
    <row r="59" spans="1:5" hidden="1" x14ac:dyDescent="0.3">
      <c r="A59" t="s">
        <v>11</v>
      </c>
      <c r="B59" t="s">
        <v>99</v>
      </c>
      <c r="C59" t="s">
        <v>251</v>
      </c>
      <c r="D59" t="s">
        <v>251</v>
      </c>
      <c r="E59">
        <v>0.29899999999999999</v>
      </c>
    </row>
    <row r="60" spans="1:5" hidden="1" x14ac:dyDescent="0.3">
      <c r="A60" t="s">
        <v>11</v>
      </c>
      <c r="B60" t="s">
        <v>106</v>
      </c>
      <c r="C60" t="s">
        <v>251</v>
      </c>
      <c r="D60" t="s">
        <v>251</v>
      </c>
      <c r="E60">
        <v>0.39600000000000002</v>
      </c>
    </row>
    <row r="61" spans="1:5" hidden="1" x14ac:dyDescent="0.3">
      <c r="A61" t="s">
        <v>19</v>
      </c>
      <c r="B61" t="s">
        <v>160</v>
      </c>
      <c r="C61" t="s">
        <v>251</v>
      </c>
      <c r="D61" t="s">
        <v>251</v>
      </c>
      <c r="E61">
        <v>1.4570000000000001</v>
      </c>
    </row>
  </sheetData>
  <autoFilter ref="A1:E61">
    <filterColumn colId="0">
      <filters>
        <filter val="CODE_UCD_3400892508566"/>
      </filters>
    </filterColumn>
    <sortState ref="A2:E61">
      <sortCondition ref="E1:E6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sqref="A1:H1"/>
    </sheetView>
  </sheetViews>
  <sheetFormatPr defaultColWidth="9.109375" defaultRowHeight="14.4" x14ac:dyDescent="0.3"/>
  <cols>
    <col min="1" max="1" width="3" bestFit="1" customWidth="1"/>
    <col min="2" max="2" width="24.88671875" style="9" bestFit="1" customWidth="1"/>
    <col min="3" max="4" width="10.6640625" style="9" customWidth="1"/>
    <col min="5" max="5" width="3" bestFit="1" customWidth="1"/>
    <col min="6" max="6" width="24.88671875" bestFit="1" customWidth="1"/>
    <col min="7" max="8" width="10.6640625" customWidth="1"/>
    <col min="11" max="11" width="24.88671875" bestFit="1" customWidth="1"/>
    <col min="15" max="15" width="24.88671875" bestFit="1" customWidth="1"/>
    <col min="19" max="19" width="24.88671875" bestFit="1" customWidth="1"/>
  </cols>
  <sheetData>
    <row r="1" spans="1:21" ht="18.600000000000001" thickTop="1" x14ac:dyDescent="0.3">
      <c r="A1" s="27" t="s">
        <v>243</v>
      </c>
      <c r="B1" s="25"/>
      <c r="C1" s="25"/>
      <c r="D1" s="25"/>
      <c r="E1" s="25"/>
      <c r="F1" s="25"/>
      <c r="G1" s="25"/>
      <c r="H1" s="26"/>
      <c r="J1" s="27" t="s">
        <v>242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</row>
    <row r="2" spans="1:21" x14ac:dyDescent="0.3">
      <c r="A2" s="14" t="s">
        <v>240</v>
      </c>
      <c r="B2" s="10" t="s">
        <v>241</v>
      </c>
      <c r="C2" s="10" t="s">
        <v>32</v>
      </c>
      <c r="D2" s="20" t="s">
        <v>8</v>
      </c>
      <c r="E2" s="14" t="s">
        <v>240</v>
      </c>
      <c r="F2" s="10" t="s">
        <v>241</v>
      </c>
      <c r="G2" s="10" t="s">
        <v>32</v>
      </c>
      <c r="H2" s="20" t="s">
        <v>8</v>
      </c>
      <c r="J2" s="14" t="s">
        <v>240</v>
      </c>
      <c r="K2" s="10" t="s">
        <v>241</v>
      </c>
      <c r="L2" s="20" t="s">
        <v>32</v>
      </c>
      <c r="M2" s="10" t="s">
        <v>8</v>
      </c>
      <c r="N2" s="10" t="s">
        <v>240</v>
      </c>
      <c r="O2" s="10" t="s">
        <v>241</v>
      </c>
      <c r="P2" s="20" t="s">
        <v>32</v>
      </c>
      <c r="Q2" s="10" t="s">
        <v>8</v>
      </c>
      <c r="R2" s="10" t="s">
        <v>240</v>
      </c>
      <c r="S2" s="10" t="s">
        <v>241</v>
      </c>
      <c r="T2" s="20" t="s">
        <v>32</v>
      </c>
      <c r="U2" s="21" t="s">
        <v>8</v>
      </c>
    </row>
    <row r="3" spans="1:21" x14ac:dyDescent="0.3">
      <c r="A3" s="30">
        <v>1</v>
      </c>
      <c r="B3" s="1" t="s">
        <v>18</v>
      </c>
      <c r="C3" s="1">
        <v>0</v>
      </c>
      <c r="D3" s="16">
        <v>0.198252143524702</v>
      </c>
      <c r="E3" s="30">
        <v>11</v>
      </c>
      <c r="F3" s="1" t="s">
        <v>28</v>
      </c>
      <c r="G3" s="1">
        <v>0</v>
      </c>
      <c r="H3" s="16">
        <v>0.62463729394630896</v>
      </c>
      <c r="J3" s="30">
        <v>1</v>
      </c>
      <c r="K3" s="1" t="s">
        <v>18</v>
      </c>
      <c r="L3" s="1">
        <v>0</v>
      </c>
      <c r="M3" s="15">
        <v>0.22375774053433301</v>
      </c>
      <c r="N3" s="31">
        <v>8</v>
      </c>
      <c r="O3" s="1" t="s">
        <v>9</v>
      </c>
      <c r="P3" s="1">
        <v>0</v>
      </c>
      <c r="Q3" s="15">
        <v>0.38841708853394302</v>
      </c>
      <c r="R3" s="31">
        <v>15</v>
      </c>
      <c r="S3" s="1" t="s">
        <v>25</v>
      </c>
      <c r="T3" s="1">
        <v>0</v>
      </c>
      <c r="U3" s="22">
        <v>0.894360043726112</v>
      </c>
    </row>
    <row r="4" spans="1:21" x14ac:dyDescent="0.3">
      <c r="A4" s="30"/>
      <c r="B4" s="1" t="s">
        <v>18</v>
      </c>
      <c r="C4" s="1">
        <v>1</v>
      </c>
      <c r="D4" s="16">
        <v>0.32311317930190198</v>
      </c>
      <c r="E4" s="30"/>
      <c r="F4" s="1" t="s">
        <v>28</v>
      </c>
      <c r="G4" s="1">
        <v>1</v>
      </c>
      <c r="H4" s="16">
        <v>0.48515185179432502</v>
      </c>
      <c r="J4" s="30"/>
      <c r="K4" s="1" t="s">
        <v>18</v>
      </c>
      <c r="L4" s="1">
        <v>2</v>
      </c>
      <c r="M4" s="15">
        <v>0.27539543220302098</v>
      </c>
      <c r="N4" s="31"/>
      <c r="O4" s="1" t="s">
        <v>9</v>
      </c>
      <c r="P4" s="1">
        <v>3</v>
      </c>
      <c r="Q4" s="15">
        <v>0.38632725764479098</v>
      </c>
      <c r="R4" s="31"/>
      <c r="S4" s="1" t="s">
        <v>25</v>
      </c>
      <c r="T4" s="1">
        <v>1</v>
      </c>
      <c r="U4" s="22">
        <v>0.12834844278784999</v>
      </c>
    </row>
    <row r="5" spans="1:21" x14ac:dyDescent="0.3">
      <c r="A5" s="30"/>
      <c r="B5" s="1" t="s">
        <v>18</v>
      </c>
      <c r="C5" s="1">
        <v>2</v>
      </c>
      <c r="D5" s="16">
        <v>28.408447009647499</v>
      </c>
      <c r="E5" s="30"/>
      <c r="F5" s="1" t="s">
        <v>28</v>
      </c>
      <c r="G5" s="1">
        <v>2</v>
      </c>
      <c r="H5" s="16">
        <v>8.1668441110363794</v>
      </c>
      <c r="J5" s="30"/>
      <c r="K5" s="1" t="s">
        <v>18</v>
      </c>
      <c r="L5" s="1">
        <v>3</v>
      </c>
      <c r="M5" s="15">
        <v>0.73972633526458698</v>
      </c>
      <c r="N5" s="31"/>
      <c r="O5" s="1" t="s">
        <v>9</v>
      </c>
      <c r="P5" s="1">
        <v>4</v>
      </c>
      <c r="Q5" s="15">
        <v>0.20409583607954701</v>
      </c>
      <c r="R5" s="31"/>
      <c r="S5" s="1" t="s">
        <v>25</v>
      </c>
      <c r="T5" s="1">
        <v>2</v>
      </c>
      <c r="U5" s="22">
        <v>1.22851803026201</v>
      </c>
    </row>
    <row r="6" spans="1:21" x14ac:dyDescent="0.3">
      <c r="A6" s="30"/>
      <c r="B6" s="1" t="s">
        <v>18</v>
      </c>
      <c r="C6" s="1">
        <v>3</v>
      </c>
      <c r="D6" s="16">
        <v>0.73972633526458698</v>
      </c>
      <c r="E6" s="30"/>
      <c r="F6" s="1" t="s">
        <v>28</v>
      </c>
      <c r="G6" s="1">
        <v>3</v>
      </c>
      <c r="H6" s="16">
        <v>0.86468620215542502</v>
      </c>
      <c r="J6" s="30"/>
      <c r="K6" s="1" t="s">
        <v>18</v>
      </c>
      <c r="L6" s="1">
        <v>4</v>
      </c>
      <c r="M6" s="15">
        <v>0.20082096906689001</v>
      </c>
      <c r="N6" s="31"/>
      <c r="O6" s="1" t="s">
        <v>9</v>
      </c>
      <c r="P6" s="1">
        <v>5</v>
      </c>
      <c r="Q6" s="15">
        <v>0.36570070247640601</v>
      </c>
      <c r="R6" s="31"/>
      <c r="S6" s="1" t="s">
        <v>25</v>
      </c>
      <c r="T6" s="1">
        <v>3</v>
      </c>
      <c r="U6" s="22">
        <v>0.60180872097256799</v>
      </c>
    </row>
    <row r="7" spans="1:21" x14ac:dyDescent="0.3">
      <c r="A7" s="28">
        <v>2</v>
      </c>
      <c r="B7" s="2" t="s">
        <v>21</v>
      </c>
      <c r="C7" s="2">
        <v>0</v>
      </c>
      <c r="D7" s="16">
        <v>0.28345804490356002</v>
      </c>
      <c r="E7" s="28">
        <v>12</v>
      </c>
      <c r="F7" s="2" t="s">
        <v>24</v>
      </c>
      <c r="G7" s="2">
        <v>0</v>
      </c>
      <c r="H7" s="16">
        <v>1.31557462671104</v>
      </c>
      <c r="J7" s="30"/>
      <c r="K7" s="1" t="s">
        <v>18</v>
      </c>
      <c r="L7" s="1">
        <v>6</v>
      </c>
      <c r="M7" s="15">
        <v>28.408447009647499</v>
      </c>
      <c r="N7" s="31"/>
      <c r="O7" s="1" t="s">
        <v>9</v>
      </c>
      <c r="P7" s="1">
        <v>6</v>
      </c>
      <c r="Q7" s="15">
        <v>0.428122182941722</v>
      </c>
      <c r="R7" s="31"/>
      <c r="S7" s="1" t="s">
        <v>25</v>
      </c>
      <c r="T7" s="1">
        <v>4</v>
      </c>
      <c r="U7" s="22">
        <v>1.07153819705027</v>
      </c>
    </row>
    <row r="8" spans="1:21" x14ac:dyDescent="0.3">
      <c r="A8" s="28"/>
      <c r="B8" s="2" t="s">
        <v>21</v>
      </c>
      <c r="C8" s="2">
        <v>1</v>
      </c>
      <c r="D8" s="16">
        <v>0.52278910182118699</v>
      </c>
      <c r="E8" s="28"/>
      <c r="F8" s="2" t="s">
        <v>24</v>
      </c>
      <c r="G8" s="2">
        <v>1</v>
      </c>
      <c r="H8" s="16">
        <v>0.26239379507727101</v>
      </c>
      <c r="J8" s="28">
        <v>2</v>
      </c>
      <c r="K8" s="2" t="s">
        <v>21</v>
      </c>
      <c r="L8" s="2">
        <v>0</v>
      </c>
      <c r="M8" s="17">
        <v>0.44315636743759201</v>
      </c>
      <c r="N8" s="32">
        <v>9</v>
      </c>
      <c r="O8" s="2" t="s">
        <v>11</v>
      </c>
      <c r="P8" s="2">
        <v>0</v>
      </c>
      <c r="Q8" s="17">
        <v>0.31591049813841299</v>
      </c>
      <c r="R8" s="31"/>
      <c r="S8" s="1" t="s">
        <v>25</v>
      </c>
      <c r="T8" s="1">
        <v>6</v>
      </c>
      <c r="U8" s="22">
        <v>0.84565939258333001</v>
      </c>
    </row>
    <row r="9" spans="1:21" x14ac:dyDescent="0.3">
      <c r="A9" s="28"/>
      <c r="B9" s="2" t="s">
        <v>21</v>
      </c>
      <c r="C9" s="2">
        <v>2</v>
      </c>
      <c r="D9" s="16">
        <v>0.29572201875628601</v>
      </c>
      <c r="E9" s="28"/>
      <c r="F9" s="2" t="s">
        <v>24</v>
      </c>
      <c r="G9" s="2">
        <v>2</v>
      </c>
      <c r="H9" s="16">
        <v>1.6311406771558501</v>
      </c>
      <c r="J9" s="28"/>
      <c r="K9" s="2" t="s">
        <v>21</v>
      </c>
      <c r="L9" s="2">
        <v>2</v>
      </c>
      <c r="M9" s="17">
        <v>0.37657646533906902</v>
      </c>
      <c r="N9" s="32"/>
      <c r="O9" s="2" t="s">
        <v>11</v>
      </c>
      <c r="P9" s="2">
        <v>2</v>
      </c>
      <c r="Q9" s="17">
        <v>0.118346484991324</v>
      </c>
      <c r="R9" s="31"/>
      <c r="S9" s="1" t="s">
        <v>25</v>
      </c>
      <c r="T9" s="1">
        <v>7</v>
      </c>
      <c r="U9" s="22">
        <v>0.13701767295511</v>
      </c>
    </row>
    <row r="10" spans="1:21" x14ac:dyDescent="0.3">
      <c r="A10" s="28"/>
      <c r="B10" s="2" t="s">
        <v>21</v>
      </c>
      <c r="C10" s="2">
        <v>3</v>
      </c>
      <c r="D10" s="16">
        <v>0.35562745602100099</v>
      </c>
      <c r="E10" s="28"/>
      <c r="F10" s="2" t="s">
        <v>24</v>
      </c>
      <c r="G10" s="2">
        <v>3</v>
      </c>
      <c r="H10" s="16">
        <v>0.90864618071923897</v>
      </c>
      <c r="J10" s="28"/>
      <c r="K10" s="2" t="s">
        <v>21</v>
      </c>
      <c r="L10" s="2">
        <v>3</v>
      </c>
      <c r="M10" s="17">
        <v>0.35562745602100099</v>
      </c>
      <c r="N10" s="32"/>
      <c r="O10" s="2" t="s">
        <v>11</v>
      </c>
      <c r="P10" s="2">
        <v>3</v>
      </c>
      <c r="Q10" s="17">
        <v>0.200450397274477</v>
      </c>
      <c r="R10" s="32">
        <v>16</v>
      </c>
      <c r="S10" s="2" t="s">
        <v>27</v>
      </c>
      <c r="T10" s="2">
        <v>0</v>
      </c>
      <c r="U10" s="23">
        <v>0.88443265676683203</v>
      </c>
    </row>
    <row r="11" spans="1:21" x14ac:dyDescent="0.3">
      <c r="A11" s="30">
        <v>3</v>
      </c>
      <c r="B11" s="1" t="s">
        <v>20</v>
      </c>
      <c r="C11" s="1">
        <v>0</v>
      </c>
      <c r="D11" s="16">
        <v>0.61112300464663105</v>
      </c>
      <c r="E11" s="30">
        <v>13</v>
      </c>
      <c r="F11" s="1" t="s">
        <v>22</v>
      </c>
      <c r="G11" s="1">
        <v>0</v>
      </c>
      <c r="H11" s="16">
        <v>0.35526384296985603</v>
      </c>
      <c r="J11" s="28"/>
      <c r="K11" s="2" t="s">
        <v>21</v>
      </c>
      <c r="L11" s="2">
        <v>4</v>
      </c>
      <c r="M11" s="17">
        <v>0.54361977207627998</v>
      </c>
      <c r="N11" s="32"/>
      <c r="O11" s="2" t="s">
        <v>11</v>
      </c>
      <c r="P11" s="2">
        <v>4</v>
      </c>
      <c r="Q11" s="17">
        <v>0.17235565993594201</v>
      </c>
      <c r="R11" s="32"/>
      <c r="S11" s="2" t="s">
        <v>27</v>
      </c>
      <c r="T11" s="2">
        <v>1</v>
      </c>
      <c r="U11" s="23">
        <v>6.5125592022942796E-2</v>
      </c>
    </row>
    <row r="12" spans="1:21" x14ac:dyDescent="0.3">
      <c r="A12" s="30"/>
      <c r="B12" s="1" t="s">
        <v>20</v>
      </c>
      <c r="C12" s="1">
        <v>1</v>
      </c>
      <c r="D12" s="16">
        <v>0.50566929470859001</v>
      </c>
      <c r="E12" s="30"/>
      <c r="F12" s="1" t="s">
        <v>22</v>
      </c>
      <c r="G12" s="1">
        <v>1</v>
      </c>
      <c r="H12" s="16">
        <v>0.27502239134920098</v>
      </c>
      <c r="J12" s="28"/>
      <c r="K12" s="2" t="s">
        <v>21</v>
      </c>
      <c r="L12" s="2">
        <v>6</v>
      </c>
      <c r="M12" s="17">
        <v>0.29572201875628601</v>
      </c>
      <c r="N12" s="32"/>
      <c r="O12" s="2" t="s">
        <v>11</v>
      </c>
      <c r="P12" s="2">
        <v>6</v>
      </c>
      <c r="Q12" s="17">
        <v>0.47512520063574898</v>
      </c>
      <c r="R12" s="32"/>
      <c r="S12" s="2" t="s">
        <v>27</v>
      </c>
      <c r="T12" s="2">
        <v>2</v>
      </c>
      <c r="U12" s="23">
        <v>0.39364950305219198</v>
      </c>
    </row>
    <row r="13" spans="1:21" x14ac:dyDescent="0.3">
      <c r="A13" s="30"/>
      <c r="B13" s="1" t="s">
        <v>20</v>
      </c>
      <c r="C13" s="1">
        <v>2</v>
      </c>
      <c r="D13" s="16">
        <v>0.88034536111145201</v>
      </c>
      <c r="E13" s="30"/>
      <c r="F13" s="1" t="s">
        <v>22</v>
      </c>
      <c r="G13" s="1">
        <v>2</v>
      </c>
      <c r="H13" s="16">
        <v>0.63252386637942604</v>
      </c>
      <c r="J13" s="30">
        <v>3</v>
      </c>
      <c r="K13" s="1" t="s">
        <v>20</v>
      </c>
      <c r="L13" s="1">
        <v>0</v>
      </c>
      <c r="M13" s="15">
        <v>0.64856972431683002</v>
      </c>
      <c r="N13" s="31">
        <v>10</v>
      </c>
      <c r="O13" s="1" t="s">
        <v>29</v>
      </c>
      <c r="P13" s="1">
        <v>0</v>
      </c>
      <c r="Q13" s="15">
        <v>0.29205263089211497</v>
      </c>
      <c r="R13" s="32"/>
      <c r="S13" s="2" t="s">
        <v>27</v>
      </c>
      <c r="T13" s="2">
        <v>3</v>
      </c>
      <c r="U13" s="23">
        <v>0.129036328761342</v>
      </c>
    </row>
    <row r="14" spans="1:21" x14ac:dyDescent="0.3">
      <c r="A14" s="30"/>
      <c r="B14" s="1" t="s">
        <v>20</v>
      </c>
      <c r="C14" s="1">
        <v>3</v>
      </c>
      <c r="D14" s="16">
        <v>0.87079324693298499</v>
      </c>
      <c r="E14" s="30"/>
      <c r="F14" s="1" t="s">
        <v>22</v>
      </c>
      <c r="G14" s="1">
        <v>3</v>
      </c>
      <c r="H14" s="16">
        <v>22.211785803127398</v>
      </c>
      <c r="J14" s="30"/>
      <c r="K14" s="1" t="s">
        <v>20</v>
      </c>
      <c r="L14" s="1">
        <v>2</v>
      </c>
      <c r="M14" s="15">
        <v>0.52718870220413605</v>
      </c>
      <c r="N14" s="31"/>
      <c r="O14" s="1" t="s">
        <v>29</v>
      </c>
      <c r="P14" s="1">
        <v>2</v>
      </c>
      <c r="Q14" s="15">
        <v>1.0245636247399199</v>
      </c>
      <c r="R14" s="32"/>
      <c r="S14" s="2" t="s">
        <v>27</v>
      </c>
      <c r="T14" s="2">
        <v>4</v>
      </c>
      <c r="U14" s="23">
        <v>0.43422423821944101</v>
      </c>
    </row>
    <row r="15" spans="1:21" x14ac:dyDescent="0.3">
      <c r="A15" s="28">
        <v>4</v>
      </c>
      <c r="B15" s="2" t="s">
        <v>19</v>
      </c>
      <c r="C15" s="2">
        <v>0</v>
      </c>
      <c r="D15" s="16">
        <v>13.372453649671099</v>
      </c>
      <c r="E15" s="28">
        <v>14</v>
      </c>
      <c r="F15" s="2" t="s">
        <v>23</v>
      </c>
      <c r="G15" s="2">
        <v>0</v>
      </c>
      <c r="H15" s="16">
        <v>8.0569906824426507</v>
      </c>
      <c r="J15" s="30"/>
      <c r="K15" s="1" t="s">
        <v>20</v>
      </c>
      <c r="L15" s="1">
        <v>3</v>
      </c>
      <c r="M15" s="15">
        <v>0.87079324693298499</v>
      </c>
      <c r="N15" s="31"/>
      <c r="O15" s="1" t="s">
        <v>29</v>
      </c>
      <c r="P15" s="1">
        <v>3</v>
      </c>
      <c r="Q15" s="15">
        <v>0.483831753932422</v>
      </c>
      <c r="R15" s="32"/>
      <c r="S15" s="2" t="s">
        <v>27</v>
      </c>
      <c r="T15" s="2">
        <v>5</v>
      </c>
      <c r="U15" s="23">
        <v>0.42053435677909801</v>
      </c>
    </row>
    <row r="16" spans="1:21" x14ac:dyDescent="0.3">
      <c r="A16" s="28"/>
      <c r="B16" s="2" t="s">
        <v>19</v>
      </c>
      <c r="C16" s="2">
        <v>1</v>
      </c>
      <c r="D16" s="16">
        <v>0.92294380238972096</v>
      </c>
      <c r="E16" s="28"/>
      <c r="F16" s="2" t="s">
        <v>23</v>
      </c>
      <c r="G16" s="2">
        <v>1</v>
      </c>
      <c r="H16" s="16">
        <v>0.15863779717676399</v>
      </c>
      <c r="J16" s="30"/>
      <c r="K16" s="1" t="s">
        <v>20</v>
      </c>
      <c r="L16" s="1">
        <v>4</v>
      </c>
      <c r="M16" s="15">
        <v>0.51517939192843598</v>
      </c>
      <c r="N16" s="31"/>
      <c r="O16" s="1" t="s">
        <v>29</v>
      </c>
      <c r="P16" s="1">
        <v>4</v>
      </c>
      <c r="Q16" s="15">
        <v>0.57310357707987503</v>
      </c>
      <c r="R16" s="32"/>
      <c r="S16" s="2" t="s">
        <v>27</v>
      </c>
      <c r="T16" s="2">
        <v>6</v>
      </c>
      <c r="U16" s="23">
        <v>0.89563934911579701</v>
      </c>
    </row>
    <row r="17" spans="1:21" x14ac:dyDescent="0.3">
      <c r="A17" s="28"/>
      <c r="B17" s="2" t="s">
        <v>19</v>
      </c>
      <c r="C17" s="2">
        <v>2</v>
      </c>
      <c r="D17" s="16">
        <v>0.31439310477586302</v>
      </c>
      <c r="E17" s="28"/>
      <c r="F17" s="2" t="s">
        <v>23</v>
      </c>
      <c r="G17" s="2">
        <v>2</v>
      </c>
      <c r="H17" s="16">
        <v>17.427127248053999</v>
      </c>
      <c r="J17" s="30"/>
      <c r="K17" s="1" t="s">
        <v>20</v>
      </c>
      <c r="L17" s="1">
        <v>6</v>
      </c>
      <c r="M17" s="15">
        <v>0.88034536111145201</v>
      </c>
      <c r="N17" s="31"/>
      <c r="O17" s="1" t="s">
        <v>29</v>
      </c>
      <c r="P17" s="1">
        <v>6</v>
      </c>
      <c r="Q17" s="15">
        <v>40.876757546431399</v>
      </c>
      <c r="R17" s="32"/>
      <c r="S17" s="2" t="s">
        <v>27</v>
      </c>
      <c r="T17" s="2">
        <v>7</v>
      </c>
      <c r="U17" s="23">
        <v>1.25944364861564E-2</v>
      </c>
    </row>
    <row r="18" spans="1:21" x14ac:dyDescent="0.3">
      <c r="A18" s="28"/>
      <c r="B18" s="2" t="s">
        <v>19</v>
      </c>
      <c r="C18" s="2">
        <v>3</v>
      </c>
      <c r="D18" s="16">
        <v>1.08976532790047</v>
      </c>
      <c r="E18" s="28"/>
      <c r="F18" s="2" t="s">
        <v>23</v>
      </c>
      <c r="G18" s="2">
        <v>3</v>
      </c>
      <c r="H18" s="16">
        <v>0.75887637238706496</v>
      </c>
      <c r="J18" s="28">
        <v>4</v>
      </c>
      <c r="K18" s="2" t="s">
        <v>19</v>
      </c>
      <c r="L18" s="2">
        <v>0</v>
      </c>
      <c r="M18" s="17">
        <v>4.2384585988743</v>
      </c>
      <c r="N18" s="32">
        <v>11</v>
      </c>
      <c r="O18" s="2" t="s">
        <v>28</v>
      </c>
      <c r="P18" s="2">
        <v>0</v>
      </c>
      <c r="Q18" s="17">
        <v>0.70396027686875995</v>
      </c>
      <c r="R18" s="31">
        <v>17</v>
      </c>
      <c r="S18" s="1" t="s">
        <v>26</v>
      </c>
      <c r="T18" s="1">
        <v>0</v>
      </c>
      <c r="U18" s="22">
        <v>0.136329084619466</v>
      </c>
    </row>
    <row r="19" spans="1:21" x14ac:dyDescent="0.3">
      <c r="A19" s="30">
        <v>5</v>
      </c>
      <c r="B19" s="1" t="s">
        <v>13</v>
      </c>
      <c r="C19" s="1">
        <v>0</v>
      </c>
      <c r="D19" s="16">
        <v>1.6308879507143801</v>
      </c>
      <c r="E19" s="30">
        <v>15</v>
      </c>
      <c r="F19" s="1" t="s">
        <v>25</v>
      </c>
      <c r="G19" s="1">
        <v>0</v>
      </c>
      <c r="H19" s="16">
        <v>0.85888170920075801</v>
      </c>
      <c r="J19" s="28"/>
      <c r="K19" s="2" t="s">
        <v>19</v>
      </c>
      <c r="L19" s="2">
        <v>2</v>
      </c>
      <c r="M19" s="17">
        <v>0.63349672306437599</v>
      </c>
      <c r="N19" s="32"/>
      <c r="O19" s="2" t="s">
        <v>28</v>
      </c>
      <c r="P19" s="2">
        <v>2</v>
      </c>
      <c r="Q19" s="17">
        <v>0.46412788116311698</v>
      </c>
      <c r="R19" s="31"/>
      <c r="S19" s="1" t="s">
        <v>26</v>
      </c>
      <c r="T19" s="1">
        <v>3</v>
      </c>
      <c r="U19" s="22">
        <v>0.47627215224900499</v>
      </c>
    </row>
    <row r="20" spans="1:21" x14ac:dyDescent="0.3">
      <c r="A20" s="30"/>
      <c r="B20" s="1" t="s">
        <v>13</v>
      </c>
      <c r="C20" s="1">
        <v>1</v>
      </c>
      <c r="D20" s="16">
        <v>0.51958901868761298</v>
      </c>
      <c r="E20" s="30"/>
      <c r="F20" s="1" t="s">
        <v>25</v>
      </c>
      <c r="G20" s="1">
        <v>1</v>
      </c>
      <c r="H20" s="16">
        <v>0.93019384289937102</v>
      </c>
      <c r="J20" s="28"/>
      <c r="K20" s="2" t="s">
        <v>19</v>
      </c>
      <c r="L20" s="2">
        <v>3</v>
      </c>
      <c r="M20" s="17">
        <v>1.08976532790047</v>
      </c>
      <c r="N20" s="32"/>
      <c r="O20" s="2" t="s">
        <v>28</v>
      </c>
      <c r="P20" s="2">
        <v>3</v>
      </c>
      <c r="Q20" s="17">
        <v>0.86468620215542502</v>
      </c>
      <c r="R20" s="31"/>
      <c r="S20" s="1" t="s">
        <v>26</v>
      </c>
      <c r="T20" s="1">
        <v>5</v>
      </c>
      <c r="U20" s="22">
        <v>2.8772804190169201</v>
      </c>
    </row>
    <row r="21" spans="1:21" x14ac:dyDescent="0.3">
      <c r="A21" s="30"/>
      <c r="B21" s="1" t="s">
        <v>13</v>
      </c>
      <c r="C21" s="1">
        <v>2</v>
      </c>
      <c r="D21" s="16">
        <v>0.12670425900638199</v>
      </c>
      <c r="E21" s="30"/>
      <c r="F21" s="1" t="s">
        <v>25</v>
      </c>
      <c r="G21" s="1">
        <v>2</v>
      </c>
      <c r="H21" s="16">
        <v>0.84565939258333001</v>
      </c>
      <c r="J21" s="28"/>
      <c r="K21" s="2" t="s">
        <v>19</v>
      </c>
      <c r="L21" s="2">
        <v>4</v>
      </c>
      <c r="M21" s="17">
        <v>1.00362996660439</v>
      </c>
      <c r="N21" s="32"/>
      <c r="O21" s="2" t="s">
        <v>28</v>
      </c>
      <c r="P21" s="2">
        <v>4</v>
      </c>
      <c r="Q21" s="17">
        <v>0.58042667021368699</v>
      </c>
      <c r="R21" s="31"/>
      <c r="S21" s="1" t="s">
        <v>26</v>
      </c>
      <c r="T21" s="1">
        <v>6</v>
      </c>
      <c r="U21" s="22">
        <v>0.681218218545943</v>
      </c>
    </row>
    <row r="22" spans="1:21" x14ac:dyDescent="0.3">
      <c r="A22" s="30"/>
      <c r="B22" s="1" t="s">
        <v>13</v>
      </c>
      <c r="C22" s="1">
        <v>3</v>
      </c>
      <c r="D22" s="16">
        <v>0.31926860739726598</v>
      </c>
      <c r="E22" s="30"/>
      <c r="F22" s="1" t="s">
        <v>25</v>
      </c>
      <c r="G22" s="1">
        <v>3</v>
      </c>
      <c r="H22" s="16">
        <v>0.60180872097256799</v>
      </c>
      <c r="J22" s="28"/>
      <c r="K22" s="2" t="s">
        <v>19</v>
      </c>
      <c r="L22" s="2">
        <v>6</v>
      </c>
      <c r="M22" s="17">
        <v>0.31439310477586302</v>
      </c>
      <c r="N22" s="32"/>
      <c r="O22" s="2" t="s">
        <v>28</v>
      </c>
      <c r="P22" s="2">
        <v>6</v>
      </c>
      <c r="Q22" s="17">
        <v>8.1668441110363794</v>
      </c>
      <c r="R22" s="32">
        <v>18</v>
      </c>
      <c r="S22" s="2" t="s">
        <v>16</v>
      </c>
      <c r="T22" s="2">
        <v>0</v>
      </c>
      <c r="U22" s="23">
        <v>0.383754745076611</v>
      </c>
    </row>
    <row r="23" spans="1:21" x14ac:dyDescent="0.3">
      <c r="A23" s="28">
        <v>6</v>
      </c>
      <c r="B23" s="2" t="s">
        <v>12</v>
      </c>
      <c r="C23" s="2">
        <v>0</v>
      </c>
      <c r="D23" s="16">
        <v>0.47349710122469502</v>
      </c>
      <c r="E23" s="28">
        <v>16</v>
      </c>
      <c r="F23" s="2" t="s">
        <v>27</v>
      </c>
      <c r="G23" s="2">
        <v>0</v>
      </c>
      <c r="H23" s="16">
        <v>0.84457082198876599</v>
      </c>
      <c r="J23" s="30">
        <v>5</v>
      </c>
      <c r="K23" s="1" t="s">
        <v>13</v>
      </c>
      <c r="L23" s="1">
        <v>0</v>
      </c>
      <c r="M23" s="15">
        <v>0.92718560648334503</v>
      </c>
      <c r="N23" s="31">
        <v>12</v>
      </c>
      <c r="O23" s="1" t="s">
        <v>24</v>
      </c>
      <c r="P23" s="1">
        <v>0</v>
      </c>
      <c r="Q23" s="15">
        <v>0.75261324356917003</v>
      </c>
      <c r="R23" s="32"/>
      <c r="S23" s="2" t="s">
        <v>16</v>
      </c>
      <c r="T23" s="2">
        <v>2</v>
      </c>
      <c r="U23" s="23">
        <v>1.39231971918341</v>
      </c>
    </row>
    <row r="24" spans="1:21" x14ac:dyDescent="0.3">
      <c r="A24" s="28"/>
      <c r="B24" s="2" t="s">
        <v>12</v>
      </c>
      <c r="C24" s="2">
        <v>1</v>
      </c>
      <c r="D24" s="16">
        <v>0.37488773478980802</v>
      </c>
      <c r="E24" s="28"/>
      <c r="F24" s="2" t="s">
        <v>27</v>
      </c>
      <c r="G24" s="2">
        <v>1</v>
      </c>
      <c r="H24" s="16">
        <v>0.165840359732218</v>
      </c>
      <c r="J24" s="30"/>
      <c r="K24" s="1" t="s">
        <v>13</v>
      </c>
      <c r="L24" s="1">
        <v>2</v>
      </c>
      <c r="M24" s="15">
        <v>0.65327813386476596</v>
      </c>
      <c r="N24" s="31"/>
      <c r="O24" s="1" t="s">
        <v>24</v>
      </c>
      <c r="P24" s="1">
        <v>2</v>
      </c>
      <c r="Q24" s="15">
        <v>0.336369686158774</v>
      </c>
      <c r="R24" s="32"/>
      <c r="S24" s="2" t="s">
        <v>16</v>
      </c>
      <c r="T24" s="2">
        <v>3</v>
      </c>
      <c r="U24" s="23">
        <v>0.152796352272448</v>
      </c>
    </row>
    <row r="25" spans="1:21" x14ac:dyDescent="0.3">
      <c r="A25" s="28"/>
      <c r="B25" s="2" t="s">
        <v>12</v>
      </c>
      <c r="C25" s="2">
        <v>2</v>
      </c>
      <c r="D25" s="16">
        <v>0.67681065372157301</v>
      </c>
      <c r="E25" s="28"/>
      <c r="F25" s="2" t="s">
        <v>27</v>
      </c>
      <c r="G25" s="2">
        <v>2</v>
      </c>
      <c r="H25" s="16">
        <v>0.89563934911579701</v>
      </c>
      <c r="J25" s="30"/>
      <c r="K25" s="1" t="s">
        <v>13</v>
      </c>
      <c r="L25" s="1">
        <v>3</v>
      </c>
      <c r="M25" s="15">
        <v>0.31926860739726598</v>
      </c>
      <c r="N25" s="31"/>
      <c r="O25" s="1" t="s">
        <v>24</v>
      </c>
      <c r="P25" s="1">
        <v>3</v>
      </c>
      <c r="Q25" s="15">
        <v>0.90864618071923897</v>
      </c>
      <c r="R25" s="32"/>
      <c r="S25" s="2" t="s">
        <v>16</v>
      </c>
      <c r="T25" s="2">
        <v>4</v>
      </c>
      <c r="U25" s="23">
        <v>0.49330612284717401</v>
      </c>
    </row>
    <row r="26" spans="1:21" x14ac:dyDescent="0.3">
      <c r="A26" s="28"/>
      <c r="B26" s="2" t="s">
        <v>12</v>
      </c>
      <c r="C26" s="2">
        <v>3</v>
      </c>
      <c r="D26" s="16">
        <v>0.62795256953729295</v>
      </c>
      <c r="E26" s="28"/>
      <c r="F26" s="2" t="s">
        <v>27</v>
      </c>
      <c r="G26" s="2">
        <v>3</v>
      </c>
      <c r="H26" s="16">
        <v>0.129036328761342</v>
      </c>
      <c r="J26" s="30"/>
      <c r="K26" s="1" t="s">
        <v>13</v>
      </c>
      <c r="L26" s="1">
        <v>4</v>
      </c>
      <c r="M26" s="15">
        <v>0.57821069133849401</v>
      </c>
      <c r="N26" s="31"/>
      <c r="O26" s="1" t="s">
        <v>24</v>
      </c>
      <c r="P26" s="1">
        <v>4</v>
      </c>
      <c r="Q26" s="15">
        <v>0.105447137180464</v>
      </c>
      <c r="R26" s="32"/>
      <c r="S26" s="2" t="s">
        <v>16</v>
      </c>
      <c r="T26" s="2">
        <v>5</v>
      </c>
      <c r="U26" s="23">
        <v>0.42053435677909801</v>
      </c>
    </row>
    <row r="27" spans="1:21" x14ac:dyDescent="0.3">
      <c r="A27" s="30">
        <v>7</v>
      </c>
      <c r="B27" s="1" t="s">
        <v>10</v>
      </c>
      <c r="C27" s="1">
        <v>0</v>
      </c>
      <c r="D27" s="16">
        <v>0.58041141025459697</v>
      </c>
      <c r="E27" s="30">
        <v>17</v>
      </c>
      <c r="F27" s="1" t="s">
        <v>26</v>
      </c>
      <c r="G27" s="1">
        <v>0</v>
      </c>
      <c r="H27" s="16">
        <v>0.193933296280691</v>
      </c>
      <c r="J27" s="30"/>
      <c r="K27" s="1" t="s">
        <v>13</v>
      </c>
      <c r="L27" s="1">
        <v>5</v>
      </c>
      <c r="M27" s="15">
        <v>0.81436840120663601</v>
      </c>
      <c r="N27" s="31"/>
      <c r="O27" s="1" t="s">
        <v>24</v>
      </c>
      <c r="P27" s="1">
        <v>6</v>
      </c>
      <c r="Q27" s="15">
        <v>1.6311406771558501</v>
      </c>
      <c r="R27" s="32"/>
      <c r="S27" s="2" t="s">
        <v>16</v>
      </c>
      <c r="T27" s="2">
        <v>6</v>
      </c>
      <c r="U27" s="23">
        <v>0.58574260119585297</v>
      </c>
    </row>
    <row r="28" spans="1:21" x14ac:dyDescent="0.3">
      <c r="A28" s="30"/>
      <c r="B28" s="1" t="s">
        <v>10</v>
      </c>
      <c r="C28" s="1">
        <v>1</v>
      </c>
      <c r="D28" s="16">
        <v>0.200184197671089</v>
      </c>
      <c r="E28" s="30"/>
      <c r="F28" s="1" t="s">
        <v>26</v>
      </c>
      <c r="G28" s="1">
        <v>1</v>
      </c>
      <c r="H28" s="16">
        <v>0.78529984356077998</v>
      </c>
      <c r="J28" s="30"/>
      <c r="K28" s="1" t="s">
        <v>13</v>
      </c>
      <c r="L28" s="1">
        <v>6</v>
      </c>
      <c r="M28" s="15">
        <v>0.12670425900638199</v>
      </c>
      <c r="N28" s="32">
        <v>13</v>
      </c>
      <c r="O28" s="2" t="s">
        <v>22</v>
      </c>
      <c r="P28" s="2">
        <v>0</v>
      </c>
      <c r="Q28" s="17">
        <v>0.48982617231931003</v>
      </c>
      <c r="R28" s="31">
        <v>19</v>
      </c>
      <c r="S28" s="1" t="s">
        <v>15</v>
      </c>
      <c r="T28" s="1">
        <v>0</v>
      </c>
      <c r="U28" s="22">
        <v>0.56309490676004403</v>
      </c>
    </row>
    <row r="29" spans="1:21" x14ac:dyDescent="0.3">
      <c r="A29" s="30"/>
      <c r="B29" s="1" t="s">
        <v>10</v>
      </c>
      <c r="C29" s="1">
        <v>2</v>
      </c>
      <c r="D29" s="16">
        <v>0.20162270824110601</v>
      </c>
      <c r="E29" s="30"/>
      <c r="F29" s="1" t="s">
        <v>26</v>
      </c>
      <c r="G29" s="1">
        <v>2</v>
      </c>
      <c r="H29" s="16">
        <v>0.681218218545943</v>
      </c>
      <c r="J29" s="28">
        <v>6</v>
      </c>
      <c r="K29" s="2" t="s">
        <v>12</v>
      </c>
      <c r="L29" s="2">
        <v>0</v>
      </c>
      <c r="M29" s="17">
        <v>0.57210395496345501</v>
      </c>
      <c r="N29" s="32"/>
      <c r="O29" s="2" t="s">
        <v>22</v>
      </c>
      <c r="P29" s="2">
        <v>2</v>
      </c>
      <c r="Q29" s="17">
        <v>0.32640093675826598</v>
      </c>
      <c r="R29" s="31"/>
      <c r="S29" s="1" t="s">
        <v>15</v>
      </c>
      <c r="T29" s="1">
        <v>2</v>
      </c>
      <c r="U29" s="22">
        <v>1.4027251010866399</v>
      </c>
    </row>
    <row r="30" spans="1:21" x14ac:dyDescent="0.3">
      <c r="A30" s="30"/>
      <c r="B30" s="1" t="s">
        <v>10</v>
      </c>
      <c r="C30" s="1">
        <v>3</v>
      </c>
      <c r="D30" s="16">
        <v>0.49027393391454699</v>
      </c>
      <c r="E30" s="30"/>
      <c r="F30" s="1" t="s">
        <v>26</v>
      </c>
      <c r="G30" s="1">
        <v>3</v>
      </c>
      <c r="H30" s="16">
        <v>0.47627215224900499</v>
      </c>
      <c r="J30" s="28"/>
      <c r="K30" s="2" t="s">
        <v>12</v>
      </c>
      <c r="L30" s="2">
        <v>2</v>
      </c>
      <c r="M30" s="17">
        <v>0.422082370831946</v>
      </c>
      <c r="N30" s="32"/>
      <c r="O30" s="2" t="s">
        <v>22</v>
      </c>
      <c r="P30" s="2">
        <v>3</v>
      </c>
      <c r="Q30" s="17">
        <v>22.211785803127398</v>
      </c>
      <c r="R30" s="31"/>
      <c r="S30" s="1" t="s">
        <v>15</v>
      </c>
      <c r="T30" s="1">
        <v>3</v>
      </c>
      <c r="U30" s="22">
        <v>0.43598007683269402</v>
      </c>
    </row>
    <row r="31" spans="1:21" x14ac:dyDescent="0.3">
      <c r="A31" s="28">
        <v>8</v>
      </c>
      <c r="B31" s="2" t="s">
        <v>9</v>
      </c>
      <c r="C31" s="2">
        <v>0</v>
      </c>
      <c r="D31" s="16">
        <v>0.190505495558004</v>
      </c>
      <c r="E31" s="28">
        <v>18</v>
      </c>
      <c r="F31" s="2" t="s">
        <v>16</v>
      </c>
      <c r="G31" s="2">
        <v>0</v>
      </c>
      <c r="H31" s="16">
        <v>0.19911102719064899</v>
      </c>
      <c r="J31" s="28"/>
      <c r="K31" s="2" t="s">
        <v>12</v>
      </c>
      <c r="L31" s="2">
        <v>3</v>
      </c>
      <c r="M31" s="17">
        <v>0.62795256953729295</v>
      </c>
      <c r="N31" s="32"/>
      <c r="O31" s="2" t="s">
        <v>22</v>
      </c>
      <c r="P31" s="2">
        <v>4</v>
      </c>
      <c r="Q31" s="17">
        <v>0.243551289693825</v>
      </c>
      <c r="R31" s="31"/>
      <c r="S31" s="1" t="s">
        <v>15</v>
      </c>
      <c r="T31" s="1">
        <v>4</v>
      </c>
      <c r="U31" s="22">
        <v>0.94804355140714502</v>
      </c>
    </row>
    <row r="32" spans="1:21" x14ac:dyDescent="0.3">
      <c r="A32" s="28"/>
      <c r="B32" s="2" t="s">
        <v>9</v>
      </c>
      <c r="C32" s="2">
        <v>1</v>
      </c>
      <c r="D32" s="16">
        <v>0.43162253436382098</v>
      </c>
      <c r="E32" s="28"/>
      <c r="F32" s="2" t="s">
        <v>16</v>
      </c>
      <c r="G32" s="2">
        <v>1</v>
      </c>
      <c r="H32" s="16">
        <v>0.50770006256789602</v>
      </c>
      <c r="J32" s="28"/>
      <c r="K32" s="2" t="s">
        <v>12</v>
      </c>
      <c r="L32" s="2">
        <v>4</v>
      </c>
      <c r="M32" s="17">
        <v>0.43136180138225899</v>
      </c>
      <c r="N32" s="32"/>
      <c r="O32" s="2" t="s">
        <v>22</v>
      </c>
      <c r="P32" s="2">
        <v>5</v>
      </c>
      <c r="Q32" s="17">
        <v>0.32367629489071598</v>
      </c>
      <c r="R32" s="31"/>
      <c r="S32" s="1" t="s">
        <v>15</v>
      </c>
      <c r="T32" s="1">
        <v>6</v>
      </c>
      <c r="U32" s="22">
        <v>7.7950403174315204</v>
      </c>
    </row>
    <row r="33" spans="1:21" x14ac:dyDescent="0.3">
      <c r="A33" s="28"/>
      <c r="B33" s="2" t="s">
        <v>9</v>
      </c>
      <c r="C33" s="2">
        <v>2</v>
      </c>
      <c r="D33" s="16">
        <v>0.428122182941722</v>
      </c>
      <c r="E33" s="28"/>
      <c r="F33" s="2" t="s">
        <v>16</v>
      </c>
      <c r="G33" s="2">
        <v>2</v>
      </c>
      <c r="H33" s="16">
        <v>0.58574260119585297</v>
      </c>
      <c r="J33" s="28"/>
      <c r="K33" s="2" t="s">
        <v>12</v>
      </c>
      <c r="L33" s="2">
        <v>6</v>
      </c>
      <c r="M33" s="17">
        <v>0.67681065372157301</v>
      </c>
      <c r="N33" s="32"/>
      <c r="O33" s="2" t="s">
        <v>22</v>
      </c>
      <c r="P33" s="2">
        <v>6</v>
      </c>
      <c r="Q33" s="17">
        <v>0.63252386637942604</v>
      </c>
      <c r="R33" s="32">
        <v>20</v>
      </c>
      <c r="S33" s="2" t="s">
        <v>17</v>
      </c>
      <c r="T33" s="2">
        <v>0</v>
      </c>
      <c r="U33" s="23">
        <v>0.77958143936028501</v>
      </c>
    </row>
    <row r="34" spans="1:21" x14ac:dyDescent="0.3">
      <c r="A34" s="28"/>
      <c r="B34" s="2" t="s">
        <v>9</v>
      </c>
      <c r="C34" s="2">
        <v>3</v>
      </c>
      <c r="D34" s="16">
        <v>0.38632725764479098</v>
      </c>
      <c r="E34" s="28"/>
      <c r="F34" s="2" t="s">
        <v>16</v>
      </c>
      <c r="G34" s="2">
        <v>3</v>
      </c>
      <c r="H34" s="16">
        <v>0.152796352272448</v>
      </c>
      <c r="J34" s="30">
        <v>7</v>
      </c>
      <c r="K34" s="1" t="s">
        <v>10</v>
      </c>
      <c r="L34" s="1">
        <v>0</v>
      </c>
      <c r="M34" s="15">
        <v>0.27690861887518597</v>
      </c>
      <c r="N34" s="31">
        <v>14</v>
      </c>
      <c r="O34" s="1" t="s">
        <v>23</v>
      </c>
      <c r="P34" s="1">
        <v>0</v>
      </c>
      <c r="Q34" s="15">
        <v>10.0459348000724</v>
      </c>
      <c r="R34" s="32"/>
      <c r="S34" s="2" t="s">
        <v>17</v>
      </c>
      <c r="T34" s="2">
        <v>2</v>
      </c>
      <c r="U34" s="23">
        <v>0.48026578160685901</v>
      </c>
    </row>
    <row r="35" spans="1:21" x14ac:dyDescent="0.3">
      <c r="A35" s="30">
        <v>9</v>
      </c>
      <c r="B35" s="1" t="s">
        <v>11</v>
      </c>
      <c r="C35" s="1">
        <v>0</v>
      </c>
      <c r="D35" s="16">
        <v>0.25537727341712102</v>
      </c>
      <c r="E35" s="30">
        <v>19</v>
      </c>
      <c r="F35" s="1" t="s">
        <v>15</v>
      </c>
      <c r="G35" s="1">
        <v>0</v>
      </c>
      <c r="H35" s="16">
        <v>0.46474515024983898</v>
      </c>
      <c r="J35" s="30"/>
      <c r="K35" s="1" t="s">
        <v>10</v>
      </c>
      <c r="L35" s="1">
        <v>2</v>
      </c>
      <c r="M35" s="15">
        <v>0.55647766400883802</v>
      </c>
      <c r="N35" s="31"/>
      <c r="O35" s="1" t="s">
        <v>23</v>
      </c>
      <c r="P35" s="1">
        <v>2</v>
      </c>
      <c r="Q35" s="15">
        <v>0.17932297962014801</v>
      </c>
      <c r="R35" s="32"/>
      <c r="S35" s="2" t="s">
        <v>17</v>
      </c>
      <c r="T35" s="2">
        <v>3</v>
      </c>
      <c r="U35" s="23">
        <v>0.83253657121134605</v>
      </c>
    </row>
    <row r="36" spans="1:21" x14ac:dyDescent="0.3">
      <c r="A36" s="30"/>
      <c r="B36" s="1" t="s">
        <v>11</v>
      </c>
      <c r="C36" s="1">
        <v>1</v>
      </c>
      <c r="D36" s="16">
        <v>0.172009657289969</v>
      </c>
      <c r="E36" s="30"/>
      <c r="F36" s="1" t="s">
        <v>15</v>
      </c>
      <c r="G36" s="1">
        <v>1</v>
      </c>
      <c r="H36" s="16">
        <v>1.13824863696691</v>
      </c>
      <c r="J36" s="30"/>
      <c r="K36" s="1" t="s">
        <v>10</v>
      </c>
      <c r="L36" s="1">
        <v>3</v>
      </c>
      <c r="M36" s="15">
        <v>0.49027393391454699</v>
      </c>
      <c r="N36" s="31"/>
      <c r="O36" s="1" t="s">
        <v>23</v>
      </c>
      <c r="P36" s="1">
        <v>3</v>
      </c>
      <c r="Q36" s="15">
        <v>0.75887637238706496</v>
      </c>
      <c r="R36" s="32"/>
      <c r="S36" s="2" t="s">
        <v>17</v>
      </c>
      <c r="T36" s="2">
        <v>4</v>
      </c>
      <c r="U36" s="23">
        <v>0.49214582369703702</v>
      </c>
    </row>
    <row r="37" spans="1:21" x14ac:dyDescent="0.3">
      <c r="A37" s="30"/>
      <c r="B37" s="1" t="s">
        <v>11</v>
      </c>
      <c r="C37" s="1">
        <v>2</v>
      </c>
      <c r="D37" s="16">
        <v>0.47512520063574898</v>
      </c>
      <c r="E37" s="30"/>
      <c r="F37" s="1" t="s">
        <v>15</v>
      </c>
      <c r="G37" s="1">
        <v>2</v>
      </c>
      <c r="H37" s="16">
        <v>7.7950403174315204</v>
      </c>
      <c r="J37" s="30"/>
      <c r="K37" s="1" t="s">
        <v>10</v>
      </c>
      <c r="L37" s="1">
        <v>4</v>
      </c>
      <c r="M37" s="15">
        <v>0.28372711090757502</v>
      </c>
      <c r="N37" s="31"/>
      <c r="O37" s="1" t="s">
        <v>23</v>
      </c>
      <c r="P37" s="1">
        <v>4</v>
      </c>
      <c r="Q37" s="15">
        <v>0.20632759689944</v>
      </c>
      <c r="R37" s="32"/>
      <c r="S37" s="2" t="s">
        <v>17</v>
      </c>
      <c r="T37" s="2">
        <v>5</v>
      </c>
      <c r="U37" s="23">
        <v>0.57676041781198395</v>
      </c>
    </row>
    <row r="38" spans="1:21" x14ac:dyDescent="0.3">
      <c r="A38" s="30"/>
      <c r="B38" s="1" t="s">
        <v>11</v>
      </c>
      <c r="C38" s="1">
        <v>3</v>
      </c>
      <c r="D38" s="16">
        <v>0.200450397274477</v>
      </c>
      <c r="E38" s="30"/>
      <c r="F38" s="1" t="s">
        <v>15</v>
      </c>
      <c r="G38" s="1">
        <v>3</v>
      </c>
      <c r="H38" s="16">
        <v>0.43598007683269402</v>
      </c>
      <c r="J38" s="30"/>
      <c r="K38" s="1" t="s">
        <v>10</v>
      </c>
      <c r="L38" s="1">
        <v>5</v>
      </c>
      <c r="M38" s="15">
        <v>0.85905727808364696</v>
      </c>
      <c r="N38" s="31"/>
      <c r="O38" s="1" t="s">
        <v>23</v>
      </c>
      <c r="P38" s="1">
        <v>6</v>
      </c>
      <c r="Q38" s="15">
        <v>17.427127248053999</v>
      </c>
      <c r="R38" s="32"/>
      <c r="S38" s="2" t="s">
        <v>17</v>
      </c>
      <c r="T38" s="2">
        <v>6</v>
      </c>
      <c r="U38" s="23">
        <v>0.78988638652887699</v>
      </c>
    </row>
    <row r="39" spans="1:21" x14ac:dyDescent="0.3">
      <c r="A39" s="28">
        <v>10</v>
      </c>
      <c r="B39" s="2" t="s">
        <v>29</v>
      </c>
      <c r="C39" s="2">
        <v>0</v>
      </c>
      <c r="D39" s="16">
        <v>9.4839241485652606E-2</v>
      </c>
      <c r="E39" s="28">
        <v>20</v>
      </c>
      <c r="F39" s="2" t="s">
        <v>17</v>
      </c>
      <c r="G39" s="2">
        <v>0</v>
      </c>
      <c r="H39" s="16">
        <v>0.71106395317966198</v>
      </c>
      <c r="J39" s="30"/>
      <c r="K39" s="1" t="s">
        <v>10</v>
      </c>
      <c r="L39" s="1">
        <v>6</v>
      </c>
      <c r="M39" s="15">
        <v>0.20162270824110601</v>
      </c>
      <c r="N39" s="2"/>
      <c r="O39" s="2"/>
      <c r="P39" s="2"/>
      <c r="Q39" s="2"/>
      <c r="R39" s="2"/>
      <c r="S39" s="2"/>
      <c r="T39" s="2"/>
      <c r="U39" s="4"/>
    </row>
    <row r="40" spans="1:21" x14ac:dyDescent="0.3">
      <c r="A40" s="28"/>
      <c r="B40" s="2" t="s">
        <v>29</v>
      </c>
      <c r="C40" s="2">
        <v>1</v>
      </c>
      <c r="D40" s="16">
        <v>0.35377207542828099</v>
      </c>
      <c r="E40" s="28"/>
      <c r="F40" s="2" t="s">
        <v>17</v>
      </c>
      <c r="G40" s="2">
        <v>1</v>
      </c>
      <c r="H40" s="16">
        <v>0.50669752865483397</v>
      </c>
      <c r="J40" s="12"/>
      <c r="K40" s="2"/>
      <c r="L40" s="2"/>
      <c r="M40" s="2"/>
      <c r="N40" s="2"/>
      <c r="O40" s="2"/>
      <c r="P40" s="2"/>
      <c r="Q40" s="2"/>
      <c r="R40" s="2"/>
      <c r="S40" s="2"/>
      <c r="T40" s="2"/>
      <c r="U40" s="4"/>
    </row>
    <row r="41" spans="1:21" x14ac:dyDescent="0.3">
      <c r="A41" s="28"/>
      <c r="B41" s="2" t="s">
        <v>29</v>
      </c>
      <c r="C41" s="2">
        <v>2</v>
      </c>
      <c r="D41" s="16">
        <v>40.876757546431399</v>
      </c>
      <c r="E41" s="28"/>
      <c r="F41" s="2" t="s">
        <v>17</v>
      </c>
      <c r="G41" s="2">
        <v>2</v>
      </c>
      <c r="H41" s="16">
        <v>0.78988638652887699</v>
      </c>
      <c r="J41" s="12"/>
      <c r="K41" s="2"/>
      <c r="L41" s="2"/>
      <c r="M41" s="2"/>
      <c r="N41" s="2"/>
      <c r="O41" s="2"/>
      <c r="P41" s="2"/>
      <c r="Q41" s="2"/>
      <c r="R41" s="2"/>
      <c r="S41" s="2"/>
      <c r="T41" s="2"/>
      <c r="U41" s="4"/>
    </row>
    <row r="42" spans="1:21" ht="15" thickBot="1" x14ac:dyDescent="0.35">
      <c r="A42" s="29"/>
      <c r="B42" s="6" t="s">
        <v>29</v>
      </c>
      <c r="C42" s="6">
        <v>3</v>
      </c>
      <c r="D42" s="19">
        <v>0.483831753932422</v>
      </c>
      <c r="E42" s="29"/>
      <c r="F42" s="6" t="s">
        <v>17</v>
      </c>
      <c r="G42" s="6">
        <v>3</v>
      </c>
      <c r="H42" s="19">
        <v>0.83253657121134605</v>
      </c>
      <c r="J42" s="13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</row>
    <row r="43" spans="1:21" ht="15" thickTop="1" x14ac:dyDescent="0.3"/>
  </sheetData>
  <sortState ref="K3:M111">
    <sortCondition ref="K3:K111"/>
    <sortCondition ref="L3:L111"/>
  </sortState>
  <mergeCells count="42">
    <mergeCell ref="R28:R32"/>
    <mergeCell ref="R33:R38"/>
    <mergeCell ref="J23:J28"/>
    <mergeCell ref="J29:J33"/>
    <mergeCell ref="J34:J39"/>
    <mergeCell ref="N8:N12"/>
    <mergeCell ref="N13:N17"/>
    <mergeCell ref="N18:N22"/>
    <mergeCell ref="N34:N38"/>
    <mergeCell ref="N23:N27"/>
    <mergeCell ref="N28:N33"/>
    <mergeCell ref="A1:H1"/>
    <mergeCell ref="N3:N7"/>
    <mergeCell ref="J3:J7"/>
    <mergeCell ref="J8:J12"/>
    <mergeCell ref="J13:J17"/>
    <mergeCell ref="J1:U1"/>
    <mergeCell ref="A3:A6"/>
    <mergeCell ref="A7:A10"/>
    <mergeCell ref="A11:A14"/>
    <mergeCell ref="A15:A18"/>
    <mergeCell ref="J18:J22"/>
    <mergeCell ref="R3:R9"/>
    <mergeCell ref="R10:R17"/>
    <mergeCell ref="R18:R21"/>
    <mergeCell ref="R22:R27"/>
    <mergeCell ref="A39:A42"/>
    <mergeCell ref="E3:E6"/>
    <mergeCell ref="E7:E10"/>
    <mergeCell ref="E11:E14"/>
    <mergeCell ref="E15:E18"/>
    <mergeCell ref="E19:E22"/>
    <mergeCell ref="E23:E26"/>
    <mergeCell ref="E27:E30"/>
    <mergeCell ref="E31:E34"/>
    <mergeCell ref="E35:E38"/>
    <mergeCell ref="E39:E42"/>
    <mergeCell ref="A19:A22"/>
    <mergeCell ref="A23:A26"/>
    <mergeCell ref="A27:A30"/>
    <mergeCell ref="A31:A34"/>
    <mergeCell ref="A35:A38"/>
  </mergeCells>
  <conditionalFormatting sqref="D3:D42 H3:H42">
    <cfRule type="colorScale" priority="2">
      <colorScale>
        <cfvo type="num" val="0"/>
        <cfvo type="num" val="0.3"/>
        <cfvo type="num" val="1"/>
        <color rgb="FF00B050"/>
        <color rgb="FFFFFF00"/>
        <color rgb="FFFF0000"/>
      </colorScale>
    </cfRule>
  </conditionalFormatting>
  <conditionalFormatting sqref="U3:U38 Q3:Q38 M3:M39">
    <cfRule type="colorScale" priority="1">
      <colorScale>
        <cfvo type="num" val="0"/>
        <cfvo type="num" val="0.3"/>
        <cfvo type="num" val="1"/>
        <color rgb="FF00B050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sqref="A1:N1"/>
    </sheetView>
  </sheetViews>
  <sheetFormatPr defaultColWidth="11.5546875" defaultRowHeight="14.4" x14ac:dyDescent="0.3"/>
  <cols>
    <col min="1" max="1" width="3.33203125" bestFit="1" customWidth="1"/>
    <col min="2" max="2" width="26.109375" bestFit="1" customWidth="1"/>
    <col min="3" max="3" width="10.6640625" customWidth="1"/>
    <col min="4" max="6" width="10.6640625" hidden="1" customWidth="1"/>
    <col min="7" max="7" width="10.6640625" customWidth="1"/>
    <col min="8" max="8" width="3.33203125" bestFit="1" customWidth="1"/>
    <col min="9" max="9" width="26.109375" bestFit="1" customWidth="1"/>
    <col min="10" max="10" width="10.6640625" customWidth="1"/>
    <col min="11" max="13" width="10.6640625" hidden="1" customWidth="1"/>
    <col min="14" max="14" width="10.6640625" customWidth="1"/>
  </cols>
  <sheetData>
    <row r="1" spans="1:14" ht="15" thickTop="1" x14ac:dyDescent="0.3">
      <c r="A1" s="33" t="s">
        <v>244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4" x14ac:dyDescent="0.3">
      <c r="A2" s="14" t="s">
        <v>240</v>
      </c>
      <c r="B2" s="10" t="s">
        <v>7</v>
      </c>
      <c r="C2" s="10" t="s">
        <v>32</v>
      </c>
      <c r="D2" s="10" t="s">
        <v>31</v>
      </c>
      <c r="E2" s="10" t="s">
        <v>1</v>
      </c>
      <c r="F2" s="10" t="s">
        <v>2</v>
      </c>
      <c r="G2" s="11" t="s">
        <v>8</v>
      </c>
      <c r="H2" s="14" t="s">
        <v>240</v>
      </c>
      <c r="I2" s="10" t="s">
        <v>7</v>
      </c>
      <c r="J2" s="10" t="s">
        <v>32</v>
      </c>
      <c r="K2" s="10" t="s">
        <v>31</v>
      </c>
      <c r="L2" s="10" t="s">
        <v>1</v>
      </c>
      <c r="M2" s="10" t="s">
        <v>2</v>
      </c>
      <c r="N2" s="11" t="s">
        <v>8</v>
      </c>
    </row>
    <row r="3" spans="1:14" x14ac:dyDescent="0.3">
      <c r="A3" s="36">
        <v>1</v>
      </c>
      <c r="B3" s="1" t="s">
        <v>18</v>
      </c>
      <c r="C3" s="1">
        <v>0</v>
      </c>
      <c r="D3" s="15">
        <v>-17.058031588944701</v>
      </c>
      <c r="E3" s="15">
        <v>1500.6580164841901</v>
      </c>
      <c r="F3" s="15">
        <v>1371.57084785133</v>
      </c>
      <c r="G3" s="16">
        <v>0.38222895105447502</v>
      </c>
      <c r="H3" s="36">
        <v>11</v>
      </c>
      <c r="I3" s="1" t="s">
        <v>28</v>
      </c>
      <c r="J3" s="1">
        <v>0</v>
      </c>
      <c r="K3" s="15">
        <v>-15.948932156323499</v>
      </c>
      <c r="L3" s="15">
        <v>8137.8668487267096</v>
      </c>
      <c r="M3" s="15">
        <v>7894.1507342693103</v>
      </c>
      <c r="N3" s="16">
        <v>0.77338168452365397</v>
      </c>
    </row>
    <row r="4" spans="1:14" x14ac:dyDescent="0.3">
      <c r="A4" s="36"/>
      <c r="B4" s="1" t="s">
        <v>18</v>
      </c>
      <c r="C4" s="1">
        <v>1</v>
      </c>
      <c r="D4" s="15">
        <v>-3.0923928377464001</v>
      </c>
      <c r="E4" s="15">
        <v>4112.1978785699303</v>
      </c>
      <c r="F4" s="15">
        <v>3052.0662681440999</v>
      </c>
      <c r="G4" s="16">
        <v>0.18780558062379099</v>
      </c>
      <c r="H4" s="36"/>
      <c r="I4" s="1" t="s">
        <v>28</v>
      </c>
      <c r="J4" s="1">
        <v>1</v>
      </c>
      <c r="K4" s="15">
        <v>-4.6814695993750002</v>
      </c>
      <c r="L4" s="15">
        <v>14244.850065067099</v>
      </c>
      <c r="M4" s="15">
        <v>12980.2501488095</v>
      </c>
      <c r="N4" s="16">
        <v>0.513570927462911</v>
      </c>
    </row>
    <row r="5" spans="1:14" x14ac:dyDescent="0.3">
      <c r="A5" s="36"/>
      <c r="B5" s="1" t="s">
        <v>18</v>
      </c>
      <c r="C5" s="1">
        <v>2</v>
      </c>
      <c r="D5" s="15">
        <v>-0.70822647829965002</v>
      </c>
      <c r="E5" s="15">
        <v>1208.5444920631801</v>
      </c>
      <c r="F5" s="15">
        <v>938.93668977645098</v>
      </c>
      <c r="G5" s="16">
        <v>1.81096933182666</v>
      </c>
      <c r="H5" s="36"/>
      <c r="I5" s="1" t="s">
        <v>28</v>
      </c>
      <c r="J5" s="1">
        <v>2</v>
      </c>
      <c r="K5" s="15">
        <v>-1.2826621532157101</v>
      </c>
      <c r="L5" s="15">
        <v>5180.2984955115999</v>
      </c>
      <c r="M5" s="15">
        <v>4671.0457505177701</v>
      </c>
      <c r="N5" s="16">
        <v>54.273321001687499</v>
      </c>
    </row>
    <row r="6" spans="1:14" x14ac:dyDescent="0.3">
      <c r="A6" s="28">
        <v>2</v>
      </c>
      <c r="B6" s="2" t="s">
        <v>21</v>
      </c>
      <c r="C6" s="2">
        <v>0</v>
      </c>
      <c r="D6" s="17">
        <v>-23.581651343850599</v>
      </c>
      <c r="E6" s="17">
        <v>3948.11788214647</v>
      </c>
      <c r="F6" s="17">
        <v>3849.6095357655199</v>
      </c>
      <c r="G6" s="16">
        <v>0.65748193565640101</v>
      </c>
      <c r="H6" s="28">
        <v>12</v>
      </c>
      <c r="I6" s="2" t="s">
        <v>24</v>
      </c>
      <c r="J6" s="2">
        <v>0</v>
      </c>
      <c r="K6" s="17">
        <v>-4.2282411202388301</v>
      </c>
      <c r="L6" s="17">
        <v>992.96773536101296</v>
      </c>
      <c r="M6" s="17">
        <v>675.644601499136</v>
      </c>
      <c r="N6" s="16">
        <v>0.48915575030559799</v>
      </c>
    </row>
    <row r="7" spans="1:14" x14ac:dyDescent="0.3">
      <c r="A7" s="28"/>
      <c r="B7" s="2" t="s">
        <v>21</v>
      </c>
      <c r="C7" s="2">
        <v>1</v>
      </c>
      <c r="D7" s="17">
        <v>-5.9842780091757204</v>
      </c>
      <c r="E7" s="17">
        <v>4656.3253206823001</v>
      </c>
      <c r="F7" s="17">
        <v>4191.36536281179</v>
      </c>
      <c r="G7" s="16">
        <v>0.68114348053146401</v>
      </c>
      <c r="H7" s="28"/>
      <c r="I7" s="2" t="s">
        <v>24</v>
      </c>
      <c r="J7" s="2">
        <v>1</v>
      </c>
      <c r="K7" s="17">
        <v>-2.4283846923705701</v>
      </c>
      <c r="L7" s="17">
        <v>3122.6000080714598</v>
      </c>
      <c r="M7" s="17">
        <v>2643.3500909543</v>
      </c>
      <c r="N7" s="16">
        <v>0.26714839004443303</v>
      </c>
    </row>
    <row r="8" spans="1:14" x14ac:dyDescent="0.3">
      <c r="A8" s="28"/>
      <c r="B8" s="2" t="s">
        <v>21</v>
      </c>
      <c r="C8" s="2">
        <v>2</v>
      </c>
      <c r="D8" s="17">
        <v>-0.50323724635093003</v>
      </c>
      <c r="E8" s="17">
        <v>647.70246256064399</v>
      </c>
      <c r="F8" s="17">
        <v>493.68168166656699</v>
      </c>
      <c r="G8" s="16">
        <v>0.21730556101425499</v>
      </c>
      <c r="H8" s="28"/>
      <c r="I8" s="2" t="s">
        <v>24</v>
      </c>
      <c r="J8" s="2">
        <v>2</v>
      </c>
      <c r="K8" s="17">
        <v>-19.366448356837601</v>
      </c>
      <c r="L8" s="17">
        <v>1951.3856096433301</v>
      </c>
      <c r="M8" s="17">
        <v>1794.5983494866</v>
      </c>
      <c r="N8" s="16">
        <v>13.614398279371899</v>
      </c>
    </row>
    <row r="9" spans="1:14" x14ac:dyDescent="0.3">
      <c r="A9" s="36">
        <v>3</v>
      </c>
      <c r="B9" s="1" t="s">
        <v>20</v>
      </c>
      <c r="C9" s="1">
        <v>0</v>
      </c>
      <c r="D9" s="15">
        <v>-16.709390991719602</v>
      </c>
      <c r="E9" s="15">
        <v>7004.02966908504</v>
      </c>
      <c r="F9" s="15">
        <v>6790.2087459373997</v>
      </c>
      <c r="G9" s="16">
        <v>0.74025183399782901</v>
      </c>
      <c r="H9" s="36">
        <v>13</v>
      </c>
      <c r="I9" s="1" t="s">
        <v>22</v>
      </c>
      <c r="J9" s="1">
        <v>0</v>
      </c>
      <c r="K9" s="15">
        <v>-37.764488768307402</v>
      </c>
      <c r="L9" s="15">
        <v>4145.4740529363298</v>
      </c>
      <c r="M9" s="15">
        <v>4000.0143472022901</v>
      </c>
      <c r="N9" s="16">
        <v>0.65488433227171206</v>
      </c>
    </row>
    <row r="10" spans="1:14" x14ac:dyDescent="0.3">
      <c r="A10" s="36"/>
      <c r="B10" s="1" t="s">
        <v>20</v>
      </c>
      <c r="C10" s="1">
        <v>1</v>
      </c>
      <c r="D10" s="15">
        <v>-9.0550936639808999</v>
      </c>
      <c r="E10" s="15">
        <v>12218.6498471016</v>
      </c>
      <c r="F10" s="15">
        <v>11252.6781248271</v>
      </c>
      <c r="G10" s="16">
        <v>0.479974251841573</v>
      </c>
      <c r="H10" s="36"/>
      <c r="I10" s="1" t="s">
        <v>22</v>
      </c>
      <c r="J10" s="1">
        <v>1</v>
      </c>
      <c r="K10" s="15">
        <v>-1.92899386439131</v>
      </c>
      <c r="L10" s="15">
        <v>6132.2243966460701</v>
      </c>
      <c r="M10" s="15">
        <v>5219.1686507936502</v>
      </c>
      <c r="N10" s="16">
        <v>0.300869040658924</v>
      </c>
    </row>
    <row r="11" spans="1:14" x14ac:dyDescent="0.3">
      <c r="A11" s="36"/>
      <c r="B11" s="1" t="s">
        <v>20</v>
      </c>
      <c r="C11" s="1">
        <v>2</v>
      </c>
      <c r="D11" s="15">
        <v>-1.3077218536536399</v>
      </c>
      <c r="E11" s="15">
        <v>11794.782117438201</v>
      </c>
      <c r="F11" s="15">
        <v>9710.1211042752293</v>
      </c>
      <c r="G11" s="16">
        <v>11.334601790451</v>
      </c>
      <c r="H11" s="36"/>
      <c r="I11" s="1" t="s">
        <v>22</v>
      </c>
      <c r="J11" s="1">
        <v>2</v>
      </c>
      <c r="K11" s="15">
        <v>-0.234018617430239</v>
      </c>
      <c r="L11" s="15">
        <v>1499.9061036401899</v>
      </c>
      <c r="M11" s="15">
        <v>1322.9052972039699</v>
      </c>
      <c r="N11" s="16">
        <v>0.46672411800587399</v>
      </c>
    </row>
    <row r="12" spans="1:14" x14ac:dyDescent="0.3">
      <c r="A12" s="28">
        <v>4</v>
      </c>
      <c r="B12" s="2" t="s">
        <v>19</v>
      </c>
      <c r="C12" s="2">
        <v>0</v>
      </c>
      <c r="D12" s="17">
        <v>-0.49511485536691402</v>
      </c>
      <c r="E12" s="17">
        <v>2132.7636569095298</v>
      </c>
      <c r="F12" s="17">
        <v>1939.42448405253</v>
      </c>
      <c r="G12" s="16">
        <v>1.01485294207675</v>
      </c>
      <c r="H12" s="28">
        <v>14</v>
      </c>
      <c r="I12" s="2" t="s">
        <v>23</v>
      </c>
      <c r="J12" s="2">
        <v>0</v>
      </c>
      <c r="K12" s="17">
        <v>-137.45565600425499</v>
      </c>
      <c r="L12" s="17">
        <v>1720.6788625408799</v>
      </c>
      <c r="M12" s="17">
        <v>1576.0212543554001</v>
      </c>
      <c r="N12" s="16">
        <v>5.2633154890838201</v>
      </c>
    </row>
    <row r="13" spans="1:14" x14ac:dyDescent="0.3">
      <c r="A13" s="28"/>
      <c r="B13" s="2" t="s">
        <v>19</v>
      </c>
      <c r="C13" s="2">
        <v>1</v>
      </c>
      <c r="D13" s="17">
        <v>-12.2894097026825</v>
      </c>
      <c r="E13" s="17">
        <v>5844.4346825727898</v>
      </c>
      <c r="F13" s="17">
        <v>5683.7142240127696</v>
      </c>
      <c r="G13" s="16">
        <v>1.0228908798285099</v>
      </c>
      <c r="H13" s="28"/>
      <c r="I13" s="2" t="s">
        <v>23</v>
      </c>
      <c r="J13" s="2">
        <v>1</v>
      </c>
      <c r="K13" s="17">
        <v>-7.1361065771932297E-2</v>
      </c>
      <c r="L13" s="17">
        <v>2478.9932281770598</v>
      </c>
      <c r="M13" s="17">
        <v>1999.8909056170601</v>
      </c>
      <c r="N13" s="16">
        <v>0.21964846990339901</v>
      </c>
    </row>
    <row r="14" spans="1:14" x14ac:dyDescent="0.3">
      <c r="A14" s="28"/>
      <c r="B14" s="2" t="s">
        <v>19</v>
      </c>
      <c r="C14" s="2">
        <v>2</v>
      </c>
      <c r="D14" s="17">
        <v>-7.8719872160105604</v>
      </c>
      <c r="E14" s="17">
        <v>1567.2278831757101</v>
      </c>
      <c r="F14" s="17">
        <v>1399.53004589595</v>
      </c>
      <c r="G14" s="16">
        <v>161.14579115799401</v>
      </c>
      <c r="H14" s="28"/>
      <c r="I14" s="2" t="s">
        <v>23</v>
      </c>
      <c r="J14" s="2">
        <v>2</v>
      </c>
      <c r="K14" s="17">
        <v>-2.7462658650601299</v>
      </c>
      <c r="L14" s="17">
        <v>3609.8098043381001</v>
      </c>
      <c r="M14" s="17">
        <v>3085.3263237798601</v>
      </c>
      <c r="N14" s="16">
        <v>0.50807664026011201</v>
      </c>
    </row>
    <row r="15" spans="1:14" x14ac:dyDescent="0.3">
      <c r="A15" s="36">
        <v>5</v>
      </c>
      <c r="B15" s="1" t="s">
        <v>13</v>
      </c>
      <c r="C15" s="1">
        <v>0</v>
      </c>
      <c r="D15" s="15">
        <v>-5.9666428772180504</v>
      </c>
      <c r="E15" s="15">
        <v>1127.99613029132</v>
      </c>
      <c r="F15" s="15">
        <v>858.54866639338604</v>
      </c>
      <c r="G15" s="16">
        <v>0.70808394194037505</v>
      </c>
      <c r="H15" s="30">
        <v>15</v>
      </c>
      <c r="I15" s="1" t="s">
        <v>25</v>
      </c>
      <c r="J15" s="1">
        <v>0</v>
      </c>
      <c r="K15" s="15" t="s">
        <v>30</v>
      </c>
      <c r="L15" s="15">
        <v>25000.8484320557</v>
      </c>
      <c r="M15" s="15">
        <v>25000.8484320557</v>
      </c>
      <c r="N15" s="16">
        <v>0.91864223523996802</v>
      </c>
    </row>
    <row r="16" spans="1:14" x14ac:dyDescent="0.3">
      <c r="A16" s="36"/>
      <c r="B16" s="1" t="s">
        <v>13</v>
      </c>
      <c r="C16" s="1">
        <v>1</v>
      </c>
      <c r="D16" s="15">
        <v>-2.6837392476147302</v>
      </c>
      <c r="E16" s="15">
        <v>1934.6614264228201</v>
      </c>
      <c r="F16" s="15">
        <v>1554.6159523809499</v>
      </c>
      <c r="G16" s="16">
        <v>0.18013682390092101</v>
      </c>
      <c r="H16" s="30"/>
      <c r="I16" s="1" t="s">
        <v>25</v>
      </c>
      <c r="J16" s="1">
        <v>1</v>
      </c>
      <c r="K16" s="15">
        <v>-41.332931187823299</v>
      </c>
      <c r="L16" s="15">
        <v>6125.4224368895802</v>
      </c>
      <c r="M16" s="15">
        <v>5945.3236823184498</v>
      </c>
      <c r="N16" s="16">
        <v>1.0438292356673</v>
      </c>
    </row>
    <row r="17" spans="1:14" x14ac:dyDescent="0.3">
      <c r="A17" s="36"/>
      <c r="B17" s="1" t="s">
        <v>13</v>
      </c>
      <c r="C17" s="1">
        <v>2</v>
      </c>
      <c r="D17" s="15">
        <v>-0.94695323414468602</v>
      </c>
      <c r="E17" s="15">
        <v>1063.63528038088</v>
      </c>
      <c r="F17" s="15">
        <v>881.64152489735295</v>
      </c>
      <c r="G17" s="16">
        <v>9.6293011846757999</v>
      </c>
      <c r="H17" s="30"/>
      <c r="I17" s="1" t="s">
        <v>25</v>
      </c>
      <c r="J17" s="1">
        <v>2</v>
      </c>
      <c r="K17" s="15">
        <v>-1.0526313929809901</v>
      </c>
      <c r="L17" s="15">
        <v>5196.8121260370899</v>
      </c>
      <c r="M17" s="15">
        <v>4218.2320764201604</v>
      </c>
      <c r="N17" s="16">
        <v>1.1699534514599399</v>
      </c>
    </row>
    <row r="18" spans="1:14" x14ac:dyDescent="0.3">
      <c r="A18" s="28">
        <v>6</v>
      </c>
      <c r="B18" s="2" t="s">
        <v>12</v>
      </c>
      <c r="C18" s="2">
        <v>0</v>
      </c>
      <c r="D18" s="17">
        <v>-39.1196528495229</v>
      </c>
      <c r="E18" s="17">
        <v>5072.1326670475701</v>
      </c>
      <c r="F18" s="17">
        <v>4944.40431710553</v>
      </c>
      <c r="G18" s="16">
        <v>0.67457630660322598</v>
      </c>
      <c r="H18" s="30"/>
      <c r="I18" s="1" t="s">
        <v>25</v>
      </c>
      <c r="J18" s="1">
        <v>3</v>
      </c>
      <c r="K18" s="15">
        <v>-1.4863901606734899</v>
      </c>
      <c r="L18" s="15">
        <v>3584.8364860033798</v>
      </c>
      <c r="M18" s="15">
        <v>2996.6606575963701</v>
      </c>
      <c r="N18" s="16">
        <v>9.9786642482063995E-2</v>
      </c>
    </row>
    <row r="19" spans="1:14" x14ac:dyDescent="0.3">
      <c r="A19" s="28"/>
      <c r="B19" s="2" t="s">
        <v>12</v>
      </c>
      <c r="C19" s="2">
        <v>1</v>
      </c>
      <c r="D19" s="17">
        <v>-0.71499776165449902</v>
      </c>
      <c r="E19" s="17">
        <v>6269.27309556208</v>
      </c>
      <c r="F19" s="17">
        <v>6040.3897026705299</v>
      </c>
      <c r="G19" s="16">
        <v>0.47444998652575299</v>
      </c>
      <c r="H19" s="28">
        <v>17</v>
      </c>
      <c r="I19" s="2" t="s">
        <v>27</v>
      </c>
      <c r="J19" s="2">
        <v>0</v>
      </c>
      <c r="K19" s="17" t="s">
        <v>30</v>
      </c>
      <c r="L19" s="17">
        <v>21735.8484320557</v>
      </c>
      <c r="M19" s="17">
        <v>21735.8484320557</v>
      </c>
      <c r="N19" s="16">
        <v>0.90755108275806795</v>
      </c>
    </row>
    <row r="20" spans="1:14" x14ac:dyDescent="0.3">
      <c r="A20" s="28"/>
      <c r="B20" s="2" t="s">
        <v>12</v>
      </c>
      <c r="C20" s="2">
        <v>2</v>
      </c>
      <c r="D20" s="17">
        <v>-1.3410744031961701</v>
      </c>
      <c r="E20" s="17">
        <v>2792.1101825732699</v>
      </c>
      <c r="F20" s="17">
        <v>2135.2400977043899</v>
      </c>
      <c r="G20" s="16">
        <v>0.38804676318565701</v>
      </c>
      <c r="H20" s="28"/>
      <c r="I20" s="2" t="s">
        <v>27</v>
      </c>
      <c r="J20" s="2">
        <v>1</v>
      </c>
      <c r="K20" s="17">
        <v>-0.856618012803259</v>
      </c>
      <c r="L20" s="17">
        <v>3189.9685431829998</v>
      </c>
      <c r="M20" s="17">
        <v>2598.7484826087898</v>
      </c>
      <c r="N20" s="16">
        <v>0.56172691602257996</v>
      </c>
    </row>
    <row r="21" spans="1:14" x14ac:dyDescent="0.3">
      <c r="A21" s="36">
        <v>7</v>
      </c>
      <c r="B21" s="1" t="s">
        <v>10</v>
      </c>
      <c r="C21" s="1">
        <v>0</v>
      </c>
      <c r="D21" s="15">
        <v>-2.3920325816432699</v>
      </c>
      <c r="E21" s="15">
        <v>706.31903837979996</v>
      </c>
      <c r="F21" s="15">
        <v>632.09991904078697</v>
      </c>
      <c r="G21" s="16">
        <v>0.224200574321784</v>
      </c>
      <c r="H21" s="28"/>
      <c r="I21" s="2" t="s">
        <v>27</v>
      </c>
      <c r="J21" s="2">
        <v>2</v>
      </c>
      <c r="K21" s="17">
        <v>-0.38753556905181102</v>
      </c>
      <c r="L21" s="17">
        <v>8291.7561944913396</v>
      </c>
      <c r="M21" s="17">
        <v>5881.9441672100002</v>
      </c>
      <c r="N21" s="16">
        <v>4.6293562336680898</v>
      </c>
    </row>
    <row r="22" spans="1:14" x14ac:dyDescent="0.3">
      <c r="A22" s="36"/>
      <c r="B22" s="1" t="s">
        <v>10</v>
      </c>
      <c r="C22" s="1">
        <v>1</v>
      </c>
      <c r="D22" s="15">
        <v>-1.2990225923098699</v>
      </c>
      <c r="E22" s="15">
        <v>3747.9699348415102</v>
      </c>
      <c r="F22" s="15">
        <v>3115.9410774202402</v>
      </c>
      <c r="G22" s="16">
        <v>0.69504777968947296</v>
      </c>
      <c r="H22" s="28"/>
      <c r="I22" s="2" t="s">
        <v>27</v>
      </c>
      <c r="J22" s="2">
        <v>3</v>
      </c>
      <c r="K22" s="17">
        <v>7.2661931562593304E-2</v>
      </c>
      <c r="L22" s="17">
        <v>1745.1040599015</v>
      </c>
      <c r="M22" s="17">
        <v>1440.4737133237099</v>
      </c>
      <c r="N22" s="16">
        <v>5.8507569907005501E-2</v>
      </c>
    </row>
    <row r="23" spans="1:14" x14ac:dyDescent="0.3">
      <c r="A23" s="36"/>
      <c r="B23" s="1" t="s">
        <v>10</v>
      </c>
      <c r="C23" s="1">
        <v>2</v>
      </c>
      <c r="D23" s="15">
        <v>-4.5162914341575204</v>
      </c>
      <c r="E23" s="15">
        <v>1339.39371645966</v>
      </c>
      <c r="F23" s="15">
        <v>1120.4527730873699</v>
      </c>
      <c r="G23" s="16">
        <v>8.3017577279006698</v>
      </c>
      <c r="H23" s="30">
        <v>18</v>
      </c>
      <c r="I23" s="1" t="s">
        <v>26</v>
      </c>
      <c r="J23" s="1">
        <v>0</v>
      </c>
      <c r="K23" s="15">
        <v>-0.32786750046697799</v>
      </c>
      <c r="L23" s="15">
        <v>1648.5515908386001</v>
      </c>
      <c r="M23" s="15">
        <v>1592.96041424699</v>
      </c>
      <c r="N23" s="16">
        <v>13.1217794054908</v>
      </c>
    </row>
    <row r="24" spans="1:14" x14ac:dyDescent="0.3">
      <c r="A24" s="28">
        <v>8</v>
      </c>
      <c r="B24" s="2" t="s">
        <v>9</v>
      </c>
      <c r="C24" s="2">
        <v>0</v>
      </c>
      <c r="D24" s="17">
        <v>-54.495837503449799</v>
      </c>
      <c r="E24" s="17">
        <v>2808.8035901053599</v>
      </c>
      <c r="F24" s="17">
        <v>2743.5769163762998</v>
      </c>
      <c r="G24" s="16">
        <v>0.583252589727696</v>
      </c>
      <c r="H24" s="30"/>
      <c r="I24" s="1" t="s">
        <v>26</v>
      </c>
      <c r="J24" s="1">
        <v>1</v>
      </c>
      <c r="K24" s="15" t="s">
        <v>30</v>
      </c>
      <c r="L24" s="15">
        <v>10126.973015873</v>
      </c>
      <c r="M24" s="15">
        <v>10126.973015873</v>
      </c>
      <c r="N24" s="16">
        <v>8.7301491516146594</v>
      </c>
    </row>
    <row r="25" spans="1:14" x14ac:dyDescent="0.3">
      <c r="A25" s="28"/>
      <c r="B25" s="2" t="s">
        <v>9</v>
      </c>
      <c r="C25" s="2">
        <v>1</v>
      </c>
      <c r="D25" s="17">
        <v>-13.7505960505984</v>
      </c>
      <c r="E25" s="17">
        <v>4103.7289890362599</v>
      </c>
      <c r="F25" s="17">
        <v>3778.8163742689999</v>
      </c>
      <c r="G25" s="16">
        <v>0.58194764797457799</v>
      </c>
      <c r="H25" s="30"/>
      <c r="I25" s="1" t="s">
        <v>26</v>
      </c>
      <c r="J25" s="1">
        <v>2</v>
      </c>
      <c r="K25" s="15">
        <v>-0.14119543820983901</v>
      </c>
      <c r="L25" s="15">
        <v>1266.65761045355</v>
      </c>
      <c r="M25" s="15">
        <v>1054.6011559737899</v>
      </c>
      <c r="N25" s="16">
        <v>0.43894003825139</v>
      </c>
    </row>
    <row r="26" spans="1:14" x14ac:dyDescent="0.3">
      <c r="A26" s="28"/>
      <c r="B26" s="2" t="s">
        <v>9</v>
      </c>
      <c r="C26" s="2">
        <v>2</v>
      </c>
      <c r="D26" s="17">
        <v>-0.65312282853903203</v>
      </c>
      <c r="E26" s="17">
        <v>1379.9933515627099</v>
      </c>
      <c r="F26" s="17">
        <v>1097.16399153571</v>
      </c>
      <c r="G26" s="16">
        <v>30.5509247454319</v>
      </c>
      <c r="H26" s="28">
        <v>19</v>
      </c>
      <c r="I26" s="2" t="s">
        <v>16</v>
      </c>
      <c r="J26" s="2">
        <v>0</v>
      </c>
      <c r="K26" s="17">
        <v>-19.098119112532501</v>
      </c>
      <c r="L26" s="17">
        <v>3405.4028036680202</v>
      </c>
      <c r="M26" s="17">
        <v>3231.2234294937398</v>
      </c>
      <c r="N26" s="16">
        <v>0.58957225619779297</v>
      </c>
    </row>
    <row r="27" spans="1:14" x14ac:dyDescent="0.3">
      <c r="A27" s="36">
        <v>9</v>
      </c>
      <c r="B27" s="1" t="s">
        <v>11</v>
      </c>
      <c r="C27" s="1">
        <v>0</v>
      </c>
      <c r="D27" s="15">
        <v>-18.863303837242398</v>
      </c>
      <c r="E27" s="15">
        <v>3342.3022212922601</v>
      </c>
      <c r="F27" s="15">
        <v>3138.1564989410399</v>
      </c>
      <c r="G27" s="16">
        <v>0.58175477980759005</v>
      </c>
      <c r="H27" s="28"/>
      <c r="I27" s="2" t="s">
        <v>16</v>
      </c>
      <c r="J27" s="2">
        <v>1</v>
      </c>
      <c r="K27" s="17">
        <v>-9.3591633146748503</v>
      </c>
      <c r="L27" s="17">
        <v>4838.7482831547804</v>
      </c>
      <c r="M27" s="17">
        <v>4348.24041869955</v>
      </c>
      <c r="N27" s="16">
        <v>0.66608596157649103</v>
      </c>
    </row>
    <row r="28" spans="1:14" x14ac:dyDescent="0.3">
      <c r="A28" s="36"/>
      <c r="B28" s="1" t="s">
        <v>11</v>
      </c>
      <c r="C28" s="1">
        <v>1</v>
      </c>
      <c r="D28" s="15">
        <v>-5.2775230316155097</v>
      </c>
      <c r="E28" s="15">
        <v>4141.9153711427698</v>
      </c>
      <c r="F28" s="15">
        <v>3985.1914366401102</v>
      </c>
      <c r="G28" s="16">
        <v>0.46171735911913198</v>
      </c>
      <c r="H28" s="28"/>
      <c r="I28" s="2" t="s">
        <v>16</v>
      </c>
      <c r="J28" s="2">
        <v>2</v>
      </c>
      <c r="K28" s="17">
        <v>0.114240338829964</v>
      </c>
      <c r="L28" s="17">
        <v>1397.54720884056</v>
      </c>
      <c r="M28" s="17">
        <v>1270.8239133079501</v>
      </c>
      <c r="N28" s="16">
        <v>3.2439468847641502</v>
      </c>
    </row>
    <row r="29" spans="1:14" x14ac:dyDescent="0.3">
      <c r="A29" s="36"/>
      <c r="B29" s="1" t="s">
        <v>11</v>
      </c>
      <c r="C29" s="1">
        <v>2</v>
      </c>
      <c r="D29" s="15">
        <v>-0.17237848214544901</v>
      </c>
      <c r="E29" s="15">
        <v>1306.83637555624</v>
      </c>
      <c r="F29" s="15">
        <v>1117.03894667701</v>
      </c>
      <c r="G29" s="16">
        <v>1.5114416027295501</v>
      </c>
      <c r="H29" s="30">
        <v>20</v>
      </c>
      <c r="I29" s="1" t="s">
        <v>15</v>
      </c>
      <c r="J29" s="1">
        <v>0</v>
      </c>
      <c r="K29" s="15">
        <v>-11.594418782144899</v>
      </c>
      <c r="L29" s="15">
        <v>4345.3523583820597</v>
      </c>
      <c r="M29" s="15">
        <v>4145.2075850978199</v>
      </c>
      <c r="N29" s="16">
        <v>0.64363082707657004</v>
      </c>
    </row>
    <row r="30" spans="1:14" x14ac:dyDescent="0.3">
      <c r="A30" s="28">
        <v>10</v>
      </c>
      <c r="B30" s="2" t="s">
        <v>29</v>
      </c>
      <c r="C30" s="2">
        <v>0</v>
      </c>
      <c r="D30" s="17">
        <v>-18.389568342321098</v>
      </c>
      <c r="E30" s="17">
        <v>3045.2474996206201</v>
      </c>
      <c r="F30" s="17">
        <v>2823.6363940698202</v>
      </c>
      <c r="G30" s="16">
        <v>0.57478401563503601</v>
      </c>
      <c r="H30" s="30"/>
      <c r="I30" s="1" t="s">
        <v>15</v>
      </c>
      <c r="J30" s="1">
        <v>1</v>
      </c>
      <c r="K30" s="15">
        <v>-15.5852738017128</v>
      </c>
      <c r="L30" s="15">
        <v>6695.2748595516996</v>
      </c>
      <c r="M30" s="15">
        <v>6338.2789300311597</v>
      </c>
      <c r="N30" s="16">
        <v>1.6925877694040501</v>
      </c>
    </row>
    <row r="31" spans="1:14" x14ac:dyDescent="0.3">
      <c r="A31" s="28"/>
      <c r="B31" s="2" t="s">
        <v>29</v>
      </c>
      <c r="C31" s="2">
        <v>1</v>
      </c>
      <c r="D31" s="17">
        <v>-9.1741914602167594</v>
      </c>
      <c r="E31" s="17">
        <v>4478.3999019786197</v>
      </c>
      <c r="F31" s="17">
        <v>4436.3096213603103</v>
      </c>
      <c r="G31" s="16">
        <v>0.59494525008250998</v>
      </c>
      <c r="H31" s="30"/>
      <c r="I31" s="1" t="s">
        <v>15</v>
      </c>
      <c r="J31" s="1">
        <v>2</v>
      </c>
      <c r="K31" s="15">
        <v>-0.29703009006826703</v>
      </c>
      <c r="L31" s="15">
        <v>1208.26613628974</v>
      </c>
      <c r="M31" s="15">
        <v>1098.4704773467699</v>
      </c>
      <c r="N31" s="16">
        <v>0.79934129352439998</v>
      </c>
    </row>
    <row r="32" spans="1:14" x14ac:dyDescent="0.3">
      <c r="A32" s="28"/>
      <c r="B32" s="2" t="s">
        <v>29</v>
      </c>
      <c r="C32" s="2">
        <v>2</v>
      </c>
      <c r="D32" s="17">
        <v>-0.12236752119736399</v>
      </c>
      <c r="E32" s="17">
        <v>1845.17418567394</v>
      </c>
      <c r="F32" s="17">
        <v>1576.47887581947</v>
      </c>
      <c r="G32" s="16">
        <v>23.181437210897201</v>
      </c>
      <c r="H32" s="28">
        <v>21</v>
      </c>
      <c r="I32" s="2" t="s">
        <v>17</v>
      </c>
      <c r="J32" s="2">
        <v>0</v>
      </c>
      <c r="K32" s="17">
        <v>-137.137911699363</v>
      </c>
      <c r="L32" s="17">
        <v>11558.3977368703</v>
      </c>
      <c r="M32" s="17">
        <v>11502.0370715054</v>
      </c>
      <c r="N32" s="16">
        <v>0.84043833597708495</v>
      </c>
    </row>
    <row r="33" spans="1:14" x14ac:dyDescent="0.3">
      <c r="A33" s="3"/>
      <c r="B33" s="2"/>
      <c r="C33" s="2"/>
      <c r="D33" s="2"/>
      <c r="E33" s="2"/>
      <c r="F33" s="2"/>
      <c r="G33" s="2"/>
      <c r="H33" s="28"/>
      <c r="I33" s="2" t="s">
        <v>17</v>
      </c>
      <c r="J33" s="2">
        <v>1</v>
      </c>
      <c r="K33" s="17">
        <v>-1225.3191872785601</v>
      </c>
      <c r="L33" s="17">
        <v>10680.7463408035</v>
      </c>
      <c r="M33" s="17">
        <v>10675.261946532901</v>
      </c>
      <c r="N33" s="16">
        <v>0.50116567119459998</v>
      </c>
    </row>
    <row r="34" spans="1:14" ht="15" thickBot="1" x14ac:dyDescent="0.35">
      <c r="A34" s="5"/>
      <c r="B34" s="6"/>
      <c r="C34" s="6"/>
      <c r="D34" s="6"/>
      <c r="E34" s="6"/>
      <c r="F34" s="6"/>
      <c r="G34" s="6"/>
      <c r="H34" s="29"/>
      <c r="I34" s="6" t="s">
        <v>17</v>
      </c>
      <c r="J34" s="6">
        <v>2</v>
      </c>
      <c r="K34" s="18">
        <v>-2.7147220260348099</v>
      </c>
      <c r="L34" s="18">
        <v>6106.6771586261102</v>
      </c>
      <c r="M34" s="18">
        <v>5411.8729960832698</v>
      </c>
      <c r="N34" s="19">
        <v>0.67740414547743399</v>
      </c>
    </row>
    <row r="35" spans="1:14" ht="15" thickTop="1" x14ac:dyDescent="0.3"/>
    <row r="65" spans="1:1" x14ac:dyDescent="0.3">
      <c r="A65" s="8"/>
    </row>
  </sheetData>
  <sortState ref="J4:L83">
    <sortCondition ref="J4:J83"/>
    <sortCondition ref="K4:K83"/>
  </sortState>
  <mergeCells count="21">
    <mergeCell ref="H32:H34"/>
    <mergeCell ref="A1:N1"/>
    <mergeCell ref="H3:H5"/>
    <mergeCell ref="H6:H8"/>
    <mergeCell ref="H9:H11"/>
    <mergeCell ref="H12:H14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  <mergeCell ref="H15:H18"/>
    <mergeCell ref="H19:H22"/>
    <mergeCell ref="H23:H25"/>
    <mergeCell ref="H26:H28"/>
    <mergeCell ref="H29:H31"/>
  </mergeCells>
  <conditionalFormatting sqref="G3:G32 N3:N34">
    <cfRule type="colorScale" priority="5">
      <colorScale>
        <cfvo type="num" val="0"/>
        <cfvo type="num" val="0.3"/>
        <cfvo type="num" val="1"/>
        <color rgb="FF00B050"/>
        <color rgb="FFFFFF00"/>
        <color rgb="FFFF0000"/>
      </colorScale>
    </cfRule>
  </conditionalFormatting>
  <conditionalFormatting sqref="K15:K34 D3:D32 K3:K5">
    <cfRule type="colorScale" priority="3">
      <colorScale>
        <cfvo type="num" val="0"/>
        <cfvo type="num" val="0.6"/>
        <cfvo type="num" val="1"/>
        <color rgb="FFFF0000"/>
        <color rgb="FFFFFF00"/>
        <color rgb="FF00B050"/>
      </colorScale>
    </cfRule>
  </conditionalFormatting>
  <conditionalFormatting sqref="K6:K14">
    <cfRule type="colorScale" priority="1">
      <colorScale>
        <cfvo type="num" val="0"/>
        <cfvo type="num" val="0.6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9"/>
  <sheetViews>
    <sheetView topLeftCell="A58" workbookViewId="0">
      <selection activeCell="A67" sqref="A67:C76"/>
    </sheetView>
  </sheetViews>
  <sheetFormatPr defaultRowHeight="14.4" x14ac:dyDescent="0.3"/>
  <cols>
    <col min="1" max="1" width="10.77734375" style="9" customWidth="1"/>
    <col min="2" max="2" width="30.77734375" style="9" customWidth="1"/>
    <col min="3" max="5" width="10.77734375" style="9" customWidth="1"/>
    <col min="6" max="6" width="30.77734375" style="9" customWidth="1"/>
    <col min="7" max="10" width="10.77734375" style="9" customWidth="1"/>
    <col min="13" max="13" width="30.77734375" customWidth="1"/>
  </cols>
  <sheetData>
    <row r="1" spans="1:10" ht="21.6" thickTop="1" x14ac:dyDescent="0.3">
      <c r="A1" s="52" t="s">
        <v>280</v>
      </c>
      <c r="B1" s="52"/>
      <c r="C1" s="52"/>
      <c r="E1" s="27" t="s">
        <v>258</v>
      </c>
      <c r="F1" s="25"/>
      <c r="G1" s="25"/>
      <c r="H1" s="25"/>
      <c r="I1" s="25"/>
      <c r="J1" s="26"/>
    </row>
    <row r="2" spans="1:10" s="55" customFormat="1" ht="21.6" thickBot="1" x14ac:dyDescent="0.35">
      <c r="A2" s="54"/>
      <c r="B2" s="54"/>
      <c r="C2" s="54"/>
      <c r="D2" s="53"/>
      <c r="E2" s="53"/>
      <c r="F2" s="53"/>
      <c r="G2" s="53"/>
      <c r="H2" s="53"/>
      <c r="I2" s="53"/>
      <c r="J2" s="53"/>
    </row>
    <row r="3" spans="1:10" ht="15" customHeight="1" thickBot="1" x14ac:dyDescent="0.35">
      <c r="A3" s="65" t="s">
        <v>259</v>
      </c>
      <c r="B3" s="66"/>
      <c r="C3" s="117"/>
      <c r="D3" s="98"/>
      <c r="E3" s="67" t="s">
        <v>245</v>
      </c>
      <c r="F3" s="67"/>
      <c r="G3" s="111"/>
      <c r="H3" s="111"/>
      <c r="I3" s="67"/>
      <c r="J3" s="68"/>
    </row>
    <row r="4" spans="1:10" ht="15" customHeight="1" thickTop="1" x14ac:dyDescent="0.3">
      <c r="A4" s="69" t="s">
        <v>240</v>
      </c>
      <c r="B4" s="75" t="s">
        <v>33</v>
      </c>
      <c r="C4" s="141" t="s">
        <v>8</v>
      </c>
      <c r="D4" s="24"/>
      <c r="E4" s="56" t="s">
        <v>6</v>
      </c>
      <c r="F4" s="75" t="s">
        <v>7</v>
      </c>
      <c r="G4" s="112" t="s">
        <v>0</v>
      </c>
      <c r="H4" s="83" t="s">
        <v>3</v>
      </c>
      <c r="I4" s="83" t="s">
        <v>4</v>
      </c>
      <c r="J4" s="60" t="s">
        <v>5</v>
      </c>
    </row>
    <row r="5" spans="1:10" ht="15" customHeight="1" x14ac:dyDescent="0.3">
      <c r="A5" s="69"/>
      <c r="B5" s="75"/>
      <c r="C5" s="142"/>
      <c r="D5" s="24"/>
      <c r="E5" s="56"/>
      <c r="F5" s="75"/>
      <c r="G5" s="113" t="s">
        <v>8</v>
      </c>
      <c r="H5" s="83" t="s">
        <v>8</v>
      </c>
      <c r="I5" s="83" t="s">
        <v>8</v>
      </c>
      <c r="J5" s="60" t="s">
        <v>8</v>
      </c>
    </row>
    <row r="6" spans="1:10" ht="15" customHeight="1" thickBot="1" x14ac:dyDescent="0.35">
      <c r="A6" s="71">
        <v>1</v>
      </c>
      <c r="B6" s="115" t="s">
        <v>92</v>
      </c>
      <c r="C6" s="120">
        <v>0.151</v>
      </c>
      <c r="D6" s="24"/>
      <c r="E6" s="63">
        <v>1</v>
      </c>
      <c r="F6" s="133" t="s">
        <v>9</v>
      </c>
      <c r="G6" s="121">
        <v>0.11799999999999999</v>
      </c>
      <c r="H6" s="143">
        <v>9.1999999999999998E-2</v>
      </c>
      <c r="I6" s="110">
        <v>8.5999999999999993E-2</v>
      </c>
      <c r="J6" s="97">
        <v>0.18</v>
      </c>
    </row>
    <row r="7" spans="1:10" ht="15" customHeight="1" thickTop="1" x14ac:dyDescent="0.3">
      <c r="A7" s="72">
        <v>2</v>
      </c>
      <c r="B7" s="116" t="s">
        <v>96</v>
      </c>
      <c r="C7" s="137">
        <v>0.157</v>
      </c>
      <c r="D7" s="24"/>
      <c r="E7" s="24"/>
      <c r="F7" s="24"/>
      <c r="G7" s="24"/>
      <c r="H7" s="24"/>
      <c r="I7" s="24"/>
      <c r="J7" s="99"/>
    </row>
    <row r="8" spans="1:10" ht="15" customHeight="1" thickBot="1" x14ac:dyDescent="0.35">
      <c r="A8" s="71">
        <v>3</v>
      </c>
      <c r="B8" s="115" t="s">
        <v>91</v>
      </c>
      <c r="C8" s="120">
        <v>0.16400000000000001</v>
      </c>
      <c r="D8" s="24"/>
      <c r="E8" s="59" t="s">
        <v>246</v>
      </c>
      <c r="F8" s="59"/>
      <c r="G8" s="59"/>
      <c r="H8" s="59"/>
      <c r="I8" s="59"/>
      <c r="J8" s="73"/>
    </row>
    <row r="9" spans="1:10" ht="15" customHeight="1" thickTop="1" x14ac:dyDescent="0.3">
      <c r="A9" s="72">
        <v>4</v>
      </c>
      <c r="B9" s="116" t="s">
        <v>97</v>
      </c>
      <c r="C9" s="137">
        <v>0.16800000000000001</v>
      </c>
      <c r="D9" s="24"/>
      <c r="E9" s="56" t="s">
        <v>6</v>
      </c>
      <c r="F9" s="56" t="s">
        <v>7</v>
      </c>
      <c r="G9" s="112" t="s">
        <v>0</v>
      </c>
      <c r="H9" s="83" t="s">
        <v>3</v>
      </c>
      <c r="I9" s="83" t="s">
        <v>4</v>
      </c>
      <c r="J9" s="60" t="s">
        <v>5</v>
      </c>
    </row>
    <row r="10" spans="1:10" ht="15" customHeight="1" x14ac:dyDescent="0.3">
      <c r="A10" s="71">
        <v>5</v>
      </c>
      <c r="B10" s="115" t="s">
        <v>94</v>
      </c>
      <c r="C10" s="120">
        <v>0.182</v>
      </c>
      <c r="D10" s="24"/>
      <c r="E10" s="56"/>
      <c r="F10" s="56"/>
      <c r="G10" s="113" t="s">
        <v>8</v>
      </c>
      <c r="H10" s="83" t="s">
        <v>8</v>
      </c>
      <c r="I10" s="83" t="s">
        <v>8</v>
      </c>
      <c r="J10" s="60" t="s">
        <v>8</v>
      </c>
    </row>
    <row r="11" spans="1:10" ht="15" customHeight="1" thickBot="1" x14ac:dyDescent="0.35">
      <c r="A11" s="72">
        <v>6</v>
      </c>
      <c r="B11" s="116" t="s">
        <v>93</v>
      </c>
      <c r="C11" s="121">
        <v>0.193</v>
      </c>
      <c r="D11" s="24"/>
      <c r="E11" s="61">
        <v>1</v>
      </c>
      <c r="F11" s="62" t="s">
        <v>9</v>
      </c>
      <c r="G11" s="121">
        <v>1.375</v>
      </c>
      <c r="H11" s="143">
        <v>0.2</v>
      </c>
      <c r="I11" s="110">
        <v>0.108</v>
      </c>
      <c r="J11" s="97">
        <v>0.65600000000000003</v>
      </c>
    </row>
    <row r="12" spans="1:10" ht="15" customHeight="1" thickTop="1" x14ac:dyDescent="0.3">
      <c r="A12" s="100"/>
      <c r="B12" s="24"/>
      <c r="C12" s="24"/>
      <c r="D12" s="24"/>
      <c r="E12" s="24"/>
      <c r="F12" s="24"/>
      <c r="G12" s="24"/>
      <c r="H12" s="24"/>
      <c r="I12" s="24"/>
      <c r="J12" s="99"/>
    </row>
    <row r="13" spans="1:10" ht="15" customHeight="1" thickBot="1" x14ac:dyDescent="0.35">
      <c r="A13" s="100"/>
      <c r="B13" s="24"/>
      <c r="C13" s="24"/>
      <c r="D13" s="24"/>
      <c r="E13" s="59" t="s">
        <v>257</v>
      </c>
      <c r="F13" s="59"/>
      <c r="G13" s="123"/>
      <c r="H13" s="123"/>
      <c r="I13" s="123"/>
      <c r="J13" s="124"/>
    </row>
    <row r="14" spans="1:10" ht="15" customHeight="1" thickTop="1" x14ac:dyDescent="0.3">
      <c r="A14" s="100"/>
      <c r="B14" s="24"/>
      <c r="C14" s="24"/>
      <c r="D14" s="24"/>
      <c r="E14" s="56" t="s">
        <v>6</v>
      </c>
      <c r="F14" s="75" t="s">
        <v>7</v>
      </c>
      <c r="G14" s="125" t="s">
        <v>247</v>
      </c>
      <c r="H14" s="126"/>
      <c r="I14" s="126" t="s">
        <v>248</v>
      </c>
      <c r="J14" s="127"/>
    </row>
    <row r="15" spans="1:10" ht="15" customHeight="1" x14ac:dyDescent="0.3">
      <c r="A15" s="100"/>
      <c r="B15" s="24"/>
      <c r="C15" s="24"/>
      <c r="D15" s="24"/>
      <c r="E15" s="56"/>
      <c r="F15" s="75"/>
      <c r="G15" s="128" t="s">
        <v>8</v>
      </c>
      <c r="H15" s="56"/>
      <c r="I15" s="56" t="s">
        <v>8</v>
      </c>
      <c r="J15" s="129"/>
    </row>
    <row r="16" spans="1:10" ht="15" customHeight="1" thickBot="1" x14ac:dyDescent="0.35">
      <c r="A16" s="101"/>
      <c r="B16" s="102"/>
      <c r="C16" s="102"/>
      <c r="D16" s="102"/>
      <c r="E16" s="74">
        <v>1</v>
      </c>
      <c r="F16" s="122" t="s">
        <v>9</v>
      </c>
      <c r="G16" s="130">
        <v>0.20599999999999999</v>
      </c>
      <c r="H16" s="131"/>
      <c r="I16" s="131">
        <v>2.1070000000000002</v>
      </c>
      <c r="J16" s="132"/>
    </row>
    <row r="17" spans="1:10" s="55" customFormat="1" ht="15" customHeigh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</row>
    <row r="18" spans="1:10" s="55" customFormat="1" ht="15" customHeight="1" thickBot="1" x14ac:dyDescent="0.35">
      <c r="A18" s="53"/>
      <c r="B18" s="53"/>
      <c r="C18" s="53"/>
      <c r="D18" s="53"/>
      <c r="E18" s="53"/>
      <c r="F18" s="53"/>
      <c r="G18" s="53"/>
      <c r="H18" s="53"/>
      <c r="I18" s="53"/>
      <c r="J18" s="53"/>
    </row>
    <row r="19" spans="1:10" ht="15" customHeight="1" thickBot="1" x14ac:dyDescent="0.35">
      <c r="A19" s="65" t="s">
        <v>260</v>
      </c>
      <c r="B19" s="66"/>
      <c r="C19" s="66"/>
      <c r="D19" s="98"/>
      <c r="E19" s="67" t="s">
        <v>245</v>
      </c>
      <c r="F19" s="67"/>
      <c r="G19" s="111"/>
      <c r="H19" s="111"/>
      <c r="I19" s="67"/>
      <c r="J19" s="68"/>
    </row>
    <row r="20" spans="1:10" ht="15" customHeight="1" thickTop="1" x14ac:dyDescent="0.3">
      <c r="A20" s="69" t="s">
        <v>240</v>
      </c>
      <c r="B20" s="56" t="s">
        <v>33</v>
      </c>
      <c r="C20" s="56" t="s">
        <v>8</v>
      </c>
      <c r="D20" s="24"/>
      <c r="E20" s="56" t="s">
        <v>6</v>
      </c>
      <c r="F20" s="75" t="s">
        <v>7</v>
      </c>
      <c r="G20" s="112" t="s">
        <v>0</v>
      </c>
      <c r="H20" s="83" t="s">
        <v>3</v>
      </c>
      <c r="I20" s="83" t="s">
        <v>4</v>
      </c>
      <c r="J20" s="60" t="s">
        <v>5</v>
      </c>
    </row>
    <row r="21" spans="1:10" ht="15" customHeight="1" x14ac:dyDescent="0.3">
      <c r="A21" s="69"/>
      <c r="B21" s="56"/>
      <c r="C21" s="56"/>
      <c r="D21" s="24"/>
      <c r="E21" s="56"/>
      <c r="F21" s="75"/>
      <c r="G21" s="113" t="s">
        <v>8</v>
      </c>
      <c r="H21" s="83" t="s">
        <v>8</v>
      </c>
      <c r="I21" s="83" t="s">
        <v>8</v>
      </c>
      <c r="J21" s="60" t="s">
        <v>8</v>
      </c>
    </row>
    <row r="22" spans="1:10" ht="15" customHeight="1" thickBot="1" x14ac:dyDescent="0.35">
      <c r="A22" s="100"/>
      <c r="B22" s="24"/>
      <c r="C22" s="24"/>
      <c r="D22" s="24"/>
      <c r="E22" s="63">
        <v>2</v>
      </c>
      <c r="F22" s="133" t="s">
        <v>10</v>
      </c>
      <c r="G22" s="121">
        <v>0.13100000000000001</v>
      </c>
      <c r="H22" s="143">
        <v>0.125</v>
      </c>
      <c r="I22" s="110">
        <v>0.20399999999999999</v>
      </c>
      <c r="J22" s="97">
        <v>3.7999999999999999E-2</v>
      </c>
    </row>
    <row r="23" spans="1:10" s="55" customFormat="1" ht="15" customHeight="1" thickTop="1" x14ac:dyDescent="0.3">
      <c r="A23" s="100"/>
      <c r="B23" s="24"/>
      <c r="C23" s="24"/>
      <c r="D23" s="24"/>
      <c r="E23" s="24"/>
      <c r="F23" s="24"/>
      <c r="G23" s="24"/>
      <c r="H23" s="24"/>
      <c r="I23" s="24"/>
      <c r="J23" s="99"/>
    </row>
    <row r="24" spans="1:10" s="55" customFormat="1" ht="15" customHeight="1" thickBot="1" x14ac:dyDescent="0.35">
      <c r="A24" s="100"/>
      <c r="B24" s="24"/>
      <c r="C24" s="24"/>
      <c r="D24" s="24"/>
      <c r="E24" s="59" t="s">
        <v>246</v>
      </c>
      <c r="F24" s="59"/>
      <c r="G24" s="59"/>
      <c r="H24" s="59"/>
      <c r="I24" s="59"/>
      <c r="J24" s="73"/>
    </row>
    <row r="25" spans="1:10" ht="15" customHeight="1" thickTop="1" x14ac:dyDescent="0.3">
      <c r="A25" s="100"/>
      <c r="B25" s="24"/>
      <c r="C25" s="24"/>
      <c r="D25" s="24"/>
      <c r="E25" s="56" t="s">
        <v>6</v>
      </c>
      <c r="F25" s="56" t="s">
        <v>7</v>
      </c>
      <c r="G25" s="112" t="s">
        <v>0</v>
      </c>
      <c r="H25" s="83" t="s">
        <v>3</v>
      </c>
      <c r="I25" s="83" t="s">
        <v>4</v>
      </c>
      <c r="J25" s="60" t="s">
        <v>5</v>
      </c>
    </row>
    <row r="26" spans="1:10" ht="15" customHeight="1" x14ac:dyDescent="0.3">
      <c r="A26" s="100"/>
      <c r="B26" s="24"/>
      <c r="C26" s="24"/>
      <c r="D26" s="24"/>
      <c r="E26" s="56"/>
      <c r="F26" s="56"/>
      <c r="G26" s="113" t="s">
        <v>8</v>
      </c>
      <c r="H26" s="83" t="s">
        <v>8</v>
      </c>
      <c r="I26" s="83" t="s">
        <v>8</v>
      </c>
      <c r="J26" s="60" t="s">
        <v>8</v>
      </c>
    </row>
    <row r="27" spans="1:10" ht="15" customHeight="1" thickBot="1" x14ac:dyDescent="0.35">
      <c r="A27" s="100"/>
      <c r="B27" s="24"/>
      <c r="C27" s="24"/>
      <c r="D27" s="24"/>
      <c r="E27" s="61">
        <v>2</v>
      </c>
      <c r="F27" s="62" t="s">
        <v>10</v>
      </c>
      <c r="G27" s="121">
        <v>0.76200000000000001</v>
      </c>
      <c r="H27" s="143">
        <v>0.23100000000000001</v>
      </c>
      <c r="I27" s="110">
        <v>9.2999999999999999E-2</v>
      </c>
      <c r="J27" s="97">
        <v>0.249</v>
      </c>
    </row>
    <row r="28" spans="1:10" ht="15" customHeight="1" thickTop="1" x14ac:dyDescent="0.3">
      <c r="A28" s="100"/>
      <c r="B28" s="24"/>
      <c r="C28" s="24"/>
      <c r="D28" s="24"/>
      <c r="E28" s="24"/>
      <c r="F28" s="24"/>
      <c r="G28" s="24"/>
      <c r="H28" s="24"/>
      <c r="I28" s="24"/>
      <c r="J28" s="99"/>
    </row>
    <row r="29" spans="1:10" ht="15" customHeight="1" thickBot="1" x14ac:dyDescent="0.35">
      <c r="A29" s="100"/>
      <c r="B29" s="24"/>
      <c r="C29" s="24"/>
      <c r="D29" s="24"/>
      <c r="E29" s="59" t="s">
        <v>257</v>
      </c>
      <c r="F29" s="59"/>
      <c r="G29" s="123"/>
      <c r="H29" s="123"/>
      <c r="I29" s="123"/>
      <c r="J29" s="124"/>
    </row>
    <row r="30" spans="1:10" ht="15" customHeight="1" thickTop="1" x14ac:dyDescent="0.3">
      <c r="A30" s="100"/>
      <c r="B30" s="24"/>
      <c r="C30" s="24"/>
      <c r="D30" s="24"/>
      <c r="E30" s="56" t="s">
        <v>6</v>
      </c>
      <c r="F30" s="75" t="s">
        <v>7</v>
      </c>
      <c r="G30" s="125" t="s">
        <v>247</v>
      </c>
      <c r="H30" s="126"/>
      <c r="I30" s="126" t="s">
        <v>248</v>
      </c>
      <c r="J30" s="127"/>
    </row>
    <row r="31" spans="1:10" ht="15" customHeight="1" x14ac:dyDescent="0.3">
      <c r="A31" s="100"/>
      <c r="B31" s="24"/>
      <c r="C31" s="24"/>
      <c r="D31" s="24"/>
      <c r="E31" s="56"/>
      <c r="F31" s="75"/>
      <c r="G31" s="128" t="s">
        <v>8</v>
      </c>
      <c r="H31" s="56"/>
      <c r="I31" s="56" t="s">
        <v>8</v>
      </c>
      <c r="J31" s="129"/>
    </row>
    <row r="32" spans="1:10" ht="15" customHeight="1" thickBot="1" x14ac:dyDescent="0.35">
      <c r="A32" s="101"/>
      <c r="B32" s="102"/>
      <c r="C32" s="102"/>
      <c r="D32" s="102"/>
      <c r="E32" s="74">
        <v>2</v>
      </c>
      <c r="F32" s="122" t="s">
        <v>10</v>
      </c>
      <c r="G32" s="130">
        <v>0.13700000000000001</v>
      </c>
      <c r="H32" s="131"/>
      <c r="I32" s="131">
        <v>0.40100000000000002</v>
      </c>
      <c r="J32" s="132"/>
    </row>
    <row r="33" spans="1:10" s="55" customFormat="1" ht="15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</row>
    <row r="34" spans="1:10" s="55" customFormat="1" ht="15" customHeight="1" thickBot="1" x14ac:dyDescent="0.35">
      <c r="A34" s="53"/>
      <c r="B34" s="53"/>
      <c r="C34" s="53"/>
      <c r="D34" s="53"/>
      <c r="E34" s="53"/>
      <c r="F34" s="53"/>
      <c r="G34" s="53"/>
      <c r="H34" s="53"/>
      <c r="I34" s="53"/>
      <c r="J34" s="53"/>
    </row>
    <row r="35" spans="1:10" ht="15" customHeight="1" thickBot="1" x14ac:dyDescent="0.35">
      <c r="A35" s="77" t="s">
        <v>261</v>
      </c>
      <c r="B35" s="78"/>
      <c r="C35" s="136"/>
      <c r="D35" s="98"/>
      <c r="E35" s="67" t="s">
        <v>245</v>
      </c>
      <c r="F35" s="67"/>
      <c r="G35" s="111"/>
      <c r="H35" s="111"/>
      <c r="I35" s="67"/>
      <c r="J35" s="68"/>
    </row>
    <row r="36" spans="1:10" ht="15" customHeight="1" thickTop="1" x14ac:dyDescent="0.3">
      <c r="A36" s="80" t="s">
        <v>240</v>
      </c>
      <c r="B36" s="134" t="s">
        <v>33</v>
      </c>
      <c r="C36" s="118" t="s">
        <v>8</v>
      </c>
      <c r="D36" s="24"/>
      <c r="E36" s="56" t="s">
        <v>6</v>
      </c>
      <c r="F36" s="75" t="s">
        <v>7</v>
      </c>
      <c r="G36" s="112" t="s">
        <v>0</v>
      </c>
      <c r="H36" s="83" t="s">
        <v>3</v>
      </c>
      <c r="I36" s="83" t="s">
        <v>4</v>
      </c>
      <c r="J36" s="60" t="s">
        <v>5</v>
      </c>
    </row>
    <row r="37" spans="1:10" ht="15" customHeight="1" x14ac:dyDescent="0.3">
      <c r="A37" s="81"/>
      <c r="B37" s="135"/>
      <c r="C37" s="119"/>
      <c r="D37" s="24"/>
      <c r="E37" s="56"/>
      <c r="F37" s="75"/>
      <c r="G37" s="113" t="s">
        <v>8</v>
      </c>
      <c r="H37" s="83" t="s">
        <v>8</v>
      </c>
      <c r="I37" s="83" t="s">
        <v>8</v>
      </c>
      <c r="J37" s="60" t="s">
        <v>8</v>
      </c>
    </row>
    <row r="38" spans="1:10" ht="15" customHeight="1" thickBot="1" x14ac:dyDescent="0.35">
      <c r="A38" s="71">
        <v>1</v>
      </c>
      <c r="B38" s="115" t="s">
        <v>102</v>
      </c>
      <c r="C38" s="138">
        <v>3.2000000000000001E-2</v>
      </c>
      <c r="D38" s="24"/>
      <c r="E38" s="63">
        <v>3</v>
      </c>
      <c r="F38" s="133" t="s">
        <v>11</v>
      </c>
      <c r="G38" s="121">
        <v>0.13800000000000001</v>
      </c>
      <c r="H38" s="143">
        <v>0.13600000000000001</v>
      </c>
      <c r="I38" s="110">
        <v>0.29499999999999998</v>
      </c>
      <c r="J38" s="97">
        <v>0.20699999999999999</v>
      </c>
    </row>
    <row r="39" spans="1:10" s="55" customFormat="1" ht="15" customHeight="1" thickTop="1" x14ac:dyDescent="0.3">
      <c r="A39" s="100"/>
      <c r="B39" s="24"/>
      <c r="C39" s="24"/>
      <c r="D39" s="24"/>
      <c r="E39" s="24"/>
      <c r="F39" s="24"/>
      <c r="G39" s="24"/>
      <c r="H39" s="24"/>
      <c r="I39" s="24"/>
      <c r="J39" s="99"/>
    </row>
    <row r="40" spans="1:10" s="55" customFormat="1" ht="15" customHeight="1" thickBot="1" x14ac:dyDescent="0.35">
      <c r="A40" s="100"/>
      <c r="B40" s="24"/>
      <c r="C40" s="24"/>
      <c r="D40" s="24"/>
      <c r="E40" s="59" t="s">
        <v>246</v>
      </c>
      <c r="F40" s="59"/>
      <c r="G40" s="59"/>
      <c r="H40" s="59"/>
      <c r="I40" s="59"/>
      <c r="J40" s="73"/>
    </row>
    <row r="41" spans="1:10" ht="15" customHeight="1" thickTop="1" x14ac:dyDescent="0.3">
      <c r="A41" s="100"/>
      <c r="B41" s="24"/>
      <c r="C41" s="24"/>
      <c r="D41" s="24"/>
      <c r="E41" s="56" t="s">
        <v>6</v>
      </c>
      <c r="F41" s="56" t="s">
        <v>7</v>
      </c>
      <c r="G41" s="112" t="s">
        <v>0</v>
      </c>
      <c r="H41" s="83" t="s">
        <v>3</v>
      </c>
      <c r="I41" s="83" t="s">
        <v>4</v>
      </c>
      <c r="J41" s="60" t="s">
        <v>5</v>
      </c>
    </row>
    <row r="42" spans="1:10" ht="15" customHeight="1" x14ac:dyDescent="0.3">
      <c r="A42" s="100"/>
      <c r="B42" s="24"/>
      <c r="C42" s="24"/>
      <c r="D42" s="24"/>
      <c r="E42" s="56"/>
      <c r="F42" s="56"/>
      <c r="G42" s="113" t="s">
        <v>8</v>
      </c>
      <c r="H42" s="83" t="s">
        <v>8</v>
      </c>
      <c r="I42" s="83" t="s">
        <v>8</v>
      </c>
      <c r="J42" s="60" t="s">
        <v>8</v>
      </c>
    </row>
    <row r="43" spans="1:10" ht="15" customHeight="1" thickBot="1" x14ac:dyDescent="0.35">
      <c r="A43" s="100"/>
      <c r="B43" s="24"/>
      <c r="C43" s="24"/>
      <c r="D43" s="24"/>
      <c r="E43" s="61">
        <v>3</v>
      </c>
      <c r="F43" s="62" t="s">
        <v>11</v>
      </c>
      <c r="G43" s="121">
        <v>0.20399999999999999</v>
      </c>
      <c r="H43" s="143">
        <v>6.7000000000000004E-2</v>
      </c>
      <c r="I43" s="110">
        <v>0.114</v>
      </c>
      <c r="J43" s="97">
        <v>0.21299999999999999</v>
      </c>
    </row>
    <row r="44" spans="1:10" ht="15" customHeight="1" thickTop="1" x14ac:dyDescent="0.3">
      <c r="A44" s="100"/>
      <c r="B44" s="24"/>
      <c r="C44" s="24"/>
      <c r="D44" s="24"/>
      <c r="E44" s="24"/>
      <c r="F44" s="24"/>
      <c r="G44" s="24"/>
      <c r="H44" s="24"/>
      <c r="I44" s="24"/>
      <c r="J44" s="99"/>
    </row>
    <row r="45" spans="1:10" ht="15" customHeight="1" thickBot="1" x14ac:dyDescent="0.35">
      <c r="A45" s="100"/>
      <c r="B45" s="24"/>
      <c r="C45" s="24"/>
      <c r="D45" s="24"/>
      <c r="E45" s="59" t="s">
        <v>257</v>
      </c>
      <c r="F45" s="59"/>
      <c r="G45" s="123"/>
      <c r="H45" s="123"/>
      <c r="I45" s="123"/>
      <c r="J45" s="124"/>
    </row>
    <row r="46" spans="1:10" ht="15" customHeight="1" thickTop="1" x14ac:dyDescent="0.3">
      <c r="A46" s="100"/>
      <c r="B46" s="24"/>
      <c r="C46" s="24"/>
      <c r="D46" s="24"/>
      <c r="E46" s="56" t="s">
        <v>6</v>
      </c>
      <c r="F46" s="75" t="s">
        <v>7</v>
      </c>
      <c r="G46" s="125" t="s">
        <v>247</v>
      </c>
      <c r="H46" s="126"/>
      <c r="I46" s="126" t="s">
        <v>248</v>
      </c>
      <c r="J46" s="127"/>
    </row>
    <row r="47" spans="1:10" ht="15" customHeight="1" x14ac:dyDescent="0.3">
      <c r="A47" s="100"/>
      <c r="B47" s="24"/>
      <c r="C47" s="24"/>
      <c r="D47" s="24"/>
      <c r="E47" s="56"/>
      <c r="F47" s="75"/>
      <c r="G47" s="128" t="s">
        <v>8</v>
      </c>
      <c r="H47" s="56"/>
      <c r="I47" s="56" t="s">
        <v>8</v>
      </c>
      <c r="J47" s="129"/>
    </row>
    <row r="48" spans="1:10" ht="15" customHeight="1" thickBot="1" x14ac:dyDescent="0.35">
      <c r="A48" s="101"/>
      <c r="B48" s="102"/>
      <c r="C48" s="102"/>
      <c r="D48" s="102"/>
      <c r="E48" s="74">
        <v>3</v>
      </c>
      <c r="F48" s="122" t="s">
        <v>11</v>
      </c>
      <c r="G48" s="130">
        <v>0.126</v>
      </c>
      <c r="H48" s="131"/>
      <c r="I48" s="131">
        <v>0.84</v>
      </c>
      <c r="J48" s="132"/>
    </row>
    <row r="49" spans="1:10" ht="15" customHeight="1" x14ac:dyDescent="0.3">
      <c r="A49" s="53"/>
      <c r="B49" s="53"/>
      <c r="C49" s="53"/>
      <c r="D49" s="53"/>
      <c r="E49" s="24"/>
      <c r="F49" s="39"/>
      <c r="G49" s="24"/>
      <c r="H49" s="24"/>
      <c r="I49" s="24"/>
      <c r="J49" s="24"/>
    </row>
    <row r="50" spans="1:10" ht="15" customHeight="1" thickBot="1" x14ac:dyDescent="0.35">
      <c r="A50" s="53"/>
      <c r="B50" s="53"/>
      <c r="C50" s="53"/>
      <c r="D50" s="53"/>
      <c r="E50" s="53"/>
      <c r="F50" s="53"/>
      <c r="G50" s="53"/>
      <c r="H50" s="53"/>
      <c r="I50" s="53"/>
      <c r="J50" s="53"/>
    </row>
    <row r="51" spans="1:10" ht="15" customHeight="1" thickBot="1" x14ac:dyDescent="0.35">
      <c r="A51" s="77" t="s">
        <v>262</v>
      </c>
      <c r="B51" s="78"/>
      <c r="C51" s="136"/>
      <c r="D51" s="98"/>
      <c r="E51" s="67" t="s">
        <v>245</v>
      </c>
      <c r="F51" s="67"/>
      <c r="G51" s="111"/>
      <c r="H51" s="111"/>
      <c r="I51" s="67"/>
      <c r="J51" s="68"/>
    </row>
    <row r="52" spans="1:10" ht="15" customHeight="1" thickTop="1" x14ac:dyDescent="0.3">
      <c r="A52" s="80" t="s">
        <v>240</v>
      </c>
      <c r="B52" s="134" t="s">
        <v>33</v>
      </c>
      <c r="C52" s="118" t="s">
        <v>8</v>
      </c>
      <c r="D52" s="24"/>
      <c r="E52" s="56" t="s">
        <v>6</v>
      </c>
      <c r="F52" s="75" t="s">
        <v>7</v>
      </c>
      <c r="G52" s="112" t="s">
        <v>0</v>
      </c>
      <c r="H52" s="83" t="s">
        <v>3</v>
      </c>
      <c r="I52" s="83" t="s">
        <v>4</v>
      </c>
      <c r="J52" s="60" t="s">
        <v>5</v>
      </c>
    </row>
    <row r="53" spans="1:10" ht="15" customHeight="1" x14ac:dyDescent="0.3">
      <c r="A53" s="81"/>
      <c r="B53" s="135"/>
      <c r="C53" s="119"/>
      <c r="D53" s="24"/>
      <c r="E53" s="56"/>
      <c r="F53" s="75"/>
      <c r="G53" s="113" t="s">
        <v>8</v>
      </c>
      <c r="H53" s="83" t="s">
        <v>8</v>
      </c>
      <c r="I53" s="83" t="s">
        <v>8</v>
      </c>
      <c r="J53" s="60" t="s">
        <v>8</v>
      </c>
    </row>
    <row r="54" spans="1:10" ht="15" customHeight="1" thickBot="1" x14ac:dyDescent="0.35">
      <c r="A54" s="71">
        <v>1</v>
      </c>
      <c r="B54" s="115" t="s">
        <v>67</v>
      </c>
      <c r="C54" s="120">
        <v>3.2000000000000001E-2</v>
      </c>
      <c r="D54" s="24"/>
      <c r="E54" s="63">
        <v>4</v>
      </c>
      <c r="F54" s="133" t="s">
        <v>12</v>
      </c>
      <c r="G54" s="121">
        <v>7.3999999999999996E-2</v>
      </c>
      <c r="H54" s="143">
        <v>0.14499999999999999</v>
      </c>
      <c r="I54" s="110">
        <v>4.2000000000000003E-2</v>
      </c>
      <c r="J54" s="97">
        <v>7.0999999999999994E-2</v>
      </c>
    </row>
    <row r="55" spans="1:10" ht="15" customHeight="1" thickTop="1" x14ac:dyDescent="0.3">
      <c r="A55" s="72">
        <v>2</v>
      </c>
      <c r="B55" s="116" t="s">
        <v>70</v>
      </c>
      <c r="C55" s="137">
        <v>4.4999999999999998E-2</v>
      </c>
      <c r="D55" s="24"/>
      <c r="E55" s="24"/>
      <c r="F55" s="24"/>
      <c r="G55" s="24"/>
      <c r="H55" s="24"/>
      <c r="I55" s="24"/>
      <c r="J55" s="99"/>
    </row>
    <row r="56" spans="1:10" ht="15" customHeight="1" thickBot="1" x14ac:dyDescent="0.35">
      <c r="A56" s="71">
        <v>3</v>
      </c>
      <c r="B56" s="115" t="s">
        <v>69</v>
      </c>
      <c r="C56" s="120">
        <v>7.2999999999999995E-2</v>
      </c>
      <c r="D56" s="24"/>
      <c r="E56" s="59" t="s">
        <v>246</v>
      </c>
      <c r="F56" s="59"/>
      <c r="G56" s="59"/>
      <c r="H56" s="59"/>
      <c r="I56" s="59"/>
      <c r="J56" s="73"/>
    </row>
    <row r="57" spans="1:10" ht="15" customHeight="1" thickTop="1" x14ac:dyDescent="0.3">
      <c r="A57" s="72">
        <v>4</v>
      </c>
      <c r="B57" s="116" t="s">
        <v>71</v>
      </c>
      <c r="C57" s="137">
        <v>9.7000000000000003E-2</v>
      </c>
      <c r="D57" s="24"/>
      <c r="E57" s="56" t="s">
        <v>6</v>
      </c>
      <c r="F57" s="56" t="s">
        <v>7</v>
      </c>
      <c r="G57" s="112" t="s">
        <v>0</v>
      </c>
      <c r="H57" s="83" t="s">
        <v>3</v>
      </c>
      <c r="I57" s="83" t="s">
        <v>4</v>
      </c>
      <c r="J57" s="60" t="s">
        <v>5</v>
      </c>
    </row>
    <row r="58" spans="1:10" ht="15" customHeight="1" thickBot="1" x14ac:dyDescent="0.35">
      <c r="A58" s="71">
        <v>5</v>
      </c>
      <c r="B58" s="115" t="s">
        <v>79</v>
      </c>
      <c r="C58" s="138">
        <v>9.7000000000000003E-2</v>
      </c>
      <c r="D58" s="24"/>
      <c r="E58" s="56"/>
      <c r="F58" s="56"/>
      <c r="G58" s="113" t="s">
        <v>8</v>
      </c>
      <c r="H58" s="83" t="s">
        <v>8</v>
      </c>
      <c r="I58" s="83" t="s">
        <v>8</v>
      </c>
      <c r="J58" s="60" t="s">
        <v>8</v>
      </c>
    </row>
    <row r="59" spans="1:10" ht="15" customHeight="1" thickTop="1" thickBot="1" x14ac:dyDescent="0.35">
      <c r="A59" s="100"/>
      <c r="B59" s="24"/>
      <c r="C59" s="24"/>
      <c r="D59" s="24"/>
      <c r="E59" s="61">
        <v>4</v>
      </c>
      <c r="F59" s="62" t="s">
        <v>12</v>
      </c>
      <c r="G59" s="121">
        <v>3.544</v>
      </c>
      <c r="H59" s="143">
        <v>0.27500000000000002</v>
      </c>
      <c r="I59" s="110">
        <v>0.12</v>
      </c>
      <c r="J59" s="97">
        <v>0.129</v>
      </c>
    </row>
    <row r="60" spans="1:10" ht="15" customHeight="1" thickTop="1" x14ac:dyDescent="0.3">
      <c r="A60" s="100"/>
      <c r="B60" s="24"/>
      <c r="C60" s="24"/>
      <c r="D60" s="24"/>
      <c r="E60" s="24"/>
      <c r="F60" s="24"/>
      <c r="G60" s="24"/>
      <c r="H60" s="24"/>
      <c r="I60" s="24"/>
      <c r="J60" s="99"/>
    </row>
    <row r="61" spans="1:10" ht="15" customHeight="1" thickBot="1" x14ac:dyDescent="0.35">
      <c r="A61" s="100"/>
      <c r="B61" s="24"/>
      <c r="C61" s="24"/>
      <c r="D61" s="24"/>
      <c r="E61" s="59" t="s">
        <v>257</v>
      </c>
      <c r="F61" s="59"/>
      <c r="G61" s="123"/>
      <c r="H61" s="123"/>
      <c r="I61" s="123"/>
      <c r="J61" s="124"/>
    </row>
    <row r="62" spans="1:10" ht="15" customHeight="1" thickTop="1" x14ac:dyDescent="0.3">
      <c r="A62" s="100"/>
      <c r="B62" s="24"/>
      <c r="C62" s="24"/>
      <c r="D62" s="24"/>
      <c r="E62" s="56" t="s">
        <v>6</v>
      </c>
      <c r="F62" s="75" t="s">
        <v>7</v>
      </c>
      <c r="G62" s="125" t="s">
        <v>247</v>
      </c>
      <c r="H62" s="126"/>
      <c r="I62" s="126" t="s">
        <v>248</v>
      </c>
      <c r="J62" s="127"/>
    </row>
    <row r="63" spans="1:10" ht="15" customHeight="1" x14ac:dyDescent="0.3">
      <c r="A63" s="100"/>
      <c r="B63" s="24"/>
      <c r="C63" s="24"/>
      <c r="D63" s="24"/>
      <c r="E63" s="56"/>
      <c r="F63" s="75"/>
      <c r="G63" s="128" t="s">
        <v>8</v>
      </c>
      <c r="H63" s="56"/>
      <c r="I63" s="56" t="s">
        <v>8</v>
      </c>
      <c r="J63" s="129"/>
    </row>
    <row r="64" spans="1:10" ht="15" customHeight="1" thickBot="1" x14ac:dyDescent="0.35">
      <c r="A64" s="101"/>
      <c r="B64" s="102"/>
      <c r="C64" s="102"/>
      <c r="D64" s="102"/>
      <c r="E64" s="74">
        <v>4</v>
      </c>
      <c r="F64" s="122" t="s">
        <v>12</v>
      </c>
      <c r="G64" s="130">
        <v>0.13500000000000001</v>
      </c>
      <c r="H64" s="131"/>
      <c r="I64" s="131">
        <v>0.60399999999999998</v>
      </c>
      <c r="J64" s="132"/>
    </row>
    <row r="65" spans="1:10" ht="15" customHeight="1" x14ac:dyDescent="0.3"/>
    <row r="66" spans="1:10" ht="15" customHeight="1" thickBot="1" x14ac:dyDescent="0.35"/>
    <row r="67" spans="1:10" ht="15" customHeight="1" thickBot="1" x14ac:dyDescent="0.35">
      <c r="A67" s="77" t="s">
        <v>263</v>
      </c>
      <c r="B67" s="78"/>
      <c r="C67" s="136"/>
      <c r="D67" s="98"/>
      <c r="E67" s="67" t="s">
        <v>245</v>
      </c>
      <c r="F67" s="67"/>
      <c r="G67" s="111"/>
      <c r="H67" s="111"/>
      <c r="I67" s="67"/>
      <c r="J67" s="68"/>
    </row>
    <row r="68" spans="1:10" ht="15" customHeight="1" thickTop="1" x14ac:dyDescent="0.3">
      <c r="A68" s="80" t="s">
        <v>240</v>
      </c>
      <c r="B68" s="134" t="s">
        <v>33</v>
      </c>
      <c r="C68" s="118" t="s">
        <v>8</v>
      </c>
      <c r="D68" s="24"/>
      <c r="E68" s="56" t="s">
        <v>6</v>
      </c>
      <c r="F68" s="75" t="s">
        <v>7</v>
      </c>
      <c r="G68" s="112" t="s">
        <v>0</v>
      </c>
      <c r="H68" s="83" t="s">
        <v>3</v>
      </c>
      <c r="I68" s="83" t="s">
        <v>4</v>
      </c>
      <c r="J68" s="60" t="s">
        <v>5</v>
      </c>
    </row>
    <row r="69" spans="1:10" ht="15" customHeight="1" x14ac:dyDescent="0.3">
      <c r="A69" s="81"/>
      <c r="B69" s="135"/>
      <c r="C69" s="119"/>
      <c r="D69" s="24"/>
      <c r="E69" s="56"/>
      <c r="F69" s="75"/>
      <c r="G69" s="113" t="s">
        <v>8</v>
      </c>
      <c r="H69" s="83" t="s">
        <v>8</v>
      </c>
      <c r="I69" s="83" t="s">
        <v>8</v>
      </c>
      <c r="J69" s="60" t="s">
        <v>8</v>
      </c>
    </row>
    <row r="70" spans="1:10" ht="15" customHeight="1" thickBot="1" x14ac:dyDescent="0.35">
      <c r="A70" s="71">
        <v>1</v>
      </c>
      <c r="B70" s="115" t="s">
        <v>64</v>
      </c>
      <c r="C70" s="120">
        <v>5.0999999999999997E-2</v>
      </c>
      <c r="D70" s="24"/>
      <c r="E70" s="63">
        <v>5</v>
      </c>
      <c r="F70" s="133" t="s">
        <v>13</v>
      </c>
      <c r="G70" s="121">
        <v>0.17399999999999999</v>
      </c>
      <c r="H70" s="143">
        <v>0.19800000000000001</v>
      </c>
      <c r="I70" s="110">
        <v>0.13900000000000001</v>
      </c>
      <c r="J70" s="97">
        <v>0.219</v>
      </c>
    </row>
    <row r="71" spans="1:10" ht="15" customHeight="1" thickTop="1" x14ac:dyDescent="0.3">
      <c r="A71" s="72">
        <v>2</v>
      </c>
      <c r="B71" s="116" t="s">
        <v>61</v>
      </c>
      <c r="C71" s="137">
        <v>5.0999999999999997E-2</v>
      </c>
      <c r="D71" s="24"/>
      <c r="E71" s="24"/>
      <c r="F71" s="24"/>
      <c r="G71" s="24"/>
      <c r="H71" s="24"/>
      <c r="I71" s="24"/>
      <c r="J71" s="99"/>
    </row>
    <row r="72" spans="1:10" ht="15" customHeight="1" thickBot="1" x14ac:dyDescent="0.35">
      <c r="A72" s="71">
        <v>3</v>
      </c>
      <c r="B72" s="115" t="s">
        <v>56</v>
      </c>
      <c r="C72" s="120">
        <v>6.4000000000000001E-2</v>
      </c>
      <c r="D72" s="24"/>
      <c r="E72" s="59" t="s">
        <v>246</v>
      </c>
      <c r="F72" s="59"/>
      <c r="G72" s="59"/>
      <c r="H72" s="59"/>
      <c r="I72" s="59"/>
      <c r="J72" s="73"/>
    </row>
    <row r="73" spans="1:10" ht="15" customHeight="1" thickTop="1" x14ac:dyDescent="0.3">
      <c r="A73" s="72">
        <v>4</v>
      </c>
      <c r="B73" s="116" t="s">
        <v>62</v>
      </c>
      <c r="C73" s="137">
        <v>9.9000000000000005E-2</v>
      </c>
      <c r="D73" s="24"/>
      <c r="E73" s="56" t="s">
        <v>6</v>
      </c>
      <c r="F73" s="56" t="s">
        <v>7</v>
      </c>
      <c r="G73" s="112" t="s">
        <v>0</v>
      </c>
      <c r="H73" s="83" t="s">
        <v>3</v>
      </c>
      <c r="I73" s="83" t="s">
        <v>4</v>
      </c>
      <c r="J73" s="60" t="s">
        <v>5</v>
      </c>
    </row>
    <row r="74" spans="1:10" ht="15" customHeight="1" x14ac:dyDescent="0.3">
      <c r="A74" s="71">
        <v>5</v>
      </c>
      <c r="B74" s="115" t="s">
        <v>51</v>
      </c>
      <c r="C74" s="120">
        <v>0.115</v>
      </c>
      <c r="D74" s="24"/>
      <c r="E74" s="56"/>
      <c r="F74" s="56"/>
      <c r="G74" s="113" t="s">
        <v>8</v>
      </c>
      <c r="H74" s="83" t="s">
        <v>8</v>
      </c>
      <c r="I74" s="83" t="s">
        <v>8</v>
      </c>
      <c r="J74" s="60" t="s">
        <v>8</v>
      </c>
    </row>
    <row r="75" spans="1:10" ht="15" customHeight="1" thickBot="1" x14ac:dyDescent="0.35">
      <c r="A75" s="72">
        <v>6</v>
      </c>
      <c r="B75" s="116" t="s">
        <v>50</v>
      </c>
      <c r="C75" s="137">
        <v>0.13200000000000001</v>
      </c>
      <c r="D75" s="24"/>
      <c r="E75" s="61">
        <v>5</v>
      </c>
      <c r="F75" s="62" t="s">
        <v>13</v>
      </c>
      <c r="G75" s="121">
        <v>0.502</v>
      </c>
      <c r="H75" s="143">
        <v>0.246</v>
      </c>
      <c r="I75" s="110">
        <v>0.14799999999999999</v>
      </c>
      <c r="J75" s="97">
        <v>0.111</v>
      </c>
    </row>
    <row r="76" spans="1:10" ht="15" customHeight="1" thickTop="1" thickBot="1" x14ac:dyDescent="0.35">
      <c r="A76" s="71">
        <v>7</v>
      </c>
      <c r="B76" s="115" t="s">
        <v>54</v>
      </c>
      <c r="C76" s="138">
        <v>0.19</v>
      </c>
      <c r="D76" s="24"/>
      <c r="E76" s="24"/>
      <c r="F76" s="24"/>
      <c r="G76" s="24"/>
      <c r="H76" s="24"/>
      <c r="I76" s="24"/>
      <c r="J76" s="99"/>
    </row>
    <row r="77" spans="1:10" ht="15" customHeight="1" thickTop="1" thickBot="1" x14ac:dyDescent="0.35">
      <c r="A77" s="100"/>
      <c r="B77" s="24"/>
      <c r="C77" s="24"/>
      <c r="D77" s="24"/>
      <c r="E77" s="59" t="s">
        <v>257</v>
      </c>
      <c r="F77" s="59"/>
      <c r="G77" s="123"/>
      <c r="H77" s="123"/>
      <c r="I77" s="123"/>
      <c r="J77" s="124"/>
    </row>
    <row r="78" spans="1:10" ht="15" customHeight="1" thickTop="1" x14ac:dyDescent="0.3">
      <c r="A78" s="100"/>
      <c r="B78" s="24"/>
      <c r="C78" s="24"/>
      <c r="D78" s="24"/>
      <c r="E78" s="56" t="s">
        <v>6</v>
      </c>
      <c r="F78" s="75" t="s">
        <v>7</v>
      </c>
      <c r="G78" s="125" t="s">
        <v>247</v>
      </c>
      <c r="H78" s="126"/>
      <c r="I78" s="126" t="s">
        <v>248</v>
      </c>
      <c r="J78" s="127"/>
    </row>
    <row r="79" spans="1:10" ht="15" customHeight="1" x14ac:dyDescent="0.3">
      <c r="A79" s="100"/>
      <c r="B79" s="24"/>
      <c r="C79" s="24"/>
      <c r="D79" s="24"/>
      <c r="E79" s="56"/>
      <c r="F79" s="75"/>
      <c r="G79" s="128" t="s">
        <v>8</v>
      </c>
      <c r="H79" s="56"/>
      <c r="I79" s="56" t="s">
        <v>8</v>
      </c>
      <c r="J79" s="129"/>
    </row>
    <row r="80" spans="1:10" ht="15" customHeight="1" thickBot="1" x14ac:dyDescent="0.35">
      <c r="A80" s="101"/>
      <c r="B80" s="102"/>
      <c r="C80" s="102"/>
      <c r="D80" s="102"/>
      <c r="E80" s="74">
        <v>5</v>
      </c>
      <c r="F80" s="122" t="s">
        <v>13</v>
      </c>
      <c r="G80" s="130">
        <v>0.14099999999999999</v>
      </c>
      <c r="H80" s="131"/>
      <c r="I80" s="131">
        <v>0.76300000000000001</v>
      </c>
      <c r="J80" s="132"/>
    </row>
    <row r="81" spans="1:10" ht="15" customHeight="1" x14ac:dyDescent="0.3"/>
    <row r="82" spans="1:10" ht="15" customHeight="1" thickBot="1" x14ac:dyDescent="0.35"/>
    <row r="83" spans="1:10" ht="15" customHeight="1" thickBot="1" x14ac:dyDescent="0.35">
      <c r="A83" s="77" t="s">
        <v>264</v>
      </c>
      <c r="B83" s="78"/>
      <c r="C83" s="79"/>
      <c r="D83" s="98"/>
      <c r="E83" s="67" t="s">
        <v>245</v>
      </c>
      <c r="F83" s="67"/>
      <c r="G83" s="111"/>
      <c r="H83" s="111"/>
      <c r="I83" s="67"/>
      <c r="J83" s="68"/>
    </row>
    <row r="84" spans="1:10" ht="15" customHeight="1" thickTop="1" x14ac:dyDescent="0.3">
      <c r="A84" s="80" t="s">
        <v>240</v>
      </c>
      <c r="B84" s="64" t="s">
        <v>33</v>
      </c>
      <c r="C84" s="64" t="s">
        <v>8</v>
      </c>
      <c r="D84" s="24"/>
      <c r="E84" s="56" t="s">
        <v>6</v>
      </c>
      <c r="F84" s="75" t="s">
        <v>7</v>
      </c>
      <c r="G84" s="112" t="s">
        <v>0</v>
      </c>
      <c r="H84" s="83" t="s">
        <v>3</v>
      </c>
      <c r="I84" s="83" t="s">
        <v>4</v>
      </c>
      <c r="J84" s="60" t="s">
        <v>5</v>
      </c>
    </row>
    <row r="85" spans="1:10" ht="15" customHeight="1" x14ac:dyDescent="0.3">
      <c r="A85" s="81"/>
      <c r="B85" s="76"/>
      <c r="C85" s="76"/>
      <c r="D85" s="24"/>
      <c r="E85" s="56"/>
      <c r="F85" s="75"/>
      <c r="G85" s="113" t="s">
        <v>8</v>
      </c>
      <c r="H85" s="83" t="s">
        <v>8</v>
      </c>
      <c r="I85" s="83" t="s">
        <v>8</v>
      </c>
      <c r="J85" s="60" t="s">
        <v>8</v>
      </c>
    </row>
    <row r="86" spans="1:10" ht="15" customHeight="1" thickBot="1" x14ac:dyDescent="0.35">
      <c r="A86" s="100"/>
      <c r="B86" s="24"/>
      <c r="C86" s="24"/>
      <c r="D86" s="24"/>
      <c r="E86" s="63">
        <v>6</v>
      </c>
      <c r="F86" s="133" t="s">
        <v>14</v>
      </c>
      <c r="G86" s="121">
        <v>0.124</v>
      </c>
      <c r="H86" s="143">
        <v>0.27200000000000002</v>
      </c>
      <c r="I86" s="110">
        <v>0.04</v>
      </c>
      <c r="J86" s="97">
        <v>5.6000000000000001E-2</v>
      </c>
    </row>
    <row r="87" spans="1:10" ht="15" customHeight="1" thickTop="1" x14ac:dyDescent="0.3">
      <c r="A87" s="100"/>
      <c r="B87" s="24"/>
      <c r="C87" s="24"/>
      <c r="D87" s="24"/>
      <c r="E87" s="24"/>
      <c r="F87" s="24"/>
      <c r="G87" s="24"/>
      <c r="H87" s="24"/>
      <c r="I87" s="24"/>
      <c r="J87" s="99"/>
    </row>
    <row r="88" spans="1:10" ht="15" customHeight="1" thickBot="1" x14ac:dyDescent="0.35">
      <c r="A88" s="100"/>
      <c r="B88" s="24"/>
      <c r="C88" s="24"/>
      <c r="D88" s="24"/>
      <c r="E88" s="59" t="s">
        <v>246</v>
      </c>
      <c r="F88" s="59"/>
      <c r="G88" s="59"/>
      <c r="H88" s="59"/>
      <c r="I88" s="59"/>
      <c r="J88" s="73"/>
    </row>
    <row r="89" spans="1:10" ht="15" customHeight="1" thickTop="1" x14ac:dyDescent="0.3">
      <c r="A89" s="100"/>
      <c r="B89" s="24"/>
      <c r="C89" s="24"/>
      <c r="D89" s="24"/>
      <c r="E89" s="56" t="s">
        <v>6</v>
      </c>
      <c r="F89" s="56" t="s">
        <v>7</v>
      </c>
      <c r="G89" s="112" t="s">
        <v>0</v>
      </c>
      <c r="H89" s="83" t="s">
        <v>3</v>
      </c>
      <c r="I89" s="83" t="s">
        <v>4</v>
      </c>
      <c r="J89" s="60" t="s">
        <v>5</v>
      </c>
    </row>
    <row r="90" spans="1:10" ht="15" customHeight="1" x14ac:dyDescent="0.3">
      <c r="A90" s="100"/>
      <c r="B90" s="24"/>
      <c r="C90" s="24"/>
      <c r="D90" s="24"/>
      <c r="E90" s="56"/>
      <c r="F90" s="56"/>
      <c r="G90" s="113" t="s">
        <v>8</v>
      </c>
      <c r="H90" s="83" t="s">
        <v>8</v>
      </c>
      <c r="I90" s="83" t="s">
        <v>8</v>
      </c>
      <c r="J90" s="60" t="s">
        <v>8</v>
      </c>
    </row>
    <row r="91" spans="1:10" ht="15" customHeight="1" thickBot="1" x14ac:dyDescent="0.35">
      <c r="A91" s="100"/>
      <c r="B91" s="24"/>
      <c r="C91" s="24"/>
      <c r="D91" s="24"/>
      <c r="E91" s="61">
        <v>6</v>
      </c>
      <c r="F91" s="62" t="s">
        <v>14</v>
      </c>
      <c r="G91" s="121">
        <v>1.9259999999999999</v>
      </c>
      <c r="H91" s="143">
        <v>0.128</v>
      </c>
      <c r="I91" s="110">
        <v>9.6000000000000002E-2</v>
      </c>
      <c r="J91" s="97">
        <v>0.22500000000000001</v>
      </c>
    </row>
    <row r="92" spans="1:10" ht="15" customHeight="1" thickTop="1" x14ac:dyDescent="0.3">
      <c r="A92" s="100"/>
      <c r="B92" s="24"/>
      <c r="C92" s="24"/>
      <c r="D92" s="24"/>
      <c r="E92" s="24"/>
      <c r="F92" s="24"/>
      <c r="G92" s="24"/>
      <c r="H92" s="24"/>
      <c r="I92" s="24"/>
      <c r="J92" s="99"/>
    </row>
    <row r="93" spans="1:10" ht="15" customHeight="1" thickBot="1" x14ac:dyDescent="0.35">
      <c r="A93" s="100"/>
      <c r="B93" s="24"/>
      <c r="C93" s="24"/>
      <c r="D93" s="24"/>
      <c r="E93" s="59" t="s">
        <v>257</v>
      </c>
      <c r="F93" s="59"/>
      <c r="G93" s="123"/>
      <c r="H93" s="123"/>
      <c r="I93" s="123"/>
      <c r="J93" s="124"/>
    </row>
    <row r="94" spans="1:10" ht="15" customHeight="1" thickTop="1" x14ac:dyDescent="0.3">
      <c r="A94" s="100"/>
      <c r="B94" s="24"/>
      <c r="C94" s="24"/>
      <c r="D94" s="24"/>
      <c r="E94" s="56" t="s">
        <v>6</v>
      </c>
      <c r="F94" s="75" t="s">
        <v>7</v>
      </c>
      <c r="G94" s="125" t="s">
        <v>247</v>
      </c>
      <c r="H94" s="126"/>
      <c r="I94" s="126" t="s">
        <v>248</v>
      </c>
      <c r="J94" s="127"/>
    </row>
    <row r="95" spans="1:10" ht="15" customHeight="1" x14ac:dyDescent="0.3">
      <c r="A95" s="100"/>
      <c r="B95" s="24"/>
      <c r="C95" s="24"/>
      <c r="D95" s="24"/>
      <c r="E95" s="56"/>
      <c r="F95" s="75"/>
      <c r="G95" s="128" t="s">
        <v>8</v>
      </c>
      <c r="H95" s="56"/>
      <c r="I95" s="56" t="s">
        <v>8</v>
      </c>
      <c r="J95" s="129"/>
    </row>
    <row r="96" spans="1:10" ht="15" customHeight="1" thickBot="1" x14ac:dyDescent="0.35">
      <c r="A96" s="101"/>
      <c r="B96" s="102"/>
      <c r="C96" s="102"/>
      <c r="D96" s="102"/>
      <c r="E96" s="74">
        <v>6</v>
      </c>
      <c r="F96" s="122" t="s">
        <v>14</v>
      </c>
      <c r="G96" s="130">
        <v>0.128</v>
      </c>
      <c r="H96" s="131"/>
      <c r="I96" s="131">
        <v>0.21</v>
      </c>
      <c r="J96" s="132"/>
    </row>
    <row r="97" spans="1:10" ht="15" customHeight="1" x14ac:dyDescent="0.3"/>
    <row r="98" spans="1:10" ht="15" customHeight="1" thickBot="1" x14ac:dyDescent="0.35"/>
    <row r="99" spans="1:10" ht="15" customHeight="1" thickBot="1" x14ac:dyDescent="0.35">
      <c r="A99" s="77" t="s">
        <v>265</v>
      </c>
      <c r="B99" s="78"/>
      <c r="C99" s="136"/>
      <c r="D99" s="98"/>
      <c r="E99" s="67" t="s">
        <v>245</v>
      </c>
      <c r="F99" s="67"/>
      <c r="G99" s="111"/>
      <c r="H99" s="111"/>
      <c r="I99" s="67"/>
      <c r="J99" s="68"/>
    </row>
    <row r="100" spans="1:10" ht="15" customHeight="1" thickTop="1" x14ac:dyDescent="0.3">
      <c r="A100" s="80" t="s">
        <v>240</v>
      </c>
      <c r="B100" s="134" t="s">
        <v>33</v>
      </c>
      <c r="C100" s="118" t="s">
        <v>8</v>
      </c>
      <c r="D100" s="24"/>
      <c r="E100" s="56" t="s">
        <v>6</v>
      </c>
      <c r="F100" s="75" t="s">
        <v>7</v>
      </c>
      <c r="G100" s="112" t="s">
        <v>0</v>
      </c>
      <c r="H100" s="83" t="s">
        <v>3</v>
      </c>
      <c r="I100" s="83" t="s">
        <v>4</v>
      </c>
      <c r="J100" s="60" t="s">
        <v>5</v>
      </c>
    </row>
    <row r="101" spans="1:10" ht="15" customHeight="1" x14ac:dyDescent="0.3">
      <c r="A101" s="81"/>
      <c r="B101" s="135"/>
      <c r="C101" s="119"/>
      <c r="D101" s="24"/>
      <c r="E101" s="56"/>
      <c r="F101" s="75"/>
      <c r="G101" s="113" t="s">
        <v>8</v>
      </c>
      <c r="H101" s="83" t="s">
        <v>8</v>
      </c>
      <c r="I101" s="83" t="s">
        <v>8</v>
      </c>
      <c r="J101" s="60" t="s">
        <v>8</v>
      </c>
    </row>
    <row r="102" spans="1:10" ht="15" customHeight="1" thickBot="1" x14ac:dyDescent="0.35">
      <c r="A102" s="71">
        <v>1</v>
      </c>
      <c r="B102" s="115" t="s">
        <v>227</v>
      </c>
      <c r="C102" s="120">
        <v>4.2999999999999997E-2</v>
      </c>
      <c r="D102" s="24"/>
      <c r="E102" s="63">
        <v>7</v>
      </c>
      <c r="F102" s="133" t="s">
        <v>15</v>
      </c>
      <c r="G102" s="121">
        <v>0.251</v>
      </c>
      <c r="H102" s="143">
        <v>0.159</v>
      </c>
      <c r="I102" s="110">
        <v>4.9000000000000002E-2</v>
      </c>
      <c r="J102" s="97">
        <v>0.114</v>
      </c>
    </row>
    <row r="103" spans="1:10" ht="15" customHeight="1" thickTop="1" x14ac:dyDescent="0.3">
      <c r="A103" s="72">
        <v>2</v>
      </c>
      <c r="B103" s="116" t="s">
        <v>229</v>
      </c>
      <c r="C103" s="137">
        <v>5.5E-2</v>
      </c>
      <c r="D103" s="24"/>
      <c r="E103" s="24"/>
      <c r="F103" s="24"/>
      <c r="G103" s="24"/>
      <c r="H103" s="24"/>
      <c r="I103" s="24"/>
      <c r="J103" s="99"/>
    </row>
    <row r="104" spans="1:10" ht="15" customHeight="1" thickBot="1" x14ac:dyDescent="0.35">
      <c r="A104" s="71">
        <v>3</v>
      </c>
      <c r="B104" s="115" t="s">
        <v>226</v>
      </c>
      <c r="C104" s="120">
        <v>0.10199999999999999</v>
      </c>
      <c r="D104" s="24"/>
      <c r="E104" s="59" t="s">
        <v>246</v>
      </c>
      <c r="F104" s="59"/>
      <c r="G104" s="59"/>
      <c r="H104" s="59"/>
      <c r="I104" s="59"/>
      <c r="J104" s="73"/>
    </row>
    <row r="105" spans="1:10" ht="15" customHeight="1" thickTop="1" x14ac:dyDescent="0.3">
      <c r="A105" s="72">
        <v>4</v>
      </c>
      <c r="B105" s="116" t="s">
        <v>222</v>
      </c>
      <c r="C105" s="137">
        <v>0.10299999999999999</v>
      </c>
      <c r="D105" s="24"/>
      <c r="E105" s="56" t="s">
        <v>6</v>
      </c>
      <c r="F105" s="56" t="s">
        <v>7</v>
      </c>
      <c r="G105" s="112" t="s">
        <v>0</v>
      </c>
      <c r="H105" s="83" t="s">
        <v>3</v>
      </c>
      <c r="I105" s="83" t="s">
        <v>4</v>
      </c>
      <c r="J105" s="60" t="s">
        <v>5</v>
      </c>
    </row>
    <row r="106" spans="1:10" ht="15" customHeight="1" thickBot="1" x14ac:dyDescent="0.35">
      <c r="A106" s="71">
        <v>5</v>
      </c>
      <c r="B106" s="115" t="s">
        <v>230</v>
      </c>
      <c r="C106" s="138">
        <v>0.104</v>
      </c>
      <c r="D106" s="24"/>
      <c r="E106" s="56"/>
      <c r="F106" s="56"/>
      <c r="G106" s="113" t="s">
        <v>8</v>
      </c>
      <c r="H106" s="83" t="s">
        <v>8</v>
      </c>
      <c r="I106" s="83" t="s">
        <v>8</v>
      </c>
      <c r="J106" s="60" t="s">
        <v>8</v>
      </c>
    </row>
    <row r="107" spans="1:10" ht="15" customHeight="1" thickTop="1" thickBot="1" x14ac:dyDescent="0.35">
      <c r="A107" s="100"/>
      <c r="B107" s="24"/>
      <c r="C107" s="24"/>
      <c r="D107" s="24"/>
      <c r="E107" s="61">
        <v>7</v>
      </c>
      <c r="F107" s="62" t="s">
        <v>15</v>
      </c>
      <c r="G107" s="121">
        <v>369.541</v>
      </c>
      <c r="H107" s="143">
        <v>0.185</v>
      </c>
      <c r="I107" s="110">
        <v>0.14599999999999999</v>
      </c>
      <c r="J107" s="97">
        <v>0.32900000000000001</v>
      </c>
    </row>
    <row r="108" spans="1:10" ht="15" customHeight="1" thickTop="1" x14ac:dyDescent="0.3">
      <c r="A108" s="100"/>
      <c r="B108" s="24"/>
      <c r="C108" s="24"/>
      <c r="D108" s="24"/>
      <c r="E108" s="24"/>
      <c r="F108" s="24"/>
      <c r="G108" s="24"/>
      <c r="H108" s="24"/>
      <c r="I108" s="24"/>
      <c r="J108" s="99"/>
    </row>
    <row r="109" spans="1:10" ht="15" customHeight="1" thickBot="1" x14ac:dyDescent="0.35">
      <c r="A109" s="100"/>
      <c r="B109" s="24"/>
      <c r="C109" s="24"/>
      <c r="D109" s="24"/>
      <c r="E109" s="59" t="s">
        <v>257</v>
      </c>
      <c r="F109" s="59"/>
      <c r="G109" s="123"/>
      <c r="H109" s="123"/>
      <c r="I109" s="123"/>
      <c r="J109" s="124"/>
    </row>
    <row r="110" spans="1:10" ht="15" customHeight="1" thickTop="1" x14ac:dyDescent="0.3">
      <c r="A110" s="100"/>
      <c r="B110" s="24"/>
      <c r="C110" s="24"/>
      <c r="D110" s="24"/>
      <c r="E110" s="56" t="s">
        <v>6</v>
      </c>
      <c r="F110" s="75" t="s">
        <v>7</v>
      </c>
      <c r="G110" s="125" t="s">
        <v>247</v>
      </c>
      <c r="H110" s="126"/>
      <c r="I110" s="126" t="s">
        <v>248</v>
      </c>
      <c r="J110" s="127"/>
    </row>
    <row r="111" spans="1:10" ht="15" customHeight="1" x14ac:dyDescent="0.3">
      <c r="A111" s="100"/>
      <c r="B111" s="24"/>
      <c r="C111" s="24"/>
      <c r="D111" s="24"/>
      <c r="E111" s="56"/>
      <c r="F111" s="75"/>
      <c r="G111" s="128" t="s">
        <v>8</v>
      </c>
      <c r="H111" s="56"/>
      <c r="I111" s="56" t="s">
        <v>8</v>
      </c>
      <c r="J111" s="129"/>
    </row>
    <row r="112" spans="1:10" ht="15" customHeight="1" thickBot="1" x14ac:dyDescent="0.35">
      <c r="A112" s="101"/>
      <c r="B112" s="102"/>
      <c r="C112" s="102"/>
      <c r="D112" s="102"/>
      <c r="E112" s="74">
        <v>7</v>
      </c>
      <c r="F112" s="122" t="s">
        <v>15</v>
      </c>
      <c r="G112" s="130">
        <v>0.10199999999999999</v>
      </c>
      <c r="H112" s="131"/>
      <c r="I112" s="131">
        <v>109.729</v>
      </c>
      <c r="J112" s="132"/>
    </row>
    <row r="113" spans="1:10" ht="15" customHeight="1" x14ac:dyDescent="0.3"/>
    <row r="114" spans="1:10" ht="15" customHeight="1" thickBot="1" x14ac:dyDescent="0.35"/>
    <row r="115" spans="1:10" ht="15" customHeight="1" thickBot="1" x14ac:dyDescent="0.35">
      <c r="A115" s="77" t="s">
        <v>266</v>
      </c>
      <c r="B115" s="78"/>
      <c r="C115" s="136"/>
      <c r="D115" s="98"/>
      <c r="E115" s="67" t="s">
        <v>245</v>
      </c>
      <c r="F115" s="67"/>
      <c r="G115" s="111"/>
      <c r="H115" s="111"/>
      <c r="I115" s="67"/>
      <c r="J115" s="68"/>
    </row>
    <row r="116" spans="1:10" ht="15" customHeight="1" thickTop="1" x14ac:dyDescent="0.3">
      <c r="A116" s="80" t="s">
        <v>240</v>
      </c>
      <c r="B116" s="134" t="s">
        <v>33</v>
      </c>
      <c r="C116" s="118" t="s">
        <v>8</v>
      </c>
      <c r="D116" s="24"/>
      <c r="E116" s="56" t="s">
        <v>6</v>
      </c>
      <c r="F116" s="75" t="s">
        <v>7</v>
      </c>
      <c r="G116" s="112" t="s">
        <v>0</v>
      </c>
      <c r="H116" s="83" t="s">
        <v>3</v>
      </c>
      <c r="I116" s="83" t="s">
        <v>4</v>
      </c>
      <c r="J116" s="60" t="s">
        <v>5</v>
      </c>
    </row>
    <row r="117" spans="1:10" ht="15" customHeight="1" x14ac:dyDescent="0.3">
      <c r="A117" s="81"/>
      <c r="B117" s="135"/>
      <c r="C117" s="119"/>
      <c r="D117" s="24"/>
      <c r="E117" s="56"/>
      <c r="F117" s="75"/>
      <c r="G117" s="113" t="s">
        <v>8</v>
      </c>
      <c r="H117" s="83" t="s">
        <v>8</v>
      </c>
      <c r="I117" s="83" t="s">
        <v>8</v>
      </c>
      <c r="J117" s="60" t="s">
        <v>8</v>
      </c>
    </row>
    <row r="118" spans="1:10" ht="15" customHeight="1" thickBot="1" x14ac:dyDescent="0.35">
      <c r="A118" s="71">
        <v>1</v>
      </c>
      <c r="B118" s="115" t="s">
        <v>212</v>
      </c>
      <c r="C118" s="120">
        <v>0.11</v>
      </c>
      <c r="D118" s="24"/>
      <c r="E118" s="63">
        <v>8</v>
      </c>
      <c r="F118" s="133" t="s">
        <v>16</v>
      </c>
      <c r="G118" s="121">
        <v>0.108</v>
      </c>
      <c r="H118" s="143">
        <v>9.0999999999999998E-2</v>
      </c>
      <c r="I118" s="110">
        <v>8.3000000000000004E-2</v>
      </c>
      <c r="J118" s="97">
        <v>0.26500000000000001</v>
      </c>
    </row>
    <row r="119" spans="1:10" ht="15" customHeight="1" thickTop="1" thickBot="1" x14ac:dyDescent="0.35">
      <c r="A119" s="72">
        <v>2</v>
      </c>
      <c r="B119" s="116" t="s">
        <v>221</v>
      </c>
      <c r="C119" s="121">
        <v>0.126</v>
      </c>
      <c r="D119" s="24"/>
      <c r="E119" s="24"/>
      <c r="F119" s="24"/>
      <c r="G119" s="24"/>
      <c r="H119" s="24"/>
      <c r="I119" s="24"/>
      <c r="J119" s="99"/>
    </row>
    <row r="120" spans="1:10" ht="15" customHeight="1" thickTop="1" thickBot="1" x14ac:dyDescent="0.35">
      <c r="A120" s="100"/>
      <c r="B120" s="24"/>
      <c r="C120" s="24"/>
      <c r="D120" s="24"/>
      <c r="E120" s="59" t="s">
        <v>246</v>
      </c>
      <c r="F120" s="59"/>
      <c r="G120" s="59"/>
      <c r="H120" s="59"/>
      <c r="I120" s="59"/>
      <c r="J120" s="73"/>
    </row>
    <row r="121" spans="1:10" ht="15" customHeight="1" thickTop="1" x14ac:dyDescent="0.3">
      <c r="A121" s="100"/>
      <c r="B121" s="24"/>
      <c r="C121" s="24"/>
      <c r="D121" s="24"/>
      <c r="E121" s="56" t="s">
        <v>6</v>
      </c>
      <c r="F121" s="56" t="s">
        <v>7</v>
      </c>
      <c r="G121" s="112" t="s">
        <v>0</v>
      </c>
      <c r="H121" s="83" t="s">
        <v>3</v>
      </c>
      <c r="I121" s="83" t="s">
        <v>4</v>
      </c>
      <c r="J121" s="60" t="s">
        <v>5</v>
      </c>
    </row>
    <row r="122" spans="1:10" ht="15" customHeight="1" x14ac:dyDescent="0.3">
      <c r="A122" s="100"/>
      <c r="B122" s="24"/>
      <c r="C122" s="24"/>
      <c r="D122" s="24"/>
      <c r="E122" s="56"/>
      <c r="F122" s="56"/>
      <c r="G122" s="113" t="s">
        <v>8</v>
      </c>
      <c r="H122" s="83" t="s">
        <v>8</v>
      </c>
      <c r="I122" s="83" t="s">
        <v>8</v>
      </c>
      <c r="J122" s="60" t="s">
        <v>8</v>
      </c>
    </row>
    <row r="123" spans="1:10" ht="15" customHeight="1" thickBot="1" x14ac:dyDescent="0.35">
      <c r="A123" s="100"/>
      <c r="B123" s="24"/>
      <c r="C123" s="24"/>
      <c r="D123" s="24"/>
      <c r="E123" s="61">
        <v>8</v>
      </c>
      <c r="F123" s="62" t="s">
        <v>16</v>
      </c>
      <c r="G123" s="121">
        <v>1.62</v>
      </c>
      <c r="H123" s="143">
        <v>0.13300000000000001</v>
      </c>
      <c r="I123" s="110">
        <v>0.15</v>
      </c>
      <c r="J123" s="97">
        <v>0.16700000000000001</v>
      </c>
    </row>
    <row r="124" spans="1:10" ht="15" customHeight="1" thickTop="1" x14ac:dyDescent="0.3">
      <c r="A124" s="100"/>
      <c r="B124" s="24"/>
      <c r="C124" s="24"/>
      <c r="D124" s="24"/>
      <c r="E124" s="24"/>
      <c r="F124" s="24"/>
      <c r="G124" s="24"/>
      <c r="H124" s="24"/>
      <c r="I124" s="24"/>
      <c r="J124" s="99"/>
    </row>
    <row r="125" spans="1:10" ht="15" customHeight="1" thickBot="1" x14ac:dyDescent="0.35">
      <c r="A125" s="100"/>
      <c r="B125" s="24"/>
      <c r="C125" s="24"/>
      <c r="D125" s="24"/>
      <c r="E125" s="59" t="s">
        <v>257</v>
      </c>
      <c r="F125" s="59"/>
      <c r="G125" s="123"/>
      <c r="H125" s="123"/>
      <c r="I125" s="123"/>
      <c r="J125" s="124"/>
    </row>
    <row r="126" spans="1:10" ht="15" customHeight="1" thickTop="1" x14ac:dyDescent="0.3">
      <c r="A126" s="100"/>
      <c r="B126" s="24"/>
      <c r="C126" s="24"/>
      <c r="D126" s="24"/>
      <c r="E126" s="56" t="s">
        <v>6</v>
      </c>
      <c r="F126" s="75" t="s">
        <v>7</v>
      </c>
      <c r="G126" s="125" t="s">
        <v>247</v>
      </c>
      <c r="H126" s="126"/>
      <c r="I126" s="126" t="s">
        <v>248</v>
      </c>
      <c r="J126" s="127"/>
    </row>
    <row r="127" spans="1:10" ht="15" customHeight="1" x14ac:dyDescent="0.3">
      <c r="A127" s="100"/>
      <c r="B127" s="24"/>
      <c r="C127" s="24"/>
      <c r="D127" s="24"/>
      <c r="E127" s="56"/>
      <c r="F127" s="75"/>
      <c r="G127" s="128" t="s">
        <v>8</v>
      </c>
      <c r="H127" s="56"/>
      <c r="I127" s="56" t="s">
        <v>8</v>
      </c>
      <c r="J127" s="129"/>
    </row>
    <row r="128" spans="1:10" ht="15" customHeight="1" thickBot="1" x14ac:dyDescent="0.35">
      <c r="A128" s="101"/>
      <c r="B128" s="102"/>
      <c r="C128" s="102"/>
      <c r="D128" s="102"/>
      <c r="E128" s="74">
        <v>8</v>
      </c>
      <c r="F128" s="122" t="s">
        <v>16</v>
      </c>
      <c r="G128" s="130">
        <v>0.151</v>
      </c>
      <c r="H128" s="131"/>
      <c r="I128" s="131">
        <v>0.80800000000000005</v>
      </c>
      <c r="J128" s="132"/>
    </row>
    <row r="129" spans="1:10" ht="15" customHeight="1" x14ac:dyDescent="0.3"/>
    <row r="130" spans="1:10" ht="15" customHeight="1" thickBot="1" x14ac:dyDescent="0.35"/>
    <row r="131" spans="1:10" ht="15" customHeight="1" thickBot="1" x14ac:dyDescent="0.35">
      <c r="A131" s="77" t="s">
        <v>279</v>
      </c>
      <c r="B131" s="78"/>
      <c r="C131" s="136"/>
      <c r="D131" s="98"/>
      <c r="E131" s="67" t="s">
        <v>245</v>
      </c>
      <c r="F131" s="67"/>
      <c r="G131" s="111"/>
      <c r="H131" s="111"/>
      <c r="I131" s="67"/>
      <c r="J131" s="68"/>
    </row>
    <row r="132" spans="1:10" ht="15" customHeight="1" thickTop="1" x14ac:dyDescent="0.3">
      <c r="A132" s="80" t="s">
        <v>240</v>
      </c>
      <c r="B132" s="134" t="s">
        <v>33</v>
      </c>
      <c r="C132" s="118" t="s">
        <v>8</v>
      </c>
      <c r="D132" s="24"/>
      <c r="E132" s="56" t="s">
        <v>6</v>
      </c>
      <c r="F132" s="75" t="s">
        <v>7</v>
      </c>
      <c r="G132" s="112" t="s">
        <v>0</v>
      </c>
      <c r="H132" s="83" t="s">
        <v>3</v>
      </c>
      <c r="I132" s="83" t="s">
        <v>4</v>
      </c>
      <c r="J132" s="60" t="s">
        <v>5</v>
      </c>
    </row>
    <row r="133" spans="1:10" ht="15" customHeight="1" x14ac:dyDescent="0.3">
      <c r="A133" s="81"/>
      <c r="B133" s="135"/>
      <c r="C133" s="119"/>
      <c r="D133" s="24"/>
      <c r="E133" s="56"/>
      <c r="F133" s="75"/>
      <c r="G133" s="113" t="s">
        <v>8</v>
      </c>
      <c r="H133" s="83" t="s">
        <v>8</v>
      </c>
      <c r="I133" s="83" t="s">
        <v>8</v>
      </c>
      <c r="J133" s="60" t="s">
        <v>8</v>
      </c>
    </row>
    <row r="134" spans="1:10" ht="15" customHeight="1" thickBot="1" x14ac:dyDescent="0.35">
      <c r="A134" s="71">
        <v>1</v>
      </c>
      <c r="B134" s="115" t="s">
        <v>236</v>
      </c>
      <c r="C134" s="120">
        <v>2.9000000000000001E-2</v>
      </c>
      <c r="D134" s="24"/>
      <c r="E134" s="63">
        <v>9</v>
      </c>
      <c r="F134" s="133" t="s">
        <v>17</v>
      </c>
      <c r="G134" s="121">
        <v>0.1</v>
      </c>
      <c r="H134" s="143">
        <v>0.04</v>
      </c>
      <c r="I134" s="110">
        <v>9.5000000000000001E-2</v>
      </c>
      <c r="J134" s="97">
        <v>0.17</v>
      </c>
    </row>
    <row r="135" spans="1:10" ht="15" customHeight="1" thickTop="1" x14ac:dyDescent="0.3">
      <c r="A135" s="72">
        <v>2</v>
      </c>
      <c r="B135" s="116" t="s">
        <v>235</v>
      </c>
      <c r="C135" s="137">
        <v>4.7E-2</v>
      </c>
      <c r="D135" s="24"/>
      <c r="E135" s="24"/>
      <c r="F135" s="24"/>
      <c r="G135" s="24"/>
      <c r="H135" s="24"/>
      <c r="I135" s="24"/>
      <c r="J135" s="99"/>
    </row>
    <row r="136" spans="1:10" ht="15" customHeight="1" thickBot="1" x14ac:dyDescent="0.35">
      <c r="A136" s="71">
        <v>3</v>
      </c>
      <c r="B136" s="115" t="s">
        <v>234</v>
      </c>
      <c r="C136" s="120">
        <v>5.5E-2</v>
      </c>
      <c r="D136" s="24"/>
      <c r="E136" s="59" t="s">
        <v>246</v>
      </c>
      <c r="F136" s="59"/>
      <c r="G136" s="59"/>
      <c r="H136" s="59"/>
      <c r="I136" s="59"/>
      <c r="J136" s="73"/>
    </row>
    <row r="137" spans="1:10" ht="15" customHeight="1" thickTop="1" x14ac:dyDescent="0.3">
      <c r="A137" s="72">
        <v>4</v>
      </c>
      <c r="B137" s="116" t="s">
        <v>239</v>
      </c>
      <c r="C137" s="137">
        <v>5.6000000000000001E-2</v>
      </c>
      <c r="D137" s="24"/>
      <c r="E137" s="56" t="s">
        <v>6</v>
      </c>
      <c r="F137" s="56" t="s">
        <v>7</v>
      </c>
      <c r="G137" s="112" t="s">
        <v>0</v>
      </c>
      <c r="H137" s="83" t="s">
        <v>3</v>
      </c>
      <c r="I137" s="83" t="s">
        <v>4</v>
      </c>
      <c r="J137" s="60" t="s">
        <v>5</v>
      </c>
    </row>
    <row r="138" spans="1:10" ht="15" customHeight="1" x14ac:dyDescent="0.3">
      <c r="A138" s="71">
        <v>5</v>
      </c>
      <c r="B138" s="115" t="s">
        <v>233</v>
      </c>
      <c r="C138" s="120">
        <v>0.108</v>
      </c>
      <c r="D138" s="24"/>
      <c r="E138" s="56"/>
      <c r="F138" s="56"/>
      <c r="G138" s="113" t="s">
        <v>8</v>
      </c>
      <c r="H138" s="83" t="s">
        <v>8</v>
      </c>
      <c r="I138" s="83" t="s">
        <v>8</v>
      </c>
      <c r="J138" s="60" t="s">
        <v>8</v>
      </c>
    </row>
    <row r="139" spans="1:10" ht="15" customHeight="1" thickBot="1" x14ac:dyDescent="0.35">
      <c r="A139" s="72">
        <v>6</v>
      </c>
      <c r="B139" s="116" t="s">
        <v>231</v>
      </c>
      <c r="C139" s="121">
        <v>0.109</v>
      </c>
      <c r="D139" s="24"/>
      <c r="E139" s="61">
        <v>9</v>
      </c>
      <c r="F139" s="62" t="s">
        <v>17</v>
      </c>
      <c r="G139" s="121">
        <v>11.169</v>
      </c>
      <c r="H139" s="143">
        <v>0.161</v>
      </c>
      <c r="I139" s="110">
        <v>8.2000000000000003E-2</v>
      </c>
      <c r="J139" s="97">
        <v>0.187</v>
      </c>
    </row>
    <row r="140" spans="1:10" ht="15" customHeight="1" thickTop="1" x14ac:dyDescent="0.3">
      <c r="A140" s="100"/>
      <c r="B140" s="24"/>
      <c r="C140" s="24"/>
      <c r="D140" s="24"/>
      <c r="E140" s="24"/>
      <c r="F140" s="24"/>
      <c r="G140" s="24"/>
      <c r="H140" s="24"/>
      <c r="I140" s="24"/>
      <c r="J140" s="99"/>
    </row>
    <row r="141" spans="1:10" ht="15" customHeight="1" thickBot="1" x14ac:dyDescent="0.35">
      <c r="A141" s="100"/>
      <c r="B141" s="24"/>
      <c r="C141" s="24"/>
      <c r="D141" s="24"/>
      <c r="E141" s="59" t="s">
        <v>257</v>
      </c>
      <c r="F141" s="59"/>
      <c r="G141" s="123"/>
      <c r="H141" s="123"/>
      <c r="I141" s="123"/>
      <c r="J141" s="124"/>
    </row>
    <row r="142" spans="1:10" ht="15" customHeight="1" thickTop="1" x14ac:dyDescent="0.3">
      <c r="A142" s="100"/>
      <c r="B142" s="24"/>
      <c r="C142" s="24"/>
      <c r="D142" s="24"/>
      <c r="E142" s="56" t="s">
        <v>6</v>
      </c>
      <c r="F142" s="75" t="s">
        <v>7</v>
      </c>
      <c r="G142" s="125" t="s">
        <v>247</v>
      </c>
      <c r="H142" s="126"/>
      <c r="I142" s="126" t="s">
        <v>248</v>
      </c>
      <c r="J142" s="127"/>
    </row>
    <row r="143" spans="1:10" ht="15" customHeight="1" x14ac:dyDescent="0.3">
      <c r="A143" s="100"/>
      <c r="B143" s="24"/>
      <c r="C143" s="24"/>
      <c r="D143" s="24"/>
      <c r="E143" s="56"/>
      <c r="F143" s="75"/>
      <c r="G143" s="128" t="s">
        <v>8</v>
      </c>
      <c r="H143" s="56"/>
      <c r="I143" s="56" t="s">
        <v>8</v>
      </c>
      <c r="J143" s="129"/>
    </row>
    <row r="144" spans="1:10" ht="15" customHeight="1" thickBot="1" x14ac:dyDescent="0.35">
      <c r="A144" s="101"/>
      <c r="B144" s="102"/>
      <c r="C144" s="102"/>
      <c r="D144" s="102"/>
      <c r="E144" s="74">
        <v>9</v>
      </c>
      <c r="F144" s="122" t="s">
        <v>17</v>
      </c>
      <c r="G144" s="130">
        <v>6.7000000000000004E-2</v>
      </c>
      <c r="H144" s="131"/>
      <c r="I144" s="131">
        <v>1.032</v>
      </c>
      <c r="J144" s="132"/>
    </row>
    <row r="145" spans="1:10" ht="15" customHeight="1" x14ac:dyDescent="0.3"/>
    <row r="146" spans="1:10" ht="15" customHeight="1" thickBot="1" x14ac:dyDescent="0.35"/>
    <row r="147" spans="1:10" ht="15" customHeight="1" thickBot="1" x14ac:dyDescent="0.35">
      <c r="A147" s="77" t="s">
        <v>267</v>
      </c>
      <c r="B147" s="78"/>
      <c r="C147" s="136"/>
      <c r="D147" s="98"/>
      <c r="E147" s="67" t="s">
        <v>245</v>
      </c>
      <c r="F147" s="67"/>
      <c r="G147" s="111"/>
      <c r="H147" s="111"/>
      <c r="I147" s="67"/>
      <c r="J147" s="68"/>
    </row>
    <row r="148" spans="1:10" ht="15" customHeight="1" thickTop="1" x14ac:dyDescent="0.3">
      <c r="A148" s="80" t="s">
        <v>240</v>
      </c>
      <c r="B148" s="134" t="s">
        <v>33</v>
      </c>
      <c r="C148" s="118" t="s">
        <v>8</v>
      </c>
      <c r="D148" s="24"/>
      <c r="E148" s="56" t="s">
        <v>6</v>
      </c>
      <c r="F148" s="75" t="s">
        <v>7</v>
      </c>
      <c r="G148" s="112" t="s">
        <v>0</v>
      </c>
      <c r="H148" s="83" t="s">
        <v>3</v>
      </c>
      <c r="I148" s="83" t="s">
        <v>4</v>
      </c>
      <c r="J148" s="60" t="s">
        <v>5</v>
      </c>
    </row>
    <row r="149" spans="1:10" ht="15" customHeight="1" x14ac:dyDescent="0.3">
      <c r="A149" s="81"/>
      <c r="B149" s="135"/>
      <c r="C149" s="119"/>
      <c r="D149" s="24"/>
      <c r="E149" s="56"/>
      <c r="F149" s="75"/>
      <c r="G149" s="113" t="s">
        <v>8</v>
      </c>
      <c r="H149" s="83" t="s">
        <v>8</v>
      </c>
      <c r="I149" s="83" t="s">
        <v>8</v>
      </c>
      <c r="J149" s="60" t="s">
        <v>8</v>
      </c>
    </row>
    <row r="150" spans="1:10" ht="15" customHeight="1" thickBot="1" x14ac:dyDescent="0.35">
      <c r="A150" s="71">
        <v>1</v>
      </c>
      <c r="B150" s="115" t="s">
        <v>36</v>
      </c>
      <c r="C150" s="120">
        <v>0.11700000000000001</v>
      </c>
      <c r="D150" s="24"/>
      <c r="E150" s="63">
        <v>10</v>
      </c>
      <c r="F150" s="133" t="s">
        <v>18</v>
      </c>
      <c r="G150" s="121">
        <v>0.122</v>
      </c>
      <c r="H150" s="143">
        <v>0.156</v>
      </c>
      <c r="I150" s="110">
        <v>0.11799999999999999</v>
      </c>
      <c r="J150" s="97">
        <v>9.4E-2</v>
      </c>
    </row>
    <row r="151" spans="1:10" ht="15" customHeight="1" thickTop="1" x14ac:dyDescent="0.3">
      <c r="A151" s="72">
        <v>2</v>
      </c>
      <c r="B151" s="116" t="s">
        <v>34</v>
      </c>
      <c r="C151" s="137">
        <v>0.13900000000000001</v>
      </c>
      <c r="D151" s="24"/>
      <c r="E151" s="24"/>
      <c r="F151" s="24"/>
      <c r="G151" s="24"/>
      <c r="H151" s="24"/>
      <c r="I151" s="24"/>
      <c r="J151" s="99"/>
    </row>
    <row r="152" spans="1:10" ht="15" customHeight="1" thickBot="1" x14ac:dyDescent="0.35">
      <c r="A152" s="71">
        <v>3</v>
      </c>
      <c r="B152" s="115" t="s">
        <v>35</v>
      </c>
      <c r="C152" s="138">
        <v>0.153</v>
      </c>
      <c r="D152" s="24"/>
      <c r="E152" s="59" t="s">
        <v>246</v>
      </c>
      <c r="F152" s="59"/>
      <c r="G152" s="59"/>
      <c r="H152" s="59"/>
      <c r="I152" s="59"/>
      <c r="J152" s="73"/>
    </row>
    <row r="153" spans="1:10" ht="15" customHeight="1" thickTop="1" x14ac:dyDescent="0.3">
      <c r="A153" s="100"/>
      <c r="B153" s="24"/>
      <c r="C153" s="24"/>
      <c r="D153" s="24"/>
      <c r="E153" s="56" t="s">
        <v>6</v>
      </c>
      <c r="F153" s="56" t="s">
        <v>7</v>
      </c>
      <c r="G153" s="112" t="s">
        <v>0</v>
      </c>
      <c r="H153" s="83" t="s">
        <v>3</v>
      </c>
      <c r="I153" s="83" t="s">
        <v>4</v>
      </c>
      <c r="J153" s="60" t="s">
        <v>5</v>
      </c>
    </row>
    <row r="154" spans="1:10" ht="15" customHeight="1" x14ac:dyDescent="0.3">
      <c r="A154" s="100"/>
      <c r="B154" s="24"/>
      <c r="C154" s="24"/>
      <c r="D154" s="24"/>
      <c r="E154" s="56"/>
      <c r="F154" s="56"/>
      <c r="G154" s="113" t="s">
        <v>8</v>
      </c>
      <c r="H154" s="83" t="s">
        <v>8</v>
      </c>
      <c r="I154" s="83" t="s">
        <v>8</v>
      </c>
      <c r="J154" s="60" t="s">
        <v>8</v>
      </c>
    </row>
    <row r="155" spans="1:10" ht="15" customHeight="1" thickBot="1" x14ac:dyDescent="0.35">
      <c r="A155" s="100"/>
      <c r="B155" s="24"/>
      <c r="C155" s="24"/>
      <c r="D155" s="24"/>
      <c r="E155" s="61">
        <v>10</v>
      </c>
      <c r="F155" s="62" t="s">
        <v>18</v>
      </c>
      <c r="G155" s="121">
        <v>1.5629999999999999</v>
      </c>
      <c r="H155" s="143">
        <v>0.11799999999999999</v>
      </c>
      <c r="I155" s="110">
        <v>0.109</v>
      </c>
      <c r="J155" s="97">
        <v>0.20100000000000001</v>
      </c>
    </row>
    <row r="156" spans="1:10" ht="15" customHeight="1" thickTop="1" x14ac:dyDescent="0.3">
      <c r="A156" s="100"/>
      <c r="B156" s="24"/>
      <c r="C156" s="24"/>
      <c r="D156" s="24"/>
      <c r="E156" s="24"/>
      <c r="F156" s="24"/>
      <c r="G156" s="24"/>
      <c r="H156" s="24"/>
      <c r="I156" s="24"/>
      <c r="J156" s="99"/>
    </row>
    <row r="157" spans="1:10" ht="15" customHeight="1" thickBot="1" x14ac:dyDescent="0.35">
      <c r="A157" s="100"/>
      <c r="B157" s="24"/>
      <c r="C157" s="24"/>
      <c r="D157" s="24"/>
      <c r="E157" s="59" t="s">
        <v>257</v>
      </c>
      <c r="F157" s="59"/>
      <c r="G157" s="123"/>
      <c r="H157" s="123"/>
      <c r="I157" s="123"/>
      <c r="J157" s="124"/>
    </row>
    <row r="158" spans="1:10" ht="15" customHeight="1" thickTop="1" x14ac:dyDescent="0.3">
      <c r="A158" s="100"/>
      <c r="B158" s="24"/>
      <c r="C158" s="24"/>
      <c r="D158" s="24"/>
      <c r="E158" s="56" t="s">
        <v>6</v>
      </c>
      <c r="F158" s="75" t="s">
        <v>7</v>
      </c>
      <c r="G158" s="125" t="s">
        <v>247</v>
      </c>
      <c r="H158" s="126"/>
      <c r="I158" s="126" t="s">
        <v>248</v>
      </c>
      <c r="J158" s="127"/>
    </row>
    <row r="159" spans="1:10" ht="15" customHeight="1" x14ac:dyDescent="0.3">
      <c r="A159" s="100"/>
      <c r="B159" s="24"/>
      <c r="C159" s="24"/>
      <c r="D159" s="24"/>
      <c r="E159" s="56"/>
      <c r="F159" s="75"/>
      <c r="G159" s="128" t="s">
        <v>8</v>
      </c>
      <c r="H159" s="56"/>
      <c r="I159" s="56" t="s">
        <v>8</v>
      </c>
      <c r="J159" s="129"/>
    </row>
    <row r="160" spans="1:10" ht="15" customHeight="1" thickBot="1" x14ac:dyDescent="0.35">
      <c r="A160" s="101"/>
      <c r="B160" s="102"/>
      <c r="C160" s="102"/>
      <c r="D160" s="102"/>
      <c r="E160" s="74">
        <v>10</v>
      </c>
      <c r="F160" s="122" t="s">
        <v>18</v>
      </c>
      <c r="G160" s="130">
        <v>0.113</v>
      </c>
      <c r="H160" s="131"/>
      <c r="I160" s="131">
        <v>0.23899999999999999</v>
      </c>
      <c r="J160" s="132"/>
    </row>
    <row r="161" spans="1:10" ht="15" customHeight="1" x14ac:dyDescent="0.3"/>
    <row r="162" spans="1:10" ht="15" customHeight="1" thickBot="1" x14ac:dyDescent="0.35"/>
    <row r="163" spans="1:10" ht="15" customHeight="1" thickBot="1" x14ac:dyDescent="0.35">
      <c r="A163" s="77" t="s">
        <v>278</v>
      </c>
      <c r="B163" s="78"/>
      <c r="C163" s="136"/>
      <c r="D163" s="98"/>
      <c r="E163" s="67" t="s">
        <v>245</v>
      </c>
      <c r="F163" s="67"/>
      <c r="G163" s="111"/>
      <c r="H163" s="111"/>
      <c r="I163" s="67"/>
      <c r="J163" s="68"/>
    </row>
    <row r="164" spans="1:10" ht="15" customHeight="1" thickTop="1" x14ac:dyDescent="0.3">
      <c r="A164" s="80" t="s">
        <v>240</v>
      </c>
      <c r="B164" s="134" t="s">
        <v>33</v>
      </c>
      <c r="C164" s="118" t="s">
        <v>8</v>
      </c>
      <c r="D164" s="24"/>
      <c r="E164" s="56" t="s">
        <v>6</v>
      </c>
      <c r="F164" s="75" t="s">
        <v>7</v>
      </c>
      <c r="G164" s="112" t="s">
        <v>0</v>
      </c>
      <c r="H164" s="83" t="s">
        <v>3</v>
      </c>
      <c r="I164" s="83" t="s">
        <v>4</v>
      </c>
      <c r="J164" s="60" t="s">
        <v>5</v>
      </c>
    </row>
    <row r="165" spans="1:10" ht="15" customHeight="1" x14ac:dyDescent="0.3">
      <c r="A165" s="81"/>
      <c r="B165" s="135"/>
      <c r="C165" s="119"/>
      <c r="D165" s="24"/>
      <c r="E165" s="56"/>
      <c r="F165" s="75"/>
      <c r="G165" s="113" t="s">
        <v>8</v>
      </c>
      <c r="H165" s="83" t="s">
        <v>8</v>
      </c>
      <c r="I165" s="83" t="s">
        <v>8</v>
      </c>
      <c r="J165" s="60" t="s">
        <v>8</v>
      </c>
    </row>
    <row r="166" spans="1:10" ht="15" customHeight="1" thickBot="1" x14ac:dyDescent="0.35">
      <c r="A166" s="71">
        <v>1</v>
      </c>
      <c r="B166" s="115" t="s">
        <v>49</v>
      </c>
      <c r="C166" s="120">
        <v>9.9000000000000005E-2</v>
      </c>
      <c r="D166" s="24"/>
      <c r="E166" s="63">
        <v>11</v>
      </c>
      <c r="F166" s="133" t="s">
        <v>19</v>
      </c>
      <c r="G166" s="121">
        <v>0.24199999999999999</v>
      </c>
      <c r="H166" s="143">
        <v>0.105</v>
      </c>
      <c r="I166" s="110">
        <v>2.2210000000000001</v>
      </c>
      <c r="J166" s="97">
        <v>0.19500000000000001</v>
      </c>
    </row>
    <row r="167" spans="1:10" ht="15" customHeight="1" thickTop="1" thickBot="1" x14ac:dyDescent="0.35">
      <c r="A167" s="72">
        <v>2</v>
      </c>
      <c r="B167" s="116" t="s">
        <v>46</v>
      </c>
      <c r="C167" s="121">
        <v>0.23699999999999999</v>
      </c>
      <c r="D167" s="24"/>
      <c r="E167" s="24"/>
      <c r="F167" s="24"/>
      <c r="G167" s="24"/>
      <c r="H167" s="24"/>
      <c r="I167" s="24"/>
      <c r="J167" s="99"/>
    </row>
    <row r="168" spans="1:10" ht="15" customHeight="1" thickTop="1" thickBot="1" x14ac:dyDescent="0.35">
      <c r="A168" s="100"/>
      <c r="B168" s="24"/>
      <c r="C168" s="24"/>
      <c r="D168" s="24"/>
      <c r="E168" s="59" t="s">
        <v>246</v>
      </c>
      <c r="F168" s="59"/>
      <c r="G168" s="59"/>
      <c r="H168" s="59"/>
      <c r="I168" s="59"/>
      <c r="J168" s="73"/>
    </row>
    <row r="169" spans="1:10" ht="15" customHeight="1" thickTop="1" x14ac:dyDescent="0.3">
      <c r="A169" s="100"/>
      <c r="B169" s="24"/>
      <c r="C169" s="24"/>
      <c r="D169" s="24"/>
      <c r="E169" s="56" t="s">
        <v>6</v>
      </c>
      <c r="F169" s="56" t="s">
        <v>7</v>
      </c>
      <c r="G169" s="112" t="s">
        <v>0</v>
      </c>
      <c r="H169" s="83" t="s">
        <v>3</v>
      </c>
      <c r="I169" s="83" t="s">
        <v>4</v>
      </c>
      <c r="J169" s="60" t="s">
        <v>5</v>
      </c>
    </row>
    <row r="170" spans="1:10" ht="15" customHeight="1" x14ac:dyDescent="0.3">
      <c r="A170" s="100"/>
      <c r="B170" s="24"/>
      <c r="C170" s="24"/>
      <c r="D170" s="24"/>
      <c r="E170" s="56"/>
      <c r="F170" s="56"/>
      <c r="G170" s="113" t="s">
        <v>8</v>
      </c>
      <c r="H170" s="83" t="s">
        <v>8</v>
      </c>
      <c r="I170" s="83" t="s">
        <v>8</v>
      </c>
      <c r="J170" s="60" t="s">
        <v>8</v>
      </c>
    </row>
    <row r="171" spans="1:10" ht="15" customHeight="1" thickBot="1" x14ac:dyDescent="0.35">
      <c r="A171" s="100"/>
      <c r="B171" s="24"/>
      <c r="C171" s="24"/>
      <c r="D171" s="24"/>
      <c r="E171" s="61">
        <v>11</v>
      </c>
      <c r="F171" s="62" t="s">
        <v>19</v>
      </c>
      <c r="G171" s="121">
        <v>13.622999999999999</v>
      </c>
      <c r="H171" s="143">
        <v>0.21199999999999999</v>
      </c>
      <c r="I171" s="110">
        <v>0.20899999999999999</v>
      </c>
      <c r="J171" s="97">
        <v>0.20300000000000001</v>
      </c>
    </row>
    <row r="172" spans="1:10" ht="15" customHeight="1" thickTop="1" x14ac:dyDescent="0.3">
      <c r="A172" s="100"/>
      <c r="B172" s="24"/>
      <c r="C172" s="24"/>
      <c r="D172" s="24"/>
      <c r="E172" s="24"/>
      <c r="F172" s="24"/>
      <c r="G172" s="24"/>
      <c r="H172" s="24"/>
      <c r="I172" s="24"/>
      <c r="J172" s="99"/>
    </row>
    <row r="173" spans="1:10" ht="15" customHeight="1" thickBot="1" x14ac:dyDescent="0.35">
      <c r="A173" s="100"/>
      <c r="B173" s="24"/>
      <c r="C173" s="24"/>
      <c r="D173" s="24"/>
      <c r="E173" s="59" t="s">
        <v>257</v>
      </c>
      <c r="F173" s="59"/>
      <c r="G173" s="123"/>
      <c r="H173" s="123"/>
      <c r="I173" s="123"/>
      <c r="J173" s="124"/>
    </row>
    <row r="174" spans="1:10" ht="15" customHeight="1" thickTop="1" x14ac:dyDescent="0.3">
      <c r="A174" s="100"/>
      <c r="B174" s="24"/>
      <c r="C174" s="24"/>
      <c r="D174" s="24"/>
      <c r="E174" s="56" t="s">
        <v>6</v>
      </c>
      <c r="F174" s="75" t="s">
        <v>7</v>
      </c>
      <c r="G174" s="125" t="s">
        <v>247</v>
      </c>
      <c r="H174" s="126"/>
      <c r="I174" s="126" t="s">
        <v>248</v>
      </c>
      <c r="J174" s="127"/>
    </row>
    <row r="175" spans="1:10" ht="15" customHeight="1" x14ac:dyDescent="0.3">
      <c r="A175" s="100"/>
      <c r="B175" s="24"/>
      <c r="C175" s="24"/>
      <c r="D175" s="24"/>
      <c r="E175" s="56"/>
      <c r="F175" s="75"/>
      <c r="G175" s="128" t="s">
        <v>8</v>
      </c>
      <c r="H175" s="56"/>
      <c r="I175" s="56" t="s">
        <v>8</v>
      </c>
      <c r="J175" s="129"/>
    </row>
    <row r="176" spans="1:10" ht="15" customHeight="1" thickBot="1" x14ac:dyDescent="0.35">
      <c r="A176" s="101"/>
      <c r="B176" s="102"/>
      <c r="C176" s="102"/>
      <c r="D176" s="102"/>
      <c r="E176" s="74">
        <v>11</v>
      </c>
      <c r="F176" s="122" t="s">
        <v>19</v>
      </c>
      <c r="G176" s="130">
        <v>0.32900000000000001</v>
      </c>
      <c r="H176" s="131"/>
      <c r="I176" s="131">
        <v>5.48</v>
      </c>
      <c r="J176" s="132"/>
    </row>
    <row r="177" spans="1:10" ht="15" customHeight="1" x14ac:dyDescent="0.3"/>
    <row r="178" spans="1:10" ht="15" customHeight="1" thickBot="1" x14ac:dyDescent="0.35"/>
    <row r="179" spans="1:10" ht="15" customHeight="1" thickBot="1" x14ac:dyDescent="0.35">
      <c r="A179" s="77" t="s">
        <v>268</v>
      </c>
      <c r="B179" s="78"/>
      <c r="C179" s="136"/>
      <c r="D179" s="98"/>
      <c r="E179" s="67" t="s">
        <v>245</v>
      </c>
      <c r="F179" s="67"/>
      <c r="G179" s="111"/>
      <c r="H179" s="111"/>
      <c r="I179" s="67"/>
      <c r="J179" s="68"/>
    </row>
    <row r="180" spans="1:10" ht="15" customHeight="1" thickTop="1" x14ac:dyDescent="0.3">
      <c r="A180" s="80" t="s">
        <v>240</v>
      </c>
      <c r="B180" s="134" t="s">
        <v>33</v>
      </c>
      <c r="C180" s="118" t="s">
        <v>8</v>
      </c>
      <c r="D180" s="24"/>
      <c r="E180" s="56" t="s">
        <v>6</v>
      </c>
      <c r="F180" s="75" t="s">
        <v>7</v>
      </c>
      <c r="G180" s="112" t="s">
        <v>0</v>
      </c>
      <c r="H180" s="83" t="s">
        <v>3</v>
      </c>
      <c r="I180" s="83" t="s">
        <v>4</v>
      </c>
      <c r="J180" s="60" t="s">
        <v>5</v>
      </c>
    </row>
    <row r="181" spans="1:10" ht="15" customHeight="1" x14ac:dyDescent="0.3">
      <c r="A181" s="81"/>
      <c r="B181" s="135"/>
      <c r="C181" s="119"/>
      <c r="D181" s="24"/>
      <c r="E181" s="56"/>
      <c r="F181" s="75"/>
      <c r="G181" s="113" t="s">
        <v>8</v>
      </c>
      <c r="H181" s="83" t="s">
        <v>8</v>
      </c>
      <c r="I181" s="83" t="s">
        <v>8</v>
      </c>
      <c r="J181" s="60" t="s">
        <v>8</v>
      </c>
    </row>
    <row r="182" spans="1:10" ht="15" customHeight="1" thickBot="1" x14ac:dyDescent="0.35">
      <c r="A182" s="71">
        <v>1</v>
      </c>
      <c r="B182" s="115" t="s">
        <v>44</v>
      </c>
      <c r="C182" s="120">
        <v>0.10199999999999999</v>
      </c>
      <c r="D182" s="24"/>
      <c r="E182" s="63">
        <v>12</v>
      </c>
      <c r="F182" s="133" t="s">
        <v>20</v>
      </c>
      <c r="G182" s="121">
        <v>3.1E-2</v>
      </c>
      <c r="H182" s="143">
        <v>0.21299999999999999</v>
      </c>
      <c r="I182" s="110">
        <v>9.5000000000000001E-2</v>
      </c>
      <c r="J182" s="97">
        <v>0.08</v>
      </c>
    </row>
    <row r="183" spans="1:10" ht="15" customHeight="1" thickTop="1" x14ac:dyDescent="0.3">
      <c r="A183" s="72">
        <v>2</v>
      </c>
      <c r="B183" s="116" t="s">
        <v>40</v>
      </c>
      <c r="C183" s="137">
        <v>0.11600000000000001</v>
      </c>
      <c r="D183" s="24"/>
      <c r="E183" s="24"/>
      <c r="F183" s="24"/>
      <c r="G183" s="24"/>
      <c r="H183" s="24"/>
      <c r="I183" s="24"/>
      <c r="J183" s="99"/>
    </row>
    <row r="184" spans="1:10" ht="15" customHeight="1" thickBot="1" x14ac:dyDescent="0.35">
      <c r="A184" s="71">
        <v>3</v>
      </c>
      <c r="B184" s="115" t="s">
        <v>42</v>
      </c>
      <c r="C184" s="120">
        <v>0.11899999999999999</v>
      </c>
      <c r="D184" s="24"/>
      <c r="E184" s="59" t="s">
        <v>246</v>
      </c>
      <c r="F184" s="59"/>
      <c r="G184" s="59"/>
      <c r="H184" s="59"/>
      <c r="I184" s="59"/>
      <c r="J184" s="73"/>
    </row>
    <row r="185" spans="1:10" ht="15" customHeight="1" thickTop="1" x14ac:dyDescent="0.3">
      <c r="A185" s="72">
        <v>4</v>
      </c>
      <c r="B185" s="116" t="s">
        <v>43</v>
      </c>
      <c r="C185" s="137">
        <v>0.126</v>
      </c>
      <c r="D185" s="24"/>
      <c r="E185" s="56" t="s">
        <v>6</v>
      </c>
      <c r="F185" s="56" t="s">
        <v>7</v>
      </c>
      <c r="G185" s="112" t="s">
        <v>0</v>
      </c>
      <c r="H185" s="83" t="s">
        <v>3</v>
      </c>
      <c r="I185" s="83" t="s">
        <v>4</v>
      </c>
      <c r="J185" s="60" t="s">
        <v>5</v>
      </c>
    </row>
    <row r="186" spans="1:10" ht="15" customHeight="1" thickBot="1" x14ac:dyDescent="0.35">
      <c r="A186" s="71">
        <v>5</v>
      </c>
      <c r="B186" s="115" t="s">
        <v>41</v>
      </c>
      <c r="C186" s="138">
        <v>0.193</v>
      </c>
      <c r="D186" s="24"/>
      <c r="E186" s="56"/>
      <c r="F186" s="56"/>
      <c r="G186" s="113" t="s">
        <v>8</v>
      </c>
      <c r="H186" s="83" t="s">
        <v>8</v>
      </c>
      <c r="I186" s="83" t="s">
        <v>8</v>
      </c>
      <c r="J186" s="60" t="s">
        <v>8</v>
      </c>
    </row>
    <row r="187" spans="1:10" ht="15" customHeight="1" thickTop="1" thickBot="1" x14ac:dyDescent="0.35">
      <c r="A187" s="100"/>
      <c r="B187" s="24"/>
      <c r="C187" s="24"/>
      <c r="D187" s="24"/>
      <c r="E187" s="61">
        <v>12</v>
      </c>
      <c r="F187" s="62" t="s">
        <v>20</v>
      </c>
      <c r="G187" s="121">
        <v>0.159</v>
      </c>
      <c r="H187" s="143">
        <v>0.28299999999999997</v>
      </c>
      <c r="I187" s="110">
        <v>0.108</v>
      </c>
      <c r="J187" s="97">
        <v>0.183</v>
      </c>
    </row>
    <row r="188" spans="1:10" ht="15" customHeight="1" thickTop="1" x14ac:dyDescent="0.3">
      <c r="A188" s="100"/>
      <c r="B188" s="24"/>
      <c r="C188" s="24"/>
      <c r="D188" s="24"/>
      <c r="E188" s="24"/>
      <c r="F188" s="24"/>
      <c r="G188" s="24"/>
      <c r="H188" s="24"/>
      <c r="I188" s="24"/>
      <c r="J188" s="99"/>
    </row>
    <row r="189" spans="1:10" ht="15" customHeight="1" thickBot="1" x14ac:dyDescent="0.35">
      <c r="A189" s="100"/>
      <c r="B189" s="24"/>
      <c r="C189" s="24"/>
      <c r="D189" s="24"/>
      <c r="E189" s="59" t="s">
        <v>257</v>
      </c>
      <c r="F189" s="59"/>
      <c r="G189" s="123"/>
      <c r="H189" s="123"/>
      <c r="I189" s="123"/>
      <c r="J189" s="124"/>
    </row>
    <row r="190" spans="1:10" ht="15" customHeight="1" thickTop="1" x14ac:dyDescent="0.3">
      <c r="A190" s="100"/>
      <c r="B190" s="24"/>
      <c r="C190" s="24"/>
      <c r="D190" s="24"/>
      <c r="E190" s="56" t="s">
        <v>6</v>
      </c>
      <c r="F190" s="75" t="s">
        <v>7</v>
      </c>
      <c r="G190" s="125" t="s">
        <v>247</v>
      </c>
      <c r="H190" s="126"/>
      <c r="I190" s="126" t="s">
        <v>248</v>
      </c>
      <c r="J190" s="127"/>
    </row>
    <row r="191" spans="1:10" ht="15" customHeight="1" x14ac:dyDescent="0.3">
      <c r="A191" s="100"/>
      <c r="B191" s="24"/>
      <c r="C191" s="24"/>
      <c r="D191" s="24"/>
      <c r="E191" s="56"/>
      <c r="F191" s="75"/>
      <c r="G191" s="128" t="s">
        <v>8</v>
      </c>
      <c r="H191" s="56"/>
      <c r="I191" s="56" t="s">
        <v>8</v>
      </c>
      <c r="J191" s="129"/>
    </row>
    <row r="192" spans="1:10" ht="15" customHeight="1" thickBot="1" x14ac:dyDescent="0.35">
      <c r="A192" s="101"/>
      <c r="B192" s="102"/>
      <c r="C192" s="102"/>
      <c r="D192" s="102"/>
      <c r="E192" s="74">
        <v>12</v>
      </c>
      <c r="F192" s="122" t="s">
        <v>20</v>
      </c>
      <c r="G192" s="130">
        <v>0.10299999999999999</v>
      </c>
      <c r="H192" s="131"/>
      <c r="I192" s="131">
        <v>0.13500000000000001</v>
      </c>
      <c r="J192" s="132"/>
    </row>
    <row r="193" spans="1:10" ht="15" customHeight="1" x14ac:dyDescent="0.3"/>
    <row r="194" spans="1:10" ht="15" customHeight="1" thickBot="1" x14ac:dyDescent="0.35"/>
    <row r="195" spans="1:10" ht="15" customHeight="1" thickBot="1" x14ac:dyDescent="0.35">
      <c r="A195" s="77" t="s">
        <v>269</v>
      </c>
      <c r="B195" s="78"/>
      <c r="C195" s="136"/>
      <c r="D195" s="98"/>
      <c r="E195" s="67" t="s">
        <v>245</v>
      </c>
      <c r="F195" s="67"/>
      <c r="G195" s="111"/>
      <c r="H195" s="111"/>
      <c r="I195" s="67"/>
      <c r="J195" s="68"/>
    </row>
    <row r="196" spans="1:10" ht="15" customHeight="1" thickTop="1" x14ac:dyDescent="0.3">
      <c r="A196" s="80" t="s">
        <v>240</v>
      </c>
      <c r="B196" s="134" t="s">
        <v>33</v>
      </c>
      <c r="C196" s="118" t="s">
        <v>8</v>
      </c>
      <c r="D196" s="24"/>
      <c r="E196" s="56" t="s">
        <v>6</v>
      </c>
      <c r="F196" s="75" t="s">
        <v>7</v>
      </c>
      <c r="G196" s="112" t="s">
        <v>0</v>
      </c>
      <c r="H196" s="83" t="s">
        <v>3</v>
      </c>
      <c r="I196" s="83" t="s">
        <v>4</v>
      </c>
      <c r="J196" s="60" t="s">
        <v>5</v>
      </c>
    </row>
    <row r="197" spans="1:10" ht="15" customHeight="1" x14ac:dyDescent="0.3">
      <c r="A197" s="81"/>
      <c r="B197" s="135"/>
      <c r="C197" s="119"/>
      <c r="D197" s="24"/>
      <c r="E197" s="56"/>
      <c r="F197" s="75"/>
      <c r="G197" s="113" t="s">
        <v>8</v>
      </c>
      <c r="H197" s="83" t="s">
        <v>8</v>
      </c>
      <c r="I197" s="83" t="s">
        <v>8</v>
      </c>
      <c r="J197" s="60" t="s">
        <v>8</v>
      </c>
    </row>
    <row r="198" spans="1:10" ht="15" customHeight="1" thickBot="1" x14ac:dyDescent="0.35">
      <c r="A198" s="71">
        <v>1</v>
      </c>
      <c r="B198" s="115" t="s">
        <v>37</v>
      </c>
      <c r="C198" s="138">
        <v>7.0000000000000007E-2</v>
      </c>
      <c r="D198" s="24"/>
      <c r="E198" s="63">
        <v>13</v>
      </c>
      <c r="F198" s="133" t="s">
        <v>21</v>
      </c>
      <c r="G198" s="121">
        <v>0.18099999999999999</v>
      </c>
      <c r="H198" s="143">
        <v>9.4E-2</v>
      </c>
      <c r="I198" s="110">
        <v>0.14699999999999999</v>
      </c>
      <c r="J198" s="97">
        <v>0.123</v>
      </c>
    </row>
    <row r="199" spans="1:10" ht="15" customHeight="1" thickTop="1" x14ac:dyDescent="0.3">
      <c r="A199" s="100"/>
      <c r="B199" s="24"/>
      <c r="C199" s="24"/>
      <c r="D199" s="24"/>
      <c r="E199" s="24"/>
      <c r="F199" s="24"/>
      <c r="G199" s="24"/>
      <c r="H199" s="24"/>
      <c r="I199" s="24"/>
      <c r="J199" s="99"/>
    </row>
    <row r="200" spans="1:10" ht="15" customHeight="1" thickBot="1" x14ac:dyDescent="0.35">
      <c r="A200" s="100"/>
      <c r="B200" s="24"/>
      <c r="C200" s="24"/>
      <c r="D200" s="24"/>
      <c r="E200" s="59" t="s">
        <v>246</v>
      </c>
      <c r="F200" s="59"/>
      <c r="G200" s="59"/>
      <c r="H200" s="59"/>
      <c r="I200" s="59"/>
      <c r="J200" s="73"/>
    </row>
    <row r="201" spans="1:10" ht="15" customHeight="1" thickTop="1" x14ac:dyDescent="0.3">
      <c r="A201" s="100"/>
      <c r="B201" s="24"/>
      <c r="C201" s="24"/>
      <c r="D201" s="24"/>
      <c r="E201" s="56" t="s">
        <v>6</v>
      </c>
      <c r="F201" s="56" t="s">
        <v>7</v>
      </c>
      <c r="G201" s="112" t="s">
        <v>0</v>
      </c>
      <c r="H201" s="83" t="s">
        <v>3</v>
      </c>
      <c r="I201" s="83" t="s">
        <v>4</v>
      </c>
      <c r="J201" s="60" t="s">
        <v>5</v>
      </c>
    </row>
    <row r="202" spans="1:10" ht="15" customHeight="1" x14ac:dyDescent="0.3">
      <c r="A202" s="100"/>
      <c r="B202" s="24"/>
      <c r="C202" s="24"/>
      <c r="D202" s="24"/>
      <c r="E202" s="56"/>
      <c r="F202" s="56"/>
      <c r="G202" s="113" t="s">
        <v>8</v>
      </c>
      <c r="H202" s="83" t="s">
        <v>8</v>
      </c>
      <c r="I202" s="83" t="s">
        <v>8</v>
      </c>
      <c r="J202" s="60" t="s">
        <v>8</v>
      </c>
    </row>
    <row r="203" spans="1:10" ht="15" customHeight="1" thickBot="1" x14ac:dyDescent="0.35">
      <c r="A203" s="100"/>
      <c r="B203" s="24"/>
      <c r="C203" s="24"/>
      <c r="D203" s="24"/>
      <c r="E203" s="61">
        <v>13</v>
      </c>
      <c r="F203" s="62" t="s">
        <v>21</v>
      </c>
      <c r="G203" s="121">
        <v>3.573</v>
      </c>
      <c r="H203" s="143">
        <v>7.8E-2</v>
      </c>
      <c r="I203" s="110">
        <v>0.14499999999999999</v>
      </c>
      <c r="J203" s="97">
        <v>0.14599999999999999</v>
      </c>
    </row>
    <row r="204" spans="1:10" ht="15" customHeight="1" thickTop="1" x14ac:dyDescent="0.3">
      <c r="A204" s="100"/>
      <c r="B204" s="24"/>
      <c r="C204" s="24"/>
      <c r="D204" s="24"/>
      <c r="E204" s="24"/>
      <c r="F204" s="24"/>
      <c r="G204" s="24"/>
      <c r="H204" s="24"/>
      <c r="I204" s="24"/>
      <c r="J204" s="99"/>
    </row>
    <row r="205" spans="1:10" ht="15" customHeight="1" thickBot="1" x14ac:dyDescent="0.35">
      <c r="A205" s="100"/>
      <c r="B205" s="24"/>
      <c r="C205" s="24"/>
      <c r="D205" s="24"/>
      <c r="E205" s="59" t="s">
        <v>257</v>
      </c>
      <c r="F205" s="59"/>
      <c r="G205" s="123"/>
      <c r="H205" s="123"/>
      <c r="I205" s="123"/>
      <c r="J205" s="124"/>
    </row>
    <row r="206" spans="1:10" ht="15" customHeight="1" thickTop="1" x14ac:dyDescent="0.3">
      <c r="A206" s="100"/>
      <c r="B206" s="24"/>
      <c r="C206" s="24"/>
      <c r="D206" s="24"/>
      <c r="E206" s="56" t="s">
        <v>6</v>
      </c>
      <c r="F206" s="75" t="s">
        <v>7</v>
      </c>
      <c r="G206" s="125" t="s">
        <v>247</v>
      </c>
      <c r="H206" s="126"/>
      <c r="I206" s="126" t="s">
        <v>248</v>
      </c>
      <c r="J206" s="127"/>
    </row>
    <row r="207" spans="1:10" ht="15" customHeight="1" x14ac:dyDescent="0.3">
      <c r="A207" s="100"/>
      <c r="B207" s="24"/>
      <c r="C207" s="24"/>
      <c r="D207" s="24"/>
      <c r="E207" s="56"/>
      <c r="F207" s="75"/>
      <c r="G207" s="128" t="s">
        <v>8</v>
      </c>
      <c r="H207" s="56"/>
      <c r="I207" s="56" t="s">
        <v>8</v>
      </c>
      <c r="J207" s="129"/>
    </row>
    <row r="208" spans="1:10" ht="15" customHeight="1" thickBot="1" x14ac:dyDescent="0.35">
      <c r="A208" s="101"/>
      <c r="B208" s="102"/>
      <c r="C208" s="102"/>
      <c r="D208" s="102"/>
      <c r="E208" s="74">
        <v>13</v>
      </c>
      <c r="F208" s="122" t="s">
        <v>21</v>
      </c>
      <c r="G208" s="130">
        <v>0.08</v>
      </c>
      <c r="H208" s="131"/>
      <c r="I208" s="131">
        <v>0.36699999999999999</v>
      </c>
      <c r="J208" s="132"/>
    </row>
    <row r="209" spans="1:10" ht="15" customHeight="1" x14ac:dyDescent="0.3"/>
    <row r="210" spans="1:10" ht="15" customHeight="1" thickBot="1" x14ac:dyDescent="0.35"/>
    <row r="211" spans="1:10" ht="15" customHeight="1" thickBot="1" x14ac:dyDescent="0.35">
      <c r="A211" s="77" t="s">
        <v>270</v>
      </c>
      <c r="B211" s="78"/>
      <c r="C211" s="136"/>
      <c r="D211" s="98"/>
      <c r="E211" s="67" t="s">
        <v>245</v>
      </c>
      <c r="F211" s="67"/>
      <c r="G211" s="111"/>
      <c r="H211" s="111"/>
      <c r="I211" s="67"/>
      <c r="J211" s="68"/>
    </row>
    <row r="212" spans="1:10" ht="15" customHeight="1" thickTop="1" x14ac:dyDescent="0.3">
      <c r="A212" s="80" t="s">
        <v>240</v>
      </c>
      <c r="B212" s="134" t="s">
        <v>33</v>
      </c>
      <c r="C212" s="118" t="s">
        <v>8</v>
      </c>
      <c r="D212" s="24"/>
      <c r="E212" s="56" t="s">
        <v>6</v>
      </c>
      <c r="F212" s="75" t="s">
        <v>7</v>
      </c>
      <c r="G212" s="112" t="s">
        <v>0</v>
      </c>
      <c r="H212" s="83" t="s">
        <v>3</v>
      </c>
      <c r="I212" s="83" t="s">
        <v>4</v>
      </c>
      <c r="J212" s="60" t="s">
        <v>5</v>
      </c>
    </row>
    <row r="213" spans="1:10" ht="15" customHeight="1" x14ac:dyDescent="0.3">
      <c r="A213" s="81"/>
      <c r="B213" s="135"/>
      <c r="C213" s="119"/>
      <c r="D213" s="24"/>
      <c r="E213" s="56"/>
      <c r="F213" s="75"/>
      <c r="G213" s="113" t="s">
        <v>8</v>
      </c>
      <c r="H213" s="83" t="s">
        <v>8</v>
      </c>
      <c r="I213" s="83" t="s">
        <v>8</v>
      </c>
      <c r="J213" s="60" t="s">
        <v>8</v>
      </c>
    </row>
    <row r="214" spans="1:10" ht="15" customHeight="1" thickBot="1" x14ac:dyDescent="0.35">
      <c r="A214" s="71">
        <v>1</v>
      </c>
      <c r="B214" s="115" t="s">
        <v>146</v>
      </c>
      <c r="C214" s="120">
        <v>0.10199999999999999</v>
      </c>
      <c r="D214" s="24"/>
      <c r="E214" s="63">
        <v>14</v>
      </c>
      <c r="F214" s="133" t="s">
        <v>22</v>
      </c>
      <c r="G214" s="121">
        <v>6.4000000000000001E-2</v>
      </c>
      <c r="H214" s="143">
        <v>0.126</v>
      </c>
      <c r="I214" s="110">
        <v>8.4000000000000005E-2</v>
      </c>
      <c r="J214" s="97">
        <v>0.16</v>
      </c>
    </row>
    <row r="215" spans="1:10" ht="15" customHeight="1" thickTop="1" x14ac:dyDescent="0.3">
      <c r="A215" s="72">
        <v>2</v>
      </c>
      <c r="B215" s="116" t="s">
        <v>151</v>
      </c>
      <c r="C215" s="137">
        <v>0.108</v>
      </c>
      <c r="D215" s="24"/>
      <c r="E215" s="24"/>
      <c r="F215" s="24"/>
      <c r="G215" s="24"/>
      <c r="H215" s="24"/>
      <c r="I215" s="24"/>
      <c r="J215" s="99"/>
    </row>
    <row r="216" spans="1:10" ht="15" customHeight="1" thickBot="1" x14ac:dyDescent="0.35">
      <c r="A216" s="71">
        <v>3</v>
      </c>
      <c r="B216" s="115" t="s">
        <v>149</v>
      </c>
      <c r="C216" s="120">
        <v>0.113</v>
      </c>
      <c r="D216" s="24"/>
      <c r="E216" s="59" t="s">
        <v>246</v>
      </c>
      <c r="F216" s="59"/>
      <c r="G216" s="59"/>
      <c r="H216" s="59"/>
      <c r="I216" s="59"/>
      <c r="J216" s="73"/>
    </row>
    <row r="217" spans="1:10" ht="15" customHeight="1" thickTop="1" x14ac:dyDescent="0.3">
      <c r="A217" s="72">
        <v>4</v>
      </c>
      <c r="B217" s="116" t="s">
        <v>142</v>
      </c>
      <c r="C217" s="137">
        <v>0.122</v>
      </c>
      <c r="D217" s="24"/>
      <c r="E217" s="56" t="s">
        <v>6</v>
      </c>
      <c r="F217" s="56" t="s">
        <v>7</v>
      </c>
      <c r="G217" s="112" t="s">
        <v>0</v>
      </c>
      <c r="H217" s="83" t="s">
        <v>3</v>
      </c>
      <c r="I217" s="83" t="s">
        <v>4</v>
      </c>
      <c r="J217" s="60" t="s">
        <v>5</v>
      </c>
    </row>
    <row r="218" spans="1:10" ht="15" customHeight="1" x14ac:dyDescent="0.3">
      <c r="A218" s="71">
        <v>5</v>
      </c>
      <c r="B218" s="115" t="s">
        <v>145</v>
      </c>
      <c r="C218" s="120">
        <v>0.126</v>
      </c>
      <c r="D218" s="24"/>
      <c r="E218" s="56"/>
      <c r="F218" s="56"/>
      <c r="G218" s="113" t="s">
        <v>8</v>
      </c>
      <c r="H218" s="83" t="s">
        <v>8</v>
      </c>
      <c r="I218" s="83" t="s">
        <v>8</v>
      </c>
      <c r="J218" s="60" t="s">
        <v>8</v>
      </c>
    </row>
    <row r="219" spans="1:10" ht="15" customHeight="1" thickBot="1" x14ac:dyDescent="0.35">
      <c r="A219" s="72">
        <v>6</v>
      </c>
      <c r="B219" s="116" t="s">
        <v>138</v>
      </c>
      <c r="C219" s="121">
        <v>0.13800000000000001</v>
      </c>
      <c r="D219" s="24"/>
      <c r="E219" s="61">
        <v>14</v>
      </c>
      <c r="F219" s="62" t="s">
        <v>22</v>
      </c>
      <c r="G219" s="121">
        <v>0.36399999999999999</v>
      </c>
      <c r="H219" s="143">
        <v>0.10199999999999999</v>
      </c>
      <c r="I219" s="110">
        <v>7.3999999999999996E-2</v>
      </c>
      <c r="J219" s="97">
        <v>0.26100000000000001</v>
      </c>
    </row>
    <row r="220" spans="1:10" ht="15" customHeight="1" thickTop="1" x14ac:dyDescent="0.3">
      <c r="A220" s="100"/>
      <c r="B220" s="24"/>
      <c r="C220" s="24"/>
      <c r="D220" s="24"/>
      <c r="E220" s="24"/>
      <c r="F220" s="24"/>
      <c r="G220" s="24"/>
      <c r="H220" s="24"/>
      <c r="I220" s="24"/>
      <c r="J220" s="99"/>
    </row>
    <row r="221" spans="1:10" ht="15" customHeight="1" thickBot="1" x14ac:dyDescent="0.35">
      <c r="A221" s="100"/>
      <c r="B221" s="24"/>
      <c r="C221" s="24"/>
      <c r="D221" s="24"/>
      <c r="E221" s="59" t="s">
        <v>257</v>
      </c>
      <c r="F221" s="59"/>
      <c r="G221" s="123"/>
      <c r="H221" s="123"/>
      <c r="I221" s="123"/>
      <c r="J221" s="124"/>
    </row>
    <row r="222" spans="1:10" ht="15" customHeight="1" thickTop="1" x14ac:dyDescent="0.3">
      <c r="A222" s="100"/>
      <c r="B222" s="24"/>
      <c r="C222" s="24"/>
      <c r="D222" s="24"/>
      <c r="E222" s="56" t="s">
        <v>6</v>
      </c>
      <c r="F222" s="75" t="s">
        <v>7</v>
      </c>
      <c r="G222" s="125" t="s">
        <v>247</v>
      </c>
      <c r="H222" s="126"/>
      <c r="I222" s="126" t="s">
        <v>248</v>
      </c>
      <c r="J222" s="127"/>
    </row>
    <row r="223" spans="1:10" ht="15" customHeight="1" x14ac:dyDescent="0.3">
      <c r="A223" s="100"/>
      <c r="B223" s="24"/>
      <c r="C223" s="24"/>
      <c r="D223" s="24"/>
      <c r="E223" s="56"/>
      <c r="F223" s="75"/>
      <c r="G223" s="128" t="s">
        <v>8</v>
      </c>
      <c r="H223" s="56"/>
      <c r="I223" s="56" t="s">
        <v>8</v>
      </c>
      <c r="J223" s="129"/>
    </row>
    <row r="224" spans="1:10" ht="15" customHeight="1" thickBot="1" x14ac:dyDescent="0.35">
      <c r="A224" s="101"/>
      <c r="B224" s="102"/>
      <c r="C224" s="102"/>
      <c r="D224" s="102"/>
      <c r="E224" s="74">
        <v>14</v>
      </c>
      <c r="F224" s="122" t="s">
        <v>22</v>
      </c>
      <c r="G224" s="130">
        <v>0.28599999999999998</v>
      </c>
      <c r="H224" s="131"/>
      <c r="I224" s="131">
        <v>11.95</v>
      </c>
      <c r="J224" s="132"/>
    </row>
    <row r="225" spans="1:10" ht="15" customHeight="1" x14ac:dyDescent="0.3"/>
    <row r="226" spans="1:10" ht="15" customHeight="1" thickBot="1" x14ac:dyDescent="0.35"/>
    <row r="227" spans="1:10" ht="15" customHeight="1" thickBot="1" x14ac:dyDescent="0.35">
      <c r="A227" s="77" t="s">
        <v>271</v>
      </c>
      <c r="B227" s="78"/>
      <c r="C227" s="136"/>
      <c r="D227" s="98"/>
      <c r="E227" s="67" t="s">
        <v>245</v>
      </c>
      <c r="F227" s="67"/>
      <c r="G227" s="111"/>
      <c r="H227" s="111"/>
      <c r="I227" s="67"/>
      <c r="J227" s="68"/>
    </row>
    <row r="228" spans="1:10" ht="15" customHeight="1" thickTop="1" x14ac:dyDescent="0.3">
      <c r="A228" s="80" t="s">
        <v>240</v>
      </c>
      <c r="B228" s="134" t="s">
        <v>33</v>
      </c>
      <c r="C228" s="118" t="s">
        <v>8</v>
      </c>
      <c r="D228" s="24"/>
      <c r="E228" s="56" t="s">
        <v>6</v>
      </c>
      <c r="F228" s="75" t="s">
        <v>7</v>
      </c>
      <c r="G228" s="112" t="s">
        <v>0</v>
      </c>
      <c r="H228" s="83" t="s">
        <v>3</v>
      </c>
      <c r="I228" s="83" t="s">
        <v>4</v>
      </c>
      <c r="J228" s="60" t="s">
        <v>5</v>
      </c>
    </row>
    <row r="229" spans="1:10" ht="15" customHeight="1" x14ac:dyDescent="0.3">
      <c r="A229" s="81"/>
      <c r="B229" s="135"/>
      <c r="C229" s="119"/>
      <c r="D229" s="24"/>
      <c r="E229" s="56"/>
      <c r="F229" s="75"/>
      <c r="G229" s="113" t="s">
        <v>8</v>
      </c>
      <c r="H229" s="83" t="s">
        <v>8</v>
      </c>
      <c r="I229" s="83" t="s">
        <v>8</v>
      </c>
      <c r="J229" s="60" t="s">
        <v>8</v>
      </c>
    </row>
    <row r="230" spans="1:10" ht="15" customHeight="1" thickBot="1" x14ac:dyDescent="0.35">
      <c r="A230" s="71">
        <v>1</v>
      </c>
      <c r="B230" s="115" t="s">
        <v>156</v>
      </c>
      <c r="C230" s="120">
        <v>1.6E-2</v>
      </c>
      <c r="D230" s="24"/>
      <c r="E230" s="63">
        <v>15</v>
      </c>
      <c r="F230" s="133" t="s">
        <v>23</v>
      </c>
      <c r="G230" s="121">
        <v>0.19700000000000001</v>
      </c>
      <c r="H230" s="143">
        <v>0.17</v>
      </c>
      <c r="I230" s="110">
        <v>0.38600000000000001</v>
      </c>
      <c r="J230" s="97">
        <v>0.27</v>
      </c>
    </row>
    <row r="231" spans="1:10" ht="15" customHeight="1" thickTop="1" x14ac:dyDescent="0.3">
      <c r="A231" s="72">
        <v>2</v>
      </c>
      <c r="B231" s="116" t="s">
        <v>161</v>
      </c>
      <c r="C231" s="137">
        <v>1.7000000000000001E-2</v>
      </c>
      <c r="D231" s="24"/>
      <c r="E231" s="24"/>
      <c r="F231" s="24"/>
      <c r="G231" s="24"/>
      <c r="H231" s="24"/>
      <c r="I231" s="24"/>
      <c r="J231" s="99"/>
    </row>
    <row r="232" spans="1:10" ht="15" customHeight="1" thickBot="1" x14ac:dyDescent="0.35">
      <c r="A232" s="71">
        <v>3</v>
      </c>
      <c r="B232" s="115" t="s">
        <v>155</v>
      </c>
      <c r="C232" s="120">
        <v>3.7999999999999999E-2</v>
      </c>
      <c r="D232" s="24"/>
      <c r="E232" s="59" t="s">
        <v>246</v>
      </c>
      <c r="F232" s="59"/>
      <c r="G232" s="59"/>
      <c r="H232" s="59"/>
      <c r="I232" s="59"/>
      <c r="J232" s="73"/>
    </row>
    <row r="233" spans="1:10" ht="15" customHeight="1" thickTop="1" x14ac:dyDescent="0.3">
      <c r="A233" s="72">
        <v>4</v>
      </c>
      <c r="B233" s="116" t="s">
        <v>177</v>
      </c>
      <c r="C233" s="137">
        <v>4.2999999999999997E-2</v>
      </c>
      <c r="D233" s="24"/>
      <c r="E233" s="56" t="s">
        <v>6</v>
      </c>
      <c r="F233" s="56" t="s">
        <v>7</v>
      </c>
      <c r="G233" s="112" t="s">
        <v>0</v>
      </c>
      <c r="H233" s="83" t="s">
        <v>3</v>
      </c>
      <c r="I233" s="83" t="s">
        <v>4</v>
      </c>
      <c r="J233" s="60" t="s">
        <v>5</v>
      </c>
    </row>
    <row r="234" spans="1:10" ht="15" customHeight="1" x14ac:dyDescent="0.3">
      <c r="A234" s="71">
        <v>5</v>
      </c>
      <c r="B234" s="115" t="s">
        <v>164</v>
      </c>
      <c r="C234" s="120">
        <v>4.8000000000000001E-2</v>
      </c>
      <c r="D234" s="24"/>
      <c r="E234" s="56"/>
      <c r="F234" s="56"/>
      <c r="G234" s="113" t="s">
        <v>8</v>
      </c>
      <c r="H234" s="83" t="s">
        <v>8</v>
      </c>
      <c r="I234" s="83" t="s">
        <v>8</v>
      </c>
      <c r="J234" s="60" t="s">
        <v>8</v>
      </c>
    </row>
    <row r="235" spans="1:10" ht="15" customHeight="1" thickBot="1" x14ac:dyDescent="0.35">
      <c r="A235" s="72">
        <v>6</v>
      </c>
      <c r="B235" s="116" t="s">
        <v>167</v>
      </c>
      <c r="C235" s="137">
        <v>6.6000000000000003E-2</v>
      </c>
      <c r="D235" s="24"/>
      <c r="E235" s="61">
        <v>15</v>
      </c>
      <c r="F235" s="62" t="s">
        <v>23</v>
      </c>
      <c r="G235" s="121">
        <v>0.13400000000000001</v>
      </c>
      <c r="H235" s="143">
        <v>0.20499999999999999</v>
      </c>
      <c r="I235" s="110">
        <v>0.247</v>
      </c>
      <c r="J235" s="97">
        <v>0.161</v>
      </c>
    </row>
    <row r="236" spans="1:10" ht="15" customHeight="1" thickTop="1" thickBot="1" x14ac:dyDescent="0.35">
      <c r="A236" s="71">
        <v>7</v>
      </c>
      <c r="B236" s="115" t="s">
        <v>176</v>
      </c>
      <c r="C236" s="138">
        <v>9.7000000000000003E-2</v>
      </c>
      <c r="D236" s="24"/>
      <c r="E236" s="24"/>
      <c r="F236" s="24"/>
      <c r="G236" s="24"/>
      <c r="H236" s="24"/>
      <c r="I236" s="24"/>
      <c r="J236" s="99"/>
    </row>
    <row r="237" spans="1:10" ht="15" customHeight="1" thickTop="1" thickBot="1" x14ac:dyDescent="0.35">
      <c r="A237" s="100"/>
      <c r="B237" s="24"/>
      <c r="C237" s="24"/>
      <c r="D237" s="24"/>
      <c r="E237" s="59" t="s">
        <v>257</v>
      </c>
      <c r="F237" s="59"/>
      <c r="G237" s="123"/>
      <c r="H237" s="123"/>
      <c r="I237" s="123"/>
      <c r="J237" s="124"/>
    </row>
    <row r="238" spans="1:10" ht="15" customHeight="1" thickTop="1" x14ac:dyDescent="0.3">
      <c r="A238" s="100"/>
      <c r="B238" s="24"/>
      <c r="C238" s="24"/>
      <c r="D238" s="24"/>
      <c r="E238" s="56" t="s">
        <v>6</v>
      </c>
      <c r="F238" s="75" t="s">
        <v>7</v>
      </c>
      <c r="G238" s="125" t="s">
        <v>247</v>
      </c>
      <c r="H238" s="126"/>
      <c r="I238" s="126" t="s">
        <v>248</v>
      </c>
      <c r="J238" s="127"/>
    </row>
    <row r="239" spans="1:10" ht="15" customHeight="1" x14ac:dyDescent="0.3">
      <c r="A239" s="100"/>
      <c r="B239" s="24"/>
      <c r="C239" s="24"/>
      <c r="D239" s="24"/>
      <c r="E239" s="56"/>
      <c r="F239" s="75"/>
      <c r="G239" s="128" t="s">
        <v>8</v>
      </c>
      <c r="H239" s="56"/>
      <c r="I239" s="56" t="s">
        <v>8</v>
      </c>
      <c r="J239" s="129"/>
    </row>
    <row r="240" spans="1:10" ht="15" customHeight="1" thickBot="1" x14ac:dyDescent="0.35">
      <c r="A240" s="101"/>
      <c r="B240" s="102"/>
      <c r="C240" s="102"/>
      <c r="D240" s="102"/>
      <c r="E240" s="74">
        <v>15</v>
      </c>
      <c r="F240" s="122" t="s">
        <v>23</v>
      </c>
      <c r="G240" s="130">
        <v>0.13700000000000001</v>
      </c>
      <c r="H240" s="131"/>
      <c r="I240" s="131">
        <v>5.1749999999999998</v>
      </c>
      <c r="J240" s="132"/>
    </row>
    <row r="241" spans="1:10" ht="15" customHeight="1" x14ac:dyDescent="0.3"/>
    <row r="242" spans="1:10" ht="15" customHeight="1" thickBot="1" x14ac:dyDescent="0.35"/>
    <row r="243" spans="1:10" ht="15" customHeight="1" thickBot="1" x14ac:dyDescent="0.35">
      <c r="A243" s="77" t="s">
        <v>272</v>
      </c>
      <c r="B243" s="78"/>
      <c r="C243" s="136"/>
      <c r="D243" s="98"/>
      <c r="E243" s="67" t="s">
        <v>245</v>
      </c>
      <c r="F243" s="67"/>
      <c r="G243" s="111"/>
      <c r="H243" s="111"/>
      <c r="I243" s="67"/>
      <c r="J243" s="68"/>
    </row>
    <row r="244" spans="1:10" ht="15" customHeight="1" thickTop="1" x14ac:dyDescent="0.3">
      <c r="A244" s="80" t="s">
        <v>240</v>
      </c>
      <c r="B244" s="134" t="s">
        <v>33</v>
      </c>
      <c r="C244" s="118" t="s">
        <v>8</v>
      </c>
      <c r="D244" s="24"/>
      <c r="E244" s="56" t="s">
        <v>6</v>
      </c>
      <c r="F244" s="75" t="s">
        <v>7</v>
      </c>
      <c r="G244" s="112" t="s">
        <v>0</v>
      </c>
      <c r="H244" s="83" t="s">
        <v>3</v>
      </c>
      <c r="I244" s="83" t="s">
        <v>4</v>
      </c>
      <c r="J244" s="60" t="s">
        <v>5</v>
      </c>
    </row>
    <row r="245" spans="1:10" ht="15" customHeight="1" x14ac:dyDescent="0.3">
      <c r="A245" s="81"/>
      <c r="B245" s="135"/>
      <c r="C245" s="119"/>
      <c r="D245" s="24"/>
      <c r="E245" s="56"/>
      <c r="F245" s="75"/>
      <c r="G245" s="113" t="s">
        <v>8</v>
      </c>
      <c r="H245" s="83" t="s">
        <v>8</v>
      </c>
      <c r="I245" s="83" t="s">
        <v>8</v>
      </c>
      <c r="J245" s="60" t="s">
        <v>8</v>
      </c>
    </row>
    <row r="246" spans="1:10" ht="15" customHeight="1" thickBot="1" x14ac:dyDescent="0.35">
      <c r="A246" s="71">
        <v>1</v>
      </c>
      <c r="B246" s="115" t="s">
        <v>137</v>
      </c>
      <c r="C246" s="138">
        <v>0.219</v>
      </c>
      <c r="D246" s="24"/>
      <c r="E246" s="63">
        <v>16</v>
      </c>
      <c r="F246" s="133" t="s">
        <v>24</v>
      </c>
      <c r="G246" s="121">
        <v>9.5000000000000001E-2</v>
      </c>
      <c r="H246" s="143">
        <v>0.33800000000000002</v>
      </c>
      <c r="I246" s="110">
        <v>0.183</v>
      </c>
      <c r="J246" s="97">
        <v>0.24199999999999999</v>
      </c>
    </row>
    <row r="247" spans="1:10" ht="15" customHeight="1" thickTop="1" x14ac:dyDescent="0.3">
      <c r="A247" s="100"/>
      <c r="B247" s="24"/>
      <c r="C247" s="24"/>
      <c r="D247" s="24"/>
      <c r="E247" s="24"/>
      <c r="F247" s="24"/>
      <c r="G247" s="24"/>
      <c r="H247" s="24"/>
      <c r="I247" s="24"/>
      <c r="J247" s="99"/>
    </row>
    <row r="248" spans="1:10" ht="15" customHeight="1" thickBot="1" x14ac:dyDescent="0.35">
      <c r="A248" s="100"/>
      <c r="B248" s="24"/>
      <c r="C248" s="24"/>
      <c r="D248" s="24"/>
      <c r="E248" s="59" t="s">
        <v>246</v>
      </c>
      <c r="F248" s="59"/>
      <c r="G248" s="59"/>
      <c r="H248" s="59"/>
      <c r="I248" s="59"/>
      <c r="J248" s="73"/>
    </row>
    <row r="249" spans="1:10" ht="15" customHeight="1" thickTop="1" x14ac:dyDescent="0.3">
      <c r="A249" s="100"/>
      <c r="B249" s="24"/>
      <c r="C249" s="24"/>
      <c r="D249" s="24"/>
      <c r="E249" s="56" t="s">
        <v>6</v>
      </c>
      <c r="F249" s="56" t="s">
        <v>7</v>
      </c>
      <c r="G249" s="112" t="s">
        <v>0</v>
      </c>
      <c r="H249" s="83" t="s">
        <v>3</v>
      </c>
      <c r="I249" s="83" t="s">
        <v>4</v>
      </c>
      <c r="J249" s="60" t="s">
        <v>5</v>
      </c>
    </row>
    <row r="250" spans="1:10" ht="15" customHeight="1" x14ac:dyDescent="0.3">
      <c r="A250" s="100"/>
      <c r="B250" s="24"/>
      <c r="C250" s="24"/>
      <c r="D250" s="24"/>
      <c r="E250" s="56"/>
      <c r="F250" s="56"/>
      <c r="G250" s="113" t="s">
        <v>8</v>
      </c>
      <c r="H250" s="83" t="s">
        <v>8</v>
      </c>
      <c r="I250" s="83" t="s">
        <v>8</v>
      </c>
      <c r="J250" s="60" t="s">
        <v>8</v>
      </c>
    </row>
    <row r="251" spans="1:10" ht="15" customHeight="1" thickBot="1" x14ac:dyDescent="0.35">
      <c r="A251" s="100"/>
      <c r="B251" s="24"/>
      <c r="C251" s="24"/>
      <c r="D251" s="24"/>
      <c r="E251" s="61">
        <v>16</v>
      </c>
      <c r="F251" s="62" t="s">
        <v>24</v>
      </c>
      <c r="G251" s="121">
        <v>4.7480000000000002</v>
      </c>
      <c r="H251" s="143">
        <v>0.308</v>
      </c>
      <c r="I251" s="110">
        <v>8.8999999999999996E-2</v>
      </c>
      <c r="J251" s="97">
        <v>0.19800000000000001</v>
      </c>
    </row>
    <row r="252" spans="1:10" ht="15" customHeight="1" thickTop="1" x14ac:dyDescent="0.3">
      <c r="A252" s="100"/>
      <c r="B252" s="24"/>
      <c r="C252" s="24"/>
      <c r="D252" s="24"/>
      <c r="E252" s="24"/>
      <c r="F252" s="24"/>
      <c r="G252" s="24"/>
      <c r="H252" s="24"/>
      <c r="I252" s="24"/>
      <c r="J252" s="99"/>
    </row>
    <row r="253" spans="1:10" ht="15" customHeight="1" thickBot="1" x14ac:dyDescent="0.35">
      <c r="A253" s="100"/>
      <c r="B253" s="24"/>
      <c r="C253" s="24"/>
      <c r="D253" s="24"/>
      <c r="E253" s="59" t="s">
        <v>257</v>
      </c>
      <c r="F253" s="59"/>
      <c r="G253" s="123"/>
      <c r="H253" s="123"/>
      <c r="I253" s="123"/>
      <c r="J253" s="124"/>
    </row>
    <row r="254" spans="1:10" ht="15" customHeight="1" thickTop="1" x14ac:dyDescent="0.3">
      <c r="A254" s="100"/>
      <c r="B254" s="24"/>
      <c r="C254" s="24"/>
      <c r="D254" s="24"/>
      <c r="E254" s="56" t="s">
        <v>6</v>
      </c>
      <c r="F254" s="75" t="s">
        <v>7</v>
      </c>
      <c r="G254" s="125" t="s">
        <v>247</v>
      </c>
      <c r="H254" s="126"/>
      <c r="I254" s="126" t="s">
        <v>248</v>
      </c>
      <c r="J254" s="127"/>
    </row>
    <row r="255" spans="1:10" ht="15" customHeight="1" x14ac:dyDescent="0.3">
      <c r="A255" s="100"/>
      <c r="B255" s="24"/>
      <c r="C255" s="24"/>
      <c r="D255" s="24"/>
      <c r="E255" s="56"/>
      <c r="F255" s="75"/>
      <c r="G255" s="128" t="s">
        <v>8</v>
      </c>
      <c r="H255" s="56"/>
      <c r="I255" s="56" t="s">
        <v>8</v>
      </c>
      <c r="J255" s="129"/>
    </row>
    <row r="256" spans="1:10" ht="15" customHeight="1" thickBot="1" x14ac:dyDescent="0.35">
      <c r="A256" s="101"/>
      <c r="B256" s="102"/>
      <c r="C256" s="102"/>
      <c r="D256" s="102"/>
      <c r="E256" s="74">
        <v>16</v>
      </c>
      <c r="F256" s="122" t="s">
        <v>24</v>
      </c>
      <c r="G256" s="130">
        <v>0.36799999999999999</v>
      </c>
      <c r="H256" s="131"/>
      <c r="I256" s="131">
        <v>2.0089999999999999</v>
      </c>
      <c r="J256" s="132"/>
    </row>
    <row r="257" spans="1:10" ht="15" customHeight="1" x14ac:dyDescent="0.3"/>
    <row r="258" spans="1:10" ht="15" customHeight="1" thickBot="1" x14ac:dyDescent="0.35"/>
    <row r="259" spans="1:10" ht="15" customHeight="1" thickBot="1" x14ac:dyDescent="0.35">
      <c r="A259" s="77" t="s">
        <v>273</v>
      </c>
      <c r="B259" s="78"/>
      <c r="C259" s="136"/>
      <c r="D259" s="98"/>
      <c r="E259" s="67" t="s">
        <v>245</v>
      </c>
      <c r="F259" s="67"/>
      <c r="G259" s="111"/>
      <c r="H259" s="111"/>
      <c r="I259" s="67"/>
      <c r="J259" s="68"/>
    </row>
    <row r="260" spans="1:10" ht="15" customHeight="1" thickTop="1" x14ac:dyDescent="0.3">
      <c r="A260" s="80" t="s">
        <v>240</v>
      </c>
      <c r="B260" s="134" t="s">
        <v>33</v>
      </c>
      <c r="C260" s="118" t="s">
        <v>8</v>
      </c>
      <c r="D260" s="24"/>
      <c r="E260" s="56" t="s">
        <v>6</v>
      </c>
      <c r="F260" s="75" t="s">
        <v>7</v>
      </c>
      <c r="G260" s="112" t="s">
        <v>0</v>
      </c>
      <c r="H260" s="83" t="s">
        <v>3</v>
      </c>
      <c r="I260" s="83" t="s">
        <v>4</v>
      </c>
      <c r="J260" s="60" t="s">
        <v>5</v>
      </c>
    </row>
    <row r="261" spans="1:10" ht="15" customHeight="1" x14ac:dyDescent="0.3">
      <c r="A261" s="81"/>
      <c r="B261" s="135"/>
      <c r="C261" s="119"/>
      <c r="D261" s="24"/>
      <c r="E261" s="56"/>
      <c r="F261" s="75"/>
      <c r="G261" s="113" t="s">
        <v>8</v>
      </c>
      <c r="H261" s="83" t="s">
        <v>8</v>
      </c>
      <c r="I261" s="83" t="s">
        <v>8</v>
      </c>
      <c r="J261" s="60" t="s">
        <v>8</v>
      </c>
    </row>
    <row r="262" spans="1:10" ht="15" customHeight="1" thickBot="1" x14ac:dyDescent="0.35">
      <c r="A262" s="71">
        <v>1</v>
      </c>
      <c r="B262" s="115" t="s">
        <v>188</v>
      </c>
      <c r="C262" s="120">
        <v>3.1E-2</v>
      </c>
      <c r="D262" s="24"/>
      <c r="E262" s="63">
        <v>17</v>
      </c>
      <c r="F262" s="133" t="s">
        <v>25</v>
      </c>
      <c r="G262" s="121">
        <v>0.22700000000000001</v>
      </c>
      <c r="H262" s="143">
        <v>2.9000000000000001E-2</v>
      </c>
      <c r="I262" s="110">
        <v>6.3E-2</v>
      </c>
      <c r="J262" s="97">
        <v>0.111</v>
      </c>
    </row>
    <row r="263" spans="1:10" ht="15" customHeight="1" thickTop="1" x14ac:dyDescent="0.3">
      <c r="A263" s="72">
        <v>2</v>
      </c>
      <c r="B263" s="116" t="s">
        <v>183</v>
      </c>
      <c r="C263" s="137">
        <v>4.2999999999999997E-2</v>
      </c>
      <c r="D263" s="24"/>
      <c r="E263" s="24"/>
      <c r="F263" s="24"/>
      <c r="G263" s="24"/>
      <c r="H263" s="24"/>
      <c r="I263" s="24"/>
      <c r="J263" s="99"/>
    </row>
    <row r="264" spans="1:10" ht="15" customHeight="1" thickBot="1" x14ac:dyDescent="0.35">
      <c r="A264" s="71">
        <v>3</v>
      </c>
      <c r="B264" s="115" t="s">
        <v>187</v>
      </c>
      <c r="C264" s="120">
        <v>5.8000000000000003E-2</v>
      </c>
      <c r="D264" s="24"/>
      <c r="E264" s="59" t="s">
        <v>246</v>
      </c>
      <c r="F264" s="59"/>
      <c r="G264" s="59"/>
      <c r="H264" s="59"/>
      <c r="I264" s="59"/>
      <c r="J264" s="73"/>
    </row>
    <row r="265" spans="1:10" ht="15" customHeight="1" thickTop="1" x14ac:dyDescent="0.3">
      <c r="A265" s="72">
        <v>4</v>
      </c>
      <c r="B265" s="116" t="s">
        <v>193</v>
      </c>
      <c r="C265" s="137">
        <v>0.157</v>
      </c>
      <c r="D265" s="24"/>
      <c r="E265" s="56" t="s">
        <v>6</v>
      </c>
      <c r="F265" s="56" t="s">
        <v>7</v>
      </c>
      <c r="G265" s="112" t="s">
        <v>0</v>
      </c>
      <c r="H265" s="83" t="s">
        <v>3</v>
      </c>
      <c r="I265" s="83" t="s">
        <v>4</v>
      </c>
      <c r="J265" s="60" t="s">
        <v>5</v>
      </c>
    </row>
    <row r="266" spans="1:10" ht="15" customHeight="1" x14ac:dyDescent="0.3">
      <c r="A266" s="71">
        <v>5</v>
      </c>
      <c r="B266" s="115" t="s">
        <v>189</v>
      </c>
      <c r="C266" s="120">
        <v>0.183</v>
      </c>
      <c r="D266" s="24"/>
      <c r="E266" s="56"/>
      <c r="F266" s="56"/>
      <c r="G266" s="113" t="s">
        <v>8</v>
      </c>
      <c r="H266" s="83" t="s">
        <v>8</v>
      </c>
      <c r="I266" s="83" t="s">
        <v>8</v>
      </c>
      <c r="J266" s="60" t="s">
        <v>8</v>
      </c>
    </row>
    <row r="267" spans="1:10" ht="15" customHeight="1" thickBot="1" x14ac:dyDescent="0.35">
      <c r="A267" s="72">
        <v>6</v>
      </c>
      <c r="B267" s="116" t="s">
        <v>185</v>
      </c>
      <c r="C267" s="137">
        <v>0.20399999999999999</v>
      </c>
      <c r="D267" s="24"/>
      <c r="E267" s="61">
        <v>17</v>
      </c>
      <c r="F267" s="62" t="s">
        <v>25</v>
      </c>
      <c r="G267" s="121">
        <v>3.9830000000000001</v>
      </c>
      <c r="H267" s="143">
        <v>0.14299999999999999</v>
      </c>
      <c r="I267" s="110">
        <v>5.8999999999999997E-2</v>
      </c>
      <c r="J267" s="97">
        <v>0.161</v>
      </c>
    </row>
    <row r="268" spans="1:10" ht="15" customHeight="1" thickTop="1" x14ac:dyDescent="0.3">
      <c r="A268" s="71">
        <v>7</v>
      </c>
      <c r="B268" s="115" t="s">
        <v>195</v>
      </c>
      <c r="C268" s="120">
        <v>0.23100000000000001</v>
      </c>
      <c r="D268" s="24"/>
      <c r="E268" s="24"/>
      <c r="F268" s="24"/>
      <c r="G268" s="24"/>
      <c r="H268" s="24"/>
      <c r="I268" s="24"/>
      <c r="J268" s="99"/>
    </row>
    <row r="269" spans="1:10" ht="15" customHeight="1" thickBot="1" x14ac:dyDescent="0.35">
      <c r="A269" s="72">
        <v>8</v>
      </c>
      <c r="B269" s="116" t="s">
        <v>198</v>
      </c>
      <c r="C269" s="137">
        <v>0.27300000000000002</v>
      </c>
      <c r="D269" s="24"/>
      <c r="E269" s="59" t="s">
        <v>257</v>
      </c>
      <c r="F269" s="59"/>
      <c r="G269" s="123"/>
      <c r="H269" s="123"/>
      <c r="I269" s="123"/>
      <c r="J269" s="124"/>
    </row>
    <row r="270" spans="1:10" ht="15" customHeight="1" thickTop="1" thickBot="1" x14ac:dyDescent="0.35">
      <c r="A270" s="71">
        <v>9</v>
      </c>
      <c r="B270" s="115" t="s">
        <v>196</v>
      </c>
      <c r="C270" s="138">
        <v>0.28399999999999997</v>
      </c>
      <c r="D270" s="24"/>
      <c r="E270" s="56" t="s">
        <v>6</v>
      </c>
      <c r="F270" s="75" t="s">
        <v>7</v>
      </c>
      <c r="G270" s="125" t="s">
        <v>247</v>
      </c>
      <c r="H270" s="126"/>
      <c r="I270" s="126" t="s">
        <v>248</v>
      </c>
      <c r="J270" s="127"/>
    </row>
    <row r="271" spans="1:10" ht="15" customHeight="1" thickTop="1" x14ac:dyDescent="0.3">
      <c r="A271" s="100"/>
      <c r="B271" s="24"/>
      <c r="C271" s="24"/>
      <c r="D271" s="24"/>
      <c r="E271" s="56"/>
      <c r="F271" s="75"/>
      <c r="G271" s="128" t="s">
        <v>8</v>
      </c>
      <c r="H271" s="56"/>
      <c r="I271" s="56" t="s">
        <v>8</v>
      </c>
      <c r="J271" s="129"/>
    </row>
    <row r="272" spans="1:10" ht="15" customHeight="1" thickBot="1" x14ac:dyDescent="0.35">
      <c r="A272" s="101"/>
      <c r="B272" s="102"/>
      <c r="C272" s="102"/>
      <c r="D272" s="102"/>
      <c r="E272" s="74">
        <v>17</v>
      </c>
      <c r="F272" s="122" t="s">
        <v>25</v>
      </c>
      <c r="G272" s="130">
        <v>0.11799999999999999</v>
      </c>
      <c r="H272" s="131"/>
      <c r="I272" s="131">
        <v>14.164</v>
      </c>
      <c r="J272" s="132"/>
    </row>
    <row r="273" spans="1:10" ht="15" customHeight="1" x14ac:dyDescent="0.3"/>
    <row r="274" spans="1:10" ht="15" customHeight="1" thickBot="1" x14ac:dyDescent="0.35"/>
    <row r="275" spans="1:10" ht="15" customHeight="1" thickBot="1" x14ac:dyDescent="0.35">
      <c r="A275" s="77" t="s">
        <v>274</v>
      </c>
      <c r="B275" s="78"/>
      <c r="C275" s="136"/>
      <c r="D275" s="98"/>
      <c r="E275" s="67" t="s">
        <v>245</v>
      </c>
      <c r="F275" s="67"/>
      <c r="G275" s="111"/>
      <c r="H275" s="111"/>
      <c r="I275" s="67"/>
      <c r="J275" s="68"/>
    </row>
    <row r="276" spans="1:10" ht="15" customHeight="1" thickTop="1" x14ac:dyDescent="0.3">
      <c r="A276" s="80" t="s">
        <v>240</v>
      </c>
      <c r="B276" s="134" t="s">
        <v>33</v>
      </c>
      <c r="C276" s="118" t="s">
        <v>8</v>
      </c>
      <c r="D276" s="24"/>
      <c r="E276" s="56" t="s">
        <v>6</v>
      </c>
      <c r="F276" s="75" t="s">
        <v>7</v>
      </c>
      <c r="G276" s="112" t="s">
        <v>0</v>
      </c>
      <c r="H276" s="83" t="s">
        <v>3</v>
      </c>
      <c r="I276" s="83" t="s">
        <v>4</v>
      </c>
      <c r="J276" s="60" t="s">
        <v>5</v>
      </c>
    </row>
    <row r="277" spans="1:10" ht="15" customHeight="1" x14ac:dyDescent="0.3">
      <c r="A277" s="81"/>
      <c r="B277" s="135"/>
      <c r="C277" s="119"/>
      <c r="D277" s="24"/>
      <c r="E277" s="56"/>
      <c r="F277" s="75"/>
      <c r="G277" s="113" t="s">
        <v>8</v>
      </c>
      <c r="H277" s="83" t="s">
        <v>8</v>
      </c>
      <c r="I277" s="83" t="s">
        <v>8</v>
      </c>
      <c r="J277" s="60" t="s">
        <v>8</v>
      </c>
    </row>
    <row r="278" spans="1:10" ht="15" customHeight="1" thickBot="1" x14ac:dyDescent="0.35">
      <c r="A278" s="71">
        <v>1</v>
      </c>
      <c r="B278" s="115" t="s">
        <v>206</v>
      </c>
      <c r="C278" s="138">
        <v>0.151</v>
      </c>
      <c r="D278" s="24"/>
      <c r="E278" s="63">
        <v>18</v>
      </c>
      <c r="F278" s="133" t="s">
        <v>26</v>
      </c>
      <c r="G278" s="121">
        <v>0.109</v>
      </c>
      <c r="H278" s="143">
        <v>0.39100000000000001</v>
      </c>
      <c r="I278" s="110">
        <v>0.17</v>
      </c>
      <c r="J278" s="97">
        <v>0.26700000000000002</v>
      </c>
    </row>
    <row r="279" spans="1:10" ht="15" customHeight="1" thickTop="1" x14ac:dyDescent="0.3">
      <c r="A279" s="100"/>
      <c r="B279" s="24"/>
      <c r="C279" s="24"/>
      <c r="D279" s="24"/>
      <c r="E279" s="24"/>
      <c r="F279" s="24"/>
      <c r="G279" s="24"/>
      <c r="H279" s="24"/>
      <c r="I279" s="24"/>
      <c r="J279" s="99"/>
    </row>
    <row r="280" spans="1:10" ht="15" customHeight="1" thickBot="1" x14ac:dyDescent="0.35">
      <c r="A280" s="100"/>
      <c r="B280" s="24"/>
      <c r="C280" s="24"/>
      <c r="D280" s="24"/>
      <c r="E280" s="59" t="s">
        <v>246</v>
      </c>
      <c r="F280" s="59"/>
      <c r="G280" s="59"/>
      <c r="H280" s="59"/>
      <c r="I280" s="59"/>
      <c r="J280" s="73"/>
    </row>
    <row r="281" spans="1:10" ht="15" customHeight="1" thickTop="1" x14ac:dyDescent="0.3">
      <c r="A281" s="100"/>
      <c r="B281" s="24"/>
      <c r="C281" s="24"/>
      <c r="D281" s="24"/>
      <c r="E281" s="56" t="s">
        <v>6</v>
      </c>
      <c r="F281" s="56" t="s">
        <v>7</v>
      </c>
      <c r="G281" s="112" t="s">
        <v>0</v>
      </c>
      <c r="H281" s="83" t="s">
        <v>3</v>
      </c>
      <c r="I281" s="83" t="s">
        <v>4</v>
      </c>
      <c r="J281" s="60" t="s">
        <v>5</v>
      </c>
    </row>
    <row r="282" spans="1:10" ht="15" customHeight="1" x14ac:dyDescent="0.3">
      <c r="A282" s="100"/>
      <c r="B282" s="24"/>
      <c r="C282" s="24"/>
      <c r="D282" s="24"/>
      <c r="E282" s="56"/>
      <c r="F282" s="56"/>
      <c r="G282" s="113" t="s">
        <v>8</v>
      </c>
      <c r="H282" s="83" t="s">
        <v>8</v>
      </c>
      <c r="I282" s="83" t="s">
        <v>8</v>
      </c>
      <c r="J282" s="60" t="s">
        <v>8</v>
      </c>
    </row>
    <row r="283" spans="1:10" ht="15" customHeight="1" thickBot="1" x14ac:dyDescent="0.35">
      <c r="A283" s="100"/>
      <c r="B283" s="24"/>
      <c r="C283" s="24"/>
      <c r="D283" s="24"/>
      <c r="E283" s="61">
        <v>18</v>
      </c>
      <c r="F283" s="62" t="s">
        <v>26</v>
      </c>
      <c r="G283" s="121">
        <v>0.311</v>
      </c>
      <c r="H283" s="143">
        <v>0.21299999999999999</v>
      </c>
      <c r="I283" s="110">
        <v>2.5129999999999999</v>
      </c>
      <c r="J283" s="97">
        <v>0.42599999999999999</v>
      </c>
    </row>
    <row r="284" spans="1:10" ht="15" customHeight="1" thickTop="1" x14ac:dyDescent="0.3">
      <c r="A284" s="100"/>
      <c r="B284" s="24"/>
      <c r="C284" s="24"/>
      <c r="D284" s="24"/>
      <c r="E284" s="24"/>
      <c r="F284" s="24"/>
      <c r="G284" s="24"/>
      <c r="H284" s="24"/>
      <c r="I284" s="24"/>
      <c r="J284" s="99"/>
    </row>
    <row r="285" spans="1:10" ht="15" customHeight="1" thickBot="1" x14ac:dyDescent="0.35">
      <c r="A285" s="100"/>
      <c r="B285" s="24"/>
      <c r="C285" s="24"/>
      <c r="D285" s="24"/>
      <c r="E285" s="59" t="s">
        <v>257</v>
      </c>
      <c r="F285" s="59"/>
      <c r="G285" s="123"/>
      <c r="H285" s="123"/>
      <c r="I285" s="123"/>
      <c r="J285" s="124"/>
    </row>
    <row r="286" spans="1:10" ht="15" customHeight="1" thickTop="1" x14ac:dyDescent="0.3">
      <c r="A286" s="100"/>
      <c r="B286" s="24"/>
      <c r="C286" s="24"/>
      <c r="D286" s="24"/>
      <c r="E286" s="56" t="s">
        <v>6</v>
      </c>
      <c r="F286" s="75" t="s">
        <v>7</v>
      </c>
      <c r="G286" s="125" t="s">
        <v>247</v>
      </c>
      <c r="H286" s="126"/>
      <c r="I286" s="126" t="s">
        <v>248</v>
      </c>
      <c r="J286" s="127"/>
    </row>
    <row r="287" spans="1:10" ht="15" customHeight="1" x14ac:dyDescent="0.3">
      <c r="A287" s="100"/>
      <c r="B287" s="24"/>
      <c r="C287" s="24"/>
      <c r="D287" s="24"/>
      <c r="E287" s="56"/>
      <c r="F287" s="75"/>
      <c r="G287" s="128" t="s">
        <v>8</v>
      </c>
      <c r="H287" s="56"/>
      <c r="I287" s="56" t="s">
        <v>8</v>
      </c>
      <c r="J287" s="129"/>
    </row>
    <row r="288" spans="1:10" ht="15" customHeight="1" thickBot="1" x14ac:dyDescent="0.35">
      <c r="A288" s="101"/>
      <c r="B288" s="102"/>
      <c r="C288" s="102"/>
      <c r="D288" s="102"/>
      <c r="E288" s="74">
        <v>18</v>
      </c>
      <c r="F288" s="122" t="s">
        <v>26</v>
      </c>
      <c r="G288" s="130">
        <v>0.18</v>
      </c>
      <c r="H288" s="131"/>
      <c r="I288" s="131">
        <v>7.7249999999999996</v>
      </c>
      <c r="J288" s="132"/>
    </row>
    <row r="289" spans="1:10" ht="15" customHeight="1" x14ac:dyDescent="0.3"/>
    <row r="290" spans="1:10" ht="15" customHeight="1" thickBot="1" x14ac:dyDescent="0.35"/>
    <row r="291" spans="1:10" ht="15" customHeight="1" thickBot="1" x14ac:dyDescent="0.35">
      <c r="A291" s="77" t="s">
        <v>275</v>
      </c>
      <c r="B291" s="78"/>
      <c r="C291" s="136"/>
      <c r="D291" s="98"/>
      <c r="E291" s="67" t="s">
        <v>245</v>
      </c>
      <c r="F291" s="67"/>
      <c r="G291" s="111"/>
      <c r="H291" s="111"/>
      <c r="I291" s="67"/>
      <c r="J291" s="68"/>
    </row>
    <row r="292" spans="1:10" ht="15" customHeight="1" thickTop="1" x14ac:dyDescent="0.3">
      <c r="A292" s="80" t="s">
        <v>240</v>
      </c>
      <c r="B292" s="134" t="s">
        <v>33</v>
      </c>
      <c r="C292" s="118" t="s">
        <v>8</v>
      </c>
      <c r="D292" s="24"/>
      <c r="E292" s="56" t="s">
        <v>6</v>
      </c>
      <c r="F292" s="75" t="s">
        <v>7</v>
      </c>
      <c r="G292" s="112" t="s">
        <v>0</v>
      </c>
      <c r="H292" s="83" t="s">
        <v>3</v>
      </c>
      <c r="I292" s="83" t="s">
        <v>4</v>
      </c>
      <c r="J292" s="60" t="s">
        <v>5</v>
      </c>
    </row>
    <row r="293" spans="1:10" ht="15" customHeight="1" x14ac:dyDescent="0.3">
      <c r="A293" s="81"/>
      <c r="B293" s="135"/>
      <c r="C293" s="119"/>
      <c r="D293" s="24"/>
      <c r="E293" s="56"/>
      <c r="F293" s="75"/>
      <c r="G293" s="113" t="s">
        <v>8</v>
      </c>
      <c r="H293" s="83" t="s">
        <v>8</v>
      </c>
      <c r="I293" s="83" t="s">
        <v>8</v>
      </c>
      <c r="J293" s="60" t="s">
        <v>8</v>
      </c>
    </row>
    <row r="294" spans="1:10" ht="15" customHeight="1" thickBot="1" x14ac:dyDescent="0.35">
      <c r="A294" s="71">
        <v>1</v>
      </c>
      <c r="B294" s="115" t="s">
        <v>202</v>
      </c>
      <c r="C294" s="120">
        <v>3.5999999999999997E-2</v>
      </c>
      <c r="D294" s="24"/>
      <c r="E294" s="63">
        <v>19</v>
      </c>
      <c r="F294" s="133" t="s">
        <v>27</v>
      </c>
      <c r="G294" s="121">
        <v>9.4E-2</v>
      </c>
      <c r="H294" s="143">
        <v>4.1000000000000002E-2</v>
      </c>
      <c r="I294" s="110">
        <v>4.1000000000000002E-2</v>
      </c>
      <c r="J294" s="97">
        <v>7.0000000000000007E-2</v>
      </c>
    </row>
    <row r="295" spans="1:10" ht="15" customHeight="1" thickTop="1" x14ac:dyDescent="0.3">
      <c r="A295" s="72">
        <v>2</v>
      </c>
      <c r="B295" s="116" t="s">
        <v>203</v>
      </c>
      <c r="C295" s="137">
        <v>4.7E-2</v>
      </c>
      <c r="D295" s="24"/>
      <c r="E295" s="24"/>
      <c r="F295" s="24"/>
      <c r="G295" s="24"/>
      <c r="H295" s="24"/>
      <c r="I295" s="24"/>
      <c r="J295" s="99"/>
    </row>
    <row r="296" spans="1:10" ht="15" customHeight="1" thickBot="1" x14ac:dyDescent="0.35">
      <c r="A296" s="71">
        <v>3</v>
      </c>
      <c r="B296" s="115" t="s">
        <v>201</v>
      </c>
      <c r="C296" s="138">
        <v>0.185</v>
      </c>
      <c r="D296" s="24"/>
      <c r="E296" s="59" t="s">
        <v>246</v>
      </c>
      <c r="F296" s="59"/>
      <c r="G296" s="59"/>
      <c r="H296" s="59"/>
      <c r="I296" s="59"/>
      <c r="J296" s="73"/>
    </row>
    <row r="297" spans="1:10" ht="15" customHeight="1" thickTop="1" x14ac:dyDescent="0.3">
      <c r="A297" s="100"/>
      <c r="B297" s="24"/>
      <c r="C297" s="24"/>
      <c r="D297" s="24"/>
      <c r="E297" s="56" t="s">
        <v>6</v>
      </c>
      <c r="F297" s="56" t="s">
        <v>7</v>
      </c>
      <c r="G297" s="112" t="s">
        <v>0</v>
      </c>
      <c r="H297" s="83" t="s">
        <v>3</v>
      </c>
      <c r="I297" s="83" t="s">
        <v>4</v>
      </c>
      <c r="J297" s="60" t="s">
        <v>5</v>
      </c>
    </row>
    <row r="298" spans="1:10" ht="15" customHeight="1" x14ac:dyDescent="0.3">
      <c r="A298" s="100"/>
      <c r="B298" s="24"/>
      <c r="C298" s="24"/>
      <c r="D298" s="24"/>
      <c r="E298" s="56"/>
      <c r="F298" s="56"/>
      <c r="G298" s="113" t="s">
        <v>8</v>
      </c>
      <c r="H298" s="83" t="s">
        <v>8</v>
      </c>
      <c r="I298" s="83" t="s">
        <v>8</v>
      </c>
      <c r="J298" s="60" t="s">
        <v>8</v>
      </c>
    </row>
    <row r="299" spans="1:10" ht="15" customHeight="1" thickBot="1" x14ac:dyDescent="0.35">
      <c r="A299" s="100"/>
      <c r="B299" s="24"/>
      <c r="C299" s="24"/>
      <c r="D299" s="24"/>
      <c r="E299" s="61">
        <v>19</v>
      </c>
      <c r="F299" s="62" t="s">
        <v>27</v>
      </c>
      <c r="G299" s="121">
        <v>2.649</v>
      </c>
      <c r="H299" s="143">
        <v>0.14299999999999999</v>
      </c>
      <c r="I299" s="110">
        <v>6.9000000000000006E-2</v>
      </c>
      <c r="J299" s="97">
        <v>0.185</v>
      </c>
    </row>
    <row r="300" spans="1:10" ht="15" customHeight="1" thickTop="1" x14ac:dyDescent="0.3">
      <c r="A300" s="100"/>
      <c r="B300" s="24"/>
      <c r="C300" s="24"/>
      <c r="D300" s="24"/>
      <c r="E300" s="24"/>
      <c r="F300" s="24"/>
      <c r="G300" s="24"/>
      <c r="H300" s="24"/>
      <c r="I300" s="24"/>
      <c r="J300" s="99"/>
    </row>
    <row r="301" spans="1:10" ht="15" customHeight="1" thickBot="1" x14ac:dyDescent="0.35">
      <c r="A301" s="100"/>
      <c r="B301" s="24"/>
      <c r="C301" s="24"/>
      <c r="D301" s="24"/>
      <c r="E301" s="59" t="s">
        <v>257</v>
      </c>
      <c r="F301" s="59"/>
      <c r="G301" s="123"/>
      <c r="H301" s="123"/>
      <c r="I301" s="123"/>
      <c r="J301" s="124"/>
    </row>
    <row r="302" spans="1:10" ht="15" customHeight="1" thickTop="1" x14ac:dyDescent="0.3">
      <c r="A302" s="100"/>
      <c r="B302" s="24"/>
      <c r="C302" s="24"/>
      <c r="D302" s="24"/>
      <c r="E302" s="56" t="s">
        <v>6</v>
      </c>
      <c r="F302" s="75" t="s">
        <v>7</v>
      </c>
      <c r="G302" s="125" t="s">
        <v>247</v>
      </c>
      <c r="H302" s="126"/>
      <c r="I302" s="126" t="s">
        <v>248</v>
      </c>
      <c r="J302" s="127"/>
    </row>
    <row r="303" spans="1:10" ht="15" customHeight="1" x14ac:dyDescent="0.3">
      <c r="A303" s="100"/>
      <c r="B303" s="24"/>
      <c r="C303" s="24"/>
      <c r="D303" s="24"/>
      <c r="E303" s="56"/>
      <c r="F303" s="75"/>
      <c r="G303" s="128" t="s">
        <v>8</v>
      </c>
      <c r="H303" s="56"/>
      <c r="I303" s="56" t="s">
        <v>8</v>
      </c>
      <c r="J303" s="129"/>
    </row>
    <row r="304" spans="1:10" ht="15" customHeight="1" thickBot="1" x14ac:dyDescent="0.35">
      <c r="A304" s="101"/>
      <c r="B304" s="102"/>
      <c r="C304" s="102"/>
      <c r="D304" s="102"/>
      <c r="E304" s="74">
        <v>19</v>
      </c>
      <c r="F304" s="122" t="s">
        <v>27</v>
      </c>
      <c r="G304" s="130">
        <v>5.2999999999999999E-2</v>
      </c>
      <c r="H304" s="131"/>
      <c r="I304" s="131">
        <v>1.4430000000000001</v>
      </c>
      <c r="J304" s="132"/>
    </row>
    <row r="305" spans="1:10" ht="15" customHeight="1" x14ac:dyDescent="0.3"/>
    <row r="306" spans="1:10" ht="15" customHeight="1" thickBot="1" x14ac:dyDescent="0.35"/>
    <row r="307" spans="1:10" ht="15" customHeight="1" thickBot="1" x14ac:dyDescent="0.35">
      <c r="A307" s="77" t="s">
        <v>276</v>
      </c>
      <c r="B307" s="78"/>
      <c r="C307" s="136"/>
      <c r="D307" s="98"/>
      <c r="E307" s="67" t="s">
        <v>245</v>
      </c>
      <c r="F307" s="67"/>
      <c r="G307" s="111"/>
      <c r="H307" s="111"/>
      <c r="I307" s="67"/>
      <c r="J307" s="68"/>
    </row>
    <row r="308" spans="1:10" ht="15" customHeight="1" thickTop="1" x14ac:dyDescent="0.3">
      <c r="A308" s="80" t="s">
        <v>240</v>
      </c>
      <c r="B308" s="134" t="s">
        <v>33</v>
      </c>
      <c r="C308" s="118" t="s">
        <v>8</v>
      </c>
      <c r="D308" s="24"/>
      <c r="E308" s="56" t="s">
        <v>6</v>
      </c>
      <c r="F308" s="75" t="s">
        <v>7</v>
      </c>
      <c r="G308" s="112" t="s">
        <v>0</v>
      </c>
      <c r="H308" s="83" t="s">
        <v>3</v>
      </c>
      <c r="I308" s="83" t="s">
        <v>4</v>
      </c>
      <c r="J308" s="60" t="s">
        <v>5</v>
      </c>
    </row>
    <row r="309" spans="1:10" ht="15" customHeight="1" x14ac:dyDescent="0.3">
      <c r="A309" s="81"/>
      <c r="B309" s="135"/>
      <c r="C309" s="119"/>
      <c r="D309" s="24"/>
      <c r="E309" s="56"/>
      <c r="F309" s="75"/>
      <c r="G309" s="113" t="s">
        <v>8</v>
      </c>
      <c r="H309" s="83" t="s">
        <v>8</v>
      </c>
      <c r="I309" s="83" t="s">
        <v>8</v>
      </c>
      <c r="J309" s="60" t="s">
        <v>8</v>
      </c>
    </row>
    <row r="310" spans="1:10" ht="15" customHeight="1" thickBot="1" x14ac:dyDescent="0.35">
      <c r="A310" s="71">
        <v>1</v>
      </c>
      <c r="B310" s="115" t="s">
        <v>128</v>
      </c>
      <c r="C310" s="120">
        <v>3.3000000000000002E-2</v>
      </c>
      <c r="D310" s="24"/>
      <c r="E310" s="63">
        <v>20</v>
      </c>
      <c r="F310" s="133" t="s">
        <v>28</v>
      </c>
      <c r="G310" s="121">
        <v>0.254</v>
      </c>
      <c r="H310" s="143">
        <v>0.182</v>
      </c>
      <c r="I310" s="110">
        <v>0.15</v>
      </c>
      <c r="J310" s="97">
        <v>0.21299999999999999</v>
      </c>
    </row>
    <row r="311" spans="1:10" ht="15" customHeight="1" thickTop="1" x14ac:dyDescent="0.3">
      <c r="A311" s="72">
        <v>2</v>
      </c>
      <c r="B311" s="116" t="s">
        <v>130</v>
      </c>
      <c r="C311" s="137">
        <v>5.2999999999999999E-2</v>
      </c>
      <c r="D311" s="24"/>
      <c r="E311" s="24"/>
      <c r="F311" s="24"/>
      <c r="G311" s="24"/>
      <c r="H311" s="24"/>
      <c r="I311" s="24"/>
      <c r="J311" s="99"/>
    </row>
    <row r="312" spans="1:10" ht="15" customHeight="1" thickBot="1" x14ac:dyDescent="0.35">
      <c r="A312" s="71">
        <v>3</v>
      </c>
      <c r="B312" s="115" t="s">
        <v>120</v>
      </c>
      <c r="C312" s="120">
        <v>6.2E-2</v>
      </c>
      <c r="D312" s="24"/>
      <c r="E312" s="59" t="s">
        <v>246</v>
      </c>
      <c r="F312" s="59"/>
      <c r="G312" s="59"/>
      <c r="H312" s="59"/>
      <c r="I312" s="59"/>
      <c r="J312" s="73"/>
    </row>
    <row r="313" spans="1:10" ht="15" customHeight="1" thickTop="1" thickBot="1" x14ac:dyDescent="0.35">
      <c r="A313" s="72">
        <v>4</v>
      </c>
      <c r="B313" s="116" t="s">
        <v>125</v>
      </c>
      <c r="C313" s="121">
        <v>6.4000000000000001E-2</v>
      </c>
      <c r="D313" s="24"/>
      <c r="E313" s="56" t="s">
        <v>6</v>
      </c>
      <c r="F313" s="56" t="s">
        <v>7</v>
      </c>
      <c r="G313" s="112" t="s">
        <v>0</v>
      </c>
      <c r="H313" s="83" t="s">
        <v>3</v>
      </c>
      <c r="I313" s="83" t="s">
        <v>4</v>
      </c>
      <c r="J313" s="60" t="s">
        <v>5</v>
      </c>
    </row>
    <row r="314" spans="1:10" ht="15" customHeight="1" thickTop="1" x14ac:dyDescent="0.3">
      <c r="A314" s="100"/>
      <c r="B314" s="24"/>
      <c r="C314" s="24"/>
      <c r="D314" s="24"/>
      <c r="E314" s="56"/>
      <c r="F314" s="56"/>
      <c r="G314" s="113" t="s">
        <v>8</v>
      </c>
      <c r="H314" s="83" t="s">
        <v>8</v>
      </c>
      <c r="I314" s="83" t="s">
        <v>8</v>
      </c>
      <c r="J314" s="60" t="s">
        <v>8</v>
      </c>
    </row>
    <row r="315" spans="1:10" ht="15" customHeight="1" thickBot="1" x14ac:dyDescent="0.35">
      <c r="A315" s="100"/>
      <c r="B315" s="24"/>
      <c r="C315" s="24"/>
      <c r="D315" s="24"/>
      <c r="E315" s="61">
        <v>20</v>
      </c>
      <c r="F315" s="62" t="s">
        <v>28</v>
      </c>
      <c r="G315" s="121">
        <v>4.6050000000000004</v>
      </c>
      <c r="H315" s="143">
        <v>0.20599999999999999</v>
      </c>
      <c r="I315" s="110">
        <v>9.0999999999999998E-2</v>
      </c>
      <c r="J315" s="97">
        <v>0.22500000000000001</v>
      </c>
    </row>
    <row r="316" spans="1:10" ht="15" customHeight="1" thickTop="1" x14ac:dyDescent="0.3">
      <c r="A316" s="100"/>
      <c r="B316" s="24"/>
      <c r="C316" s="24"/>
      <c r="D316" s="24"/>
      <c r="E316" s="24"/>
      <c r="F316" s="24"/>
      <c r="G316" s="24"/>
      <c r="H316" s="24"/>
      <c r="I316" s="24"/>
      <c r="J316" s="99"/>
    </row>
    <row r="317" spans="1:10" ht="15" customHeight="1" thickBot="1" x14ac:dyDescent="0.35">
      <c r="A317" s="100"/>
      <c r="B317" s="24"/>
      <c r="C317" s="24"/>
      <c r="D317" s="24"/>
      <c r="E317" s="59" t="s">
        <v>257</v>
      </c>
      <c r="F317" s="59"/>
      <c r="G317" s="123"/>
      <c r="H317" s="123"/>
      <c r="I317" s="123"/>
      <c r="J317" s="124"/>
    </row>
    <row r="318" spans="1:10" ht="15" customHeight="1" thickTop="1" x14ac:dyDescent="0.3">
      <c r="A318" s="100"/>
      <c r="B318" s="24"/>
      <c r="C318" s="24"/>
      <c r="D318" s="24"/>
      <c r="E318" s="56" t="s">
        <v>6</v>
      </c>
      <c r="F318" s="75" t="s">
        <v>7</v>
      </c>
      <c r="G318" s="125" t="s">
        <v>247</v>
      </c>
      <c r="H318" s="126"/>
      <c r="I318" s="126" t="s">
        <v>248</v>
      </c>
      <c r="J318" s="127"/>
    </row>
    <row r="319" spans="1:10" ht="15" customHeight="1" x14ac:dyDescent="0.3">
      <c r="A319" s="100"/>
      <c r="B319" s="24"/>
      <c r="C319" s="24"/>
      <c r="D319" s="24"/>
      <c r="E319" s="56"/>
      <c r="F319" s="75"/>
      <c r="G319" s="128" t="s">
        <v>8</v>
      </c>
      <c r="H319" s="56"/>
      <c r="I319" s="56" t="s">
        <v>8</v>
      </c>
      <c r="J319" s="129"/>
    </row>
    <row r="320" spans="1:10" ht="15" customHeight="1" thickBot="1" x14ac:dyDescent="0.35">
      <c r="A320" s="101"/>
      <c r="B320" s="102"/>
      <c r="C320" s="102"/>
      <c r="D320" s="102"/>
      <c r="E320" s="74">
        <v>20</v>
      </c>
      <c r="F320" s="122" t="s">
        <v>28</v>
      </c>
      <c r="G320" s="130">
        <v>8.3000000000000004E-2</v>
      </c>
      <c r="H320" s="131"/>
      <c r="I320" s="131">
        <v>0.19500000000000001</v>
      </c>
      <c r="J320" s="132"/>
    </row>
    <row r="321" spans="1:10" ht="15" customHeight="1" x14ac:dyDescent="0.3"/>
    <row r="322" spans="1:10" ht="15" customHeight="1" thickBot="1" x14ac:dyDescent="0.35"/>
    <row r="323" spans="1:10" ht="15" customHeight="1" thickBot="1" x14ac:dyDescent="0.35">
      <c r="A323" s="77" t="s">
        <v>277</v>
      </c>
      <c r="B323" s="78"/>
      <c r="C323" s="136"/>
      <c r="D323" s="98"/>
      <c r="E323" s="67" t="s">
        <v>245</v>
      </c>
      <c r="F323" s="67"/>
      <c r="G323" s="111"/>
      <c r="H323" s="111"/>
      <c r="I323" s="67"/>
      <c r="J323" s="68"/>
    </row>
    <row r="324" spans="1:10" ht="15" customHeight="1" thickTop="1" x14ac:dyDescent="0.3">
      <c r="A324" s="80" t="s">
        <v>240</v>
      </c>
      <c r="B324" s="134" t="s">
        <v>33</v>
      </c>
      <c r="C324" s="118" t="s">
        <v>8</v>
      </c>
      <c r="D324" s="24"/>
      <c r="E324" s="56" t="s">
        <v>6</v>
      </c>
      <c r="F324" s="75" t="s">
        <v>7</v>
      </c>
      <c r="G324" s="112" t="s">
        <v>0</v>
      </c>
      <c r="H324" s="83" t="s">
        <v>3</v>
      </c>
      <c r="I324" s="83" t="s">
        <v>4</v>
      </c>
      <c r="J324" s="60" t="s">
        <v>5</v>
      </c>
    </row>
    <row r="325" spans="1:10" ht="15" customHeight="1" x14ac:dyDescent="0.3">
      <c r="A325" s="81"/>
      <c r="B325" s="135"/>
      <c r="C325" s="119"/>
      <c r="D325" s="24"/>
      <c r="E325" s="56"/>
      <c r="F325" s="75"/>
      <c r="G325" s="113" t="s">
        <v>8</v>
      </c>
      <c r="H325" s="83" t="s">
        <v>8</v>
      </c>
      <c r="I325" s="83" t="s">
        <v>8</v>
      </c>
      <c r="J325" s="60" t="s">
        <v>8</v>
      </c>
    </row>
    <row r="326" spans="1:10" ht="15" customHeight="1" thickBot="1" x14ac:dyDescent="0.35">
      <c r="A326" s="71">
        <v>1</v>
      </c>
      <c r="B326" s="115" t="s">
        <v>117</v>
      </c>
      <c r="C326" s="120">
        <v>0.19700000000000001</v>
      </c>
      <c r="D326" s="24"/>
      <c r="E326" s="63">
        <v>21</v>
      </c>
      <c r="F326" s="133" t="s">
        <v>29</v>
      </c>
      <c r="G326" s="121">
        <v>0.30499999999999999</v>
      </c>
      <c r="H326" s="143">
        <v>0.112</v>
      </c>
      <c r="I326" s="110">
        <v>0.14899999999999999</v>
      </c>
      <c r="J326" s="97">
        <v>0.20200000000000001</v>
      </c>
    </row>
    <row r="327" spans="1:10" ht="15" customHeight="1" thickTop="1" x14ac:dyDescent="0.3">
      <c r="A327" s="72">
        <v>2</v>
      </c>
      <c r="B327" s="116" t="s">
        <v>119</v>
      </c>
      <c r="C327" s="137">
        <v>0.26800000000000002</v>
      </c>
      <c r="D327" s="24"/>
      <c r="E327" s="24"/>
      <c r="F327" s="24"/>
      <c r="G327" s="24"/>
      <c r="H327" s="24"/>
      <c r="I327" s="24"/>
      <c r="J327" s="99"/>
    </row>
    <row r="328" spans="1:10" ht="15" customHeight="1" thickBot="1" x14ac:dyDescent="0.35">
      <c r="A328" s="71">
        <v>3</v>
      </c>
      <c r="B328" s="115" t="s">
        <v>118</v>
      </c>
      <c r="C328" s="138">
        <v>0.27900000000000003</v>
      </c>
      <c r="D328" s="24"/>
      <c r="E328" s="59" t="s">
        <v>246</v>
      </c>
      <c r="F328" s="59"/>
      <c r="G328" s="59"/>
      <c r="H328" s="59"/>
      <c r="I328" s="59"/>
      <c r="J328" s="73"/>
    </row>
    <row r="329" spans="1:10" ht="15" customHeight="1" thickTop="1" x14ac:dyDescent="0.3">
      <c r="A329" s="100"/>
      <c r="B329" s="24"/>
      <c r="C329" s="24"/>
      <c r="D329" s="24"/>
      <c r="E329" s="56" t="s">
        <v>6</v>
      </c>
      <c r="F329" s="56" t="s">
        <v>7</v>
      </c>
      <c r="G329" s="112" t="s">
        <v>0</v>
      </c>
      <c r="H329" s="83" t="s">
        <v>3</v>
      </c>
      <c r="I329" s="83" t="s">
        <v>4</v>
      </c>
      <c r="J329" s="60" t="s">
        <v>5</v>
      </c>
    </row>
    <row r="330" spans="1:10" ht="15" customHeight="1" x14ac:dyDescent="0.3">
      <c r="A330" s="100"/>
      <c r="B330" s="24"/>
      <c r="C330" s="24"/>
      <c r="D330" s="24"/>
      <c r="E330" s="56"/>
      <c r="F330" s="56"/>
      <c r="G330" s="113" t="s">
        <v>8</v>
      </c>
      <c r="H330" s="83" t="s">
        <v>8</v>
      </c>
      <c r="I330" s="83" t="s">
        <v>8</v>
      </c>
      <c r="J330" s="60" t="s">
        <v>8</v>
      </c>
    </row>
    <row r="331" spans="1:10" ht="15" customHeight="1" thickBot="1" x14ac:dyDescent="0.35">
      <c r="A331" s="100"/>
      <c r="B331" s="24"/>
      <c r="C331" s="24"/>
      <c r="D331" s="24"/>
      <c r="E331" s="61">
        <v>21</v>
      </c>
      <c r="F331" s="62" t="s">
        <v>29</v>
      </c>
      <c r="G331" s="121">
        <v>0.64300000000000002</v>
      </c>
      <c r="H331" s="143">
        <v>0.42599999999999999</v>
      </c>
      <c r="I331" s="110">
        <v>0.13800000000000001</v>
      </c>
      <c r="J331" s="97">
        <v>0.21099999999999999</v>
      </c>
    </row>
    <row r="332" spans="1:10" ht="15" customHeight="1" thickTop="1" x14ac:dyDescent="0.3">
      <c r="A332" s="100"/>
      <c r="B332" s="24"/>
      <c r="C332" s="24"/>
      <c r="D332" s="24"/>
      <c r="E332" s="24"/>
      <c r="F332" s="24"/>
      <c r="G332" s="24"/>
      <c r="H332" s="24"/>
      <c r="I332" s="24"/>
      <c r="J332" s="99"/>
    </row>
    <row r="333" spans="1:10" ht="15" customHeight="1" thickBot="1" x14ac:dyDescent="0.35">
      <c r="A333" s="100"/>
      <c r="B333" s="24"/>
      <c r="C333" s="24"/>
      <c r="D333" s="24"/>
      <c r="E333" s="59" t="s">
        <v>257</v>
      </c>
      <c r="F333" s="59"/>
      <c r="G333" s="123"/>
      <c r="H333" s="123"/>
      <c r="I333" s="123"/>
      <c r="J333" s="124"/>
    </row>
    <row r="334" spans="1:10" ht="15" customHeight="1" thickTop="1" x14ac:dyDescent="0.3">
      <c r="A334" s="100"/>
      <c r="B334" s="24"/>
      <c r="C334" s="24"/>
      <c r="D334" s="24"/>
      <c r="E334" s="56" t="s">
        <v>6</v>
      </c>
      <c r="F334" s="75" t="s">
        <v>7</v>
      </c>
      <c r="G334" s="125" t="s">
        <v>247</v>
      </c>
      <c r="H334" s="126"/>
      <c r="I334" s="126" t="s">
        <v>248</v>
      </c>
      <c r="J334" s="127"/>
    </row>
    <row r="335" spans="1:10" ht="15" customHeight="1" x14ac:dyDescent="0.3">
      <c r="A335" s="100"/>
      <c r="B335" s="24"/>
      <c r="C335" s="24"/>
      <c r="D335" s="24"/>
      <c r="E335" s="56"/>
      <c r="F335" s="75"/>
      <c r="G335" s="128" t="s">
        <v>8</v>
      </c>
      <c r="H335" s="56"/>
      <c r="I335" s="56" t="s">
        <v>8</v>
      </c>
      <c r="J335" s="129"/>
    </row>
    <row r="336" spans="1:10" ht="15" customHeight="1" thickBot="1" x14ac:dyDescent="0.35">
      <c r="A336" s="101"/>
      <c r="B336" s="102"/>
      <c r="C336" s="102"/>
      <c r="D336" s="102"/>
      <c r="E336" s="74">
        <v>21</v>
      </c>
      <c r="F336" s="122" t="s">
        <v>29</v>
      </c>
      <c r="G336" s="130">
        <v>0.19500000000000001</v>
      </c>
      <c r="H336" s="131"/>
      <c r="I336" s="131">
        <v>0.32600000000000001</v>
      </c>
      <c r="J336" s="132"/>
    </row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</sheetData>
  <sortState ref="A327:C328">
    <sortCondition ref="C326:C328"/>
  </sortState>
  <mergeCells count="401">
    <mergeCell ref="G255:H255"/>
    <mergeCell ref="I255:J255"/>
    <mergeCell ref="G271:H271"/>
    <mergeCell ref="I271:J271"/>
    <mergeCell ref="G287:H287"/>
    <mergeCell ref="I287:J287"/>
    <mergeCell ref="I79:J79"/>
    <mergeCell ref="G95:H95"/>
    <mergeCell ref="I95:J95"/>
    <mergeCell ref="G127:H127"/>
    <mergeCell ref="I127:J127"/>
    <mergeCell ref="G143:H143"/>
    <mergeCell ref="I143:J143"/>
    <mergeCell ref="G336:H336"/>
    <mergeCell ref="I336:J336"/>
    <mergeCell ref="G111:H111"/>
    <mergeCell ref="I111:J111"/>
    <mergeCell ref="E46:E47"/>
    <mergeCell ref="F46:F47"/>
    <mergeCell ref="G46:H46"/>
    <mergeCell ref="I46:J46"/>
    <mergeCell ref="G47:H47"/>
    <mergeCell ref="I47:J47"/>
    <mergeCell ref="E328:J328"/>
    <mergeCell ref="E329:E330"/>
    <mergeCell ref="F329:F330"/>
    <mergeCell ref="E333:J333"/>
    <mergeCell ref="E334:E335"/>
    <mergeCell ref="F334:F335"/>
    <mergeCell ref="G334:H334"/>
    <mergeCell ref="I334:J334"/>
    <mergeCell ref="G335:H335"/>
    <mergeCell ref="I335:J335"/>
    <mergeCell ref="G320:H320"/>
    <mergeCell ref="I320:J320"/>
    <mergeCell ref="A323:C323"/>
    <mergeCell ref="E323:J323"/>
    <mergeCell ref="A324:A325"/>
    <mergeCell ref="B324:B325"/>
    <mergeCell ref="C324:C325"/>
    <mergeCell ref="E324:E325"/>
    <mergeCell ref="F324:F325"/>
    <mergeCell ref="E312:J312"/>
    <mergeCell ref="E313:E314"/>
    <mergeCell ref="F313:F314"/>
    <mergeCell ref="E317:J317"/>
    <mergeCell ref="E318:E319"/>
    <mergeCell ref="F318:F319"/>
    <mergeCell ref="G318:H318"/>
    <mergeCell ref="I318:J318"/>
    <mergeCell ref="G319:H319"/>
    <mergeCell ref="I319:J319"/>
    <mergeCell ref="G304:H304"/>
    <mergeCell ref="I304:J304"/>
    <mergeCell ref="A307:C307"/>
    <mergeCell ref="E307:J307"/>
    <mergeCell ref="A308:A309"/>
    <mergeCell ref="B308:B309"/>
    <mergeCell ref="C308:C309"/>
    <mergeCell ref="E308:E309"/>
    <mergeCell ref="F308:F309"/>
    <mergeCell ref="E296:J296"/>
    <mergeCell ref="E297:E298"/>
    <mergeCell ref="F297:F298"/>
    <mergeCell ref="E301:J301"/>
    <mergeCell ref="E302:E303"/>
    <mergeCell ref="F302:F303"/>
    <mergeCell ref="G302:H302"/>
    <mergeCell ref="I302:J302"/>
    <mergeCell ref="G303:H303"/>
    <mergeCell ref="I303:J303"/>
    <mergeCell ref="G288:H288"/>
    <mergeCell ref="I288:J288"/>
    <mergeCell ref="A291:C291"/>
    <mergeCell ref="E291:J291"/>
    <mergeCell ref="A292:A293"/>
    <mergeCell ref="B292:B293"/>
    <mergeCell ref="C292:C293"/>
    <mergeCell ref="E292:E293"/>
    <mergeCell ref="F292:F293"/>
    <mergeCell ref="E280:J280"/>
    <mergeCell ref="E281:E282"/>
    <mergeCell ref="F281:F282"/>
    <mergeCell ref="E285:J285"/>
    <mergeCell ref="E286:E287"/>
    <mergeCell ref="F286:F287"/>
    <mergeCell ref="G286:H286"/>
    <mergeCell ref="I286:J286"/>
    <mergeCell ref="G272:H272"/>
    <mergeCell ref="I272:J272"/>
    <mergeCell ref="A275:C275"/>
    <mergeCell ref="E275:J275"/>
    <mergeCell ref="A276:A277"/>
    <mergeCell ref="B276:B277"/>
    <mergeCell ref="C276:C277"/>
    <mergeCell ref="E276:E277"/>
    <mergeCell ref="F276:F277"/>
    <mergeCell ref="E264:J264"/>
    <mergeCell ref="E265:E266"/>
    <mergeCell ref="F265:F266"/>
    <mergeCell ref="E269:J269"/>
    <mergeCell ref="E270:E271"/>
    <mergeCell ref="F270:F271"/>
    <mergeCell ref="G270:H270"/>
    <mergeCell ref="I270:J270"/>
    <mergeCell ref="G256:H256"/>
    <mergeCell ref="I256:J256"/>
    <mergeCell ref="A259:C259"/>
    <mergeCell ref="E259:J259"/>
    <mergeCell ref="A260:A261"/>
    <mergeCell ref="B260:B261"/>
    <mergeCell ref="C260:C261"/>
    <mergeCell ref="E260:E261"/>
    <mergeCell ref="F260:F261"/>
    <mergeCell ref="E248:J248"/>
    <mergeCell ref="E249:E250"/>
    <mergeCell ref="F249:F250"/>
    <mergeCell ref="E253:J253"/>
    <mergeCell ref="E254:E255"/>
    <mergeCell ref="F254:F255"/>
    <mergeCell ref="G254:H254"/>
    <mergeCell ref="I254:J254"/>
    <mergeCell ref="G240:H240"/>
    <mergeCell ref="I240:J240"/>
    <mergeCell ref="A243:C243"/>
    <mergeCell ref="E243:J243"/>
    <mergeCell ref="A244:A245"/>
    <mergeCell ref="B244:B245"/>
    <mergeCell ref="C244:C245"/>
    <mergeCell ref="E244:E245"/>
    <mergeCell ref="F244:F245"/>
    <mergeCell ref="E232:J232"/>
    <mergeCell ref="E233:E234"/>
    <mergeCell ref="F233:F234"/>
    <mergeCell ref="E237:J237"/>
    <mergeCell ref="E238:E239"/>
    <mergeCell ref="F238:F239"/>
    <mergeCell ref="G238:H238"/>
    <mergeCell ref="I238:J238"/>
    <mergeCell ref="G239:H239"/>
    <mergeCell ref="I239:J239"/>
    <mergeCell ref="G224:H224"/>
    <mergeCell ref="I224:J224"/>
    <mergeCell ref="A227:C227"/>
    <mergeCell ref="E227:J227"/>
    <mergeCell ref="A228:A229"/>
    <mergeCell ref="B228:B229"/>
    <mergeCell ref="C228:C229"/>
    <mergeCell ref="E228:E229"/>
    <mergeCell ref="F228:F229"/>
    <mergeCell ref="E216:J216"/>
    <mergeCell ref="E217:E218"/>
    <mergeCell ref="F217:F218"/>
    <mergeCell ref="E221:J221"/>
    <mergeCell ref="E222:E223"/>
    <mergeCell ref="F222:F223"/>
    <mergeCell ref="G222:H222"/>
    <mergeCell ref="I222:J222"/>
    <mergeCell ref="G223:H223"/>
    <mergeCell ref="I223:J223"/>
    <mergeCell ref="G208:H208"/>
    <mergeCell ref="I208:J208"/>
    <mergeCell ref="A211:C211"/>
    <mergeCell ref="E211:J211"/>
    <mergeCell ref="A212:A213"/>
    <mergeCell ref="B212:B213"/>
    <mergeCell ref="C212:C213"/>
    <mergeCell ref="E212:E213"/>
    <mergeCell ref="F212:F213"/>
    <mergeCell ref="E200:J200"/>
    <mergeCell ref="E201:E202"/>
    <mergeCell ref="F201:F202"/>
    <mergeCell ref="E205:J205"/>
    <mergeCell ref="E206:E207"/>
    <mergeCell ref="F206:F207"/>
    <mergeCell ref="G206:H206"/>
    <mergeCell ref="I206:J206"/>
    <mergeCell ref="G207:H207"/>
    <mergeCell ref="I207:J207"/>
    <mergeCell ref="G192:H192"/>
    <mergeCell ref="I192:J192"/>
    <mergeCell ref="A195:C195"/>
    <mergeCell ref="E195:J195"/>
    <mergeCell ref="A196:A197"/>
    <mergeCell ref="B196:B197"/>
    <mergeCell ref="C196:C197"/>
    <mergeCell ref="E196:E197"/>
    <mergeCell ref="F196:F197"/>
    <mergeCell ref="E184:J184"/>
    <mergeCell ref="E185:E186"/>
    <mergeCell ref="F185:F186"/>
    <mergeCell ref="E189:J189"/>
    <mergeCell ref="E190:E191"/>
    <mergeCell ref="F190:F191"/>
    <mergeCell ref="G190:H190"/>
    <mergeCell ref="I190:J190"/>
    <mergeCell ref="G191:H191"/>
    <mergeCell ref="I191:J191"/>
    <mergeCell ref="G176:H176"/>
    <mergeCell ref="I176:J176"/>
    <mergeCell ref="A179:C179"/>
    <mergeCell ref="E179:J179"/>
    <mergeCell ref="A180:A181"/>
    <mergeCell ref="B180:B181"/>
    <mergeCell ref="C180:C181"/>
    <mergeCell ref="E180:E181"/>
    <mergeCell ref="F180:F181"/>
    <mergeCell ref="E168:J168"/>
    <mergeCell ref="E169:E170"/>
    <mergeCell ref="F169:F170"/>
    <mergeCell ref="E173:J173"/>
    <mergeCell ref="E174:E175"/>
    <mergeCell ref="F174:F175"/>
    <mergeCell ref="G174:H174"/>
    <mergeCell ref="I174:J174"/>
    <mergeCell ref="G175:H175"/>
    <mergeCell ref="I175:J175"/>
    <mergeCell ref="G160:H160"/>
    <mergeCell ref="I160:J160"/>
    <mergeCell ref="A163:C163"/>
    <mergeCell ref="E163:J163"/>
    <mergeCell ref="A164:A165"/>
    <mergeCell ref="B164:B165"/>
    <mergeCell ref="C164:C165"/>
    <mergeCell ref="E164:E165"/>
    <mergeCell ref="F164:F165"/>
    <mergeCell ref="E152:J152"/>
    <mergeCell ref="E153:E154"/>
    <mergeCell ref="F153:F154"/>
    <mergeCell ref="E157:J157"/>
    <mergeCell ref="E158:E159"/>
    <mergeCell ref="F158:F159"/>
    <mergeCell ref="G158:H158"/>
    <mergeCell ref="I158:J158"/>
    <mergeCell ref="G159:H159"/>
    <mergeCell ref="I159:J159"/>
    <mergeCell ref="G144:H144"/>
    <mergeCell ref="I144:J144"/>
    <mergeCell ref="A147:C147"/>
    <mergeCell ref="E147:J147"/>
    <mergeCell ref="A148:A149"/>
    <mergeCell ref="B148:B149"/>
    <mergeCell ref="C148:C149"/>
    <mergeCell ref="E148:E149"/>
    <mergeCell ref="F148:F149"/>
    <mergeCell ref="E136:J136"/>
    <mergeCell ref="E137:E138"/>
    <mergeCell ref="F137:F138"/>
    <mergeCell ref="E141:J141"/>
    <mergeCell ref="E142:E143"/>
    <mergeCell ref="F142:F143"/>
    <mergeCell ref="G142:H142"/>
    <mergeCell ref="I142:J142"/>
    <mergeCell ref="G128:H128"/>
    <mergeCell ref="I128:J128"/>
    <mergeCell ref="A131:C131"/>
    <mergeCell ref="E131:J131"/>
    <mergeCell ref="A132:A133"/>
    <mergeCell ref="B132:B133"/>
    <mergeCell ref="C132:C133"/>
    <mergeCell ref="E132:E133"/>
    <mergeCell ref="F132:F133"/>
    <mergeCell ref="E120:J120"/>
    <mergeCell ref="E121:E122"/>
    <mergeCell ref="F121:F122"/>
    <mergeCell ref="E125:J125"/>
    <mergeCell ref="E126:E127"/>
    <mergeCell ref="F126:F127"/>
    <mergeCell ref="G126:H126"/>
    <mergeCell ref="I126:J126"/>
    <mergeCell ref="G112:H112"/>
    <mergeCell ref="I112:J112"/>
    <mergeCell ref="A115:C115"/>
    <mergeCell ref="E115:J115"/>
    <mergeCell ref="A116:A117"/>
    <mergeCell ref="B116:B117"/>
    <mergeCell ref="C116:C117"/>
    <mergeCell ref="E116:E117"/>
    <mergeCell ref="F116:F117"/>
    <mergeCell ref="E104:J104"/>
    <mergeCell ref="E105:E106"/>
    <mergeCell ref="F105:F106"/>
    <mergeCell ref="E109:J109"/>
    <mergeCell ref="E110:E111"/>
    <mergeCell ref="F110:F111"/>
    <mergeCell ref="G110:H110"/>
    <mergeCell ref="I110:J110"/>
    <mergeCell ref="G96:H96"/>
    <mergeCell ref="I96:J96"/>
    <mergeCell ref="A99:C99"/>
    <mergeCell ref="E99:J99"/>
    <mergeCell ref="A100:A101"/>
    <mergeCell ref="B100:B101"/>
    <mergeCell ref="C100:C101"/>
    <mergeCell ref="E100:E101"/>
    <mergeCell ref="F100:F101"/>
    <mergeCell ref="E89:E90"/>
    <mergeCell ref="F89:F90"/>
    <mergeCell ref="E93:J93"/>
    <mergeCell ref="E94:E95"/>
    <mergeCell ref="F94:F95"/>
    <mergeCell ref="G94:H94"/>
    <mergeCell ref="I94:J94"/>
    <mergeCell ref="I80:J80"/>
    <mergeCell ref="A83:C83"/>
    <mergeCell ref="A84:A85"/>
    <mergeCell ref="B84:B85"/>
    <mergeCell ref="C84:C85"/>
    <mergeCell ref="E88:J88"/>
    <mergeCell ref="C68:C69"/>
    <mergeCell ref="E72:J72"/>
    <mergeCell ref="E73:E74"/>
    <mergeCell ref="F73:F74"/>
    <mergeCell ref="E77:J77"/>
    <mergeCell ref="E78:E79"/>
    <mergeCell ref="F78:F79"/>
    <mergeCell ref="G78:H78"/>
    <mergeCell ref="I78:J78"/>
    <mergeCell ref="G79:H79"/>
    <mergeCell ref="G64:H64"/>
    <mergeCell ref="I64:J64"/>
    <mergeCell ref="E61:J61"/>
    <mergeCell ref="E56:J56"/>
    <mergeCell ref="E57:E58"/>
    <mergeCell ref="F57:F58"/>
    <mergeCell ref="E62:E63"/>
    <mergeCell ref="F62:F63"/>
    <mergeCell ref="E35:J35"/>
    <mergeCell ref="E36:E37"/>
    <mergeCell ref="F36:F37"/>
    <mergeCell ref="A51:C51"/>
    <mergeCell ref="A52:A53"/>
    <mergeCell ref="B52:B53"/>
    <mergeCell ref="C52:C53"/>
    <mergeCell ref="E51:J51"/>
    <mergeCell ref="E52:E53"/>
    <mergeCell ref="F52:F53"/>
    <mergeCell ref="A35:C35"/>
    <mergeCell ref="A36:A37"/>
    <mergeCell ref="B36:B37"/>
    <mergeCell ref="C36:C37"/>
    <mergeCell ref="G48:H48"/>
    <mergeCell ref="I48:J48"/>
    <mergeCell ref="E45:J45"/>
    <mergeCell ref="E40:J40"/>
    <mergeCell ref="E41:E42"/>
    <mergeCell ref="F41:F42"/>
    <mergeCell ref="E19:J19"/>
    <mergeCell ref="E20:E21"/>
    <mergeCell ref="F20:F21"/>
    <mergeCell ref="E24:J24"/>
    <mergeCell ref="E25:E26"/>
    <mergeCell ref="F25:F26"/>
    <mergeCell ref="E29:J29"/>
    <mergeCell ref="E30:E31"/>
    <mergeCell ref="E83:J83"/>
    <mergeCell ref="E84:E85"/>
    <mergeCell ref="F84:F85"/>
    <mergeCell ref="G80:H80"/>
    <mergeCell ref="E67:J67"/>
    <mergeCell ref="E68:E69"/>
    <mergeCell ref="F68:F69"/>
    <mergeCell ref="A67:C67"/>
    <mergeCell ref="A68:A69"/>
    <mergeCell ref="B68:B69"/>
    <mergeCell ref="F30:F31"/>
    <mergeCell ref="G30:H30"/>
    <mergeCell ref="I30:J30"/>
    <mergeCell ref="G31:H31"/>
    <mergeCell ref="I31:J31"/>
    <mergeCell ref="G32:H32"/>
    <mergeCell ref="I32:J32"/>
    <mergeCell ref="G63:H63"/>
    <mergeCell ref="I63:J63"/>
    <mergeCell ref="G62:H62"/>
    <mergeCell ref="I62:J62"/>
    <mergeCell ref="A19:C19"/>
    <mergeCell ref="A20:A21"/>
    <mergeCell ref="B20:B21"/>
    <mergeCell ref="C20:C21"/>
    <mergeCell ref="G16:H16"/>
    <mergeCell ref="I16:J16"/>
    <mergeCell ref="E1:J1"/>
    <mergeCell ref="B4:B5"/>
    <mergeCell ref="C4:C5"/>
    <mergeCell ref="A3:C3"/>
    <mergeCell ref="E8:J8"/>
    <mergeCell ref="E9:E10"/>
    <mergeCell ref="F9:F10"/>
    <mergeCell ref="E13:J13"/>
    <mergeCell ref="E14:E15"/>
    <mergeCell ref="F14:F15"/>
    <mergeCell ref="G14:H14"/>
    <mergeCell ref="I14:J14"/>
    <mergeCell ref="G15:H15"/>
    <mergeCell ref="I15:J15"/>
    <mergeCell ref="A1:C1"/>
    <mergeCell ref="A4:A5"/>
    <mergeCell ref="E3:J3"/>
    <mergeCell ref="E4:E5"/>
    <mergeCell ref="F4:F5"/>
  </mergeCells>
  <conditionalFormatting sqref="C139">
    <cfRule type="colorScale" priority="27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6:C11">
    <cfRule type="colorScale" priority="33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8">
    <cfRule type="colorScale" priority="33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49:J49">
    <cfRule type="colorScale" priority="32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12:C313">
    <cfRule type="colorScale" priority="6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26:C327">
    <cfRule type="colorScale" priority="6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54:C55">
    <cfRule type="colorScale" priority="32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28">
    <cfRule type="colorScale" priority="6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56:C58">
    <cfRule type="colorScale" priority="31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70:C71">
    <cfRule type="colorScale" priority="30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02:C106">
    <cfRule type="colorScale" priority="17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72:C74">
    <cfRule type="colorScale" priority="29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75:C76">
    <cfRule type="colorScale" priority="29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18:C119">
    <cfRule type="colorScale" priority="16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50:C152">
    <cfRule type="colorScale" priority="16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34:C135">
    <cfRule type="colorScale" priority="27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36:C138">
    <cfRule type="colorScale" priority="27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66:C167">
    <cfRule type="colorScale" priority="15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82:C183">
    <cfRule type="colorScale" priority="15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84:C186">
    <cfRule type="colorScale" priority="14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46">
    <cfRule type="colorScale" priority="11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98">
    <cfRule type="colorScale" priority="14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62:C263">
    <cfRule type="colorScale" priority="11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14:C219">
    <cfRule type="colorScale" priority="13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30:C236">
    <cfRule type="colorScale" priority="12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78">
    <cfRule type="colorScale" priority="10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64:C270">
    <cfRule type="colorScale" priority="11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96">
    <cfRule type="colorScale" priority="9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94:C295">
    <cfRule type="colorScale" priority="9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10:C311">
    <cfRule type="colorScale" priority="7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15:J315">
    <cfRule type="colorScale" priority="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6:J6">
    <cfRule type="colorScale" priority="6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:J16">
    <cfRule type="colorScale" priority="6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31:J331">
    <cfRule type="colorScale" priority="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1:J11">
    <cfRule type="colorScale" priority="6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2:J22">
    <cfRule type="colorScale" priority="6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:J32">
    <cfRule type="colorScale" priority="5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7:J27">
    <cfRule type="colorScale" priority="5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8:J38">
    <cfRule type="colorScale" priority="5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48:J48">
    <cfRule type="colorScale" priority="5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43:J43">
    <cfRule type="colorScale" priority="5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54:J54">
    <cfRule type="colorScale" priority="5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64:J64">
    <cfRule type="colorScale" priority="5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59:J59">
    <cfRule type="colorScale" priority="5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70:J70">
    <cfRule type="colorScale" priority="5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80:J80">
    <cfRule type="colorScale" priority="5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75:J75">
    <cfRule type="colorScale" priority="4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86:J86">
    <cfRule type="colorScale" priority="4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96:J96">
    <cfRule type="colorScale" priority="4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91:J91">
    <cfRule type="colorScale" priority="4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02:J102">
    <cfRule type="colorScale" priority="4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12:J112">
    <cfRule type="colorScale" priority="4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07:J107">
    <cfRule type="colorScale" priority="4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18:J118">
    <cfRule type="colorScale" priority="4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28:J128">
    <cfRule type="colorScale" priority="4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23:J123">
    <cfRule type="colorScale" priority="4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34:J134">
    <cfRule type="colorScale" priority="3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44:J144">
    <cfRule type="colorScale" priority="3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39:J139">
    <cfRule type="colorScale" priority="3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50:J150">
    <cfRule type="colorScale" priority="3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0:J160">
    <cfRule type="colorScale" priority="3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55:J155">
    <cfRule type="colorScale" priority="3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6:J166">
    <cfRule type="colorScale" priority="3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76:J176">
    <cfRule type="colorScale" priority="3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71:J171">
    <cfRule type="colorScale" priority="3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82:J182">
    <cfRule type="colorScale" priority="3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92:J192">
    <cfRule type="colorScale" priority="2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87:J187">
    <cfRule type="colorScale" priority="2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98:J198">
    <cfRule type="colorScale" priority="2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08:J208">
    <cfRule type="colorScale" priority="2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03:J203">
    <cfRule type="colorScale" priority="2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14:J214">
    <cfRule type="colorScale" priority="2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24:J224">
    <cfRule type="colorScale" priority="2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19:J219">
    <cfRule type="colorScale" priority="2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30:J230">
    <cfRule type="colorScale" priority="2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40:J240">
    <cfRule type="colorScale" priority="2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35:J235">
    <cfRule type="colorScale" priority="1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46:J246">
    <cfRule type="colorScale" priority="1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56:J256">
    <cfRule type="colorScale" priority="1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51:J251">
    <cfRule type="colorScale" priority="1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62:J262">
    <cfRule type="colorScale" priority="1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72:J272">
    <cfRule type="colorScale" priority="1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67:J267">
    <cfRule type="colorScale" priority="1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78:J278">
    <cfRule type="colorScale" priority="1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88:J288">
    <cfRule type="colorScale" priority="1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83:J283">
    <cfRule type="colorScale" priority="1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94:J294">
    <cfRule type="colorScale" priority="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04:J304">
    <cfRule type="colorScale" priority="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99:J299">
    <cfRule type="colorScale" priority="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10:J310">
    <cfRule type="colorScale" priority="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0:J320">
    <cfRule type="colorScale" priority="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6:J326">
    <cfRule type="colorScale" priority="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36:J336">
    <cfRule type="colorScale" priority="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2"/>
  <sheetViews>
    <sheetView topLeftCell="A328" workbookViewId="0">
      <selection activeCell="C297" sqref="C295:C297"/>
    </sheetView>
  </sheetViews>
  <sheetFormatPr defaultRowHeight="14.4" x14ac:dyDescent="0.3"/>
  <cols>
    <col min="1" max="1" width="10.77734375" style="9" customWidth="1"/>
    <col min="2" max="2" width="30.77734375" style="9" customWidth="1"/>
    <col min="3" max="5" width="10.77734375" style="9" customWidth="1"/>
    <col min="6" max="6" width="30.77734375" style="9" customWidth="1"/>
    <col min="7" max="10" width="10.77734375" style="9" customWidth="1"/>
    <col min="13" max="13" width="30.77734375" customWidth="1"/>
  </cols>
  <sheetData>
    <row r="1" spans="1:10" ht="21.6" thickTop="1" x14ac:dyDescent="0.3">
      <c r="A1" s="52" t="s">
        <v>281</v>
      </c>
      <c r="B1" s="52"/>
      <c r="C1" s="52"/>
      <c r="E1" s="27" t="s">
        <v>258</v>
      </c>
      <c r="F1" s="25"/>
      <c r="G1" s="25"/>
      <c r="H1" s="25"/>
      <c r="I1" s="25"/>
      <c r="J1" s="26"/>
    </row>
    <row r="2" spans="1:10" s="55" customFormat="1" ht="21.6" thickBot="1" x14ac:dyDescent="0.35">
      <c r="A2" s="54"/>
      <c r="B2" s="54"/>
      <c r="C2" s="54"/>
      <c r="D2" s="53"/>
      <c r="E2" s="53"/>
      <c r="F2" s="53"/>
      <c r="G2" s="53"/>
      <c r="H2" s="53"/>
      <c r="I2" s="53"/>
      <c r="J2" s="53"/>
    </row>
    <row r="3" spans="1:10" ht="15" customHeight="1" thickBot="1" x14ac:dyDescent="0.35">
      <c r="A3" s="65" t="s">
        <v>259</v>
      </c>
      <c r="B3" s="66"/>
      <c r="C3" s="117"/>
      <c r="D3" s="98"/>
      <c r="E3" s="67" t="s">
        <v>245</v>
      </c>
      <c r="F3" s="67"/>
      <c r="G3" s="67"/>
      <c r="H3" s="111"/>
      <c r="I3" s="67"/>
      <c r="J3" s="68"/>
    </row>
    <row r="4" spans="1:10" ht="15" customHeight="1" thickTop="1" x14ac:dyDescent="0.3">
      <c r="A4" s="69" t="s">
        <v>240</v>
      </c>
      <c r="B4" s="75" t="s">
        <v>33</v>
      </c>
      <c r="C4" s="118" t="s">
        <v>8</v>
      </c>
      <c r="D4" s="24"/>
      <c r="E4" s="56" t="s">
        <v>6</v>
      </c>
      <c r="F4" s="56" t="s">
        <v>7</v>
      </c>
      <c r="G4" s="82" t="s">
        <v>0</v>
      </c>
      <c r="H4" s="112" t="s">
        <v>3</v>
      </c>
      <c r="I4" s="83" t="s">
        <v>4</v>
      </c>
      <c r="J4" s="60" t="s">
        <v>5</v>
      </c>
    </row>
    <row r="5" spans="1:10" ht="15" customHeight="1" x14ac:dyDescent="0.3">
      <c r="A5" s="69"/>
      <c r="B5" s="75"/>
      <c r="C5" s="119"/>
      <c r="D5" s="24"/>
      <c r="E5" s="56"/>
      <c r="F5" s="56"/>
      <c r="G5" s="82" t="s">
        <v>8</v>
      </c>
      <c r="H5" s="113" t="s">
        <v>8</v>
      </c>
      <c r="I5" s="83" t="s">
        <v>8</v>
      </c>
      <c r="J5" s="60" t="s">
        <v>8</v>
      </c>
    </row>
    <row r="6" spans="1:10" ht="15" customHeight="1" thickBot="1" x14ac:dyDescent="0.35">
      <c r="A6" s="71">
        <v>1</v>
      </c>
      <c r="B6" s="115" t="s">
        <v>95</v>
      </c>
      <c r="C6" s="120">
        <v>7.8E-2</v>
      </c>
      <c r="D6" s="24"/>
      <c r="E6" s="63">
        <v>1</v>
      </c>
      <c r="F6" s="62" t="s">
        <v>9</v>
      </c>
      <c r="G6" s="109">
        <v>0.11799999999999999</v>
      </c>
      <c r="H6" s="114">
        <v>9.1999999999999998E-2</v>
      </c>
      <c r="I6" s="110">
        <v>8.5999999999999993E-2</v>
      </c>
      <c r="J6" s="97">
        <v>0.18</v>
      </c>
    </row>
    <row r="7" spans="1:10" ht="15" customHeight="1" thickTop="1" thickBot="1" x14ac:dyDescent="0.35">
      <c r="A7" s="72">
        <v>2</v>
      </c>
      <c r="B7" s="116" t="s">
        <v>89</v>
      </c>
      <c r="C7" s="121">
        <v>0.122</v>
      </c>
      <c r="D7" s="24"/>
      <c r="E7" s="24"/>
      <c r="F7" s="24"/>
      <c r="G7" s="24"/>
      <c r="H7" s="24"/>
      <c r="I7" s="24"/>
      <c r="J7" s="99"/>
    </row>
    <row r="8" spans="1:10" ht="15" customHeight="1" thickTop="1" thickBot="1" x14ac:dyDescent="0.35">
      <c r="A8" s="100"/>
      <c r="B8" s="24"/>
      <c r="C8" s="24"/>
      <c r="D8" s="24"/>
      <c r="E8" s="59" t="s">
        <v>246</v>
      </c>
      <c r="F8" s="59"/>
      <c r="G8" s="59"/>
      <c r="H8" s="59"/>
      <c r="I8" s="59"/>
      <c r="J8" s="73"/>
    </row>
    <row r="9" spans="1:10" ht="15" customHeight="1" thickTop="1" x14ac:dyDescent="0.3">
      <c r="A9" s="100"/>
      <c r="B9" s="24"/>
      <c r="C9" s="24"/>
      <c r="D9" s="24"/>
      <c r="E9" s="56" t="s">
        <v>6</v>
      </c>
      <c r="F9" s="56" t="s">
        <v>7</v>
      </c>
      <c r="G9" s="60" t="s">
        <v>0</v>
      </c>
      <c r="H9" s="112" t="s">
        <v>3</v>
      </c>
      <c r="I9" s="60" t="s">
        <v>4</v>
      </c>
      <c r="J9" s="70" t="s">
        <v>5</v>
      </c>
    </row>
    <row r="10" spans="1:10" ht="15" customHeight="1" x14ac:dyDescent="0.3">
      <c r="A10" s="100"/>
      <c r="B10" s="24"/>
      <c r="C10" s="24"/>
      <c r="D10" s="24"/>
      <c r="E10" s="56"/>
      <c r="F10" s="56"/>
      <c r="G10" s="60" t="s">
        <v>8</v>
      </c>
      <c r="H10" s="113" t="s">
        <v>8</v>
      </c>
      <c r="I10" s="60" t="s">
        <v>8</v>
      </c>
      <c r="J10" s="70" t="s">
        <v>8</v>
      </c>
    </row>
    <row r="11" spans="1:10" ht="15" customHeight="1" thickBot="1" x14ac:dyDescent="0.35">
      <c r="A11" s="100"/>
      <c r="B11" s="24"/>
      <c r="C11" s="24"/>
      <c r="D11" s="24"/>
      <c r="E11" s="61">
        <v>1</v>
      </c>
      <c r="F11" s="62" t="s">
        <v>9</v>
      </c>
      <c r="G11" s="96">
        <v>1.375</v>
      </c>
      <c r="H11" s="114">
        <v>0.2</v>
      </c>
      <c r="I11" s="96">
        <v>0.108</v>
      </c>
      <c r="J11" s="97">
        <v>0.65600000000000003</v>
      </c>
    </row>
    <row r="12" spans="1:10" ht="15" customHeight="1" thickTop="1" x14ac:dyDescent="0.3">
      <c r="A12" s="100"/>
      <c r="B12" s="24"/>
      <c r="C12" s="24"/>
      <c r="D12" s="24"/>
      <c r="E12" s="24"/>
      <c r="F12" s="24"/>
      <c r="G12" s="24"/>
      <c r="H12" s="24"/>
      <c r="I12" s="24"/>
      <c r="J12" s="99"/>
    </row>
    <row r="13" spans="1:10" ht="15" customHeight="1" thickBot="1" x14ac:dyDescent="0.35">
      <c r="A13" s="100"/>
      <c r="B13" s="24"/>
      <c r="C13" s="24"/>
      <c r="D13" s="24"/>
      <c r="E13" s="59" t="s">
        <v>257</v>
      </c>
      <c r="F13" s="59"/>
      <c r="G13" s="123"/>
      <c r="H13" s="123"/>
      <c r="I13" s="123"/>
      <c r="J13" s="124"/>
    </row>
    <row r="14" spans="1:10" ht="15" customHeight="1" thickTop="1" x14ac:dyDescent="0.3">
      <c r="A14" s="100"/>
      <c r="B14" s="24"/>
      <c r="C14" s="24"/>
      <c r="D14" s="24"/>
      <c r="E14" s="56" t="s">
        <v>6</v>
      </c>
      <c r="F14" s="75" t="s">
        <v>7</v>
      </c>
      <c r="G14" s="125" t="s">
        <v>247</v>
      </c>
      <c r="H14" s="126"/>
      <c r="I14" s="126" t="s">
        <v>248</v>
      </c>
      <c r="J14" s="127"/>
    </row>
    <row r="15" spans="1:10" ht="15" customHeight="1" x14ac:dyDescent="0.3">
      <c r="A15" s="100"/>
      <c r="B15" s="24"/>
      <c r="C15" s="24"/>
      <c r="D15" s="24"/>
      <c r="E15" s="56"/>
      <c r="F15" s="75"/>
      <c r="G15" s="128" t="s">
        <v>8</v>
      </c>
      <c r="H15" s="56"/>
      <c r="I15" s="56" t="s">
        <v>8</v>
      </c>
      <c r="J15" s="129"/>
    </row>
    <row r="16" spans="1:10" ht="15" customHeight="1" thickBot="1" x14ac:dyDescent="0.35">
      <c r="A16" s="101"/>
      <c r="B16" s="102"/>
      <c r="C16" s="102"/>
      <c r="D16" s="102"/>
      <c r="E16" s="74">
        <v>1</v>
      </c>
      <c r="F16" s="122" t="s">
        <v>9</v>
      </c>
      <c r="G16" s="130">
        <v>0.20599999999999999</v>
      </c>
      <c r="H16" s="131"/>
      <c r="I16" s="131">
        <v>2.1070000000000002</v>
      </c>
      <c r="J16" s="132"/>
    </row>
    <row r="17" spans="1:10" s="55" customFormat="1" ht="15" customHeigh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</row>
    <row r="18" spans="1:10" s="55" customFormat="1" ht="15" customHeight="1" thickBot="1" x14ac:dyDescent="0.35">
      <c r="A18" s="53"/>
      <c r="B18" s="53"/>
      <c r="C18" s="53"/>
      <c r="D18" s="53"/>
      <c r="E18" s="53"/>
      <c r="F18" s="53"/>
      <c r="G18" s="53"/>
      <c r="H18" s="53"/>
      <c r="I18" s="53"/>
      <c r="J18" s="53"/>
    </row>
    <row r="19" spans="1:10" ht="15" customHeight="1" thickBot="1" x14ac:dyDescent="0.35">
      <c r="A19" s="65" t="s">
        <v>260</v>
      </c>
      <c r="B19" s="66"/>
      <c r="C19" s="117"/>
      <c r="D19" s="98"/>
      <c r="E19" s="67" t="s">
        <v>245</v>
      </c>
      <c r="F19" s="67"/>
      <c r="G19" s="67"/>
      <c r="H19" s="111"/>
      <c r="I19" s="67"/>
      <c r="J19" s="68"/>
    </row>
    <row r="20" spans="1:10" ht="15" customHeight="1" thickTop="1" x14ac:dyDescent="0.3">
      <c r="A20" s="69" t="s">
        <v>240</v>
      </c>
      <c r="B20" s="75" t="s">
        <v>33</v>
      </c>
      <c r="C20" s="141" t="s">
        <v>8</v>
      </c>
      <c r="D20" s="24"/>
      <c r="E20" s="56" t="s">
        <v>6</v>
      </c>
      <c r="F20" s="56" t="s">
        <v>7</v>
      </c>
      <c r="G20" s="82" t="s">
        <v>0</v>
      </c>
      <c r="H20" s="112" t="s">
        <v>3</v>
      </c>
      <c r="I20" s="83" t="s">
        <v>4</v>
      </c>
      <c r="J20" s="60" t="s">
        <v>5</v>
      </c>
    </row>
    <row r="21" spans="1:10" ht="15" customHeight="1" x14ac:dyDescent="0.3">
      <c r="A21" s="69"/>
      <c r="B21" s="75"/>
      <c r="C21" s="142"/>
      <c r="D21" s="24"/>
      <c r="E21" s="56"/>
      <c r="F21" s="56"/>
      <c r="G21" s="82" t="s">
        <v>8</v>
      </c>
      <c r="H21" s="113" t="s">
        <v>8</v>
      </c>
      <c r="I21" s="83" t="s">
        <v>8</v>
      </c>
      <c r="J21" s="60" t="s">
        <v>8</v>
      </c>
    </row>
    <row r="22" spans="1:10" ht="15" customHeight="1" thickBot="1" x14ac:dyDescent="0.35">
      <c r="A22" s="71">
        <v>1</v>
      </c>
      <c r="B22" s="115" t="s">
        <v>84</v>
      </c>
      <c r="C22" s="120">
        <v>1.2E-2</v>
      </c>
      <c r="D22" s="24"/>
      <c r="E22" s="63">
        <v>2</v>
      </c>
      <c r="F22" s="62" t="s">
        <v>10</v>
      </c>
      <c r="G22" s="109">
        <v>0.13100000000000001</v>
      </c>
      <c r="H22" s="114">
        <v>0.125</v>
      </c>
      <c r="I22" s="110">
        <v>0.20399999999999999</v>
      </c>
      <c r="J22" s="97">
        <v>3.7999999999999999E-2</v>
      </c>
    </row>
    <row r="23" spans="1:10" s="55" customFormat="1" ht="15" customHeight="1" thickTop="1" x14ac:dyDescent="0.3">
      <c r="A23" s="72">
        <v>2</v>
      </c>
      <c r="B23" s="116" t="s">
        <v>87</v>
      </c>
      <c r="C23" s="137">
        <v>8.3000000000000004E-2</v>
      </c>
      <c r="D23" s="24"/>
      <c r="E23" s="24"/>
      <c r="F23" s="24"/>
      <c r="G23" s="24"/>
      <c r="H23" s="24"/>
      <c r="I23" s="24"/>
      <c r="J23" s="99"/>
    </row>
    <row r="24" spans="1:10" s="55" customFormat="1" ht="15" customHeight="1" thickBot="1" x14ac:dyDescent="0.35">
      <c r="A24" s="71">
        <v>3</v>
      </c>
      <c r="B24" s="115" t="s">
        <v>86</v>
      </c>
      <c r="C24" s="138">
        <v>0.10100000000000001</v>
      </c>
      <c r="D24" s="24"/>
      <c r="E24" s="59" t="s">
        <v>246</v>
      </c>
      <c r="F24" s="59"/>
      <c r="G24" s="59"/>
      <c r="H24" s="59"/>
      <c r="I24" s="59"/>
      <c r="J24" s="73"/>
    </row>
    <row r="25" spans="1:10" ht="15" customHeight="1" thickTop="1" x14ac:dyDescent="0.3">
      <c r="A25" s="100"/>
      <c r="B25" s="24"/>
      <c r="C25" s="24"/>
      <c r="D25" s="24"/>
      <c r="E25" s="56" t="s">
        <v>6</v>
      </c>
      <c r="F25" s="56" t="s">
        <v>7</v>
      </c>
      <c r="G25" s="60" t="s">
        <v>0</v>
      </c>
      <c r="H25" s="112" t="s">
        <v>3</v>
      </c>
      <c r="I25" s="60" t="s">
        <v>4</v>
      </c>
      <c r="J25" s="70" t="s">
        <v>5</v>
      </c>
    </row>
    <row r="26" spans="1:10" ht="15" customHeight="1" x14ac:dyDescent="0.3">
      <c r="A26" s="100"/>
      <c r="B26" s="24"/>
      <c r="C26" s="24"/>
      <c r="D26" s="24"/>
      <c r="E26" s="56"/>
      <c r="F26" s="56"/>
      <c r="G26" s="60" t="s">
        <v>8</v>
      </c>
      <c r="H26" s="113" t="s">
        <v>8</v>
      </c>
      <c r="I26" s="60" t="s">
        <v>8</v>
      </c>
      <c r="J26" s="70" t="s">
        <v>8</v>
      </c>
    </row>
    <row r="27" spans="1:10" ht="15" customHeight="1" thickBot="1" x14ac:dyDescent="0.35">
      <c r="A27" s="100"/>
      <c r="B27" s="24"/>
      <c r="C27" s="24"/>
      <c r="D27" s="24"/>
      <c r="E27" s="61">
        <v>2</v>
      </c>
      <c r="F27" s="62" t="s">
        <v>10</v>
      </c>
      <c r="G27" s="96">
        <v>0.76200000000000001</v>
      </c>
      <c r="H27" s="114">
        <v>0.23100000000000001</v>
      </c>
      <c r="I27" s="96">
        <v>9.2999999999999999E-2</v>
      </c>
      <c r="J27" s="97">
        <v>0.249</v>
      </c>
    </row>
    <row r="28" spans="1:10" ht="15" customHeight="1" thickTop="1" x14ac:dyDescent="0.3">
      <c r="A28" s="100"/>
      <c r="B28" s="24"/>
      <c r="C28" s="24"/>
      <c r="D28" s="24"/>
      <c r="E28" s="24"/>
      <c r="F28" s="24"/>
      <c r="G28" s="24"/>
      <c r="H28" s="24"/>
      <c r="I28" s="24"/>
      <c r="J28" s="99"/>
    </row>
    <row r="29" spans="1:10" ht="15" customHeight="1" thickBot="1" x14ac:dyDescent="0.35">
      <c r="A29" s="100"/>
      <c r="B29" s="24"/>
      <c r="C29" s="24"/>
      <c r="D29" s="24"/>
      <c r="E29" s="59" t="s">
        <v>257</v>
      </c>
      <c r="F29" s="59"/>
      <c r="G29" s="123"/>
      <c r="H29" s="123"/>
      <c r="I29" s="123"/>
      <c r="J29" s="124"/>
    </row>
    <row r="30" spans="1:10" ht="15" customHeight="1" thickTop="1" x14ac:dyDescent="0.3">
      <c r="A30" s="100"/>
      <c r="B30" s="24"/>
      <c r="C30" s="24"/>
      <c r="D30" s="24"/>
      <c r="E30" s="56" t="s">
        <v>6</v>
      </c>
      <c r="F30" s="75" t="s">
        <v>7</v>
      </c>
      <c r="G30" s="125" t="s">
        <v>247</v>
      </c>
      <c r="H30" s="126"/>
      <c r="I30" s="126" t="s">
        <v>248</v>
      </c>
      <c r="J30" s="127"/>
    </row>
    <row r="31" spans="1:10" ht="15" customHeight="1" x14ac:dyDescent="0.3">
      <c r="A31" s="100"/>
      <c r="B31" s="24"/>
      <c r="C31" s="24"/>
      <c r="D31" s="24"/>
      <c r="E31" s="56"/>
      <c r="F31" s="75"/>
      <c r="G31" s="128" t="s">
        <v>8</v>
      </c>
      <c r="H31" s="56"/>
      <c r="I31" s="56" t="s">
        <v>8</v>
      </c>
      <c r="J31" s="129"/>
    </row>
    <row r="32" spans="1:10" ht="15" customHeight="1" thickBot="1" x14ac:dyDescent="0.35">
      <c r="A32" s="101"/>
      <c r="B32" s="102"/>
      <c r="C32" s="102"/>
      <c r="D32" s="102"/>
      <c r="E32" s="74">
        <v>2</v>
      </c>
      <c r="F32" s="122" t="s">
        <v>10</v>
      </c>
      <c r="G32" s="130">
        <v>0.13700000000000001</v>
      </c>
      <c r="H32" s="131"/>
      <c r="I32" s="131">
        <v>0.40100000000000002</v>
      </c>
      <c r="J32" s="132"/>
    </row>
    <row r="33" spans="1:10" s="55" customFormat="1" ht="15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</row>
    <row r="34" spans="1:10" s="55" customFormat="1" ht="15" customHeight="1" thickBot="1" x14ac:dyDescent="0.35">
      <c r="A34" s="53"/>
      <c r="B34" s="53"/>
      <c r="C34" s="53"/>
      <c r="D34" s="53"/>
      <c r="E34" s="53"/>
      <c r="F34" s="53"/>
      <c r="G34" s="53"/>
      <c r="H34" s="53"/>
      <c r="I34" s="53"/>
      <c r="J34" s="53"/>
    </row>
    <row r="35" spans="1:10" ht="15" customHeight="1" thickBot="1" x14ac:dyDescent="0.35">
      <c r="A35" s="77" t="s">
        <v>261</v>
      </c>
      <c r="B35" s="78"/>
      <c r="C35" s="136"/>
      <c r="D35" s="98"/>
      <c r="E35" s="67" t="s">
        <v>245</v>
      </c>
      <c r="F35" s="67"/>
      <c r="G35" s="67"/>
      <c r="H35" s="111"/>
      <c r="I35" s="67"/>
      <c r="J35" s="68"/>
    </row>
    <row r="36" spans="1:10" ht="15" customHeight="1" thickTop="1" x14ac:dyDescent="0.3">
      <c r="A36" s="80" t="s">
        <v>240</v>
      </c>
      <c r="B36" s="134" t="s">
        <v>33</v>
      </c>
      <c r="C36" s="118" t="s">
        <v>8</v>
      </c>
      <c r="D36" s="24"/>
      <c r="E36" s="56" t="s">
        <v>6</v>
      </c>
      <c r="F36" s="56" t="s">
        <v>7</v>
      </c>
      <c r="G36" s="82" t="s">
        <v>0</v>
      </c>
      <c r="H36" s="112" t="s">
        <v>3</v>
      </c>
      <c r="I36" s="83" t="s">
        <v>4</v>
      </c>
      <c r="J36" s="60" t="s">
        <v>5</v>
      </c>
    </row>
    <row r="37" spans="1:10" ht="15" customHeight="1" x14ac:dyDescent="0.3">
      <c r="A37" s="81"/>
      <c r="B37" s="135"/>
      <c r="C37" s="119"/>
      <c r="D37" s="24"/>
      <c r="E37" s="56"/>
      <c r="F37" s="56"/>
      <c r="G37" s="82" t="s">
        <v>8</v>
      </c>
      <c r="H37" s="113" t="s">
        <v>8</v>
      </c>
      <c r="I37" s="83" t="s">
        <v>8</v>
      </c>
      <c r="J37" s="60" t="s">
        <v>8</v>
      </c>
    </row>
    <row r="38" spans="1:10" ht="15" customHeight="1" thickBot="1" x14ac:dyDescent="0.35">
      <c r="A38" s="71">
        <v>1</v>
      </c>
      <c r="B38" s="115" t="s">
        <v>109</v>
      </c>
      <c r="C38" s="120">
        <v>5.8000000000000003E-2</v>
      </c>
      <c r="D38" s="24"/>
      <c r="E38" s="63">
        <v>3</v>
      </c>
      <c r="F38" s="62" t="s">
        <v>11</v>
      </c>
      <c r="G38" s="109">
        <v>0.13800000000000001</v>
      </c>
      <c r="H38" s="114">
        <v>0.13600000000000001</v>
      </c>
      <c r="I38" s="110">
        <v>0.29499999999999998</v>
      </c>
      <c r="J38" s="97">
        <v>0.20699999999999999</v>
      </c>
    </row>
    <row r="39" spans="1:10" s="55" customFormat="1" ht="15" customHeight="1" thickTop="1" thickBot="1" x14ac:dyDescent="0.35">
      <c r="A39" s="72">
        <v>2</v>
      </c>
      <c r="B39" s="116" t="s">
        <v>110</v>
      </c>
      <c r="C39" s="121">
        <v>6.6000000000000003E-2</v>
      </c>
      <c r="D39" s="24"/>
      <c r="E39" s="24"/>
      <c r="F39" s="24"/>
      <c r="G39" s="24"/>
      <c r="H39" s="24"/>
      <c r="I39" s="24"/>
      <c r="J39" s="99"/>
    </row>
    <row r="40" spans="1:10" s="55" customFormat="1" ht="15" customHeight="1" thickTop="1" thickBot="1" x14ac:dyDescent="0.35">
      <c r="A40" s="100"/>
      <c r="B40" s="24"/>
      <c r="C40" s="24"/>
      <c r="D40" s="24"/>
      <c r="E40" s="59" t="s">
        <v>246</v>
      </c>
      <c r="F40" s="59"/>
      <c r="G40" s="59"/>
      <c r="H40" s="59"/>
      <c r="I40" s="59"/>
      <c r="J40" s="73"/>
    </row>
    <row r="41" spans="1:10" ht="15" customHeight="1" thickTop="1" x14ac:dyDescent="0.3">
      <c r="A41" s="100"/>
      <c r="B41" s="24"/>
      <c r="C41" s="24"/>
      <c r="D41" s="24"/>
      <c r="E41" s="56" t="s">
        <v>6</v>
      </c>
      <c r="F41" s="56" t="s">
        <v>7</v>
      </c>
      <c r="G41" s="60" t="s">
        <v>0</v>
      </c>
      <c r="H41" s="112" t="s">
        <v>3</v>
      </c>
      <c r="I41" s="60" t="s">
        <v>4</v>
      </c>
      <c r="J41" s="70" t="s">
        <v>5</v>
      </c>
    </row>
    <row r="42" spans="1:10" ht="15" customHeight="1" x14ac:dyDescent="0.3">
      <c r="A42" s="100"/>
      <c r="B42" s="24"/>
      <c r="C42" s="24"/>
      <c r="D42" s="24"/>
      <c r="E42" s="56"/>
      <c r="F42" s="56"/>
      <c r="G42" s="60" t="s">
        <v>8</v>
      </c>
      <c r="H42" s="113" t="s">
        <v>8</v>
      </c>
      <c r="I42" s="60" t="s">
        <v>8</v>
      </c>
      <c r="J42" s="70" t="s">
        <v>8</v>
      </c>
    </row>
    <row r="43" spans="1:10" ht="15" customHeight="1" thickBot="1" x14ac:dyDescent="0.35">
      <c r="A43" s="100"/>
      <c r="B43" s="24"/>
      <c r="C43" s="24"/>
      <c r="D43" s="24"/>
      <c r="E43" s="61">
        <v>3</v>
      </c>
      <c r="F43" s="62" t="s">
        <v>11</v>
      </c>
      <c r="G43" s="96">
        <v>0.20399999999999999</v>
      </c>
      <c r="H43" s="114">
        <v>6.7000000000000004E-2</v>
      </c>
      <c r="I43" s="96">
        <v>0.114</v>
      </c>
      <c r="J43" s="97">
        <v>0.21299999999999999</v>
      </c>
    </row>
    <row r="44" spans="1:10" ht="15" customHeight="1" thickTop="1" x14ac:dyDescent="0.3">
      <c r="A44" s="100"/>
      <c r="B44" s="24"/>
      <c r="C44" s="24"/>
      <c r="D44" s="24"/>
      <c r="E44" s="24"/>
      <c r="F44" s="24"/>
      <c r="G44" s="24"/>
      <c r="H44" s="24"/>
      <c r="I44" s="24"/>
      <c r="J44" s="99"/>
    </row>
    <row r="45" spans="1:10" ht="15" customHeight="1" thickBot="1" x14ac:dyDescent="0.35">
      <c r="A45" s="100"/>
      <c r="B45" s="24"/>
      <c r="C45" s="24"/>
      <c r="D45" s="24"/>
      <c r="E45" s="59" t="s">
        <v>257</v>
      </c>
      <c r="F45" s="59"/>
      <c r="G45" s="123"/>
      <c r="H45" s="123"/>
      <c r="I45" s="123"/>
      <c r="J45" s="124"/>
    </row>
    <row r="46" spans="1:10" ht="15" customHeight="1" thickTop="1" x14ac:dyDescent="0.3">
      <c r="A46" s="100"/>
      <c r="B46" s="24"/>
      <c r="C46" s="24"/>
      <c r="D46" s="24"/>
      <c r="E46" s="56" t="s">
        <v>6</v>
      </c>
      <c r="F46" s="75" t="s">
        <v>7</v>
      </c>
      <c r="G46" s="125" t="s">
        <v>247</v>
      </c>
      <c r="H46" s="126"/>
      <c r="I46" s="126" t="s">
        <v>248</v>
      </c>
      <c r="J46" s="127"/>
    </row>
    <row r="47" spans="1:10" ht="15" customHeight="1" x14ac:dyDescent="0.3">
      <c r="A47" s="100"/>
      <c r="B47" s="24"/>
      <c r="C47" s="24"/>
      <c r="D47" s="24"/>
      <c r="E47" s="56"/>
      <c r="F47" s="75"/>
      <c r="G47" s="128" t="s">
        <v>8</v>
      </c>
      <c r="H47" s="56"/>
      <c r="I47" s="56" t="s">
        <v>8</v>
      </c>
      <c r="J47" s="129"/>
    </row>
    <row r="48" spans="1:10" ht="15" customHeight="1" thickBot="1" x14ac:dyDescent="0.35">
      <c r="A48" s="101"/>
      <c r="B48" s="102"/>
      <c r="C48" s="102"/>
      <c r="D48" s="102"/>
      <c r="E48" s="74">
        <v>3</v>
      </c>
      <c r="F48" s="122" t="s">
        <v>11</v>
      </c>
      <c r="G48" s="130">
        <v>0.126</v>
      </c>
      <c r="H48" s="131"/>
      <c r="I48" s="131">
        <v>0.84</v>
      </c>
      <c r="J48" s="132"/>
    </row>
    <row r="49" spans="1:10" ht="15" customHeight="1" x14ac:dyDescent="0.3">
      <c r="A49" s="53"/>
      <c r="B49" s="53"/>
      <c r="C49" s="53"/>
      <c r="D49" s="53"/>
      <c r="E49" s="24"/>
      <c r="F49" s="39"/>
      <c r="G49" s="24"/>
      <c r="H49" s="24"/>
      <c r="I49" s="24"/>
      <c r="J49" s="24"/>
    </row>
    <row r="50" spans="1:10" ht="15" customHeight="1" thickBot="1" x14ac:dyDescent="0.35">
      <c r="A50" s="53"/>
      <c r="B50" s="53"/>
      <c r="C50" s="53"/>
      <c r="D50" s="53"/>
      <c r="E50" s="53"/>
      <c r="F50" s="53"/>
      <c r="G50" s="53"/>
      <c r="H50" s="53"/>
      <c r="I50" s="53"/>
      <c r="J50" s="53"/>
    </row>
    <row r="51" spans="1:10" ht="15" customHeight="1" thickBot="1" x14ac:dyDescent="0.35">
      <c r="A51" s="77" t="s">
        <v>262</v>
      </c>
      <c r="B51" s="78"/>
      <c r="C51" s="136"/>
      <c r="D51" s="98"/>
      <c r="E51" s="67" t="s">
        <v>245</v>
      </c>
      <c r="F51" s="67"/>
      <c r="G51" s="67"/>
      <c r="H51" s="111"/>
      <c r="I51" s="67"/>
      <c r="J51" s="68"/>
    </row>
    <row r="52" spans="1:10" ht="15" customHeight="1" thickTop="1" x14ac:dyDescent="0.3">
      <c r="A52" s="80" t="s">
        <v>240</v>
      </c>
      <c r="B52" s="134" t="s">
        <v>33</v>
      </c>
      <c r="C52" s="118" t="s">
        <v>8</v>
      </c>
      <c r="D52" s="24"/>
      <c r="E52" s="56" t="s">
        <v>6</v>
      </c>
      <c r="F52" s="56" t="s">
        <v>7</v>
      </c>
      <c r="G52" s="82" t="s">
        <v>0</v>
      </c>
      <c r="H52" s="112" t="s">
        <v>3</v>
      </c>
      <c r="I52" s="83" t="s">
        <v>4</v>
      </c>
      <c r="J52" s="60" t="s">
        <v>5</v>
      </c>
    </row>
    <row r="53" spans="1:10" ht="15" customHeight="1" x14ac:dyDescent="0.3">
      <c r="A53" s="81"/>
      <c r="B53" s="135"/>
      <c r="C53" s="119"/>
      <c r="D53" s="24"/>
      <c r="E53" s="56"/>
      <c r="F53" s="56"/>
      <c r="G53" s="82" t="s">
        <v>8</v>
      </c>
      <c r="H53" s="113" t="s">
        <v>8</v>
      </c>
      <c r="I53" s="83" t="s">
        <v>8</v>
      </c>
      <c r="J53" s="60" t="s">
        <v>8</v>
      </c>
    </row>
    <row r="54" spans="1:10" ht="15" customHeight="1" thickBot="1" x14ac:dyDescent="0.35">
      <c r="A54" s="71">
        <v>1</v>
      </c>
      <c r="B54" s="115" t="s">
        <v>82</v>
      </c>
      <c r="C54" s="120">
        <v>2.8000000000000001E-2</v>
      </c>
      <c r="D54" s="24"/>
      <c r="E54" s="63">
        <v>4</v>
      </c>
      <c r="F54" s="62" t="s">
        <v>12</v>
      </c>
      <c r="G54" s="109">
        <v>7.3999999999999996E-2</v>
      </c>
      <c r="H54" s="114">
        <v>0.14499999999999999</v>
      </c>
      <c r="I54" s="110">
        <v>4.2000000000000003E-2</v>
      </c>
      <c r="J54" s="97">
        <v>7.0999999999999994E-2</v>
      </c>
    </row>
    <row r="55" spans="1:10" ht="15" customHeight="1" thickTop="1" x14ac:dyDescent="0.3">
      <c r="A55" s="72">
        <v>2</v>
      </c>
      <c r="B55" s="116" t="s">
        <v>73</v>
      </c>
      <c r="C55" s="137">
        <v>0.111</v>
      </c>
      <c r="D55" s="24"/>
      <c r="E55" s="24"/>
      <c r="F55" s="24"/>
      <c r="G55" s="24"/>
      <c r="H55" s="24"/>
      <c r="I55" s="24"/>
      <c r="J55" s="99"/>
    </row>
    <row r="56" spans="1:10" ht="15" customHeight="1" thickBot="1" x14ac:dyDescent="0.35">
      <c r="A56" s="71">
        <v>3</v>
      </c>
      <c r="B56" s="115" t="s">
        <v>80</v>
      </c>
      <c r="C56" s="120">
        <v>0.129</v>
      </c>
      <c r="D56" s="24"/>
      <c r="E56" s="59" t="s">
        <v>246</v>
      </c>
      <c r="F56" s="59"/>
      <c r="G56" s="59"/>
      <c r="H56" s="59"/>
      <c r="I56" s="59"/>
      <c r="J56" s="73"/>
    </row>
    <row r="57" spans="1:10" ht="15" customHeight="1" thickTop="1" x14ac:dyDescent="0.3">
      <c r="A57" s="72">
        <v>4</v>
      </c>
      <c r="B57" s="116" t="s">
        <v>77</v>
      </c>
      <c r="C57" s="137">
        <v>0.183</v>
      </c>
      <c r="D57" s="24"/>
      <c r="E57" s="56" t="s">
        <v>6</v>
      </c>
      <c r="F57" s="56" t="s">
        <v>7</v>
      </c>
      <c r="G57" s="60" t="s">
        <v>0</v>
      </c>
      <c r="H57" s="112" t="s">
        <v>3</v>
      </c>
      <c r="I57" s="60" t="s">
        <v>4</v>
      </c>
      <c r="J57" s="70" t="s">
        <v>5</v>
      </c>
    </row>
    <row r="58" spans="1:10" ht="15" customHeight="1" thickBot="1" x14ac:dyDescent="0.35">
      <c r="A58" s="71">
        <v>5</v>
      </c>
      <c r="B58" s="115" t="s">
        <v>72</v>
      </c>
      <c r="C58" s="138">
        <v>0.26300000000000001</v>
      </c>
      <c r="D58" s="24"/>
      <c r="E58" s="56"/>
      <c r="F58" s="56"/>
      <c r="G58" s="60" t="s">
        <v>8</v>
      </c>
      <c r="H58" s="113" t="s">
        <v>8</v>
      </c>
      <c r="I58" s="60" t="s">
        <v>8</v>
      </c>
      <c r="J58" s="70" t="s">
        <v>8</v>
      </c>
    </row>
    <row r="59" spans="1:10" ht="15" customHeight="1" thickTop="1" thickBot="1" x14ac:dyDescent="0.35">
      <c r="A59" s="100"/>
      <c r="B59" s="24"/>
      <c r="C59" s="24"/>
      <c r="D59" s="24"/>
      <c r="E59" s="61">
        <v>4</v>
      </c>
      <c r="F59" s="62" t="s">
        <v>12</v>
      </c>
      <c r="G59" s="96">
        <v>3.544</v>
      </c>
      <c r="H59" s="114">
        <v>0.27500000000000002</v>
      </c>
      <c r="I59" s="96">
        <v>0.12</v>
      </c>
      <c r="J59" s="97">
        <v>0.129</v>
      </c>
    </row>
    <row r="60" spans="1:10" ht="15" customHeight="1" thickTop="1" x14ac:dyDescent="0.3">
      <c r="A60" s="100"/>
      <c r="B60" s="24"/>
      <c r="C60" s="24"/>
      <c r="D60" s="24"/>
      <c r="E60" s="24"/>
      <c r="F60" s="24"/>
      <c r="G60" s="24"/>
      <c r="H60" s="24"/>
      <c r="I60" s="24"/>
      <c r="J60" s="99"/>
    </row>
    <row r="61" spans="1:10" ht="15" customHeight="1" thickBot="1" x14ac:dyDescent="0.35">
      <c r="A61" s="100"/>
      <c r="B61" s="24"/>
      <c r="C61" s="24"/>
      <c r="D61" s="24"/>
      <c r="E61" s="59" t="s">
        <v>257</v>
      </c>
      <c r="F61" s="59"/>
      <c r="G61" s="123"/>
      <c r="H61" s="123"/>
      <c r="I61" s="123"/>
      <c r="J61" s="124"/>
    </row>
    <row r="62" spans="1:10" ht="15" customHeight="1" thickTop="1" x14ac:dyDescent="0.3">
      <c r="A62" s="100"/>
      <c r="B62" s="24"/>
      <c r="C62" s="24"/>
      <c r="D62" s="24"/>
      <c r="E62" s="56" t="s">
        <v>6</v>
      </c>
      <c r="F62" s="75" t="s">
        <v>7</v>
      </c>
      <c r="G62" s="125" t="s">
        <v>247</v>
      </c>
      <c r="H62" s="126"/>
      <c r="I62" s="126" t="s">
        <v>248</v>
      </c>
      <c r="J62" s="127"/>
    </row>
    <row r="63" spans="1:10" ht="15" customHeight="1" x14ac:dyDescent="0.3">
      <c r="A63" s="100"/>
      <c r="B63" s="24"/>
      <c r="C63" s="24"/>
      <c r="D63" s="24"/>
      <c r="E63" s="56"/>
      <c r="F63" s="75"/>
      <c r="G63" s="128" t="s">
        <v>8</v>
      </c>
      <c r="H63" s="56"/>
      <c r="I63" s="56" t="s">
        <v>8</v>
      </c>
      <c r="J63" s="129"/>
    </row>
    <row r="64" spans="1:10" ht="15" customHeight="1" thickBot="1" x14ac:dyDescent="0.35">
      <c r="A64" s="101"/>
      <c r="B64" s="102"/>
      <c r="C64" s="102"/>
      <c r="D64" s="102"/>
      <c r="E64" s="74">
        <v>4</v>
      </c>
      <c r="F64" s="122" t="s">
        <v>12</v>
      </c>
      <c r="G64" s="130">
        <v>0.13500000000000001</v>
      </c>
      <c r="H64" s="131"/>
      <c r="I64" s="131">
        <v>0.60399999999999998</v>
      </c>
      <c r="J64" s="132"/>
    </row>
    <row r="65" spans="1:10" ht="15" customHeight="1" x14ac:dyDescent="0.3"/>
    <row r="66" spans="1:10" ht="15" customHeight="1" thickBot="1" x14ac:dyDescent="0.35"/>
    <row r="67" spans="1:10" ht="15" customHeight="1" thickBot="1" x14ac:dyDescent="0.35">
      <c r="A67" s="77" t="s">
        <v>263</v>
      </c>
      <c r="B67" s="78"/>
      <c r="C67" s="136"/>
      <c r="D67" s="98"/>
      <c r="E67" s="67" t="s">
        <v>245</v>
      </c>
      <c r="F67" s="67"/>
      <c r="G67" s="67"/>
      <c r="H67" s="111"/>
      <c r="I67" s="67"/>
      <c r="J67" s="68"/>
    </row>
    <row r="68" spans="1:10" ht="15" customHeight="1" thickTop="1" x14ac:dyDescent="0.3">
      <c r="A68" s="80" t="s">
        <v>240</v>
      </c>
      <c r="B68" s="134" t="s">
        <v>33</v>
      </c>
      <c r="C68" s="118" t="s">
        <v>8</v>
      </c>
      <c r="D68" s="24"/>
      <c r="E68" s="56" t="s">
        <v>6</v>
      </c>
      <c r="F68" s="56" t="s">
        <v>7</v>
      </c>
      <c r="G68" s="82" t="s">
        <v>0</v>
      </c>
      <c r="H68" s="112" t="s">
        <v>3</v>
      </c>
      <c r="I68" s="83" t="s">
        <v>4</v>
      </c>
      <c r="J68" s="60" t="s">
        <v>5</v>
      </c>
    </row>
    <row r="69" spans="1:10" ht="15" customHeight="1" x14ac:dyDescent="0.3">
      <c r="A69" s="81"/>
      <c r="B69" s="135"/>
      <c r="C69" s="119"/>
      <c r="D69" s="24"/>
      <c r="E69" s="56"/>
      <c r="F69" s="56"/>
      <c r="G69" s="82" t="s">
        <v>8</v>
      </c>
      <c r="H69" s="113" t="s">
        <v>8</v>
      </c>
      <c r="I69" s="83" t="s">
        <v>8</v>
      </c>
      <c r="J69" s="60" t="s">
        <v>8</v>
      </c>
    </row>
    <row r="70" spans="1:10" ht="15" customHeight="1" thickBot="1" x14ac:dyDescent="0.35">
      <c r="A70" s="71">
        <v>1</v>
      </c>
      <c r="B70" s="115" t="s">
        <v>53</v>
      </c>
      <c r="C70" s="120">
        <v>9.7000000000000003E-2</v>
      </c>
      <c r="D70" s="24"/>
      <c r="E70" s="63">
        <v>5</v>
      </c>
      <c r="F70" s="62" t="s">
        <v>13</v>
      </c>
      <c r="G70" s="109">
        <v>0.17399999999999999</v>
      </c>
      <c r="H70" s="114">
        <v>0.19800000000000001</v>
      </c>
      <c r="I70" s="110">
        <v>0.13900000000000001</v>
      </c>
      <c r="J70" s="97">
        <v>0.219</v>
      </c>
    </row>
    <row r="71" spans="1:10" ht="15" customHeight="1" thickTop="1" x14ac:dyDescent="0.3">
      <c r="A71" s="72">
        <v>2</v>
      </c>
      <c r="B71" s="116" t="s">
        <v>65</v>
      </c>
      <c r="C71" s="137">
        <v>0.105</v>
      </c>
      <c r="D71" s="24"/>
      <c r="E71" s="24"/>
      <c r="F71" s="24"/>
      <c r="G71" s="24"/>
      <c r="H71" s="24"/>
      <c r="I71" s="24"/>
      <c r="J71" s="99"/>
    </row>
    <row r="72" spans="1:10" ht="15" customHeight="1" thickBot="1" x14ac:dyDescent="0.35">
      <c r="A72" s="71">
        <v>3</v>
      </c>
      <c r="B72" s="115" t="s">
        <v>59</v>
      </c>
      <c r="C72" s="138">
        <v>0.158</v>
      </c>
      <c r="D72" s="24"/>
      <c r="E72" s="59" t="s">
        <v>246</v>
      </c>
      <c r="F72" s="59"/>
      <c r="G72" s="59"/>
      <c r="H72" s="59"/>
      <c r="I72" s="59"/>
      <c r="J72" s="73"/>
    </row>
    <row r="73" spans="1:10" ht="15" customHeight="1" thickTop="1" x14ac:dyDescent="0.3">
      <c r="A73" s="100"/>
      <c r="B73" s="24"/>
      <c r="C73" s="24"/>
      <c r="D73" s="24"/>
      <c r="E73" s="56" t="s">
        <v>6</v>
      </c>
      <c r="F73" s="56" t="s">
        <v>7</v>
      </c>
      <c r="G73" s="60" t="s">
        <v>0</v>
      </c>
      <c r="H73" s="112" t="s">
        <v>3</v>
      </c>
      <c r="I73" s="60" t="s">
        <v>4</v>
      </c>
      <c r="J73" s="70" t="s">
        <v>5</v>
      </c>
    </row>
    <row r="74" spans="1:10" ht="15" customHeight="1" x14ac:dyDescent="0.3">
      <c r="A74" s="100"/>
      <c r="B74" s="24"/>
      <c r="C74" s="24"/>
      <c r="D74" s="24"/>
      <c r="E74" s="56"/>
      <c r="F74" s="56"/>
      <c r="G74" s="60" t="s">
        <v>8</v>
      </c>
      <c r="H74" s="113" t="s">
        <v>8</v>
      </c>
      <c r="I74" s="60" t="s">
        <v>8</v>
      </c>
      <c r="J74" s="70" t="s">
        <v>8</v>
      </c>
    </row>
    <row r="75" spans="1:10" ht="15" customHeight="1" thickBot="1" x14ac:dyDescent="0.35">
      <c r="A75" s="100"/>
      <c r="B75" s="24"/>
      <c r="C75" s="24"/>
      <c r="D75" s="24"/>
      <c r="E75" s="61">
        <v>5</v>
      </c>
      <c r="F75" s="62" t="s">
        <v>13</v>
      </c>
      <c r="G75" s="96">
        <v>0.502</v>
      </c>
      <c r="H75" s="114">
        <v>0.246</v>
      </c>
      <c r="I75" s="96">
        <v>0.14799999999999999</v>
      </c>
      <c r="J75" s="97">
        <v>0.111</v>
      </c>
    </row>
    <row r="76" spans="1:10" ht="15" customHeight="1" thickTop="1" x14ac:dyDescent="0.3">
      <c r="A76" s="100"/>
      <c r="B76" s="24"/>
      <c r="C76" s="24"/>
      <c r="D76" s="24"/>
      <c r="E76" s="24"/>
      <c r="F76" s="24"/>
      <c r="G76" s="24"/>
      <c r="H76" s="24"/>
      <c r="I76" s="24"/>
      <c r="J76" s="99"/>
    </row>
    <row r="77" spans="1:10" ht="15" customHeight="1" thickBot="1" x14ac:dyDescent="0.35">
      <c r="A77" s="100"/>
      <c r="B77" s="24"/>
      <c r="C77" s="24"/>
      <c r="D77" s="24"/>
      <c r="E77" s="59" t="s">
        <v>257</v>
      </c>
      <c r="F77" s="59"/>
      <c r="G77" s="123"/>
      <c r="H77" s="123"/>
      <c r="I77" s="123"/>
      <c r="J77" s="124"/>
    </row>
    <row r="78" spans="1:10" ht="15" customHeight="1" thickTop="1" x14ac:dyDescent="0.3">
      <c r="A78" s="100"/>
      <c r="B78" s="24"/>
      <c r="C78" s="24"/>
      <c r="D78" s="24"/>
      <c r="E78" s="56" t="s">
        <v>6</v>
      </c>
      <c r="F78" s="75" t="s">
        <v>7</v>
      </c>
      <c r="G78" s="125" t="s">
        <v>247</v>
      </c>
      <c r="H78" s="126"/>
      <c r="I78" s="126" t="s">
        <v>248</v>
      </c>
      <c r="J78" s="127"/>
    </row>
    <row r="79" spans="1:10" ht="15" customHeight="1" x14ac:dyDescent="0.3">
      <c r="A79" s="100"/>
      <c r="B79" s="24"/>
      <c r="C79" s="24"/>
      <c r="D79" s="24"/>
      <c r="E79" s="56"/>
      <c r="F79" s="75"/>
      <c r="G79" s="128" t="s">
        <v>8</v>
      </c>
      <c r="H79" s="56"/>
      <c r="I79" s="56" t="s">
        <v>8</v>
      </c>
      <c r="J79" s="129"/>
    </row>
    <row r="80" spans="1:10" ht="15" customHeight="1" thickBot="1" x14ac:dyDescent="0.35">
      <c r="A80" s="101"/>
      <c r="B80" s="102"/>
      <c r="C80" s="102"/>
      <c r="D80" s="102"/>
      <c r="E80" s="74">
        <v>5</v>
      </c>
      <c r="F80" s="122" t="s">
        <v>13</v>
      </c>
      <c r="G80" s="130">
        <v>0.14099999999999999</v>
      </c>
      <c r="H80" s="131"/>
      <c r="I80" s="131">
        <v>0.76300000000000001</v>
      </c>
      <c r="J80" s="132"/>
    </row>
    <row r="81" spans="1:10" ht="15" customHeight="1" x14ac:dyDescent="0.3"/>
    <row r="82" spans="1:10" ht="15" customHeight="1" thickBot="1" x14ac:dyDescent="0.35"/>
    <row r="83" spans="1:10" ht="15" customHeight="1" thickBot="1" x14ac:dyDescent="0.35">
      <c r="A83" s="77" t="s">
        <v>264</v>
      </c>
      <c r="B83" s="78"/>
      <c r="C83" s="79"/>
      <c r="D83" s="98"/>
      <c r="E83" s="67" t="s">
        <v>245</v>
      </c>
      <c r="F83" s="67"/>
      <c r="G83" s="67"/>
      <c r="H83" s="111"/>
      <c r="I83" s="67"/>
      <c r="J83" s="68"/>
    </row>
    <row r="84" spans="1:10" ht="15" customHeight="1" thickTop="1" x14ac:dyDescent="0.3">
      <c r="A84" s="80" t="s">
        <v>240</v>
      </c>
      <c r="B84" s="64" t="s">
        <v>33</v>
      </c>
      <c r="C84" s="64" t="s">
        <v>8</v>
      </c>
      <c r="D84" s="24"/>
      <c r="E84" s="56" t="s">
        <v>6</v>
      </c>
      <c r="F84" s="56" t="s">
        <v>7</v>
      </c>
      <c r="G84" s="82" t="s">
        <v>0</v>
      </c>
      <c r="H84" s="112" t="s">
        <v>3</v>
      </c>
      <c r="I84" s="83" t="s">
        <v>4</v>
      </c>
      <c r="J84" s="60" t="s">
        <v>5</v>
      </c>
    </row>
    <row r="85" spans="1:10" ht="15" customHeight="1" x14ac:dyDescent="0.3">
      <c r="A85" s="81"/>
      <c r="B85" s="76"/>
      <c r="C85" s="76"/>
      <c r="D85" s="24"/>
      <c r="E85" s="56"/>
      <c r="F85" s="56"/>
      <c r="G85" s="82" t="s">
        <v>8</v>
      </c>
      <c r="H85" s="113" t="s">
        <v>8</v>
      </c>
      <c r="I85" s="83" t="s">
        <v>8</v>
      </c>
      <c r="J85" s="60" t="s">
        <v>8</v>
      </c>
    </row>
    <row r="86" spans="1:10" ht="15" customHeight="1" thickBot="1" x14ac:dyDescent="0.35">
      <c r="A86" s="100"/>
      <c r="B86" s="24"/>
      <c r="C86" s="24"/>
      <c r="D86" s="24"/>
      <c r="E86" s="63">
        <v>6</v>
      </c>
      <c r="F86" s="62" t="s">
        <v>14</v>
      </c>
      <c r="G86" s="109">
        <v>0.124</v>
      </c>
      <c r="H86" s="114">
        <v>0.27200000000000002</v>
      </c>
      <c r="I86" s="110">
        <v>0.04</v>
      </c>
      <c r="J86" s="97">
        <v>5.6000000000000001E-2</v>
      </c>
    </row>
    <row r="87" spans="1:10" ht="15" customHeight="1" thickTop="1" x14ac:dyDescent="0.3">
      <c r="A87" s="100"/>
      <c r="B87" s="24"/>
      <c r="C87" s="24"/>
      <c r="D87" s="24"/>
      <c r="E87" s="24"/>
      <c r="F87" s="24"/>
      <c r="G87" s="24"/>
      <c r="H87" s="24"/>
      <c r="I87" s="24"/>
      <c r="J87" s="99"/>
    </row>
    <row r="88" spans="1:10" ht="15" customHeight="1" thickBot="1" x14ac:dyDescent="0.35">
      <c r="A88" s="100"/>
      <c r="B88" s="24"/>
      <c r="C88" s="24"/>
      <c r="D88" s="24"/>
      <c r="E88" s="59" t="s">
        <v>246</v>
      </c>
      <c r="F88" s="59"/>
      <c r="G88" s="59"/>
      <c r="H88" s="59"/>
      <c r="I88" s="59"/>
      <c r="J88" s="73"/>
    </row>
    <row r="89" spans="1:10" ht="15" customHeight="1" thickTop="1" x14ac:dyDescent="0.3">
      <c r="A89" s="100"/>
      <c r="B89" s="24"/>
      <c r="C89" s="24"/>
      <c r="D89" s="24"/>
      <c r="E89" s="56" t="s">
        <v>6</v>
      </c>
      <c r="F89" s="56" t="s">
        <v>7</v>
      </c>
      <c r="G89" s="60" t="s">
        <v>0</v>
      </c>
      <c r="H89" s="112" t="s">
        <v>3</v>
      </c>
      <c r="I89" s="60" t="s">
        <v>4</v>
      </c>
      <c r="J89" s="70" t="s">
        <v>5</v>
      </c>
    </row>
    <row r="90" spans="1:10" ht="15" customHeight="1" x14ac:dyDescent="0.3">
      <c r="A90" s="100"/>
      <c r="B90" s="24"/>
      <c r="C90" s="24"/>
      <c r="D90" s="24"/>
      <c r="E90" s="56"/>
      <c r="F90" s="56"/>
      <c r="G90" s="60" t="s">
        <v>8</v>
      </c>
      <c r="H90" s="113" t="s">
        <v>8</v>
      </c>
      <c r="I90" s="60" t="s">
        <v>8</v>
      </c>
      <c r="J90" s="70" t="s">
        <v>8</v>
      </c>
    </row>
    <row r="91" spans="1:10" ht="15" customHeight="1" thickBot="1" x14ac:dyDescent="0.35">
      <c r="A91" s="100"/>
      <c r="B91" s="24"/>
      <c r="C91" s="24"/>
      <c r="D91" s="24"/>
      <c r="E91" s="61">
        <v>6</v>
      </c>
      <c r="F91" s="62" t="s">
        <v>14</v>
      </c>
      <c r="G91" s="96">
        <v>1.9259999999999999</v>
      </c>
      <c r="H91" s="114">
        <v>0.128</v>
      </c>
      <c r="I91" s="96">
        <v>9.6000000000000002E-2</v>
      </c>
      <c r="J91" s="97">
        <v>0.22500000000000001</v>
      </c>
    </row>
    <row r="92" spans="1:10" ht="15" customHeight="1" thickTop="1" x14ac:dyDescent="0.3">
      <c r="A92" s="100"/>
      <c r="B92" s="24"/>
      <c r="C92" s="24"/>
      <c r="D92" s="24"/>
      <c r="E92" s="24"/>
      <c r="F92" s="24"/>
      <c r="G92" s="24"/>
      <c r="H92" s="24"/>
      <c r="I92" s="24"/>
      <c r="J92" s="99"/>
    </row>
    <row r="93" spans="1:10" ht="15" customHeight="1" thickBot="1" x14ac:dyDescent="0.35">
      <c r="A93" s="100"/>
      <c r="B93" s="24"/>
      <c r="C93" s="24"/>
      <c r="D93" s="24"/>
      <c r="E93" s="59" t="s">
        <v>257</v>
      </c>
      <c r="F93" s="59"/>
      <c r="G93" s="123"/>
      <c r="H93" s="123"/>
      <c r="I93" s="123"/>
      <c r="J93" s="124"/>
    </row>
    <row r="94" spans="1:10" ht="15" customHeight="1" thickTop="1" x14ac:dyDescent="0.3">
      <c r="A94" s="100"/>
      <c r="B94" s="24"/>
      <c r="C94" s="24"/>
      <c r="D94" s="24"/>
      <c r="E94" s="56" t="s">
        <v>6</v>
      </c>
      <c r="F94" s="75" t="s">
        <v>7</v>
      </c>
      <c r="G94" s="125" t="s">
        <v>247</v>
      </c>
      <c r="H94" s="126"/>
      <c r="I94" s="126" t="s">
        <v>248</v>
      </c>
      <c r="J94" s="127"/>
    </row>
    <row r="95" spans="1:10" ht="15" customHeight="1" x14ac:dyDescent="0.3">
      <c r="A95" s="100"/>
      <c r="B95" s="24"/>
      <c r="C95" s="24"/>
      <c r="D95" s="24"/>
      <c r="E95" s="56"/>
      <c r="F95" s="75"/>
      <c r="G95" s="128" t="s">
        <v>8</v>
      </c>
      <c r="H95" s="56"/>
      <c r="I95" s="56" t="s">
        <v>8</v>
      </c>
      <c r="J95" s="129"/>
    </row>
    <row r="96" spans="1:10" ht="15" customHeight="1" thickBot="1" x14ac:dyDescent="0.35">
      <c r="A96" s="101"/>
      <c r="B96" s="102"/>
      <c r="C96" s="102"/>
      <c r="D96" s="102"/>
      <c r="E96" s="74">
        <v>6</v>
      </c>
      <c r="F96" s="122" t="s">
        <v>14</v>
      </c>
      <c r="G96" s="130">
        <v>0.128</v>
      </c>
      <c r="H96" s="131"/>
      <c r="I96" s="131">
        <v>0.21</v>
      </c>
      <c r="J96" s="132"/>
    </row>
    <row r="97" spans="1:10" ht="15" customHeight="1" x14ac:dyDescent="0.3"/>
    <row r="98" spans="1:10" ht="15" customHeight="1" thickBot="1" x14ac:dyDescent="0.35"/>
    <row r="99" spans="1:10" ht="15" customHeight="1" thickBot="1" x14ac:dyDescent="0.35">
      <c r="A99" s="77" t="s">
        <v>265</v>
      </c>
      <c r="B99" s="78"/>
      <c r="C99" s="136"/>
      <c r="D99" s="98"/>
      <c r="E99" s="67" t="s">
        <v>245</v>
      </c>
      <c r="F99" s="67"/>
      <c r="G99" s="67"/>
      <c r="H99" s="111"/>
      <c r="I99" s="67"/>
      <c r="J99" s="68"/>
    </row>
    <row r="100" spans="1:10" ht="15" customHeight="1" thickTop="1" x14ac:dyDescent="0.3">
      <c r="A100" s="80" t="s">
        <v>240</v>
      </c>
      <c r="B100" s="134" t="s">
        <v>33</v>
      </c>
      <c r="C100" s="118" t="s">
        <v>8</v>
      </c>
      <c r="D100" s="24"/>
      <c r="E100" s="56" t="s">
        <v>6</v>
      </c>
      <c r="F100" s="56" t="s">
        <v>7</v>
      </c>
      <c r="G100" s="82" t="s">
        <v>0</v>
      </c>
      <c r="H100" s="112" t="s">
        <v>3</v>
      </c>
      <c r="I100" s="83" t="s">
        <v>4</v>
      </c>
      <c r="J100" s="60" t="s">
        <v>5</v>
      </c>
    </row>
    <row r="101" spans="1:10" ht="15" customHeight="1" x14ac:dyDescent="0.3">
      <c r="A101" s="81"/>
      <c r="B101" s="135"/>
      <c r="C101" s="119"/>
      <c r="D101" s="24"/>
      <c r="E101" s="56"/>
      <c r="F101" s="56"/>
      <c r="G101" s="82" t="s">
        <v>8</v>
      </c>
      <c r="H101" s="113" t="s">
        <v>8</v>
      </c>
      <c r="I101" s="83" t="s">
        <v>8</v>
      </c>
      <c r="J101" s="60" t="s">
        <v>8</v>
      </c>
    </row>
    <row r="102" spans="1:10" ht="15" customHeight="1" thickBot="1" x14ac:dyDescent="0.35">
      <c r="A102" s="71">
        <v>1</v>
      </c>
      <c r="B102" s="115" t="s">
        <v>228</v>
      </c>
      <c r="C102" s="120">
        <v>0.17599999999999999</v>
      </c>
      <c r="D102" s="24"/>
      <c r="E102" s="63">
        <v>7</v>
      </c>
      <c r="F102" s="62" t="s">
        <v>15</v>
      </c>
      <c r="G102" s="109">
        <v>0.251</v>
      </c>
      <c r="H102" s="114">
        <v>0.159</v>
      </c>
      <c r="I102" s="110">
        <v>4.9000000000000002E-2</v>
      </c>
      <c r="J102" s="97">
        <v>0.114</v>
      </c>
    </row>
    <row r="103" spans="1:10" ht="15" customHeight="1" thickTop="1" x14ac:dyDescent="0.3">
      <c r="A103" s="72">
        <v>2</v>
      </c>
      <c r="B103" s="116" t="s">
        <v>223</v>
      </c>
      <c r="C103" s="137">
        <v>0.254</v>
      </c>
      <c r="D103" s="24"/>
      <c r="E103" s="24"/>
      <c r="F103" s="24"/>
      <c r="G103" s="24"/>
      <c r="H103" s="24"/>
      <c r="I103" s="24"/>
      <c r="J103" s="99"/>
    </row>
    <row r="104" spans="1:10" ht="15" customHeight="1" thickBot="1" x14ac:dyDescent="0.35">
      <c r="A104" s="71">
        <v>3</v>
      </c>
      <c r="B104" s="115" t="s">
        <v>224</v>
      </c>
      <c r="C104" s="138">
        <v>0.254</v>
      </c>
      <c r="D104" s="24"/>
      <c r="E104" s="59" t="s">
        <v>246</v>
      </c>
      <c r="F104" s="59"/>
      <c r="G104" s="59"/>
      <c r="H104" s="59"/>
      <c r="I104" s="59"/>
      <c r="J104" s="73"/>
    </row>
    <row r="105" spans="1:10" ht="15" customHeight="1" thickTop="1" x14ac:dyDescent="0.3">
      <c r="A105" s="100"/>
      <c r="B105" s="24"/>
      <c r="C105" s="24"/>
      <c r="D105" s="24"/>
      <c r="E105" s="56" t="s">
        <v>6</v>
      </c>
      <c r="F105" s="56" t="s">
        <v>7</v>
      </c>
      <c r="G105" s="60" t="s">
        <v>0</v>
      </c>
      <c r="H105" s="112" t="s">
        <v>3</v>
      </c>
      <c r="I105" s="60" t="s">
        <v>4</v>
      </c>
      <c r="J105" s="70" t="s">
        <v>5</v>
      </c>
    </row>
    <row r="106" spans="1:10" ht="15" customHeight="1" x14ac:dyDescent="0.3">
      <c r="A106" s="100"/>
      <c r="B106" s="24"/>
      <c r="C106" s="24"/>
      <c r="D106" s="24"/>
      <c r="E106" s="56"/>
      <c r="F106" s="56"/>
      <c r="G106" s="60" t="s">
        <v>8</v>
      </c>
      <c r="H106" s="113" t="s">
        <v>8</v>
      </c>
      <c r="I106" s="60" t="s">
        <v>8</v>
      </c>
      <c r="J106" s="70" t="s">
        <v>8</v>
      </c>
    </row>
    <row r="107" spans="1:10" ht="15" customHeight="1" thickBot="1" x14ac:dyDescent="0.35">
      <c r="A107" s="100"/>
      <c r="B107" s="24"/>
      <c r="C107" s="24"/>
      <c r="D107" s="24"/>
      <c r="E107" s="61">
        <v>7</v>
      </c>
      <c r="F107" s="62" t="s">
        <v>15</v>
      </c>
      <c r="G107" s="96">
        <v>369.541</v>
      </c>
      <c r="H107" s="114">
        <v>0.185</v>
      </c>
      <c r="I107" s="96">
        <v>0.14599999999999999</v>
      </c>
      <c r="J107" s="97">
        <v>0.32900000000000001</v>
      </c>
    </row>
    <row r="108" spans="1:10" ht="15" customHeight="1" thickTop="1" x14ac:dyDescent="0.3">
      <c r="A108" s="100"/>
      <c r="B108" s="24"/>
      <c r="C108" s="24"/>
      <c r="D108" s="24"/>
      <c r="E108" s="24"/>
      <c r="F108" s="24"/>
      <c r="G108" s="24"/>
      <c r="H108" s="24"/>
      <c r="I108" s="24"/>
      <c r="J108" s="99"/>
    </row>
    <row r="109" spans="1:10" ht="15" customHeight="1" thickBot="1" x14ac:dyDescent="0.35">
      <c r="A109" s="100"/>
      <c r="B109" s="24"/>
      <c r="C109" s="24"/>
      <c r="D109" s="24"/>
      <c r="E109" s="59" t="s">
        <v>257</v>
      </c>
      <c r="F109" s="59"/>
      <c r="G109" s="123"/>
      <c r="H109" s="123"/>
      <c r="I109" s="123"/>
      <c r="J109" s="124"/>
    </row>
    <row r="110" spans="1:10" ht="15" customHeight="1" thickTop="1" x14ac:dyDescent="0.3">
      <c r="A110" s="100"/>
      <c r="B110" s="24"/>
      <c r="C110" s="24"/>
      <c r="D110" s="24"/>
      <c r="E110" s="56" t="s">
        <v>6</v>
      </c>
      <c r="F110" s="75" t="s">
        <v>7</v>
      </c>
      <c r="G110" s="125" t="s">
        <v>247</v>
      </c>
      <c r="H110" s="126"/>
      <c r="I110" s="126" t="s">
        <v>248</v>
      </c>
      <c r="J110" s="127"/>
    </row>
    <row r="111" spans="1:10" ht="15" customHeight="1" x14ac:dyDescent="0.3">
      <c r="A111" s="100"/>
      <c r="B111" s="24"/>
      <c r="C111" s="24"/>
      <c r="D111" s="24"/>
      <c r="E111" s="56"/>
      <c r="F111" s="75"/>
      <c r="G111" s="128" t="s">
        <v>8</v>
      </c>
      <c r="H111" s="56"/>
      <c r="I111" s="56" t="s">
        <v>8</v>
      </c>
      <c r="J111" s="129"/>
    </row>
    <row r="112" spans="1:10" ht="15" customHeight="1" thickBot="1" x14ac:dyDescent="0.35">
      <c r="A112" s="101"/>
      <c r="B112" s="102"/>
      <c r="C112" s="102"/>
      <c r="D112" s="102"/>
      <c r="E112" s="74">
        <v>7</v>
      </c>
      <c r="F112" s="122" t="s">
        <v>15</v>
      </c>
      <c r="G112" s="130">
        <v>0.10199999999999999</v>
      </c>
      <c r="H112" s="131"/>
      <c r="I112" s="131">
        <v>109.729</v>
      </c>
      <c r="J112" s="132"/>
    </row>
    <row r="113" spans="1:10" ht="15" customHeight="1" x14ac:dyDescent="0.3"/>
    <row r="114" spans="1:10" ht="15" customHeight="1" thickBot="1" x14ac:dyDescent="0.35"/>
    <row r="115" spans="1:10" ht="15" customHeight="1" thickBot="1" x14ac:dyDescent="0.35">
      <c r="A115" s="77" t="s">
        <v>266</v>
      </c>
      <c r="B115" s="78"/>
      <c r="C115" s="136"/>
      <c r="D115" s="98"/>
      <c r="E115" s="67" t="s">
        <v>245</v>
      </c>
      <c r="F115" s="67"/>
      <c r="G115" s="67"/>
      <c r="H115" s="111"/>
      <c r="I115" s="67"/>
      <c r="J115" s="68"/>
    </row>
    <row r="116" spans="1:10" ht="15" customHeight="1" thickTop="1" x14ac:dyDescent="0.3">
      <c r="A116" s="80" t="s">
        <v>240</v>
      </c>
      <c r="B116" s="134" t="s">
        <v>33</v>
      </c>
      <c r="C116" s="118" t="s">
        <v>8</v>
      </c>
      <c r="D116" s="24"/>
      <c r="E116" s="56" t="s">
        <v>6</v>
      </c>
      <c r="F116" s="56" t="s">
        <v>7</v>
      </c>
      <c r="G116" s="82" t="s">
        <v>0</v>
      </c>
      <c r="H116" s="112" t="s">
        <v>3</v>
      </c>
      <c r="I116" s="83" t="s">
        <v>4</v>
      </c>
      <c r="J116" s="60" t="s">
        <v>5</v>
      </c>
    </row>
    <row r="117" spans="1:10" ht="15" customHeight="1" x14ac:dyDescent="0.3">
      <c r="A117" s="81"/>
      <c r="B117" s="135"/>
      <c r="C117" s="119"/>
      <c r="D117" s="24"/>
      <c r="E117" s="56"/>
      <c r="F117" s="56"/>
      <c r="G117" s="82" t="s">
        <v>8</v>
      </c>
      <c r="H117" s="113" t="s">
        <v>8</v>
      </c>
      <c r="I117" s="83" t="s">
        <v>8</v>
      </c>
      <c r="J117" s="60" t="s">
        <v>8</v>
      </c>
    </row>
    <row r="118" spans="1:10" ht="15" customHeight="1" thickBot="1" x14ac:dyDescent="0.35">
      <c r="A118" s="71">
        <v>1</v>
      </c>
      <c r="B118" s="115" t="s">
        <v>210</v>
      </c>
      <c r="C118" s="120">
        <v>1.4E-2</v>
      </c>
      <c r="D118" s="24"/>
      <c r="E118" s="63">
        <v>8</v>
      </c>
      <c r="F118" s="62" t="s">
        <v>16</v>
      </c>
      <c r="G118" s="109">
        <v>0.108</v>
      </c>
      <c r="H118" s="114">
        <v>9.0999999999999998E-2</v>
      </c>
      <c r="I118" s="110">
        <v>8.3000000000000004E-2</v>
      </c>
      <c r="J118" s="97">
        <v>0.26500000000000001</v>
      </c>
    </row>
    <row r="119" spans="1:10" ht="15" customHeight="1" thickTop="1" x14ac:dyDescent="0.3">
      <c r="A119" s="72">
        <v>2</v>
      </c>
      <c r="B119" s="116" t="s">
        <v>217</v>
      </c>
      <c r="C119" s="137">
        <v>1.4E-2</v>
      </c>
      <c r="D119" s="24"/>
      <c r="E119" s="24"/>
      <c r="F119" s="24"/>
      <c r="G119" s="24"/>
      <c r="H119" s="24"/>
      <c r="I119" s="24"/>
      <c r="J119" s="99"/>
    </row>
    <row r="120" spans="1:10" ht="15" customHeight="1" thickBot="1" x14ac:dyDescent="0.35">
      <c r="A120" s="71">
        <v>3</v>
      </c>
      <c r="B120" s="115" t="s">
        <v>215</v>
      </c>
      <c r="C120" s="120">
        <v>2.1999999999999999E-2</v>
      </c>
      <c r="D120" s="24"/>
      <c r="E120" s="59" t="s">
        <v>246</v>
      </c>
      <c r="F120" s="59"/>
      <c r="G120" s="59"/>
      <c r="H120" s="59"/>
      <c r="I120" s="59"/>
      <c r="J120" s="73"/>
    </row>
    <row r="121" spans="1:10" ht="15" customHeight="1" thickTop="1" thickBot="1" x14ac:dyDescent="0.35">
      <c r="A121" s="72">
        <v>4</v>
      </c>
      <c r="B121" s="116" t="s">
        <v>213</v>
      </c>
      <c r="C121" s="121">
        <v>3.1E-2</v>
      </c>
      <c r="D121" s="24"/>
      <c r="E121" s="56" t="s">
        <v>6</v>
      </c>
      <c r="F121" s="56" t="s">
        <v>7</v>
      </c>
      <c r="G121" s="60" t="s">
        <v>0</v>
      </c>
      <c r="H121" s="112" t="s">
        <v>3</v>
      </c>
      <c r="I121" s="60" t="s">
        <v>4</v>
      </c>
      <c r="J121" s="70" t="s">
        <v>5</v>
      </c>
    </row>
    <row r="122" spans="1:10" ht="15" customHeight="1" thickTop="1" x14ac:dyDescent="0.3">
      <c r="A122" s="100"/>
      <c r="B122" s="24"/>
      <c r="C122" s="24"/>
      <c r="D122" s="24"/>
      <c r="E122" s="56"/>
      <c r="F122" s="56"/>
      <c r="G122" s="60" t="s">
        <v>8</v>
      </c>
      <c r="H122" s="113" t="s">
        <v>8</v>
      </c>
      <c r="I122" s="60" t="s">
        <v>8</v>
      </c>
      <c r="J122" s="70" t="s">
        <v>8</v>
      </c>
    </row>
    <row r="123" spans="1:10" ht="15" customHeight="1" thickBot="1" x14ac:dyDescent="0.35">
      <c r="A123" s="100"/>
      <c r="B123" s="24"/>
      <c r="C123" s="24"/>
      <c r="D123" s="24"/>
      <c r="E123" s="61">
        <v>8</v>
      </c>
      <c r="F123" s="62" t="s">
        <v>16</v>
      </c>
      <c r="G123" s="96">
        <v>1.62</v>
      </c>
      <c r="H123" s="114">
        <v>0.13300000000000001</v>
      </c>
      <c r="I123" s="96">
        <v>0.15</v>
      </c>
      <c r="J123" s="97">
        <v>0.16700000000000001</v>
      </c>
    </row>
    <row r="124" spans="1:10" ht="15" customHeight="1" thickTop="1" x14ac:dyDescent="0.3">
      <c r="A124" s="100"/>
      <c r="B124" s="24"/>
      <c r="C124" s="24"/>
      <c r="D124" s="24"/>
      <c r="E124" s="24"/>
      <c r="F124" s="24"/>
      <c r="G124" s="24"/>
      <c r="H124" s="24"/>
      <c r="I124" s="24"/>
      <c r="J124" s="99"/>
    </row>
    <row r="125" spans="1:10" ht="15" customHeight="1" thickBot="1" x14ac:dyDescent="0.35">
      <c r="A125" s="100"/>
      <c r="B125" s="24"/>
      <c r="C125" s="24"/>
      <c r="D125" s="24"/>
      <c r="E125" s="59" t="s">
        <v>257</v>
      </c>
      <c r="F125" s="59"/>
      <c r="G125" s="123"/>
      <c r="H125" s="123"/>
      <c r="I125" s="123"/>
      <c r="J125" s="124"/>
    </row>
    <row r="126" spans="1:10" ht="15" customHeight="1" thickTop="1" x14ac:dyDescent="0.3">
      <c r="A126" s="100"/>
      <c r="B126" s="24"/>
      <c r="C126" s="24"/>
      <c r="D126" s="24"/>
      <c r="E126" s="56" t="s">
        <v>6</v>
      </c>
      <c r="F126" s="75" t="s">
        <v>7</v>
      </c>
      <c r="G126" s="125" t="s">
        <v>247</v>
      </c>
      <c r="H126" s="126"/>
      <c r="I126" s="126" t="s">
        <v>248</v>
      </c>
      <c r="J126" s="127"/>
    </row>
    <row r="127" spans="1:10" ht="15" customHeight="1" x14ac:dyDescent="0.3">
      <c r="A127" s="100"/>
      <c r="B127" s="24"/>
      <c r="C127" s="24"/>
      <c r="D127" s="24"/>
      <c r="E127" s="56"/>
      <c r="F127" s="75"/>
      <c r="G127" s="128" t="s">
        <v>8</v>
      </c>
      <c r="H127" s="56"/>
      <c r="I127" s="56" t="s">
        <v>8</v>
      </c>
      <c r="J127" s="129"/>
    </row>
    <row r="128" spans="1:10" ht="15" customHeight="1" thickBot="1" x14ac:dyDescent="0.35">
      <c r="A128" s="101"/>
      <c r="B128" s="102"/>
      <c r="C128" s="102"/>
      <c r="D128" s="102"/>
      <c r="E128" s="74">
        <v>8</v>
      </c>
      <c r="F128" s="122" t="s">
        <v>16</v>
      </c>
      <c r="G128" s="130">
        <v>0.151</v>
      </c>
      <c r="H128" s="131"/>
      <c r="I128" s="131">
        <v>0.80800000000000005</v>
      </c>
      <c r="J128" s="132"/>
    </row>
    <row r="129" spans="1:10" ht="15" customHeight="1" x14ac:dyDescent="0.3"/>
    <row r="130" spans="1:10" ht="15" customHeight="1" thickBot="1" x14ac:dyDescent="0.35"/>
    <row r="131" spans="1:10" ht="15" customHeight="1" thickBot="1" x14ac:dyDescent="0.35">
      <c r="A131" s="77" t="s">
        <v>279</v>
      </c>
      <c r="B131" s="78"/>
      <c r="C131" s="136"/>
      <c r="D131" s="98"/>
      <c r="E131" s="67" t="s">
        <v>245</v>
      </c>
      <c r="F131" s="67"/>
      <c r="G131" s="67"/>
      <c r="H131" s="111"/>
      <c r="I131" s="67"/>
      <c r="J131" s="68"/>
    </row>
    <row r="132" spans="1:10" ht="15" customHeight="1" thickTop="1" x14ac:dyDescent="0.3">
      <c r="A132" s="80" t="s">
        <v>240</v>
      </c>
      <c r="B132" s="134" t="s">
        <v>33</v>
      </c>
      <c r="C132" s="118" t="s">
        <v>8</v>
      </c>
      <c r="D132" s="24"/>
      <c r="E132" s="56" t="s">
        <v>6</v>
      </c>
      <c r="F132" s="56" t="s">
        <v>7</v>
      </c>
      <c r="G132" s="82" t="s">
        <v>0</v>
      </c>
      <c r="H132" s="112" t="s">
        <v>3</v>
      </c>
      <c r="I132" s="83" t="s">
        <v>4</v>
      </c>
      <c r="J132" s="60" t="s">
        <v>5</v>
      </c>
    </row>
    <row r="133" spans="1:10" ht="15" customHeight="1" x14ac:dyDescent="0.3">
      <c r="A133" s="81"/>
      <c r="B133" s="135"/>
      <c r="C133" s="119"/>
      <c r="D133" s="24"/>
      <c r="E133" s="56"/>
      <c r="F133" s="56"/>
      <c r="G133" s="82" t="s">
        <v>8</v>
      </c>
      <c r="H133" s="113" t="s">
        <v>8</v>
      </c>
      <c r="I133" s="83" t="s">
        <v>8</v>
      </c>
      <c r="J133" s="60" t="s">
        <v>8</v>
      </c>
    </row>
    <row r="134" spans="1:10" ht="15" customHeight="1" thickBot="1" x14ac:dyDescent="0.35">
      <c r="A134" s="71">
        <v>1</v>
      </c>
      <c r="B134" s="115" t="s">
        <v>232</v>
      </c>
      <c r="C134" s="120">
        <v>1.0999999999999999E-2</v>
      </c>
      <c r="D134" s="24"/>
      <c r="E134" s="63">
        <v>9</v>
      </c>
      <c r="F134" s="62" t="s">
        <v>17</v>
      </c>
      <c r="G134" s="109">
        <v>0.1</v>
      </c>
      <c r="H134" s="114">
        <v>0.04</v>
      </c>
      <c r="I134" s="110">
        <v>9.5000000000000001E-2</v>
      </c>
      <c r="J134" s="97">
        <v>0.17</v>
      </c>
    </row>
    <row r="135" spans="1:10" ht="15" customHeight="1" thickTop="1" thickBot="1" x14ac:dyDescent="0.35">
      <c r="A135" s="72">
        <v>2</v>
      </c>
      <c r="B135" s="116" t="s">
        <v>238</v>
      </c>
      <c r="C135" s="121">
        <v>2.1999999999999999E-2</v>
      </c>
      <c r="D135" s="24"/>
      <c r="E135" s="24"/>
      <c r="F135" s="24"/>
      <c r="G135" s="24"/>
      <c r="H135" s="24"/>
      <c r="I135" s="24"/>
      <c r="J135" s="99"/>
    </row>
    <row r="136" spans="1:10" ht="15" customHeight="1" thickTop="1" thickBot="1" x14ac:dyDescent="0.35">
      <c r="A136" s="100"/>
      <c r="B136" s="24"/>
      <c r="C136" s="24"/>
      <c r="D136" s="24"/>
      <c r="E136" s="59" t="s">
        <v>246</v>
      </c>
      <c r="F136" s="59"/>
      <c r="G136" s="59"/>
      <c r="H136" s="59"/>
      <c r="I136" s="59"/>
      <c r="J136" s="73"/>
    </row>
    <row r="137" spans="1:10" ht="15" customHeight="1" thickTop="1" x14ac:dyDescent="0.3">
      <c r="A137" s="100"/>
      <c r="B137" s="24"/>
      <c r="C137" s="24"/>
      <c r="D137" s="24"/>
      <c r="E137" s="56" t="s">
        <v>6</v>
      </c>
      <c r="F137" s="56" t="s">
        <v>7</v>
      </c>
      <c r="G137" s="60" t="s">
        <v>0</v>
      </c>
      <c r="H137" s="112" t="s">
        <v>3</v>
      </c>
      <c r="I137" s="60" t="s">
        <v>4</v>
      </c>
      <c r="J137" s="70" t="s">
        <v>5</v>
      </c>
    </row>
    <row r="138" spans="1:10" ht="15" customHeight="1" x14ac:dyDescent="0.3">
      <c r="A138" s="100"/>
      <c r="B138" s="24"/>
      <c r="C138" s="24"/>
      <c r="D138" s="24"/>
      <c r="E138" s="56"/>
      <c r="F138" s="56"/>
      <c r="G138" s="60" t="s">
        <v>8</v>
      </c>
      <c r="H138" s="113" t="s">
        <v>8</v>
      </c>
      <c r="I138" s="60" t="s">
        <v>8</v>
      </c>
      <c r="J138" s="70" t="s">
        <v>8</v>
      </c>
    </row>
    <row r="139" spans="1:10" ht="15" customHeight="1" thickBot="1" x14ac:dyDescent="0.35">
      <c r="A139" s="100"/>
      <c r="B139" s="24"/>
      <c r="C139" s="24"/>
      <c r="D139" s="24"/>
      <c r="E139" s="61">
        <v>9</v>
      </c>
      <c r="F139" s="62" t="s">
        <v>17</v>
      </c>
      <c r="G139" s="96">
        <v>11.169</v>
      </c>
      <c r="H139" s="114">
        <v>0.161</v>
      </c>
      <c r="I139" s="96">
        <v>8.2000000000000003E-2</v>
      </c>
      <c r="J139" s="97">
        <v>0.187</v>
      </c>
    </row>
    <row r="140" spans="1:10" ht="15" customHeight="1" thickTop="1" x14ac:dyDescent="0.3">
      <c r="A140" s="100"/>
      <c r="B140" s="24"/>
      <c r="C140" s="24"/>
      <c r="D140" s="24"/>
      <c r="E140" s="24"/>
      <c r="F140" s="24"/>
      <c r="G140" s="24"/>
      <c r="H140" s="24"/>
      <c r="I140" s="24"/>
      <c r="J140" s="99"/>
    </row>
    <row r="141" spans="1:10" ht="15" customHeight="1" thickBot="1" x14ac:dyDescent="0.35">
      <c r="A141" s="100"/>
      <c r="B141" s="24"/>
      <c r="C141" s="24"/>
      <c r="D141" s="24"/>
      <c r="E141" s="59" t="s">
        <v>257</v>
      </c>
      <c r="F141" s="59"/>
      <c r="G141" s="123"/>
      <c r="H141" s="123"/>
      <c r="I141" s="123"/>
      <c r="J141" s="124"/>
    </row>
    <row r="142" spans="1:10" ht="15" customHeight="1" thickTop="1" x14ac:dyDescent="0.3">
      <c r="A142" s="100"/>
      <c r="B142" s="24"/>
      <c r="C142" s="24"/>
      <c r="D142" s="24"/>
      <c r="E142" s="56" t="s">
        <v>6</v>
      </c>
      <c r="F142" s="75" t="s">
        <v>7</v>
      </c>
      <c r="G142" s="125" t="s">
        <v>247</v>
      </c>
      <c r="H142" s="126"/>
      <c r="I142" s="126" t="s">
        <v>248</v>
      </c>
      <c r="J142" s="127"/>
    </row>
    <row r="143" spans="1:10" ht="15" customHeight="1" x14ac:dyDescent="0.3">
      <c r="A143" s="100"/>
      <c r="B143" s="24"/>
      <c r="C143" s="24"/>
      <c r="D143" s="24"/>
      <c r="E143" s="56"/>
      <c r="F143" s="75"/>
      <c r="G143" s="128" t="s">
        <v>8</v>
      </c>
      <c r="H143" s="56"/>
      <c r="I143" s="56" t="s">
        <v>8</v>
      </c>
      <c r="J143" s="129"/>
    </row>
    <row r="144" spans="1:10" ht="15" customHeight="1" thickBot="1" x14ac:dyDescent="0.35">
      <c r="A144" s="101"/>
      <c r="B144" s="102"/>
      <c r="C144" s="102"/>
      <c r="D144" s="102"/>
      <c r="E144" s="74">
        <v>9</v>
      </c>
      <c r="F144" s="122" t="s">
        <v>17</v>
      </c>
      <c r="G144" s="130">
        <v>6.7000000000000004E-2</v>
      </c>
      <c r="H144" s="131"/>
      <c r="I144" s="131">
        <v>1.032</v>
      </c>
      <c r="J144" s="132"/>
    </row>
    <row r="145" spans="1:10" ht="15" customHeight="1" x14ac:dyDescent="0.3"/>
    <row r="146" spans="1:10" ht="15" customHeight="1" thickBot="1" x14ac:dyDescent="0.35"/>
    <row r="147" spans="1:10" ht="15" customHeight="1" thickBot="1" x14ac:dyDescent="0.35">
      <c r="A147" s="77" t="s">
        <v>267</v>
      </c>
      <c r="B147" s="78"/>
      <c r="C147" s="79"/>
      <c r="D147" s="98"/>
      <c r="E147" s="67" t="s">
        <v>245</v>
      </c>
      <c r="F147" s="67"/>
      <c r="G147" s="67"/>
      <c r="H147" s="111"/>
      <c r="I147" s="67"/>
      <c r="J147" s="68"/>
    </row>
    <row r="148" spans="1:10" ht="15" customHeight="1" thickTop="1" x14ac:dyDescent="0.3">
      <c r="A148" s="80" t="s">
        <v>240</v>
      </c>
      <c r="B148" s="64" t="s">
        <v>33</v>
      </c>
      <c r="C148" s="64" t="s">
        <v>8</v>
      </c>
      <c r="D148" s="24"/>
      <c r="E148" s="56" t="s">
        <v>6</v>
      </c>
      <c r="F148" s="56" t="s">
        <v>7</v>
      </c>
      <c r="G148" s="82" t="s">
        <v>0</v>
      </c>
      <c r="H148" s="112" t="s">
        <v>3</v>
      </c>
      <c r="I148" s="83" t="s">
        <v>4</v>
      </c>
      <c r="J148" s="60" t="s">
        <v>5</v>
      </c>
    </row>
    <row r="149" spans="1:10" ht="15" customHeight="1" x14ac:dyDescent="0.3">
      <c r="A149" s="81"/>
      <c r="B149" s="76"/>
      <c r="C149" s="76"/>
      <c r="D149" s="24"/>
      <c r="E149" s="56"/>
      <c r="F149" s="56"/>
      <c r="G149" s="82" t="s">
        <v>8</v>
      </c>
      <c r="H149" s="113" t="s">
        <v>8</v>
      </c>
      <c r="I149" s="83" t="s">
        <v>8</v>
      </c>
      <c r="J149" s="60" t="s">
        <v>8</v>
      </c>
    </row>
    <row r="150" spans="1:10" ht="15" customHeight="1" thickBot="1" x14ac:dyDescent="0.35">
      <c r="A150" s="100"/>
      <c r="B150" s="24"/>
      <c r="C150" s="24"/>
      <c r="D150" s="24"/>
      <c r="E150" s="63">
        <v>10</v>
      </c>
      <c r="F150" s="62" t="s">
        <v>18</v>
      </c>
      <c r="G150" s="109">
        <v>0.122</v>
      </c>
      <c r="H150" s="114">
        <v>0.156</v>
      </c>
      <c r="I150" s="110">
        <v>0.11799999999999999</v>
      </c>
      <c r="J150" s="97">
        <v>9.4E-2</v>
      </c>
    </row>
    <row r="151" spans="1:10" ht="15" customHeight="1" thickTop="1" x14ac:dyDescent="0.3">
      <c r="A151" s="100"/>
      <c r="B151" s="24"/>
      <c r="C151" s="24"/>
      <c r="D151" s="24"/>
      <c r="E151" s="24"/>
      <c r="F151" s="24"/>
      <c r="G151" s="24"/>
      <c r="H151" s="24"/>
      <c r="I151" s="24"/>
      <c r="J151" s="99"/>
    </row>
    <row r="152" spans="1:10" ht="15" customHeight="1" thickBot="1" x14ac:dyDescent="0.35">
      <c r="A152" s="100"/>
      <c r="B152" s="24"/>
      <c r="C152" s="24"/>
      <c r="D152" s="24"/>
      <c r="E152" s="59" t="s">
        <v>246</v>
      </c>
      <c r="F152" s="59"/>
      <c r="G152" s="59"/>
      <c r="H152" s="59"/>
      <c r="I152" s="59"/>
      <c r="J152" s="73"/>
    </row>
    <row r="153" spans="1:10" ht="15" customHeight="1" thickTop="1" x14ac:dyDescent="0.3">
      <c r="A153" s="100"/>
      <c r="B153" s="24"/>
      <c r="C153" s="24"/>
      <c r="D153" s="24"/>
      <c r="E153" s="56" t="s">
        <v>6</v>
      </c>
      <c r="F153" s="56" t="s">
        <v>7</v>
      </c>
      <c r="G153" s="60" t="s">
        <v>0</v>
      </c>
      <c r="H153" s="112" t="s">
        <v>3</v>
      </c>
      <c r="I153" s="60" t="s">
        <v>4</v>
      </c>
      <c r="J153" s="70" t="s">
        <v>5</v>
      </c>
    </row>
    <row r="154" spans="1:10" ht="15" customHeight="1" x14ac:dyDescent="0.3">
      <c r="A154" s="100"/>
      <c r="B154" s="24"/>
      <c r="C154" s="24"/>
      <c r="D154" s="24"/>
      <c r="E154" s="56"/>
      <c r="F154" s="56"/>
      <c r="G154" s="60" t="s">
        <v>8</v>
      </c>
      <c r="H154" s="113" t="s">
        <v>8</v>
      </c>
      <c r="I154" s="60" t="s">
        <v>8</v>
      </c>
      <c r="J154" s="70" t="s">
        <v>8</v>
      </c>
    </row>
    <row r="155" spans="1:10" ht="15" customHeight="1" thickBot="1" x14ac:dyDescent="0.35">
      <c r="A155" s="100"/>
      <c r="B155" s="24"/>
      <c r="C155" s="24"/>
      <c r="D155" s="24"/>
      <c r="E155" s="61">
        <v>10</v>
      </c>
      <c r="F155" s="62" t="s">
        <v>18</v>
      </c>
      <c r="G155" s="96">
        <v>1.5629999999999999</v>
      </c>
      <c r="H155" s="114">
        <v>0.11799999999999999</v>
      </c>
      <c r="I155" s="96">
        <v>0.109</v>
      </c>
      <c r="J155" s="97">
        <v>0.20100000000000001</v>
      </c>
    </row>
    <row r="156" spans="1:10" ht="15" customHeight="1" thickTop="1" x14ac:dyDescent="0.3">
      <c r="A156" s="100"/>
      <c r="B156" s="24"/>
      <c r="C156" s="24"/>
      <c r="D156" s="24"/>
      <c r="E156" s="24"/>
      <c r="F156" s="24"/>
      <c r="G156" s="24"/>
      <c r="H156" s="24"/>
      <c r="I156" s="24"/>
      <c r="J156" s="99"/>
    </row>
    <row r="157" spans="1:10" ht="15" customHeight="1" thickBot="1" x14ac:dyDescent="0.35">
      <c r="A157" s="100"/>
      <c r="B157" s="24"/>
      <c r="C157" s="24"/>
      <c r="D157" s="24"/>
      <c r="E157" s="59" t="s">
        <v>257</v>
      </c>
      <c r="F157" s="59"/>
      <c r="G157" s="123"/>
      <c r="H157" s="123"/>
      <c r="I157" s="123"/>
      <c r="J157" s="124"/>
    </row>
    <row r="158" spans="1:10" ht="15" customHeight="1" thickTop="1" x14ac:dyDescent="0.3">
      <c r="A158" s="100"/>
      <c r="B158" s="24"/>
      <c r="C158" s="24"/>
      <c r="D158" s="24"/>
      <c r="E158" s="56" t="s">
        <v>6</v>
      </c>
      <c r="F158" s="75" t="s">
        <v>7</v>
      </c>
      <c r="G158" s="125" t="s">
        <v>247</v>
      </c>
      <c r="H158" s="126"/>
      <c r="I158" s="126" t="s">
        <v>248</v>
      </c>
      <c r="J158" s="127"/>
    </row>
    <row r="159" spans="1:10" ht="15" customHeight="1" x14ac:dyDescent="0.3">
      <c r="A159" s="100"/>
      <c r="B159" s="24"/>
      <c r="C159" s="24"/>
      <c r="D159" s="24"/>
      <c r="E159" s="56"/>
      <c r="F159" s="75"/>
      <c r="G159" s="128" t="s">
        <v>8</v>
      </c>
      <c r="H159" s="56"/>
      <c r="I159" s="56" t="s">
        <v>8</v>
      </c>
      <c r="J159" s="129"/>
    </row>
    <row r="160" spans="1:10" ht="15" customHeight="1" thickBot="1" x14ac:dyDescent="0.35">
      <c r="A160" s="101"/>
      <c r="B160" s="102"/>
      <c r="C160" s="102"/>
      <c r="D160" s="102"/>
      <c r="E160" s="74">
        <v>10</v>
      </c>
      <c r="F160" s="122" t="s">
        <v>18</v>
      </c>
      <c r="G160" s="130">
        <v>0.113</v>
      </c>
      <c r="H160" s="131"/>
      <c r="I160" s="131">
        <v>0.23899999999999999</v>
      </c>
      <c r="J160" s="132"/>
    </row>
    <row r="161" spans="1:10" ht="15" customHeight="1" x14ac:dyDescent="0.3"/>
    <row r="162" spans="1:10" ht="15" customHeight="1" thickBot="1" x14ac:dyDescent="0.35"/>
    <row r="163" spans="1:10" ht="15" customHeight="1" thickBot="1" x14ac:dyDescent="0.35">
      <c r="A163" s="77" t="s">
        <v>278</v>
      </c>
      <c r="B163" s="78"/>
      <c r="C163" s="136"/>
      <c r="D163" s="98"/>
      <c r="E163" s="67" t="s">
        <v>245</v>
      </c>
      <c r="F163" s="67"/>
      <c r="G163" s="67"/>
      <c r="H163" s="111"/>
      <c r="I163" s="67"/>
      <c r="J163" s="68"/>
    </row>
    <row r="164" spans="1:10" ht="15" customHeight="1" thickTop="1" x14ac:dyDescent="0.3">
      <c r="A164" s="80" t="s">
        <v>240</v>
      </c>
      <c r="B164" s="134" t="s">
        <v>33</v>
      </c>
      <c r="C164" s="118" t="s">
        <v>8</v>
      </c>
      <c r="D164" s="24"/>
      <c r="E164" s="56" t="s">
        <v>6</v>
      </c>
      <c r="F164" s="56" t="s">
        <v>7</v>
      </c>
      <c r="G164" s="82" t="s">
        <v>0</v>
      </c>
      <c r="H164" s="112" t="s">
        <v>3</v>
      </c>
      <c r="I164" s="83" t="s">
        <v>4</v>
      </c>
      <c r="J164" s="60" t="s">
        <v>5</v>
      </c>
    </row>
    <row r="165" spans="1:10" ht="15" customHeight="1" x14ac:dyDescent="0.3">
      <c r="A165" s="81"/>
      <c r="B165" s="135"/>
      <c r="C165" s="139"/>
      <c r="D165" s="24"/>
      <c r="E165" s="56"/>
      <c r="F165" s="56"/>
      <c r="G165" s="82" t="s">
        <v>8</v>
      </c>
      <c r="H165" s="113" t="s">
        <v>8</v>
      </c>
      <c r="I165" s="83" t="s">
        <v>8</v>
      </c>
      <c r="J165" s="60" t="s">
        <v>8</v>
      </c>
    </row>
    <row r="166" spans="1:10" ht="15" customHeight="1" thickBot="1" x14ac:dyDescent="0.35">
      <c r="A166" s="71">
        <v>1</v>
      </c>
      <c r="B166" s="115" t="s">
        <v>47</v>
      </c>
      <c r="C166" s="140">
        <v>0.10199999999999999</v>
      </c>
      <c r="D166" s="24"/>
      <c r="E166" s="63">
        <v>11</v>
      </c>
      <c r="F166" s="62" t="s">
        <v>19</v>
      </c>
      <c r="G166" s="109">
        <v>0.24199999999999999</v>
      </c>
      <c r="H166" s="114">
        <v>0.105</v>
      </c>
      <c r="I166" s="110">
        <v>2.2210000000000001</v>
      </c>
      <c r="J166" s="97">
        <v>0.19500000000000001</v>
      </c>
    </row>
    <row r="167" spans="1:10" ht="15" customHeight="1" thickTop="1" x14ac:dyDescent="0.3">
      <c r="A167" s="100"/>
      <c r="B167" s="24"/>
      <c r="C167" s="24"/>
      <c r="D167" s="24"/>
      <c r="E167" s="24"/>
      <c r="F167" s="24"/>
      <c r="G167" s="24"/>
      <c r="H167" s="24"/>
      <c r="I167" s="24"/>
      <c r="J167" s="99"/>
    </row>
    <row r="168" spans="1:10" ht="15" customHeight="1" thickBot="1" x14ac:dyDescent="0.35">
      <c r="A168" s="100"/>
      <c r="B168" s="24"/>
      <c r="C168" s="24"/>
      <c r="D168" s="24"/>
      <c r="E168" s="59" t="s">
        <v>246</v>
      </c>
      <c r="F168" s="59"/>
      <c r="G168" s="59"/>
      <c r="H168" s="59"/>
      <c r="I168" s="59"/>
      <c r="J168" s="73"/>
    </row>
    <row r="169" spans="1:10" ht="15" customHeight="1" thickTop="1" x14ac:dyDescent="0.3">
      <c r="A169" s="100"/>
      <c r="B169" s="24"/>
      <c r="C169" s="24"/>
      <c r="D169" s="24"/>
      <c r="E169" s="56" t="s">
        <v>6</v>
      </c>
      <c r="F169" s="56" t="s">
        <v>7</v>
      </c>
      <c r="G169" s="60" t="s">
        <v>0</v>
      </c>
      <c r="H169" s="112" t="s">
        <v>3</v>
      </c>
      <c r="I169" s="60" t="s">
        <v>4</v>
      </c>
      <c r="J169" s="70" t="s">
        <v>5</v>
      </c>
    </row>
    <row r="170" spans="1:10" ht="15" customHeight="1" x14ac:dyDescent="0.3">
      <c r="A170" s="100"/>
      <c r="B170" s="24"/>
      <c r="C170" s="24"/>
      <c r="D170" s="24"/>
      <c r="E170" s="56"/>
      <c r="F170" s="56"/>
      <c r="G170" s="60" t="s">
        <v>8</v>
      </c>
      <c r="H170" s="113" t="s">
        <v>8</v>
      </c>
      <c r="I170" s="60" t="s">
        <v>8</v>
      </c>
      <c r="J170" s="70" t="s">
        <v>8</v>
      </c>
    </row>
    <row r="171" spans="1:10" ht="15" customHeight="1" thickBot="1" x14ac:dyDescent="0.35">
      <c r="A171" s="100"/>
      <c r="B171" s="24"/>
      <c r="C171" s="24"/>
      <c r="D171" s="24"/>
      <c r="E171" s="61">
        <v>11</v>
      </c>
      <c r="F171" s="62" t="s">
        <v>19</v>
      </c>
      <c r="G171" s="96">
        <v>13.622999999999999</v>
      </c>
      <c r="H171" s="114">
        <v>0.21199999999999999</v>
      </c>
      <c r="I171" s="96">
        <v>0.20899999999999999</v>
      </c>
      <c r="J171" s="97">
        <v>0.20300000000000001</v>
      </c>
    </row>
    <row r="172" spans="1:10" ht="15" customHeight="1" thickTop="1" x14ac:dyDescent="0.3">
      <c r="A172" s="100"/>
      <c r="B172" s="24"/>
      <c r="C172" s="24"/>
      <c r="D172" s="24"/>
      <c r="E172" s="24"/>
      <c r="F172" s="24"/>
      <c r="G172" s="24"/>
      <c r="H172" s="24"/>
      <c r="I172" s="24"/>
      <c r="J172" s="99"/>
    </row>
    <row r="173" spans="1:10" ht="15" customHeight="1" thickBot="1" x14ac:dyDescent="0.35">
      <c r="A173" s="100"/>
      <c r="B173" s="24"/>
      <c r="C173" s="24"/>
      <c r="D173" s="24"/>
      <c r="E173" s="59" t="s">
        <v>257</v>
      </c>
      <c r="F173" s="59"/>
      <c r="G173" s="123"/>
      <c r="H173" s="123"/>
      <c r="I173" s="123"/>
      <c r="J173" s="124"/>
    </row>
    <row r="174" spans="1:10" ht="15" customHeight="1" thickTop="1" x14ac:dyDescent="0.3">
      <c r="A174" s="100"/>
      <c r="B174" s="24"/>
      <c r="C174" s="24"/>
      <c r="D174" s="24"/>
      <c r="E174" s="56" t="s">
        <v>6</v>
      </c>
      <c r="F174" s="75" t="s">
        <v>7</v>
      </c>
      <c r="G174" s="125" t="s">
        <v>247</v>
      </c>
      <c r="H174" s="126"/>
      <c r="I174" s="126" t="s">
        <v>248</v>
      </c>
      <c r="J174" s="127"/>
    </row>
    <row r="175" spans="1:10" ht="15" customHeight="1" x14ac:dyDescent="0.3">
      <c r="A175" s="100"/>
      <c r="B175" s="24"/>
      <c r="C175" s="24"/>
      <c r="D175" s="24"/>
      <c r="E175" s="56"/>
      <c r="F175" s="75"/>
      <c r="G175" s="128" t="s">
        <v>8</v>
      </c>
      <c r="H175" s="56"/>
      <c r="I175" s="56" t="s">
        <v>8</v>
      </c>
      <c r="J175" s="129"/>
    </row>
    <row r="176" spans="1:10" ht="15" customHeight="1" thickBot="1" x14ac:dyDescent="0.35">
      <c r="A176" s="101"/>
      <c r="B176" s="102"/>
      <c r="C176" s="102"/>
      <c r="D176" s="102"/>
      <c r="E176" s="74">
        <v>11</v>
      </c>
      <c r="F176" s="122" t="s">
        <v>19</v>
      </c>
      <c r="G176" s="130">
        <v>0.32900000000000001</v>
      </c>
      <c r="H176" s="131"/>
      <c r="I176" s="131">
        <v>5.48</v>
      </c>
      <c r="J176" s="132"/>
    </row>
    <row r="177" spans="1:10" ht="15" customHeight="1" x14ac:dyDescent="0.3"/>
    <row r="178" spans="1:10" ht="15" customHeight="1" thickBot="1" x14ac:dyDescent="0.35"/>
    <row r="179" spans="1:10" ht="15" customHeight="1" thickBot="1" x14ac:dyDescent="0.35">
      <c r="A179" s="77" t="s">
        <v>268</v>
      </c>
      <c r="B179" s="78"/>
      <c r="C179" s="79"/>
      <c r="D179" s="98"/>
      <c r="E179" s="67" t="s">
        <v>245</v>
      </c>
      <c r="F179" s="67"/>
      <c r="G179" s="67"/>
      <c r="H179" s="111"/>
      <c r="I179" s="67"/>
      <c r="J179" s="68"/>
    </row>
    <row r="180" spans="1:10" ht="15" customHeight="1" thickTop="1" x14ac:dyDescent="0.3">
      <c r="A180" s="80" t="s">
        <v>240</v>
      </c>
      <c r="B180" s="64" t="s">
        <v>33</v>
      </c>
      <c r="C180" s="64" t="s">
        <v>8</v>
      </c>
      <c r="D180" s="24"/>
      <c r="E180" s="56" t="s">
        <v>6</v>
      </c>
      <c r="F180" s="56" t="s">
        <v>7</v>
      </c>
      <c r="G180" s="82" t="s">
        <v>0</v>
      </c>
      <c r="H180" s="112" t="s">
        <v>3</v>
      </c>
      <c r="I180" s="83" t="s">
        <v>4</v>
      </c>
      <c r="J180" s="60" t="s">
        <v>5</v>
      </c>
    </row>
    <row r="181" spans="1:10" ht="15" customHeight="1" x14ac:dyDescent="0.3">
      <c r="A181" s="81"/>
      <c r="B181" s="76"/>
      <c r="C181" s="76"/>
      <c r="D181" s="24"/>
      <c r="E181" s="56"/>
      <c r="F181" s="56"/>
      <c r="G181" s="82" t="s">
        <v>8</v>
      </c>
      <c r="H181" s="113" t="s">
        <v>8</v>
      </c>
      <c r="I181" s="83" t="s">
        <v>8</v>
      </c>
      <c r="J181" s="60" t="s">
        <v>8</v>
      </c>
    </row>
    <row r="182" spans="1:10" ht="15" customHeight="1" thickBot="1" x14ac:dyDescent="0.35">
      <c r="A182" s="100"/>
      <c r="B182" s="24"/>
      <c r="C182" s="24"/>
      <c r="D182" s="24"/>
      <c r="E182" s="63">
        <v>12</v>
      </c>
      <c r="F182" s="62" t="s">
        <v>20</v>
      </c>
      <c r="G182" s="109">
        <v>3.1E-2</v>
      </c>
      <c r="H182" s="114">
        <v>0.21299999999999999</v>
      </c>
      <c r="I182" s="110">
        <v>9.5000000000000001E-2</v>
      </c>
      <c r="J182" s="97">
        <v>0.08</v>
      </c>
    </row>
    <row r="183" spans="1:10" ht="15" customHeight="1" thickTop="1" x14ac:dyDescent="0.3">
      <c r="A183" s="100"/>
      <c r="B183" s="24"/>
      <c r="C183" s="24"/>
      <c r="D183" s="24"/>
      <c r="E183" s="24"/>
      <c r="F183" s="24"/>
      <c r="G183" s="24"/>
      <c r="H183" s="24"/>
      <c r="I183" s="24"/>
      <c r="J183" s="99"/>
    </row>
    <row r="184" spans="1:10" ht="15" customHeight="1" thickBot="1" x14ac:dyDescent="0.35">
      <c r="A184" s="100"/>
      <c r="B184" s="24"/>
      <c r="C184" s="24"/>
      <c r="D184" s="24"/>
      <c r="E184" s="59" t="s">
        <v>246</v>
      </c>
      <c r="F184" s="59"/>
      <c r="G184" s="59"/>
      <c r="H184" s="59"/>
      <c r="I184" s="59"/>
      <c r="J184" s="73"/>
    </row>
    <row r="185" spans="1:10" ht="15" customHeight="1" thickTop="1" x14ac:dyDescent="0.3">
      <c r="A185" s="100"/>
      <c r="B185" s="24"/>
      <c r="C185" s="24"/>
      <c r="D185" s="24"/>
      <c r="E185" s="56" t="s">
        <v>6</v>
      </c>
      <c r="F185" s="56" t="s">
        <v>7</v>
      </c>
      <c r="G185" s="60" t="s">
        <v>0</v>
      </c>
      <c r="H185" s="112" t="s">
        <v>3</v>
      </c>
      <c r="I185" s="60" t="s">
        <v>4</v>
      </c>
      <c r="J185" s="70" t="s">
        <v>5</v>
      </c>
    </row>
    <row r="186" spans="1:10" ht="15" customHeight="1" x14ac:dyDescent="0.3">
      <c r="A186" s="100"/>
      <c r="B186" s="24"/>
      <c r="C186" s="24"/>
      <c r="D186" s="24"/>
      <c r="E186" s="56"/>
      <c r="F186" s="56"/>
      <c r="G186" s="60" t="s">
        <v>8</v>
      </c>
      <c r="H186" s="113" t="s">
        <v>8</v>
      </c>
      <c r="I186" s="60" t="s">
        <v>8</v>
      </c>
      <c r="J186" s="70" t="s">
        <v>8</v>
      </c>
    </row>
    <row r="187" spans="1:10" ht="15" customHeight="1" thickBot="1" x14ac:dyDescent="0.35">
      <c r="A187" s="100"/>
      <c r="B187" s="24"/>
      <c r="C187" s="24"/>
      <c r="D187" s="24"/>
      <c r="E187" s="61">
        <v>12</v>
      </c>
      <c r="F187" s="62" t="s">
        <v>20</v>
      </c>
      <c r="G187" s="96">
        <v>0.159</v>
      </c>
      <c r="H187" s="114">
        <v>0.28299999999999997</v>
      </c>
      <c r="I187" s="96">
        <v>0.108</v>
      </c>
      <c r="J187" s="97">
        <v>0.183</v>
      </c>
    </row>
    <row r="188" spans="1:10" ht="15" customHeight="1" thickTop="1" x14ac:dyDescent="0.3">
      <c r="A188" s="100"/>
      <c r="B188" s="24"/>
      <c r="C188" s="24"/>
      <c r="D188" s="24"/>
      <c r="E188" s="24"/>
      <c r="F188" s="24"/>
      <c r="G188" s="24"/>
      <c r="H188" s="24"/>
      <c r="I188" s="24"/>
      <c r="J188" s="99"/>
    </row>
    <row r="189" spans="1:10" ht="15" customHeight="1" thickBot="1" x14ac:dyDescent="0.35">
      <c r="A189" s="100"/>
      <c r="B189" s="24"/>
      <c r="C189" s="24"/>
      <c r="D189" s="24"/>
      <c r="E189" s="59" t="s">
        <v>257</v>
      </c>
      <c r="F189" s="59"/>
      <c r="G189" s="123"/>
      <c r="H189" s="123"/>
      <c r="I189" s="123"/>
      <c r="J189" s="124"/>
    </row>
    <row r="190" spans="1:10" ht="15" customHeight="1" thickTop="1" x14ac:dyDescent="0.3">
      <c r="A190" s="100"/>
      <c r="B190" s="24"/>
      <c r="C190" s="24"/>
      <c r="D190" s="24"/>
      <c r="E190" s="56" t="s">
        <v>6</v>
      </c>
      <c r="F190" s="75" t="s">
        <v>7</v>
      </c>
      <c r="G190" s="125" t="s">
        <v>247</v>
      </c>
      <c r="H190" s="126"/>
      <c r="I190" s="126" t="s">
        <v>248</v>
      </c>
      <c r="J190" s="127"/>
    </row>
    <row r="191" spans="1:10" ht="15" customHeight="1" x14ac:dyDescent="0.3">
      <c r="A191" s="100"/>
      <c r="B191" s="24"/>
      <c r="C191" s="24"/>
      <c r="D191" s="24"/>
      <c r="E191" s="56"/>
      <c r="F191" s="75"/>
      <c r="G191" s="128" t="s">
        <v>8</v>
      </c>
      <c r="H191" s="56"/>
      <c r="I191" s="56" t="s">
        <v>8</v>
      </c>
      <c r="J191" s="129"/>
    </row>
    <row r="192" spans="1:10" ht="15" customHeight="1" thickBot="1" x14ac:dyDescent="0.35">
      <c r="A192" s="101"/>
      <c r="B192" s="102"/>
      <c r="C192" s="102"/>
      <c r="D192" s="102"/>
      <c r="E192" s="74">
        <v>12</v>
      </c>
      <c r="F192" s="122" t="s">
        <v>20</v>
      </c>
      <c r="G192" s="130">
        <v>0.10299999999999999</v>
      </c>
      <c r="H192" s="131"/>
      <c r="I192" s="131">
        <v>0.13500000000000001</v>
      </c>
      <c r="J192" s="132"/>
    </row>
    <row r="193" spans="1:10" ht="15" customHeight="1" x14ac:dyDescent="0.3"/>
    <row r="194" spans="1:10" ht="15" customHeight="1" thickBot="1" x14ac:dyDescent="0.35"/>
    <row r="195" spans="1:10" ht="15" customHeight="1" thickBot="1" x14ac:dyDescent="0.35">
      <c r="A195" s="77" t="s">
        <v>269</v>
      </c>
      <c r="B195" s="78"/>
      <c r="C195" s="79"/>
      <c r="D195" s="98"/>
      <c r="E195" s="67" t="s">
        <v>245</v>
      </c>
      <c r="F195" s="67"/>
      <c r="G195" s="67"/>
      <c r="H195" s="111"/>
      <c r="I195" s="67"/>
      <c r="J195" s="68"/>
    </row>
    <row r="196" spans="1:10" ht="15" customHeight="1" thickTop="1" x14ac:dyDescent="0.3">
      <c r="A196" s="80" t="s">
        <v>240</v>
      </c>
      <c r="B196" s="64" t="s">
        <v>33</v>
      </c>
      <c r="C196" s="64" t="s">
        <v>8</v>
      </c>
      <c r="D196" s="24"/>
      <c r="E196" s="56" t="s">
        <v>6</v>
      </c>
      <c r="F196" s="56" t="s">
        <v>7</v>
      </c>
      <c r="G196" s="82" t="s">
        <v>0</v>
      </c>
      <c r="H196" s="112" t="s">
        <v>3</v>
      </c>
      <c r="I196" s="83" t="s">
        <v>4</v>
      </c>
      <c r="J196" s="60" t="s">
        <v>5</v>
      </c>
    </row>
    <row r="197" spans="1:10" ht="15" customHeight="1" x14ac:dyDescent="0.3">
      <c r="A197" s="81"/>
      <c r="B197" s="76"/>
      <c r="C197" s="76"/>
      <c r="D197" s="24"/>
      <c r="E197" s="56"/>
      <c r="F197" s="56"/>
      <c r="G197" s="82" t="s">
        <v>8</v>
      </c>
      <c r="H197" s="113" t="s">
        <v>8</v>
      </c>
      <c r="I197" s="83" t="s">
        <v>8</v>
      </c>
      <c r="J197" s="60" t="s">
        <v>8</v>
      </c>
    </row>
    <row r="198" spans="1:10" ht="15" customHeight="1" thickBot="1" x14ac:dyDescent="0.35">
      <c r="A198" s="100"/>
      <c r="B198" s="24"/>
      <c r="C198" s="24"/>
      <c r="D198" s="24"/>
      <c r="E198" s="63">
        <v>13</v>
      </c>
      <c r="F198" s="62" t="s">
        <v>21</v>
      </c>
      <c r="G198" s="109">
        <v>0.18099999999999999</v>
      </c>
      <c r="H198" s="114">
        <v>9.4E-2</v>
      </c>
      <c r="I198" s="110">
        <v>0.14699999999999999</v>
      </c>
      <c r="J198" s="97">
        <v>0.123</v>
      </c>
    </row>
    <row r="199" spans="1:10" ht="15" customHeight="1" thickTop="1" x14ac:dyDescent="0.3">
      <c r="A199" s="100"/>
      <c r="B199" s="24"/>
      <c r="C199" s="24"/>
      <c r="D199" s="24"/>
      <c r="E199" s="24"/>
      <c r="F199" s="24"/>
      <c r="G199" s="24"/>
      <c r="H199" s="24"/>
      <c r="I199" s="24"/>
      <c r="J199" s="99"/>
    </row>
    <row r="200" spans="1:10" ht="15" customHeight="1" thickBot="1" x14ac:dyDescent="0.35">
      <c r="A200" s="100"/>
      <c r="B200" s="24"/>
      <c r="C200" s="24"/>
      <c r="D200" s="24"/>
      <c r="E200" s="59" t="s">
        <v>246</v>
      </c>
      <c r="F200" s="59"/>
      <c r="G200" s="59"/>
      <c r="H200" s="59"/>
      <c r="I200" s="59"/>
      <c r="J200" s="73"/>
    </row>
    <row r="201" spans="1:10" ht="15" customHeight="1" thickTop="1" x14ac:dyDescent="0.3">
      <c r="A201" s="100"/>
      <c r="B201" s="24"/>
      <c r="C201" s="24"/>
      <c r="D201" s="24"/>
      <c r="E201" s="56" t="s">
        <v>6</v>
      </c>
      <c r="F201" s="56" t="s">
        <v>7</v>
      </c>
      <c r="G201" s="60" t="s">
        <v>0</v>
      </c>
      <c r="H201" s="112" t="s">
        <v>3</v>
      </c>
      <c r="I201" s="60" t="s">
        <v>4</v>
      </c>
      <c r="J201" s="70" t="s">
        <v>5</v>
      </c>
    </row>
    <row r="202" spans="1:10" ht="15" customHeight="1" x14ac:dyDescent="0.3">
      <c r="A202" s="100"/>
      <c r="B202" s="24"/>
      <c r="C202" s="24"/>
      <c r="D202" s="24"/>
      <c r="E202" s="56"/>
      <c r="F202" s="56"/>
      <c r="G202" s="60" t="s">
        <v>8</v>
      </c>
      <c r="H202" s="113" t="s">
        <v>8</v>
      </c>
      <c r="I202" s="60" t="s">
        <v>8</v>
      </c>
      <c r="J202" s="70" t="s">
        <v>8</v>
      </c>
    </row>
    <row r="203" spans="1:10" ht="15" customHeight="1" thickBot="1" x14ac:dyDescent="0.35">
      <c r="A203" s="100"/>
      <c r="B203" s="24"/>
      <c r="C203" s="24"/>
      <c r="D203" s="24"/>
      <c r="E203" s="61">
        <v>13</v>
      </c>
      <c r="F203" s="62" t="s">
        <v>21</v>
      </c>
      <c r="G203" s="96">
        <v>3.573</v>
      </c>
      <c r="H203" s="114">
        <v>7.8E-2</v>
      </c>
      <c r="I203" s="96">
        <v>0.14499999999999999</v>
      </c>
      <c r="J203" s="97">
        <v>0.14599999999999999</v>
      </c>
    </row>
    <row r="204" spans="1:10" ht="15" customHeight="1" thickTop="1" x14ac:dyDescent="0.3">
      <c r="A204" s="100"/>
      <c r="B204" s="24"/>
      <c r="C204" s="24"/>
      <c r="D204" s="24"/>
      <c r="E204" s="24"/>
      <c r="F204" s="24"/>
      <c r="G204" s="24"/>
      <c r="H204" s="24"/>
      <c r="I204" s="24"/>
      <c r="J204" s="99"/>
    </row>
    <row r="205" spans="1:10" ht="15" customHeight="1" thickBot="1" x14ac:dyDescent="0.35">
      <c r="A205" s="100"/>
      <c r="B205" s="24"/>
      <c r="C205" s="24"/>
      <c r="D205" s="24"/>
      <c r="E205" s="59" t="s">
        <v>257</v>
      </c>
      <c r="F205" s="59"/>
      <c r="G205" s="123"/>
      <c r="H205" s="123"/>
      <c r="I205" s="123"/>
      <c r="J205" s="124"/>
    </row>
    <row r="206" spans="1:10" ht="15" customHeight="1" thickTop="1" x14ac:dyDescent="0.3">
      <c r="A206" s="100"/>
      <c r="B206" s="24"/>
      <c r="C206" s="24"/>
      <c r="D206" s="24"/>
      <c r="E206" s="56" t="s">
        <v>6</v>
      </c>
      <c r="F206" s="75" t="s">
        <v>7</v>
      </c>
      <c r="G206" s="125" t="s">
        <v>247</v>
      </c>
      <c r="H206" s="126"/>
      <c r="I206" s="126" t="s">
        <v>248</v>
      </c>
      <c r="J206" s="127"/>
    </row>
    <row r="207" spans="1:10" ht="15" customHeight="1" x14ac:dyDescent="0.3">
      <c r="A207" s="100"/>
      <c r="B207" s="24"/>
      <c r="C207" s="24"/>
      <c r="D207" s="24"/>
      <c r="E207" s="56"/>
      <c r="F207" s="75"/>
      <c r="G207" s="128" t="s">
        <v>8</v>
      </c>
      <c r="H207" s="56"/>
      <c r="I207" s="56" t="s">
        <v>8</v>
      </c>
      <c r="J207" s="129"/>
    </row>
    <row r="208" spans="1:10" ht="15" customHeight="1" thickBot="1" x14ac:dyDescent="0.35">
      <c r="A208" s="101"/>
      <c r="B208" s="102"/>
      <c r="C208" s="102"/>
      <c r="D208" s="102"/>
      <c r="E208" s="74">
        <v>13</v>
      </c>
      <c r="F208" s="122" t="s">
        <v>21</v>
      </c>
      <c r="G208" s="130">
        <v>0.08</v>
      </c>
      <c r="H208" s="131"/>
      <c r="I208" s="131">
        <v>0.36699999999999999</v>
      </c>
      <c r="J208" s="132"/>
    </row>
    <row r="209" spans="1:10" ht="15" customHeight="1" x14ac:dyDescent="0.3"/>
    <row r="210" spans="1:10" ht="15" customHeight="1" thickBot="1" x14ac:dyDescent="0.35"/>
    <row r="211" spans="1:10" ht="15" customHeight="1" thickBot="1" x14ac:dyDescent="0.35">
      <c r="A211" s="77" t="s">
        <v>270</v>
      </c>
      <c r="B211" s="78"/>
      <c r="C211" s="136"/>
      <c r="D211" s="98"/>
      <c r="E211" s="67" t="s">
        <v>245</v>
      </c>
      <c r="F211" s="67"/>
      <c r="G211" s="67"/>
      <c r="H211" s="111"/>
      <c r="I211" s="67"/>
      <c r="J211" s="68"/>
    </row>
    <row r="212" spans="1:10" ht="15" customHeight="1" thickTop="1" x14ac:dyDescent="0.3">
      <c r="A212" s="80" t="s">
        <v>240</v>
      </c>
      <c r="B212" s="134" t="s">
        <v>33</v>
      </c>
      <c r="C212" s="118" t="s">
        <v>8</v>
      </c>
      <c r="D212" s="24"/>
      <c r="E212" s="56" t="s">
        <v>6</v>
      </c>
      <c r="F212" s="56" t="s">
        <v>7</v>
      </c>
      <c r="G212" s="82" t="s">
        <v>0</v>
      </c>
      <c r="H212" s="112" t="s">
        <v>3</v>
      </c>
      <c r="I212" s="83" t="s">
        <v>4</v>
      </c>
      <c r="J212" s="60" t="s">
        <v>5</v>
      </c>
    </row>
    <row r="213" spans="1:10" ht="15" customHeight="1" x14ac:dyDescent="0.3">
      <c r="A213" s="81"/>
      <c r="B213" s="135"/>
      <c r="C213" s="119"/>
      <c r="D213" s="24"/>
      <c r="E213" s="56"/>
      <c r="F213" s="56"/>
      <c r="G213" s="82" t="s">
        <v>8</v>
      </c>
      <c r="H213" s="113" t="s">
        <v>8</v>
      </c>
      <c r="I213" s="83" t="s">
        <v>8</v>
      </c>
      <c r="J213" s="60" t="s">
        <v>8</v>
      </c>
    </row>
    <row r="214" spans="1:10" ht="15" customHeight="1" thickBot="1" x14ac:dyDescent="0.35">
      <c r="A214" s="71">
        <v>1</v>
      </c>
      <c r="B214" s="115" t="s">
        <v>150</v>
      </c>
      <c r="C214" s="120">
        <v>0.16500000000000001</v>
      </c>
      <c r="D214" s="24"/>
      <c r="E214" s="63">
        <v>14</v>
      </c>
      <c r="F214" s="62" t="s">
        <v>22</v>
      </c>
      <c r="G214" s="109">
        <v>6.4000000000000001E-2</v>
      </c>
      <c r="H214" s="114">
        <v>0.126</v>
      </c>
      <c r="I214" s="110">
        <v>8.4000000000000005E-2</v>
      </c>
      <c r="J214" s="97">
        <v>0.16</v>
      </c>
    </row>
    <row r="215" spans="1:10" ht="15" customHeight="1" thickTop="1" x14ac:dyDescent="0.3">
      <c r="A215" s="72">
        <v>2</v>
      </c>
      <c r="B215" s="116" t="s">
        <v>147</v>
      </c>
      <c r="C215" s="137">
        <v>0.17599999999999999</v>
      </c>
      <c r="D215" s="24"/>
      <c r="E215" s="24"/>
      <c r="F215" s="24"/>
      <c r="G215" s="24"/>
      <c r="H215" s="24"/>
      <c r="I215" s="24"/>
      <c r="J215" s="99"/>
    </row>
    <row r="216" spans="1:10" ht="15" customHeight="1" thickBot="1" x14ac:dyDescent="0.35">
      <c r="A216" s="71">
        <v>3</v>
      </c>
      <c r="B216" s="115" t="s">
        <v>152</v>
      </c>
      <c r="C216" s="138">
        <v>0.18099999999999999</v>
      </c>
      <c r="D216" s="24"/>
      <c r="E216" s="59" t="s">
        <v>246</v>
      </c>
      <c r="F216" s="59"/>
      <c r="G216" s="59"/>
      <c r="H216" s="59"/>
      <c r="I216" s="59"/>
      <c r="J216" s="73"/>
    </row>
    <row r="217" spans="1:10" ht="15" customHeight="1" thickTop="1" x14ac:dyDescent="0.3">
      <c r="A217" s="100"/>
      <c r="B217" s="24"/>
      <c r="C217" s="24"/>
      <c r="D217" s="24"/>
      <c r="E217" s="56" t="s">
        <v>6</v>
      </c>
      <c r="F217" s="56" t="s">
        <v>7</v>
      </c>
      <c r="G217" s="60" t="s">
        <v>0</v>
      </c>
      <c r="H217" s="112" t="s">
        <v>3</v>
      </c>
      <c r="I217" s="60" t="s">
        <v>4</v>
      </c>
      <c r="J217" s="70" t="s">
        <v>5</v>
      </c>
    </row>
    <row r="218" spans="1:10" ht="15" customHeight="1" x14ac:dyDescent="0.3">
      <c r="A218" s="100"/>
      <c r="B218" s="24"/>
      <c r="C218" s="24"/>
      <c r="D218" s="24"/>
      <c r="E218" s="56"/>
      <c r="F218" s="56"/>
      <c r="G218" s="60" t="s">
        <v>8</v>
      </c>
      <c r="H218" s="113" t="s">
        <v>8</v>
      </c>
      <c r="I218" s="60" t="s">
        <v>8</v>
      </c>
      <c r="J218" s="70" t="s">
        <v>8</v>
      </c>
    </row>
    <row r="219" spans="1:10" ht="15" customHeight="1" thickBot="1" x14ac:dyDescent="0.35">
      <c r="A219" s="100"/>
      <c r="B219" s="24"/>
      <c r="C219" s="24"/>
      <c r="D219" s="24"/>
      <c r="E219" s="61">
        <v>14</v>
      </c>
      <c r="F219" s="62" t="s">
        <v>22</v>
      </c>
      <c r="G219" s="96">
        <v>0.36399999999999999</v>
      </c>
      <c r="H219" s="114">
        <v>0.10199999999999999</v>
      </c>
      <c r="I219" s="96">
        <v>7.3999999999999996E-2</v>
      </c>
      <c r="J219" s="97">
        <v>0.26100000000000001</v>
      </c>
    </row>
    <row r="220" spans="1:10" ht="15" customHeight="1" thickTop="1" x14ac:dyDescent="0.3">
      <c r="A220" s="100"/>
      <c r="B220" s="24"/>
      <c r="C220" s="24"/>
      <c r="D220" s="24"/>
      <c r="E220" s="24"/>
      <c r="F220" s="24"/>
      <c r="G220" s="24"/>
      <c r="H220" s="24"/>
      <c r="I220" s="24"/>
      <c r="J220" s="99"/>
    </row>
    <row r="221" spans="1:10" ht="15" customHeight="1" thickBot="1" x14ac:dyDescent="0.35">
      <c r="A221" s="100"/>
      <c r="B221" s="24"/>
      <c r="C221" s="24"/>
      <c r="D221" s="24"/>
      <c r="E221" s="59" t="s">
        <v>257</v>
      </c>
      <c r="F221" s="59"/>
      <c r="G221" s="123"/>
      <c r="H221" s="123"/>
      <c r="I221" s="123"/>
      <c r="J221" s="124"/>
    </row>
    <row r="222" spans="1:10" ht="15" customHeight="1" thickTop="1" x14ac:dyDescent="0.3">
      <c r="A222" s="100"/>
      <c r="B222" s="24"/>
      <c r="C222" s="24"/>
      <c r="D222" s="24"/>
      <c r="E222" s="56" t="s">
        <v>6</v>
      </c>
      <c r="F222" s="75" t="s">
        <v>7</v>
      </c>
      <c r="G222" s="125" t="s">
        <v>247</v>
      </c>
      <c r="H222" s="126"/>
      <c r="I222" s="126" t="s">
        <v>248</v>
      </c>
      <c r="J222" s="127"/>
    </row>
    <row r="223" spans="1:10" ht="15" customHeight="1" x14ac:dyDescent="0.3">
      <c r="A223" s="100"/>
      <c r="B223" s="24"/>
      <c r="C223" s="24"/>
      <c r="D223" s="24"/>
      <c r="E223" s="56"/>
      <c r="F223" s="75"/>
      <c r="G223" s="128" t="s">
        <v>8</v>
      </c>
      <c r="H223" s="56"/>
      <c r="I223" s="56" t="s">
        <v>8</v>
      </c>
      <c r="J223" s="129"/>
    </row>
    <row r="224" spans="1:10" ht="15" customHeight="1" thickBot="1" x14ac:dyDescent="0.35">
      <c r="A224" s="101"/>
      <c r="B224" s="102"/>
      <c r="C224" s="102"/>
      <c r="D224" s="102"/>
      <c r="E224" s="74">
        <v>14</v>
      </c>
      <c r="F224" s="122" t="s">
        <v>22</v>
      </c>
      <c r="G224" s="130">
        <v>0.28599999999999998</v>
      </c>
      <c r="H224" s="131"/>
      <c r="I224" s="131">
        <v>11.95</v>
      </c>
      <c r="J224" s="132"/>
    </row>
    <row r="225" spans="1:10" ht="15" customHeight="1" x14ac:dyDescent="0.3"/>
    <row r="226" spans="1:10" ht="15" customHeight="1" thickBot="1" x14ac:dyDescent="0.35"/>
    <row r="227" spans="1:10" ht="15" customHeight="1" thickBot="1" x14ac:dyDescent="0.35">
      <c r="A227" s="77" t="s">
        <v>271</v>
      </c>
      <c r="B227" s="78"/>
      <c r="C227" s="136"/>
      <c r="D227" s="98"/>
      <c r="E227" s="67" t="s">
        <v>245</v>
      </c>
      <c r="F227" s="67"/>
      <c r="G227" s="67"/>
      <c r="H227" s="111"/>
      <c r="I227" s="67"/>
      <c r="J227" s="68"/>
    </row>
    <row r="228" spans="1:10" ht="15" customHeight="1" thickTop="1" x14ac:dyDescent="0.3">
      <c r="A228" s="80" t="s">
        <v>240</v>
      </c>
      <c r="B228" s="134" t="s">
        <v>33</v>
      </c>
      <c r="C228" s="118" t="s">
        <v>8</v>
      </c>
      <c r="D228" s="24"/>
      <c r="E228" s="56" t="s">
        <v>6</v>
      </c>
      <c r="F228" s="56" t="s">
        <v>7</v>
      </c>
      <c r="G228" s="82" t="s">
        <v>0</v>
      </c>
      <c r="H228" s="112" t="s">
        <v>3</v>
      </c>
      <c r="I228" s="83" t="s">
        <v>4</v>
      </c>
      <c r="J228" s="60" t="s">
        <v>5</v>
      </c>
    </row>
    <row r="229" spans="1:10" ht="15" customHeight="1" x14ac:dyDescent="0.3">
      <c r="A229" s="81"/>
      <c r="B229" s="135"/>
      <c r="C229" s="119"/>
      <c r="D229" s="24"/>
      <c r="E229" s="56"/>
      <c r="F229" s="56"/>
      <c r="G229" s="82" t="s">
        <v>8</v>
      </c>
      <c r="H229" s="113" t="s">
        <v>8</v>
      </c>
      <c r="I229" s="83" t="s">
        <v>8</v>
      </c>
      <c r="J229" s="60" t="s">
        <v>8</v>
      </c>
    </row>
    <row r="230" spans="1:10" ht="15" customHeight="1" thickBot="1" x14ac:dyDescent="0.35">
      <c r="A230" s="71">
        <v>1</v>
      </c>
      <c r="B230" s="115" t="s">
        <v>168</v>
      </c>
      <c r="C230" s="120">
        <v>0.14699999999999999</v>
      </c>
      <c r="D230" s="24"/>
      <c r="E230" s="63">
        <v>15</v>
      </c>
      <c r="F230" s="62" t="s">
        <v>23</v>
      </c>
      <c r="G230" s="109">
        <v>0.19700000000000001</v>
      </c>
      <c r="H230" s="114">
        <v>0.17</v>
      </c>
      <c r="I230" s="110">
        <v>0.38600000000000001</v>
      </c>
      <c r="J230" s="97">
        <v>0.27</v>
      </c>
    </row>
    <row r="231" spans="1:10" ht="15" customHeight="1" thickTop="1" x14ac:dyDescent="0.3">
      <c r="A231" s="72">
        <v>2</v>
      </c>
      <c r="B231" s="116" t="s">
        <v>179</v>
      </c>
      <c r="C231" s="137">
        <v>0.154</v>
      </c>
      <c r="D231" s="24"/>
      <c r="E231" s="24"/>
      <c r="F231" s="24"/>
      <c r="G231" s="24"/>
      <c r="H231" s="24"/>
      <c r="I231" s="24"/>
      <c r="J231" s="99"/>
    </row>
    <row r="232" spans="1:10" ht="15" customHeight="1" thickBot="1" x14ac:dyDescent="0.35">
      <c r="A232" s="71">
        <v>3</v>
      </c>
      <c r="B232" s="115" t="s">
        <v>181</v>
      </c>
      <c r="C232" s="120">
        <v>0.16500000000000001</v>
      </c>
      <c r="D232" s="24"/>
      <c r="E232" s="59" t="s">
        <v>246</v>
      </c>
      <c r="F232" s="59"/>
      <c r="G232" s="59"/>
      <c r="H232" s="59"/>
      <c r="I232" s="59"/>
      <c r="J232" s="73"/>
    </row>
    <row r="233" spans="1:10" ht="15" customHeight="1" thickTop="1" x14ac:dyDescent="0.3">
      <c r="A233" s="72">
        <v>4</v>
      </c>
      <c r="B233" s="116" t="s">
        <v>178</v>
      </c>
      <c r="C233" s="137">
        <v>0.18</v>
      </c>
      <c r="D233" s="24"/>
      <c r="E233" s="56" t="s">
        <v>6</v>
      </c>
      <c r="F233" s="56" t="s">
        <v>7</v>
      </c>
      <c r="G233" s="60" t="s">
        <v>0</v>
      </c>
      <c r="H233" s="112" t="s">
        <v>3</v>
      </c>
      <c r="I233" s="60" t="s">
        <v>4</v>
      </c>
      <c r="J233" s="70" t="s">
        <v>5</v>
      </c>
    </row>
    <row r="234" spans="1:10" ht="15" customHeight="1" x14ac:dyDescent="0.3">
      <c r="A234" s="71">
        <v>5</v>
      </c>
      <c r="B234" s="115" t="s">
        <v>162</v>
      </c>
      <c r="C234" s="120">
        <v>0.18099999999999999</v>
      </c>
      <c r="D234" s="24"/>
      <c r="E234" s="56"/>
      <c r="F234" s="56"/>
      <c r="G234" s="60" t="s">
        <v>8</v>
      </c>
      <c r="H234" s="113" t="s">
        <v>8</v>
      </c>
      <c r="I234" s="60" t="s">
        <v>8</v>
      </c>
      <c r="J234" s="70" t="s">
        <v>8</v>
      </c>
    </row>
    <row r="235" spans="1:10" ht="15" customHeight="1" thickBot="1" x14ac:dyDescent="0.35">
      <c r="A235" s="72">
        <v>6</v>
      </c>
      <c r="B235" s="116" t="s">
        <v>165</v>
      </c>
      <c r="C235" s="137">
        <v>0.18099999999999999</v>
      </c>
      <c r="D235" s="24"/>
      <c r="E235" s="61">
        <v>15</v>
      </c>
      <c r="F235" s="62" t="s">
        <v>23</v>
      </c>
      <c r="G235" s="96">
        <v>0.13400000000000001</v>
      </c>
      <c r="H235" s="114">
        <v>0.20499999999999999</v>
      </c>
      <c r="I235" s="96">
        <v>0.247</v>
      </c>
      <c r="J235" s="97">
        <v>0.161</v>
      </c>
    </row>
    <row r="236" spans="1:10" ht="15" customHeight="1" thickTop="1" x14ac:dyDescent="0.3">
      <c r="A236" s="71">
        <v>7</v>
      </c>
      <c r="B236" s="115" t="s">
        <v>180</v>
      </c>
      <c r="C236" s="120">
        <v>0.18099999999999999</v>
      </c>
      <c r="D236" s="24"/>
      <c r="E236" s="24"/>
      <c r="F236" s="24"/>
      <c r="G236" s="24"/>
      <c r="H236" s="24"/>
      <c r="I236" s="24"/>
      <c r="J236" s="99"/>
    </row>
    <row r="237" spans="1:10" ht="15" customHeight="1" thickBot="1" x14ac:dyDescent="0.35">
      <c r="A237" s="72">
        <v>8</v>
      </c>
      <c r="B237" s="116" t="s">
        <v>166</v>
      </c>
      <c r="C237" s="137">
        <v>0.182</v>
      </c>
      <c r="D237" s="24"/>
      <c r="E237" s="59" t="s">
        <v>257</v>
      </c>
      <c r="F237" s="59"/>
      <c r="G237" s="123"/>
      <c r="H237" s="123"/>
      <c r="I237" s="123"/>
      <c r="J237" s="124"/>
    </row>
    <row r="238" spans="1:10" ht="15" customHeight="1" thickTop="1" x14ac:dyDescent="0.3">
      <c r="A238" s="71">
        <v>9</v>
      </c>
      <c r="B238" s="115" t="s">
        <v>169</v>
      </c>
      <c r="C238" s="120">
        <v>0.184</v>
      </c>
      <c r="D238" s="24"/>
      <c r="E238" s="56" t="s">
        <v>6</v>
      </c>
      <c r="F238" s="75" t="s">
        <v>7</v>
      </c>
      <c r="G238" s="125" t="s">
        <v>247</v>
      </c>
      <c r="H238" s="126"/>
      <c r="I238" s="126" t="s">
        <v>248</v>
      </c>
      <c r="J238" s="127"/>
    </row>
    <row r="239" spans="1:10" ht="15" customHeight="1" x14ac:dyDescent="0.3">
      <c r="A239" s="72">
        <v>10</v>
      </c>
      <c r="B239" s="116" t="s">
        <v>172</v>
      </c>
      <c r="C239" s="137">
        <v>0.189</v>
      </c>
      <c r="D239" s="24"/>
      <c r="E239" s="56"/>
      <c r="F239" s="75"/>
      <c r="G239" s="128" t="s">
        <v>8</v>
      </c>
      <c r="H239" s="56"/>
      <c r="I239" s="56" t="s">
        <v>8</v>
      </c>
      <c r="J239" s="129"/>
    </row>
    <row r="240" spans="1:10" ht="15" customHeight="1" thickBot="1" x14ac:dyDescent="0.35">
      <c r="A240" s="71">
        <v>11</v>
      </c>
      <c r="B240" s="115" t="s">
        <v>171</v>
      </c>
      <c r="C240" s="120">
        <v>0.24199999999999999</v>
      </c>
      <c r="D240" s="24"/>
      <c r="E240" s="61">
        <v>15</v>
      </c>
      <c r="F240" s="133" t="s">
        <v>23</v>
      </c>
      <c r="G240" s="130">
        <v>0.13700000000000001</v>
      </c>
      <c r="H240" s="131"/>
      <c r="I240" s="131">
        <v>5.1749999999999998</v>
      </c>
      <c r="J240" s="132"/>
    </row>
    <row r="241" spans="1:10" ht="15" customHeight="1" thickTop="1" x14ac:dyDescent="0.3">
      <c r="A241" s="72">
        <v>12</v>
      </c>
      <c r="B241" s="116" t="s">
        <v>159</v>
      </c>
      <c r="C241" s="137">
        <v>0.317</v>
      </c>
      <c r="D241" s="24"/>
      <c r="E241" s="24"/>
      <c r="F241" s="39"/>
      <c r="G241" s="103"/>
      <c r="H241" s="103"/>
      <c r="I241" s="103"/>
      <c r="J241" s="104"/>
    </row>
    <row r="242" spans="1:10" ht="15" customHeight="1" thickBot="1" x14ac:dyDescent="0.35">
      <c r="A242" s="71">
        <v>13</v>
      </c>
      <c r="B242" s="115" t="s">
        <v>157</v>
      </c>
      <c r="C242" s="138">
        <v>0.35299999999999998</v>
      </c>
      <c r="D242" s="24"/>
      <c r="E242" s="24"/>
      <c r="F242" s="39"/>
      <c r="G242" s="103"/>
      <c r="H242" s="103"/>
      <c r="I242" s="103"/>
      <c r="J242" s="104"/>
    </row>
    <row r="243" spans="1:10" ht="15" customHeight="1" thickTop="1" thickBot="1" x14ac:dyDescent="0.35">
      <c r="A243" s="105"/>
      <c r="B243" s="106"/>
      <c r="C243" s="107"/>
      <c r="D243" s="102"/>
      <c r="E243" s="102"/>
      <c r="F243" s="51"/>
      <c r="G243" s="107"/>
      <c r="H243" s="107"/>
      <c r="I243" s="107"/>
      <c r="J243" s="108"/>
    </row>
    <row r="244" spans="1:10" ht="15" customHeight="1" x14ac:dyDescent="0.3"/>
    <row r="245" spans="1:10" ht="15" customHeight="1" thickBot="1" x14ac:dyDescent="0.35"/>
    <row r="246" spans="1:10" ht="15" customHeight="1" thickBot="1" x14ac:dyDescent="0.35">
      <c r="A246" s="77" t="s">
        <v>272</v>
      </c>
      <c r="B246" s="78"/>
      <c r="C246" s="79"/>
      <c r="D246" s="98"/>
      <c r="E246" s="67" t="s">
        <v>245</v>
      </c>
      <c r="F246" s="67"/>
      <c r="G246" s="67"/>
      <c r="H246" s="111"/>
      <c r="I246" s="67"/>
      <c r="J246" s="68"/>
    </row>
    <row r="247" spans="1:10" ht="15" customHeight="1" thickTop="1" x14ac:dyDescent="0.3">
      <c r="A247" s="80" t="s">
        <v>240</v>
      </c>
      <c r="B247" s="64" t="s">
        <v>33</v>
      </c>
      <c r="C247" s="64" t="s">
        <v>8</v>
      </c>
      <c r="D247" s="24"/>
      <c r="E247" s="56" t="s">
        <v>6</v>
      </c>
      <c r="F247" s="56" t="s">
        <v>7</v>
      </c>
      <c r="G247" s="82" t="s">
        <v>0</v>
      </c>
      <c r="H247" s="112" t="s">
        <v>3</v>
      </c>
      <c r="I247" s="83" t="s">
        <v>4</v>
      </c>
      <c r="J247" s="60" t="s">
        <v>5</v>
      </c>
    </row>
    <row r="248" spans="1:10" ht="15" customHeight="1" x14ac:dyDescent="0.3">
      <c r="A248" s="81"/>
      <c r="B248" s="76"/>
      <c r="C248" s="76"/>
      <c r="D248" s="24"/>
      <c r="E248" s="56"/>
      <c r="F248" s="56"/>
      <c r="G248" s="82" t="s">
        <v>8</v>
      </c>
      <c r="H248" s="113" t="s">
        <v>8</v>
      </c>
      <c r="I248" s="83" t="s">
        <v>8</v>
      </c>
      <c r="J248" s="60" t="s">
        <v>8</v>
      </c>
    </row>
    <row r="249" spans="1:10" ht="15" customHeight="1" thickBot="1" x14ac:dyDescent="0.35">
      <c r="A249" s="100"/>
      <c r="B249" s="24"/>
      <c r="C249" s="24"/>
      <c r="D249" s="24"/>
      <c r="E249" s="63">
        <v>16</v>
      </c>
      <c r="F249" s="62" t="s">
        <v>24</v>
      </c>
      <c r="G249" s="109">
        <v>9.5000000000000001E-2</v>
      </c>
      <c r="H249" s="114">
        <v>0.33800000000000002</v>
      </c>
      <c r="I249" s="110">
        <v>0.183</v>
      </c>
      <c r="J249" s="97">
        <v>0.24199999999999999</v>
      </c>
    </row>
    <row r="250" spans="1:10" ht="15" customHeight="1" thickTop="1" x14ac:dyDescent="0.3">
      <c r="A250" s="100"/>
      <c r="B250" s="24"/>
      <c r="C250" s="24"/>
      <c r="D250" s="24"/>
      <c r="E250" s="24"/>
      <c r="F250" s="24"/>
      <c r="G250" s="24"/>
      <c r="H250" s="24"/>
      <c r="I250" s="24"/>
      <c r="J250" s="99"/>
    </row>
    <row r="251" spans="1:10" ht="15" customHeight="1" thickBot="1" x14ac:dyDescent="0.35">
      <c r="A251" s="100"/>
      <c r="B251" s="24"/>
      <c r="C251" s="24"/>
      <c r="D251" s="24"/>
      <c r="E251" s="59" t="s">
        <v>246</v>
      </c>
      <c r="F251" s="59"/>
      <c r="G251" s="59"/>
      <c r="H251" s="59"/>
      <c r="I251" s="59"/>
      <c r="J251" s="73"/>
    </row>
    <row r="252" spans="1:10" ht="15" customHeight="1" thickTop="1" x14ac:dyDescent="0.3">
      <c r="A252" s="100"/>
      <c r="B252" s="24"/>
      <c r="C252" s="24"/>
      <c r="D252" s="24"/>
      <c r="E252" s="56" t="s">
        <v>6</v>
      </c>
      <c r="F252" s="56" t="s">
        <v>7</v>
      </c>
      <c r="G252" s="60" t="s">
        <v>0</v>
      </c>
      <c r="H252" s="112" t="s">
        <v>3</v>
      </c>
      <c r="I252" s="60" t="s">
        <v>4</v>
      </c>
      <c r="J252" s="70" t="s">
        <v>5</v>
      </c>
    </row>
    <row r="253" spans="1:10" ht="15" customHeight="1" x14ac:dyDescent="0.3">
      <c r="A253" s="100"/>
      <c r="B253" s="24"/>
      <c r="C253" s="24"/>
      <c r="D253" s="24"/>
      <c r="E253" s="56"/>
      <c r="F253" s="56"/>
      <c r="G253" s="60" t="s">
        <v>8</v>
      </c>
      <c r="H253" s="113" t="s">
        <v>8</v>
      </c>
      <c r="I253" s="60" t="s">
        <v>8</v>
      </c>
      <c r="J253" s="70" t="s">
        <v>8</v>
      </c>
    </row>
    <row r="254" spans="1:10" ht="15" customHeight="1" thickBot="1" x14ac:dyDescent="0.35">
      <c r="A254" s="100"/>
      <c r="B254" s="24"/>
      <c r="C254" s="24"/>
      <c r="D254" s="24"/>
      <c r="E254" s="61">
        <v>16</v>
      </c>
      <c r="F254" s="62" t="s">
        <v>24</v>
      </c>
      <c r="G254" s="96">
        <v>4.7480000000000002</v>
      </c>
      <c r="H254" s="114">
        <v>0.308</v>
      </c>
      <c r="I254" s="96">
        <v>8.8999999999999996E-2</v>
      </c>
      <c r="J254" s="97">
        <v>0.19800000000000001</v>
      </c>
    </row>
    <row r="255" spans="1:10" ht="15" customHeight="1" thickTop="1" x14ac:dyDescent="0.3">
      <c r="A255" s="100"/>
      <c r="B255" s="24"/>
      <c r="C255" s="24"/>
      <c r="D255" s="24"/>
      <c r="E255" s="24"/>
      <c r="F255" s="24"/>
      <c r="G255" s="24"/>
      <c r="H255" s="24"/>
      <c r="I255" s="24"/>
      <c r="J255" s="99"/>
    </row>
    <row r="256" spans="1:10" ht="15" customHeight="1" thickBot="1" x14ac:dyDescent="0.35">
      <c r="A256" s="100"/>
      <c r="B256" s="24"/>
      <c r="C256" s="24"/>
      <c r="D256" s="24"/>
      <c r="E256" s="59" t="s">
        <v>257</v>
      </c>
      <c r="F256" s="59"/>
      <c r="G256" s="123"/>
      <c r="H256" s="123"/>
      <c r="I256" s="123"/>
      <c r="J256" s="124"/>
    </row>
    <row r="257" spans="1:10" ht="15" customHeight="1" thickTop="1" x14ac:dyDescent="0.3">
      <c r="A257" s="100"/>
      <c r="B257" s="24"/>
      <c r="C257" s="24"/>
      <c r="D257" s="24"/>
      <c r="E257" s="56" t="s">
        <v>6</v>
      </c>
      <c r="F257" s="75" t="s">
        <v>7</v>
      </c>
      <c r="G257" s="125" t="s">
        <v>247</v>
      </c>
      <c r="H257" s="126"/>
      <c r="I257" s="126" t="s">
        <v>248</v>
      </c>
      <c r="J257" s="127"/>
    </row>
    <row r="258" spans="1:10" ht="15" customHeight="1" x14ac:dyDescent="0.3">
      <c r="A258" s="100"/>
      <c r="B258" s="24"/>
      <c r="C258" s="24"/>
      <c r="D258" s="24"/>
      <c r="E258" s="56"/>
      <c r="F258" s="75"/>
      <c r="G258" s="128" t="s">
        <v>8</v>
      </c>
      <c r="H258" s="56"/>
      <c r="I258" s="56" t="s">
        <v>8</v>
      </c>
      <c r="J258" s="129"/>
    </row>
    <row r="259" spans="1:10" ht="15" customHeight="1" thickBot="1" x14ac:dyDescent="0.35">
      <c r="A259" s="101"/>
      <c r="B259" s="102"/>
      <c r="C259" s="102"/>
      <c r="D259" s="102"/>
      <c r="E259" s="74">
        <v>16</v>
      </c>
      <c r="F259" s="122" t="s">
        <v>24</v>
      </c>
      <c r="G259" s="130">
        <v>0.36799999999999999</v>
      </c>
      <c r="H259" s="131"/>
      <c r="I259" s="131">
        <v>2.0089999999999999</v>
      </c>
      <c r="J259" s="132"/>
    </row>
    <row r="260" spans="1:10" ht="15" customHeight="1" x14ac:dyDescent="0.3"/>
    <row r="261" spans="1:10" ht="15" customHeight="1" thickBot="1" x14ac:dyDescent="0.35"/>
    <row r="262" spans="1:10" ht="15" customHeight="1" thickBot="1" x14ac:dyDescent="0.35">
      <c r="A262" s="77" t="s">
        <v>273</v>
      </c>
      <c r="B262" s="78"/>
      <c r="C262" s="136"/>
      <c r="D262" s="98"/>
      <c r="E262" s="67" t="s">
        <v>245</v>
      </c>
      <c r="F262" s="67"/>
      <c r="G262" s="67"/>
      <c r="H262" s="111"/>
      <c r="I262" s="67"/>
      <c r="J262" s="68"/>
    </row>
    <row r="263" spans="1:10" ht="15" customHeight="1" thickTop="1" x14ac:dyDescent="0.3">
      <c r="A263" s="80" t="s">
        <v>240</v>
      </c>
      <c r="B263" s="134" t="s">
        <v>33</v>
      </c>
      <c r="C263" s="118" t="s">
        <v>8</v>
      </c>
      <c r="D263" s="24"/>
      <c r="E263" s="56" t="s">
        <v>6</v>
      </c>
      <c r="F263" s="56" t="s">
        <v>7</v>
      </c>
      <c r="G263" s="82" t="s">
        <v>0</v>
      </c>
      <c r="H263" s="112" t="s">
        <v>3</v>
      </c>
      <c r="I263" s="83" t="s">
        <v>4</v>
      </c>
      <c r="J263" s="60" t="s">
        <v>5</v>
      </c>
    </row>
    <row r="264" spans="1:10" ht="15" customHeight="1" x14ac:dyDescent="0.3">
      <c r="A264" s="81"/>
      <c r="B264" s="135"/>
      <c r="C264" s="119"/>
      <c r="D264" s="24"/>
      <c r="E264" s="56"/>
      <c r="F264" s="56"/>
      <c r="G264" s="82" t="s">
        <v>8</v>
      </c>
      <c r="H264" s="113" t="s">
        <v>8</v>
      </c>
      <c r="I264" s="83" t="s">
        <v>8</v>
      </c>
      <c r="J264" s="60" t="s">
        <v>8</v>
      </c>
    </row>
    <row r="265" spans="1:10" ht="15" customHeight="1" thickBot="1" x14ac:dyDescent="0.35">
      <c r="A265" s="71">
        <v>1</v>
      </c>
      <c r="B265" s="115" t="s">
        <v>191</v>
      </c>
      <c r="C265" s="138">
        <v>4.2999999999999997E-2</v>
      </c>
      <c r="D265" s="24"/>
      <c r="E265" s="63">
        <v>17</v>
      </c>
      <c r="F265" s="62" t="s">
        <v>25</v>
      </c>
      <c r="G265" s="109">
        <v>0.22700000000000001</v>
      </c>
      <c r="H265" s="114">
        <v>2.9000000000000001E-2</v>
      </c>
      <c r="I265" s="110">
        <v>6.3E-2</v>
      </c>
      <c r="J265" s="97">
        <v>0.111</v>
      </c>
    </row>
    <row r="266" spans="1:10" ht="15" customHeight="1" thickTop="1" x14ac:dyDescent="0.3">
      <c r="A266" s="100"/>
      <c r="B266" s="24"/>
      <c r="C266" s="24"/>
      <c r="D266" s="24"/>
      <c r="E266" s="24"/>
      <c r="F266" s="24"/>
      <c r="G266" s="24"/>
      <c r="H266" s="24"/>
      <c r="I266" s="24"/>
      <c r="J266" s="99"/>
    </row>
    <row r="267" spans="1:10" ht="15" customHeight="1" thickBot="1" x14ac:dyDescent="0.35">
      <c r="A267" s="100"/>
      <c r="B267" s="24"/>
      <c r="C267" s="24"/>
      <c r="D267" s="24"/>
      <c r="E267" s="59" t="s">
        <v>246</v>
      </c>
      <c r="F267" s="59"/>
      <c r="G267" s="59"/>
      <c r="H267" s="59"/>
      <c r="I267" s="59"/>
      <c r="J267" s="73"/>
    </row>
    <row r="268" spans="1:10" ht="15" customHeight="1" thickTop="1" x14ac:dyDescent="0.3">
      <c r="A268" s="100"/>
      <c r="B268" s="24"/>
      <c r="C268" s="24"/>
      <c r="D268" s="24"/>
      <c r="E268" s="56" t="s">
        <v>6</v>
      </c>
      <c r="F268" s="56" t="s">
        <v>7</v>
      </c>
      <c r="G268" s="60" t="s">
        <v>0</v>
      </c>
      <c r="H268" s="112" t="s">
        <v>3</v>
      </c>
      <c r="I268" s="60" t="s">
        <v>4</v>
      </c>
      <c r="J268" s="70" t="s">
        <v>5</v>
      </c>
    </row>
    <row r="269" spans="1:10" ht="15" customHeight="1" x14ac:dyDescent="0.3">
      <c r="A269" s="100"/>
      <c r="B269" s="24"/>
      <c r="C269" s="24"/>
      <c r="D269" s="24"/>
      <c r="E269" s="56"/>
      <c r="F269" s="56"/>
      <c r="G269" s="60" t="s">
        <v>8</v>
      </c>
      <c r="H269" s="113" t="s">
        <v>8</v>
      </c>
      <c r="I269" s="60" t="s">
        <v>8</v>
      </c>
      <c r="J269" s="70" t="s">
        <v>8</v>
      </c>
    </row>
    <row r="270" spans="1:10" ht="15" customHeight="1" thickBot="1" x14ac:dyDescent="0.35">
      <c r="A270" s="100"/>
      <c r="B270" s="24"/>
      <c r="C270" s="24"/>
      <c r="D270" s="24"/>
      <c r="E270" s="61">
        <v>17</v>
      </c>
      <c r="F270" s="62" t="s">
        <v>25</v>
      </c>
      <c r="G270" s="96">
        <v>3.9830000000000001</v>
      </c>
      <c r="H270" s="114">
        <v>0.14299999999999999</v>
      </c>
      <c r="I270" s="96">
        <v>5.8999999999999997E-2</v>
      </c>
      <c r="J270" s="97">
        <v>0.161</v>
      </c>
    </row>
    <row r="271" spans="1:10" ht="15" customHeight="1" thickTop="1" x14ac:dyDescent="0.3">
      <c r="A271" s="100"/>
      <c r="B271" s="24"/>
      <c r="C271" s="24"/>
      <c r="D271" s="24"/>
      <c r="E271" s="24"/>
      <c r="F271" s="24"/>
      <c r="G271" s="24"/>
      <c r="H271" s="24"/>
      <c r="I271" s="24"/>
      <c r="J271" s="99"/>
    </row>
    <row r="272" spans="1:10" ht="15" customHeight="1" thickBot="1" x14ac:dyDescent="0.35">
      <c r="A272" s="100"/>
      <c r="B272" s="24"/>
      <c r="C272" s="24"/>
      <c r="D272" s="24"/>
      <c r="E272" s="59" t="s">
        <v>257</v>
      </c>
      <c r="F272" s="59"/>
      <c r="G272" s="123"/>
      <c r="H272" s="123"/>
      <c r="I272" s="123"/>
      <c r="J272" s="124"/>
    </row>
    <row r="273" spans="1:10" ht="15" customHeight="1" thickTop="1" x14ac:dyDescent="0.3">
      <c r="A273" s="100"/>
      <c r="B273" s="24"/>
      <c r="C273" s="24"/>
      <c r="D273" s="24"/>
      <c r="E273" s="56" t="s">
        <v>6</v>
      </c>
      <c r="F273" s="75" t="s">
        <v>7</v>
      </c>
      <c r="G273" s="125" t="s">
        <v>247</v>
      </c>
      <c r="H273" s="126"/>
      <c r="I273" s="126" t="s">
        <v>248</v>
      </c>
      <c r="J273" s="127"/>
    </row>
    <row r="274" spans="1:10" ht="15" customHeight="1" x14ac:dyDescent="0.3">
      <c r="A274" s="100"/>
      <c r="B274" s="24"/>
      <c r="C274" s="24"/>
      <c r="D274" s="24"/>
      <c r="E274" s="56"/>
      <c r="F274" s="75"/>
      <c r="G274" s="128" t="s">
        <v>8</v>
      </c>
      <c r="H274" s="56"/>
      <c r="I274" s="56" t="s">
        <v>8</v>
      </c>
      <c r="J274" s="129"/>
    </row>
    <row r="275" spans="1:10" ht="15" customHeight="1" thickBot="1" x14ac:dyDescent="0.35">
      <c r="A275" s="101"/>
      <c r="B275" s="102"/>
      <c r="C275" s="102"/>
      <c r="D275" s="102"/>
      <c r="E275" s="74">
        <v>17</v>
      </c>
      <c r="F275" s="122" t="s">
        <v>25</v>
      </c>
      <c r="G275" s="130">
        <v>0.11799999999999999</v>
      </c>
      <c r="H275" s="131"/>
      <c r="I275" s="131">
        <v>14.164</v>
      </c>
      <c r="J275" s="132"/>
    </row>
    <row r="276" spans="1:10" ht="15" customHeight="1" x14ac:dyDescent="0.3"/>
    <row r="277" spans="1:10" ht="15" customHeight="1" thickBot="1" x14ac:dyDescent="0.35"/>
    <row r="278" spans="1:10" ht="15" customHeight="1" thickBot="1" x14ac:dyDescent="0.35">
      <c r="A278" s="77" t="s">
        <v>274</v>
      </c>
      <c r="B278" s="78"/>
      <c r="C278" s="136"/>
      <c r="D278" s="98"/>
      <c r="E278" s="67" t="s">
        <v>245</v>
      </c>
      <c r="F278" s="67"/>
      <c r="G278" s="67"/>
      <c r="H278" s="111"/>
      <c r="I278" s="67"/>
      <c r="J278" s="68"/>
    </row>
    <row r="279" spans="1:10" ht="15" customHeight="1" thickTop="1" x14ac:dyDescent="0.3">
      <c r="A279" s="80" t="s">
        <v>240</v>
      </c>
      <c r="B279" s="134" t="s">
        <v>33</v>
      </c>
      <c r="C279" s="118" t="s">
        <v>8</v>
      </c>
      <c r="D279" s="24"/>
      <c r="E279" s="56" t="s">
        <v>6</v>
      </c>
      <c r="F279" s="56" t="s">
        <v>7</v>
      </c>
      <c r="G279" s="82" t="s">
        <v>0</v>
      </c>
      <c r="H279" s="112" t="s">
        <v>3</v>
      </c>
      <c r="I279" s="83" t="s">
        <v>4</v>
      </c>
      <c r="J279" s="60" t="s">
        <v>5</v>
      </c>
    </row>
    <row r="280" spans="1:10" ht="15" customHeight="1" x14ac:dyDescent="0.3">
      <c r="A280" s="81"/>
      <c r="B280" s="135"/>
      <c r="C280" s="119"/>
      <c r="D280" s="24"/>
      <c r="E280" s="56"/>
      <c r="F280" s="56"/>
      <c r="G280" s="82" t="s">
        <v>8</v>
      </c>
      <c r="H280" s="113" t="s">
        <v>8</v>
      </c>
      <c r="I280" s="83" t="s">
        <v>8</v>
      </c>
      <c r="J280" s="60" t="s">
        <v>8</v>
      </c>
    </row>
    <row r="281" spans="1:10" ht="15" customHeight="1" thickBot="1" x14ac:dyDescent="0.35">
      <c r="A281" s="71">
        <v>1</v>
      </c>
      <c r="B281" s="115" t="s">
        <v>204</v>
      </c>
      <c r="C281" s="120">
        <v>1.4E-2</v>
      </c>
      <c r="D281" s="24"/>
      <c r="E281" s="63">
        <v>18</v>
      </c>
      <c r="F281" s="62" t="s">
        <v>26</v>
      </c>
      <c r="G281" s="109">
        <v>0.109</v>
      </c>
      <c r="H281" s="114">
        <v>0.39100000000000001</v>
      </c>
      <c r="I281" s="110">
        <v>0.17</v>
      </c>
      <c r="J281" s="97">
        <v>0.26700000000000002</v>
      </c>
    </row>
    <row r="282" spans="1:10" ht="15" customHeight="1" thickTop="1" x14ac:dyDescent="0.3">
      <c r="A282" s="72">
        <v>2</v>
      </c>
      <c r="B282" s="116" t="s">
        <v>205</v>
      </c>
      <c r="C282" s="137">
        <v>0.02</v>
      </c>
      <c r="D282" s="24"/>
      <c r="E282" s="24"/>
      <c r="F282" s="24"/>
      <c r="G282" s="24"/>
      <c r="H282" s="24"/>
      <c r="I282" s="24"/>
      <c r="J282" s="99"/>
    </row>
    <row r="283" spans="1:10" ht="15" customHeight="1" thickBot="1" x14ac:dyDescent="0.35">
      <c r="A283" s="71">
        <v>3</v>
      </c>
      <c r="B283" s="115" t="s">
        <v>208</v>
      </c>
      <c r="C283" s="120">
        <v>6.9000000000000006E-2</v>
      </c>
      <c r="D283" s="24"/>
      <c r="E283" s="59" t="s">
        <v>246</v>
      </c>
      <c r="F283" s="59"/>
      <c r="G283" s="59"/>
      <c r="H283" s="59"/>
      <c r="I283" s="59"/>
      <c r="J283" s="73"/>
    </row>
    <row r="284" spans="1:10" ht="15" customHeight="1" thickTop="1" x14ac:dyDescent="0.3">
      <c r="A284" s="72">
        <v>4</v>
      </c>
      <c r="B284" s="116" t="s">
        <v>209</v>
      </c>
      <c r="C284" s="137">
        <v>8.5000000000000006E-2</v>
      </c>
      <c r="D284" s="24"/>
      <c r="E284" s="56" t="s">
        <v>6</v>
      </c>
      <c r="F284" s="56" t="s">
        <v>7</v>
      </c>
      <c r="G284" s="60" t="s">
        <v>0</v>
      </c>
      <c r="H284" s="112" t="s">
        <v>3</v>
      </c>
      <c r="I284" s="60" t="s">
        <v>4</v>
      </c>
      <c r="J284" s="70" t="s">
        <v>5</v>
      </c>
    </row>
    <row r="285" spans="1:10" ht="15" customHeight="1" thickBot="1" x14ac:dyDescent="0.35">
      <c r="A285" s="71">
        <v>5</v>
      </c>
      <c r="B285" s="115" t="s">
        <v>207</v>
      </c>
      <c r="C285" s="138">
        <v>8.7999999999999995E-2</v>
      </c>
      <c r="D285" s="24"/>
      <c r="E285" s="56"/>
      <c r="F285" s="56"/>
      <c r="G285" s="60" t="s">
        <v>8</v>
      </c>
      <c r="H285" s="113" t="s">
        <v>8</v>
      </c>
      <c r="I285" s="60" t="s">
        <v>8</v>
      </c>
      <c r="J285" s="70" t="s">
        <v>8</v>
      </c>
    </row>
    <row r="286" spans="1:10" ht="15" customHeight="1" thickTop="1" thickBot="1" x14ac:dyDescent="0.35">
      <c r="A286" s="100"/>
      <c r="B286" s="24"/>
      <c r="C286" s="24"/>
      <c r="D286" s="24"/>
      <c r="E286" s="61">
        <v>18</v>
      </c>
      <c r="F286" s="62" t="s">
        <v>26</v>
      </c>
      <c r="G286" s="96">
        <v>0.311</v>
      </c>
      <c r="H286" s="114">
        <v>0.21299999999999999</v>
      </c>
      <c r="I286" s="96">
        <v>2.5129999999999999</v>
      </c>
      <c r="J286" s="97">
        <v>0.42599999999999999</v>
      </c>
    </row>
    <row r="287" spans="1:10" ht="15" customHeight="1" thickTop="1" x14ac:dyDescent="0.3">
      <c r="A287" s="100"/>
      <c r="B287" s="24"/>
      <c r="C287" s="24"/>
      <c r="D287" s="24"/>
      <c r="E287" s="24"/>
      <c r="F287" s="24"/>
      <c r="G287" s="24"/>
      <c r="H287" s="24"/>
      <c r="I287" s="24"/>
      <c r="J287" s="99"/>
    </row>
    <row r="288" spans="1:10" ht="15" customHeight="1" thickBot="1" x14ac:dyDescent="0.35">
      <c r="A288" s="100"/>
      <c r="B288" s="24"/>
      <c r="C288" s="24"/>
      <c r="D288" s="24"/>
      <c r="E288" s="59" t="s">
        <v>257</v>
      </c>
      <c r="F288" s="59"/>
      <c r="G288" s="123"/>
      <c r="H288" s="123"/>
      <c r="I288" s="123"/>
      <c r="J288" s="124"/>
    </row>
    <row r="289" spans="1:10" ht="15" customHeight="1" thickTop="1" x14ac:dyDescent="0.3">
      <c r="A289" s="100"/>
      <c r="B289" s="24"/>
      <c r="C289" s="24"/>
      <c r="D289" s="24"/>
      <c r="E289" s="56" t="s">
        <v>6</v>
      </c>
      <c r="F289" s="75" t="s">
        <v>7</v>
      </c>
      <c r="G289" s="125" t="s">
        <v>247</v>
      </c>
      <c r="H289" s="126"/>
      <c r="I289" s="126" t="s">
        <v>248</v>
      </c>
      <c r="J289" s="127"/>
    </row>
    <row r="290" spans="1:10" ht="15" customHeight="1" x14ac:dyDescent="0.3">
      <c r="A290" s="100"/>
      <c r="B290" s="24"/>
      <c r="C290" s="24"/>
      <c r="D290" s="24"/>
      <c r="E290" s="56"/>
      <c r="F290" s="75"/>
      <c r="G290" s="128" t="s">
        <v>8</v>
      </c>
      <c r="H290" s="56"/>
      <c r="I290" s="56" t="s">
        <v>8</v>
      </c>
      <c r="J290" s="129"/>
    </row>
    <row r="291" spans="1:10" ht="15" customHeight="1" thickBot="1" x14ac:dyDescent="0.35">
      <c r="A291" s="101"/>
      <c r="B291" s="102"/>
      <c r="C291" s="102"/>
      <c r="D291" s="102"/>
      <c r="E291" s="74">
        <v>18</v>
      </c>
      <c r="F291" s="122" t="s">
        <v>26</v>
      </c>
      <c r="G291" s="130">
        <v>0.18</v>
      </c>
      <c r="H291" s="131"/>
      <c r="I291" s="131">
        <v>7.7249999999999996</v>
      </c>
      <c r="J291" s="132"/>
    </row>
    <row r="292" spans="1:10" ht="15" customHeight="1" x14ac:dyDescent="0.3"/>
    <row r="293" spans="1:10" ht="15" customHeight="1" thickBot="1" x14ac:dyDescent="0.35"/>
    <row r="294" spans="1:10" ht="15" customHeight="1" thickBot="1" x14ac:dyDescent="0.35">
      <c r="A294" s="77" t="s">
        <v>275</v>
      </c>
      <c r="B294" s="78"/>
      <c r="C294" s="79"/>
      <c r="D294" s="98"/>
      <c r="E294" s="67" t="s">
        <v>245</v>
      </c>
      <c r="F294" s="67"/>
      <c r="G294" s="67"/>
      <c r="H294" s="111"/>
      <c r="I294" s="67"/>
      <c r="J294" s="68"/>
    </row>
    <row r="295" spans="1:10" ht="15" customHeight="1" thickTop="1" x14ac:dyDescent="0.3">
      <c r="A295" s="80" t="s">
        <v>240</v>
      </c>
      <c r="B295" s="64" t="s">
        <v>33</v>
      </c>
      <c r="C295" s="118" t="s">
        <v>8</v>
      </c>
      <c r="D295" s="24"/>
      <c r="E295" s="56" t="s">
        <v>6</v>
      </c>
      <c r="F295" s="56" t="s">
        <v>7</v>
      </c>
      <c r="G295" s="82" t="s">
        <v>0</v>
      </c>
      <c r="H295" s="112" t="s">
        <v>3</v>
      </c>
      <c r="I295" s="83" t="s">
        <v>4</v>
      </c>
      <c r="J295" s="60" t="s">
        <v>5</v>
      </c>
    </row>
    <row r="296" spans="1:10" ht="15" customHeight="1" x14ac:dyDescent="0.3">
      <c r="A296" s="81"/>
      <c r="B296" s="76"/>
      <c r="C296" s="119"/>
      <c r="D296" s="24"/>
      <c r="E296" s="56"/>
      <c r="F296" s="56"/>
      <c r="G296" s="82" t="s">
        <v>8</v>
      </c>
      <c r="H296" s="113" t="s">
        <v>8</v>
      </c>
      <c r="I296" s="83" t="s">
        <v>8</v>
      </c>
      <c r="J296" s="60" t="s">
        <v>8</v>
      </c>
    </row>
    <row r="297" spans="1:10" ht="15" customHeight="1" thickBot="1" x14ac:dyDescent="0.35">
      <c r="A297" s="71">
        <v>1</v>
      </c>
      <c r="B297" s="57" t="s">
        <v>199</v>
      </c>
      <c r="C297" s="138">
        <v>4.2999999999999997E-2</v>
      </c>
      <c r="D297" s="24"/>
      <c r="E297" s="63">
        <v>19</v>
      </c>
      <c r="F297" s="62" t="s">
        <v>27</v>
      </c>
      <c r="G297" s="109">
        <v>9.4E-2</v>
      </c>
      <c r="H297" s="114">
        <v>4.1000000000000002E-2</v>
      </c>
      <c r="I297" s="110">
        <v>4.1000000000000002E-2</v>
      </c>
      <c r="J297" s="97">
        <v>7.0000000000000007E-2</v>
      </c>
    </row>
    <row r="298" spans="1:10" ht="15" customHeight="1" thickTop="1" x14ac:dyDescent="0.3">
      <c r="A298" s="100"/>
      <c r="B298" s="24"/>
      <c r="C298" s="24"/>
      <c r="D298" s="24"/>
      <c r="E298" s="24"/>
      <c r="F298" s="24"/>
      <c r="G298" s="24"/>
      <c r="H298" s="24"/>
      <c r="I298" s="24"/>
      <c r="J298" s="99"/>
    </row>
    <row r="299" spans="1:10" ht="15" customHeight="1" thickBot="1" x14ac:dyDescent="0.35">
      <c r="A299" s="100"/>
      <c r="B299" s="24"/>
      <c r="C299" s="24"/>
      <c r="D299" s="24"/>
      <c r="E299" s="59" t="s">
        <v>246</v>
      </c>
      <c r="F299" s="59"/>
      <c r="G299" s="59"/>
      <c r="H299" s="59"/>
      <c r="I299" s="59"/>
      <c r="J299" s="73"/>
    </row>
    <row r="300" spans="1:10" ht="15" customHeight="1" thickTop="1" x14ac:dyDescent="0.3">
      <c r="A300" s="100"/>
      <c r="B300" s="24"/>
      <c r="C300" s="24"/>
      <c r="D300" s="24"/>
      <c r="E300" s="56" t="s">
        <v>6</v>
      </c>
      <c r="F300" s="56" t="s">
        <v>7</v>
      </c>
      <c r="G300" s="60" t="s">
        <v>0</v>
      </c>
      <c r="H300" s="112" t="s">
        <v>3</v>
      </c>
      <c r="I300" s="60" t="s">
        <v>4</v>
      </c>
      <c r="J300" s="70" t="s">
        <v>5</v>
      </c>
    </row>
    <row r="301" spans="1:10" ht="15" customHeight="1" x14ac:dyDescent="0.3">
      <c r="A301" s="100"/>
      <c r="B301" s="24"/>
      <c r="C301" s="24"/>
      <c r="D301" s="24"/>
      <c r="E301" s="56"/>
      <c r="F301" s="56"/>
      <c r="G301" s="60" t="s">
        <v>8</v>
      </c>
      <c r="H301" s="113" t="s">
        <v>8</v>
      </c>
      <c r="I301" s="60" t="s">
        <v>8</v>
      </c>
      <c r="J301" s="70" t="s">
        <v>8</v>
      </c>
    </row>
    <row r="302" spans="1:10" ht="15" customHeight="1" thickBot="1" x14ac:dyDescent="0.35">
      <c r="A302" s="100"/>
      <c r="B302" s="24"/>
      <c r="C302" s="24"/>
      <c r="D302" s="24"/>
      <c r="E302" s="61">
        <v>19</v>
      </c>
      <c r="F302" s="62" t="s">
        <v>27</v>
      </c>
      <c r="G302" s="96">
        <v>2.649</v>
      </c>
      <c r="H302" s="114">
        <v>0.14299999999999999</v>
      </c>
      <c r="I302" s="96">
        <v>6.9000000000000006E-2</v>
      </c>
      <c r="J302" s="97">
        <v>0.185</v>
      </c>
    </row>
    <row r="303" spans="1:10" ht="15" customHeight="1" thickTop="1" x14ac:dyDescent="0.3">
      <c r="A303" s="100"/>
      <c r="B303" s="24"/>
      <c r="C303" s="24"/>
      <c r="D303" s="24"/>
      <c r="E303" s="24"/>
      <c r="F303" s="24"/>
      <c r="G303" s="24"/>
      <c r="H303" s="24"/>
      <c r="I303" s="24"/>
      <c r="J303" s="99"/>
    </row>
    <row r="304" spans="1:10" ht="15" customHeight="1" thickBot="1" x14ac:dyDescent="0.35">
      <c r="A304" s="100"/>
      <c r="B304" s="24"/>
      <c r="C304" s="24"/>
      <c r="D304" s="24"/>
      <c r="E304" s="59" t="s">
        <v>257</v>
      </c>
      <c r="F304" s="59"/>
      <c r="G304" s="123"/>
      <c r="H304" s="123"/>
      <c r="I304" s="123"/>
      <c r="J304" s="124"/>
    </row>
    <row r="305" spans="1:10" ht="15" customHeight="1" thickTop="1" x14ac:dyDescent="0.3">
      <c r="A305" s="100"/>
      <c r="B305" s="24"/>
      <c r="C305" s="24"/>
      <c r="D305" s="24"/>
      <c r="E305" s="56" t="s">
        <v>6</v>
      </c>
      <c r="F305" s="75" t="s">
        <v>7</v>
      </c>
      <c r="G305" s="125" t="s">
        <v>247</v>
      </c>
      <c r="H305" s="126"/>
      <c r="I305" s="126" t="s">
        <v>248</v>
      </c>
      <c r="J305" s="127"/>
    </row>
    <row r="306" spans="1:10" ht="15" customHeight="1" x14ac:dyDescent="0.3">
      <c r="A306" s="100"/>
      <c r="B306" s="24"/>
      <c r="C306" s="24"/>
      <c r="D306" s="24"/>
      <c r="E306" s="56"/>
      <c r="F306" s="75"/>
      <c r="G306" s="128" t="s">
        <v>8</v>
      </c>
      <c r="H306" s="56"/>
      <c r="I306" s="56" t="s">
        <v>8</v>
      </c>
      <c r="J306" s="129"/>
    </row>
    <row r="307" spans="1:10" ht="15" customHeight="1" thickBot="1" x14ac:dyDescent="0.35">
      <c r="A307" s="101"/>
      <c r="B307" s="102"/>
      <c r="C307" s="102"/>
      <c r="D307" s="102"/>
      <c r="E307" s="74">
        <v>19</v>
      </c>
      <c r="F307" s="122" t="s">
        <v>27</v>
      </c>
      <c r="G307" s="130">
        <v>5.2999999999999999E-2</v>
      </c>
      <c r="H307" s="131"/>
      <c r="I307" s="131">
        <v>1.4430000000000001</v>
      </c>
      <c r="J307" s="132"/>
    </row>
    <row r="308" spans="1:10" ht="15" customHeight="1" x14ac:dyDescent="0.3"/>
    <row r="309" spans="1:10" ht="15" customHeight="1" thickBot="1" x14ac:dyDescent="0.35"/>
    <row r="310" spans="1:10" ht="15" customHeight="1" thickBot="1" x14ac:dyDescent="0.35">
      <c r="A310" s="77" t="s">
        <v>276</v>
      </c>
      <c r="B310" s="78"/>
      <c r="C310" s="136"/>
      <c r="D310" s="98"/>
      <c r="E310" s="67" t="s">
        <v>245</v>
      </c>
      <c r="F310" s="67"/>
      <c r="G310" s="67"/>
      <c r="H310" s="111"/>
      <c r="I310" s="67"/>
      <c r="J310" s="68"/>
    </row>
    <row r="311" spans="1:10" ht="15" customHeight="1" thickTop="1" x14ac:dyDescent="0.3">
      <c r="A311" s="80" t="s">
        <v>240</v>
      </c>
      <c r="B311" s="134" t="s">
        <v>33</v>
      </c>
      <c r="C311" s="118" t="s">
        <v>8</v>
      </c>
      <c r="D311" s="24"/>
      <c r="E311" s="56" t="s">
        <v>6</v>
      </c>
      <c r="F311" s="56" t="s">
        <v>7</v>
      </c>
      <c r="G311" s="82" t="s">
        <v>0</v>
      </c>
      <c r="H311" s="112" t="s">
        <v>3</v>
      </c>
      <c r="I311" s="83" t="s">
        <v>4</v>
      </c>
      <c r="J311" s="60" t="s">
        <v>5</v>
      </c>
    </row>
    <row r="312" spans="1:10" ht="15" customHeight="1" x14ac:dyDescent="0.3">
      <c r="A312" s="81"/>
      <c r="B312" s="135"/>
      <c r="C312" s="119"/>
      <c r="D312" s="24"/>
      <c r="E312" s="56"/>
      <c r="F312" s="56"/>
      <c r="G312" s="82" t="s">
        <v>8</v>
      </c>
      <c r="H312" s="113" t="s">
        <v>8</v>
      </c>
      <c r="I312" s="83" t="s">
        <v>8</v>
      </c>
      <c r="J312" s="60" t="s">
        <v>8</v>
      </c>
    </row>
    <row r="313" spans="1:10" ht="15" customHeight="1" thickBot="1" x14ac:dyDescent="0.35">
      <c r="A313" s="71">
        <v>1</v>
      </c>
      <c r="B313" s="115" t="s">
        <v>133</v>
      </c>
      <c r="C313" s="120">
        <v>4.3999999999999997E-2</v>
      </c>
      <c r="D313" s="24"/>
      <c r="E313" s="63">
        <v>20</v>
      </c>
      <c r="F313" s="62" t="s">
        <v>28</v>
      </c>
      <c r="G313" s="109">
        <v>0.254</v>
      </c>
      <c r="H313" s="114">
        <v>0.182</v>
      </c>
      <c r="I313" s="110">
        <v>0.15</v>
      </c>
      <c r="J313" s="97">
        <v>0.21299999999999999</v>
      </c>
    </row>
    <row r="314" spans="1:10" ht="15" customHeight="1" thickTop="1" x14ac:dyDescent="0.3">
      <c r="A314" s="72">
        <v>2</v>
      </c>
      <c r="B314" s="116" t="s">
        <v>126</v>
      </c>
      <c r="C314" s="137">
        <v>0.06</v>
      </c>
      <c r="D314" s="24"/>
      <c r="E314" s="24"/>
      <c r="F314" s="24"/>
      <c r="G314" s="24"/>
      <c r="H314" s="24"/>
      <c r="I314" s="24"/>
      <c r="J314" s="99"/>
    </row>
    <row r="315" spans="1:10" ht="15" customHeight="1" thickBot="1" x14ac:dyDescent="0.35">
      <c r="A315" s="71">
        <v>3</v>
      </c>
      <c r="B315" s="115" t="s">
        <v>121</v>
      </c>
      <c r="C315" s="120">
        <v>7.2999999999999995E-2</v>
      </c>
      <c r="D315" s="24"/>
      <c r="E315" s="59" t="s">
        <v>246</v>
      </c>
      <c r="F315" s="59"/>
      <c r="G315" s="59"/>
      <c r="H315" s="59"/>
      <c r="I315" s="59"/>
      <c r="J315" s="73"/>
    </row>
    <row r="316" spans="1:10" ht="15" customHeight="1" thickTop="1" x14ac:dyDescent="0.3">
      <c r="A316" s="72">
        <v>4</v>
      </c>
      <c r="B316" s="116" t="s">
        <v>134</v>
      </c>
      <c r="C316" s="137">
        <v>7.4999999999999997E-2</v>
      </c>
      <c r="D316" s="24"/>
      <c r="E316" s="56" t="s">
        <v>6</v>
      </c>
      <c r="F316" s="56" t="s">
        <v>7</v>
      </c>
      <c r="G316" s="60" t="s">
        <v>0</v>
      </c>
      <c r="H316" s="112" t="s">
        <v>3</v>
      </c>
      <c r="I316" s="60" t="s">
        <v>4</v>
      </c>
      <c r="J316" s="70" t="s">
        <v>5</v>
      </c>
    </row>
    <row r="317" spans="1:10" ht="15" customHeight="1" x14ac:dyDescent="0.3">
      <c r="A317" s="71">
        <v>5</v>
      </c>
      <c r="B317" s="115" t="s">
        <v>135</v>
      </c>
      <c r="C317" s="120">
        <v>9.4E-2</v>
      </c>
      <c r="D317" s="24"/>
      <c r="E317" s="56"/>
      <c r="F317" s="56"/>
      <c r="G317" s="60" t="s">
        <v>8</v>
      </c>
      <c r="H317" s="113" t="s">
        <v>8</v>
      </c>
      <c r="I317" s="60" t="s">
        <v>8</v>
      </c>
      <c r="J317" s="70" t="s">
        <v>8</v>
      </c>
    </row>
    <row r="318" spans="1:10" ht="15" customHeight="1" thickBot="1" x14ac:dyDescent="0.35">
      <c r="A318" s="72">
        <v>6</v>
      </c>
      <c r="B318" s="116" t="s">
        <v>131</v>
      </c>
      <c r="C318" s="137">
        <v>0.107</v>
      </c>
      <c r="D318" s="24"/>
      <c r="E318" s="61">
        <v>20</v>
      </c>
      <c r="F318" s="62" t="s">
        <v>28</v>
      </c>
      <c r="G318" s="96">
        <v>4.6050000000000004</v>
      </c>
      <c r="H318" s="114">
        <v>0.20599999999999999</v>
      </c>
      <c r="I318" s="96">
        <v>9.0999999999999998E-2</v>
      </c>
      <c r="J318" s="97">
        <v>0.22500000000000001</v>
      </c>
    </row>
    <row r="319" spans="1:10" ht="15" customHeight="1" thickTop="1" x14ac:dyDescent="0.3">
      <c r="A319" s="71">
        <v>7</v>
      </c>
      <c r="B319" s="115" t="s">
        <v>132</v>
      </c>
      <c r="C319" s="120">
        <v>0.11700000000000001</v>
      </c>
      <c r="D319" s="24"/>
      <c r="E319" s="24"/>
      <c r="F319" s="24"/>
      <c r="G319" s="24"/>
      <c r="H319" s="24"/>
      <c r="I319" s="24"/>
      <c r="J319" s="99"/>
    </row>
    <row r="320" spans="1:10" ht="15" customHeight="1" thickBot="1" x14ac:dyDescent="0.35">
      <c r="A320" s="72">
        <v>8</v>
      </c>
      <c r="B320" s="116" t="s">
        <v>129</v>
      </c>
      <c r="C320" s="121">
        <v>0.13500000000000001</v>
      </c>
      <c r="D320" s="24"/>
      <c r="E320" s="59" t="s">
        <v>257</v>
      </c>
      <c r="F320" s="59"/>
      <c r="G320" s="123"/>
      <c r="H320" s="123"/>
      <c r="I320" s="123"/>
      <c r="J320" s="124"/>
    </row>
    <row r="321" spans="1:10" ht="15" customHeight="1" thickTop="1" x14ac:dyDescent="0.3">
      <c r="A321" s="100"/>
      <c r="B321" s="24"/>
      <c r="C321" s="24"/>
      <c r="D321" s="24"/>
      <c r="E321" s="56" t="s">
        <v>6</v>
      </c>
      <c r="F321" s="75" t="s">
        <v>7</v>
      </c>
      <c r="G321" s="125" t="s">
        <v>247</v>
      </c>
      <c r="H321" s="126"/>
      <c r="I321" s="126" t="s">
        <v>248</v>
      </c>
      <c r="J321" s="127"/>
    </row>
    <row r="322" spans="1:10" ht="15" customHeight="1" x14ac:dyDescent="0.3">
      <c r="A322" s="100"/>
      <c r="B322" s="24"/>
      <c r="C322" s="24"/>
      <c r="D322" s="24"/>
      <c r="E322" s="56"/>
      <c r="F322" s="75"/>
      <c r="G322" s="128" t="s">
        <v>8</v>
      </c>
      <c r="H322" s="56"/>
      <c r="I322" s="56" t="s">
        <v>8</v>
      </c>
      <c r="J322" s="129"/>
    </row>
    <row r="323" spans="1:10" ht="15" customHeight="1" thickBot="1" x14ac:dyDescent="0.35">
      <c r="A323" s="101"/>
      <c r="B323" s="102"/>
      <c r="C323" s="102"/>
      <c r="D323" s="102"/>
      <c r="E323" s="74">
        <v>20</v>
      </c>
      <c r="F323" s="122" t="s">
        <v>28</v>
      </c>
      <c r="G323" s="130">
        <v>8.3000000000000004E-2</v>
      </c>
      <c r="H323" s="131"/>
      <c r="I323" s="131">
        <v>0.19500000000000001</v>
      </c>
      <c r="J323" s="132"/>
    </row>
    <row r="324" spans="1:10" ht="15" customHeight="1" x14ac:dyDescent="0.3"/>
    <row r="325" spans="1:10" ht="15" customHeight="1" thickBot="1" x14ac:dyDescent="0.35"/>
    <row r="326" spans="1:10" ht="15" customHeight="1" thickBot="1" x14ac:dyDescent="0.35">
      <c r="A326" s="77" t="s">
        <v>277</v>
      </c>
      <c r="B326" s="78"/>
      <c r="C326" s="79"/>
      <c r="D326" s="98"/>
      <c r="E326" s="67" t="s">
        <v>245</v>
      </c>
      <c r="F326" s="67"/>
      <c r="G326" s="67"/>
      <c r="H326" s="111"/>
      <c r="I326" s="67"/>
      <c r="J326" s="68"/>
    </row>
    <row r="327" spans="1:10" ht="15" customHeight="1" thickTop="1" x14ac:dyDescent="0.3">
      <c r="A327" s="80" t="s">
        <v>240</v>
      </c>
      <c r="B327" s="64" t="s">
        <v>33</v>
      </c>
      <c r="C327" s="64" t="s">
        <v>8</v>
      </c>
      <c r="D327" s="24"/>
      <c r="E327" s="56" t="s">
        <v>6</v>
      </c>
      <c r="F327" s="56" t="s">
        <v>7</v>
      </c>
      <c r="G327" s="82" t="s">
        <v>0</v>
      </c>
      <c r="H327" s="112" t="s">
        <v>3</v>
      </c>
      <c r="I327" s="83" t="s">
        <v>4</v>
      </c>
      <c r="J327" s="60" t="s">
        <v>5</v>
      </c>
    </row>
    <row r="328" spans="1:10" ht="15" customHeight="1" x14ac:dyDescent="0.3">
      <c r="A328" s="81"/>
      <c r="B328" s="76"/>
      <c r="C328" s="76"/>
      <c r="D328" s="24"/>
      <c r="E328" s="56"/>
      <c r="F328" s="56"/>
      <c r="G328" s="82" t="s">
        <v>8</v>
      </c>
      <c r="H328" s="113" t="s">
        <v>8</v>
      </c>
      <c r="I328" s="83" t="s">
        <v>8</v>
      </c>
      <c r="J328" s="60" t="s">
        <v>8</v>
      </c>
    </row>
    <row r="329" spans="1:10" ht="15" customHeight="1" thickBot="1" x14ac:dyDescent="0.35">
      <c r="A329" s="100"/>
      <c r="B329" s="24"/>
      <c r="C329" s="24"/>
      <c r="D329" s="24"/>
      <c r="E329" s="63">
        <v>21</v>
      </c>
      <c r="F329" s="62" t="s">
        <v>29</v>
      </c>
      <c r="G329" s="109">
        <v>0.30499999999999999</v>
      </c>
      <c r="H329" s="114">
        <v>0.112</v>
      </c>
      <c r="I329" s="110">
        <v>0.14899999999999999</v>
      </c>
      <c r="J329" s="97">
        <v>0.20200000000000001</v>
      </c>
    </row>
    <row r="330" spans="1:10" ht="15" customHeight="1" thickTop="1" x14ac:dyDescent="0.3">
      <c r="A330" s="100"/>
      <c r="B330" s="24"/>
      <c r="C330" s="24"/>
      <c r="D330" s="24"/>
      <c r="E330" s="24"/>
      <c r="F330" s="24"/>
      <c r="G330" s="24"/>
      <c r="H330" s="24"/>
      <c r="I330" s="24"/>
      <c r="J330" s="99"/>
    </row>
    <row r="331" spans="1:10" ht="15" customHeight="1" thickBot="1" x14ac:dyDescent="0.35">
      <c r="A331" s="100"/>
      <c r="B331" s="24"/>
      <c r="C331" s="24"/>
      <c r="D331" s="24"/>
      <c r="E331" s="59" t="s">
        <v>246</v>
      </c>
      <c r="F331" s="59"/>
      <c r="G331" s="59"/>
      <c r="H331" s="59"/>
      <c r="I331" s="59"/>
      <c r="J331" s="73"/>
    </row>
    <row r="332" spans="1:10" ht="15" customHeight="1" thickTop="1" x14ac:dyDescent="0.3">
      <c r="A332" s="100"/>
      <c r="B332" s="24"/>
      <c r="C332" s="24"/>
      <c r="D332" s="24"/>
      <c r="E332" s="56" t="s">
        <v>6</v>
      </c>
      <c r="F332" s="56" t="s">
        <v>7</v>
      </c>
      <c r="G332" s="60" t="s">
        <v>0</v>
      </c>
      <c r="H332" s="112" t="s">
        <v>3</v>
      </c>
      <c r="I332" s="60" t="s">
        <v>4</v>
      </c>
      <c r="J332" s="70" t="s">
        <v>5</v>
      </c>
    </row>
    <row r="333" spans="1:10" ht="15" customHeight="1" x14ac:dyDescent="0.3">
      <c r="A333" s="100"/>
      <c r="B333" s="24"/>
      <c r="C333" s="24"/>
      <c r="D333" s="24"/>
      <c r="E333" s="56"/>
      <c r="F333" s="56"/>
      <c r="G333" s="60" t="s">
        <v>8</v>
      </c>
      <c r="H333" s="113" t="s">
        <v>8</v>
      </c>
      <c r="I333" s="60" t="s">
        <v>8</v>
      </c>
      <c r="J333" s="70" t="s">
        <v>8</v>
      </c>
    </row>
    <row r="334" spans="1:10" ht="15" customHeight="1" thickBot="1" x14ac:dyDescent="0.35">
      <c r="A334" s="100"/>
      <c r="B334" s="24"/>
      <c r="C334" s="24"/>
      <c r="D334" s="24"/>
      <c r="E334" s="61">
        <v>21</v>
      </c>
      <c r="F334" s="62" t="s">
        <v>29</v>
      </c>
      <c r="G334" s="96">
        <v>0.64300000000000002</v>
      </c>
      <c r="H334" s="114">
        <v>0.42599999999999999</v>
      </c>
      <c r="I334" s="96">
        <v>0.13800000000000001</v>
      </c>
      <c r="J334" s="97">
        <v>0.21099999999999999</v>
      </c>
    </row>
    <row r="335" spans="1:10" ht="15" customHeight="1" thickTop="1" x14ac:dyDescent="0.3">
      <c r="A335" s="100"/>
      <c r="B335" s="24"/>
      <c r="C335" s="24"/>
      <c r="D335" s="24"/>
      <c r="E335" s="24"/>
      <c r="F335" s="24"/>
      <c r="G335" s="24"/>
      <c r="H335" s="24"/>
      <c r="I335" s="24"/>
      <c r="J335" s="99"/>
    </row>
    <row r="336" spans="1:10" ht="15" customHeight="1" thickBot="1" x14ac:dyDescent="0.35">
      <c r="A336" s="100"/>
      <c r="B336" s="24"/>
      <c r="C336" s="24"/>
      <c r="D336" s="24"/>
      <c r="E336" s="59" t="s">
        <v>257</v>
      </c>
      <c r="F336" s="59"/>
      <c r="G336" s="123"/>
      <c r="H336" s="123"/>
      <c r="I336" s="123"/>
      <c r="J336" s="124"/>
    </row>
    <row r="337" spans="1:10" ht="15" customHeight="1" thickTop="1" x14ac:dyDescent="0.3">
      <c r="A337" s="100"/>
      <c r="B337" s="24"/>
      <c r="C337" s="24"/>
      <c r="D337" s="24"/>
      <c r="E337" s="56" t="s">
        <v>6</v>
      </c>
      <c r="F337" s="75" t="s">
        <v>7</v>
      </c>
      <c r="G337" s="125" t="s">
        <v>247</v>
      </c>
      <c r="H337" s="126"/>
      <c r="I337" s="126" t="s">
        <v>248</v>
      </c>
      <c r="J337" s="127"/>
    </row>
    <row r="338" spans="1:10" ht="15" customHeight="1" x14ac:dyDescent="0.3">
      <c r="A338" s="100"/>
      <c r="B338" s="24"/>
      <c r="C338" s="24"/>
      <c r="D338" s="24"/>
      <c r="E338" s="56"/>
      <c r="F338" s="75"/>
      <c r="G338" s="128" t="s">
        <v>8</v>
      </c>
      <c r="H338" s="56"/>
      <c r="I338" s="56" t="s">
        <v>8</v>
      </c>
      <c r="J338" s="129"/>
    </row>
    <row r="339" spans="1:10" ht="15" customHeight="1" thickBot="1" x14ac:dyDescent="0.35">
      <c r="A339" s="101"/>
      <c r="B339" s="102"/>
      <c r="C339" s="102"/>
      <c r="D339" s="102"/>
      <c r="E339" s="74">
        <v>21</v>
      </c>
      <c r="F339" s="122" t="s">
        <v>29</v>
      </c>
      <c r="G339" s="130">
        <v>0.19500000000000001</v>
      </c>
      <c r="H339" s="131"/>
      <c r="I339" s="131">
        <v>0.32600000000000001</v>
      </c>
      <c r="J339" s="132"/>
    </row>
    <row r="340" spans="1:10" ht="15" customHeight="1" x14ac:dyDescent="0.3"/>
    <row r="341" spans="1:10" ht="15" customHeight="1" x14ac:dyDescent="0.3"/>
    <row r="342" spans="1:10" ht="15" customHeight="1" x14ac:dyDescent="0.3"/>
    <row r="343" spans="1:10" ht="15" customHeight="1" x14ac:dyDescent="0.3"/>
    <row r="344" spans="1:10" ht="15" customHeight="1" x14ac:dyDescent="0.3"/>
    <row r="345" spans="1:10" ht="15" customHeight="1" x14ac:dyDescent="0.3"/>
    <row r="346" spans="1:10" ht="15" customHeight="1" x14ac:dyDescent="0.3"/>
    <row r="347" spans="1:10" ht="15" customHeight="1" x14ac:dyDescent="0.3"/>
    <row r="348" spans="1:10" ht="15" customHeight="1" x14ac:dyDescent="0.3"/>
    <row r="349" spans="1:10" ht="15" customHeight="1" x14ac:dyDescent="0.3"/>
    <row r="350" spans="1:10" ht="15" customHeight="1" x14ac:dyDescent="0.3"/>
    <row r="351" spans="1:10" ht="15" customHeight="1" x14ac:dyDescent="0.3"/>
    <row r="352" spans="1:10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</sheetData>
  <sortState ref="A39:C39">
    <sortCondition ref="C38:C39"/>
  </sortState>
  <mergeCells count="401">
    <mergeCell ref="G339:H339"/>
    <mergeCell ref="I339:J339"/>
    <mergeCell ref="E331:J331"/>
    <mergeCell ref="E332:E333"/>
    <mergeCell ref="F332:F333"/>
    <mergeCell ref="E336:J336"/>
    <mergeCell ref="E337:E338"/>
    <mergeCell ref="F337:F338"/>
    <mergeCell ref="G337:H337"/>
    <mergeCell ref="I337:J337"/>
    <mergeCell ref="G338:H338"/>
    <mergeCell ref="I338:J338"/>
    <mergeCell ref="G323:H323"/>
    <mergeCell ref="I323:J323"/>
    <mergeCell ref="A326:C326"/>
    <mergeCell ref="E326:J326"/>
    <mergeCell ref="A327:A328"/>
    <mergeCell ref="B327:B328"/>
    <mergeCell ref="C327:C328"/>
    <mergeCell ref="E327:E328"/>
    <mergeCell ref="F327:F328"/>
    <mergeCell ref="E315:J315"/>
    <mergeCell ref="E316:E317"/>
    <mergeCell ref="F316:F317"/>
    <mergeCell ref="E320:J320"/>
    <mergeCell ref="E321:E322"/>
    <mergeCell ref="F321:F322"/>
    <mergeCell ref="G321:H321"/>
    <mergeCell ref="I321:J321"/>
    <mergeCell ref="G322:H322"/>
    <mergeCell ref="I322:J322"/>
    <mergeCell ref="G307:H307"/>
    <mergeCell ref="I307:J307"/>
    <mergeCell ref="A310:C310"/>
    <mergeCell ref="E310:J310"/>
    <mergeCell ref="A311:A312"/>
    <mergeCell ref="B311:B312"/>
    <mergeCell ref="C311:C312"/>
    <mergeCell ref="E311:E312"/>
    <mergeCell ref="F311:F312"/>
    <mergeCell ref="E299:J299"/>
    <mergeCell ref="E300:E301"/>
    <mergeCell ref="F300:F301"/>
    <mergeCell ref="E304:J304"/>
    <mergeCell ref="E305:E306"/>
    <mergeCell ref="F305:F306"/>
    <mergeCell ref="G305:H305"/>
    <mergeCell ref="I305:J305"/>
    <mergeCell ref="G306:H306"/>
    <mergeCell ref="I306:J306"/>
    <mergeCell ref="G291:H291"/>
    <mergeCell ref="I291:J291"/>
    <mergeCell ref="A294:C294"/>
    <mergeCell ref="E294:J294"/>
    <mergeCell ref="A295:A296"/>
    <mergeCell ref="B295:B296"/>
    <mergeCell ref="C295:C296"/>
    <mergeCell ref="E295:E296"/>
    <mergeCell ref="F295:F296"/>
    <mergeCell ref="E283:J283"/>
    <mergeCell ref="E284:E285"/>
    <mergeCell ref="F284:F285"/>
    <mergeCell ref="E288:J288"/>
    <mergeCell ref="E289:E290"/>
    <mergeCell ref="F289:F290"/>
    <mergeCell ref="G289:H289"/>
    <mergeCell ref="I289:J289"/>
    <mergeCell ref="G290:H290"/>
    <mergeCell ref="I290:J290"/>
    <mergeCell ref="G275:H275"/>
    <mergeCell ref="I275:J275"/>
    <mergeCell ref="A278:C278"/>
    <mergeCell ref="E278:J278"/>
    <mergeCell ref="A279:A280"/>
    <mergeCell ref="B279:B280"/>
    <mergeCell ref="C279:C280"/>
    <mergeCell ref="E279:E280"/>
    <mergeCell ref="F279:F280"/>
    <mergeCell ref="E267:J267"/>
    <mergeCell ref="E268:E269"/>
    <mergeCell ref="F268:F269"/>
    <mergeCell ref="E272:J272"/>
    <mergeCell ref="E273:E274"/>
    <mergeCell ref="F273:F274"/>
    <mergeCell ref="G273:H273"/>
    <mergeCell ref="I273:J273"/>
    <mergeCell ref="G274:H274"/>
    <mergeCell ref="I274:J274"/>
    <mergeCell ref="G259:H259"/>
    <mergeCell ref="I259:J259"/>
    <mergeCell ref="A262:C262"/>
    <mergeCell ref="E262:J262"/>
    <mergeCell ref="A263:A264"/>
    <mergeCell ref="B263:B264"/>
    <mergeCell ref="C263:C264"/>
    <mergeCell ref="E263:E264"/>
    <mergeCell ref="F263:F264"/>
    <mergeCell ref="E251:J251"/>
    <mergeCell ref="E252:E253"/>
    <mergeCell ref="F252:F253"/>
    <mergeCell ref="E256:J256"/>
    <mergeCell ref="E257:E258"/>
    <mergeCell ref="F257:F258"/>
    <mergeCell ref="G257:H257"/>
    <mergeCell ref="I257:J257"/>
    <mergeCell ref="G258:H258"/>
    <mergeCell ref="I258:J258"/>
    <mergeCell ref="G240:H240"/>
    <mergeCell ref="I240:J240"/>
    <mergeCell ref="A246:C246"/>
    <mergeCell ref="E246:J246"/>
    <mergeCell ref="A247:A248"/>
    <mergeCell ref="B247:B248"/>
    <mergeCell ref="C247:C248"/>
    <mergeCell ref="E247:E248"/>
    <mergeCell ref="F247:F248"/>
    <mergeCell ref="E232:J232"/>
    <mergeCell ref="E233:E234"/>
    <mergeCell ref="F233:F234"/>
    <mergeCell ref="E237:J237"/>
    <mergeCell ref="E238:E239"/>
    <mergeCell ref="F238:F239"/>
    <mergeCell ref="G238:H238"/>
    <mergeCell ref="I238:J238"/>
    <mergeCell ref="G239:H239"/>
    <mergeCell ref="I239:J239"/>
    <mergeCell ref="G224:H224"/>
    <mergeCell ref="I224:J224"/>
    <mergeCell ref="A227:C227"/>
    <mergeCell ref="E227:J227"/>
    <mergeCell ref="A228:A229"/>
    <mergeCell ref="B228:B229"/>
    <mergeCell ref="C228:C229"/>
    <mergeCell ref="E228:E229"/>
    <mergeCell ref="F228:F229"/>
    <mergeCell ref="E216:J216"/>
    <mergeCell ref="E217:E218"/>
    <mergeCell ref="F217:F218"/>
    <mergeCell ref="E221:J221"/>
    <mergeCell ref="E222:E223"/>
    <mergeCell ref="F222:F223"/>
    <mergeCell ref="G222:H222"/>
    <mergeCell ref="I222:J222"/>
    <mergeCell ref="G223:H223"/>
    <mergeCell ref="I223:J223"/>
    <mergeCell ref="G208:H208"/>
    <mergeCell ref="I208:J208"/>
    <mergeCell ref="A211:C211"/>
    <mergeCell ref="E211:J211"/>
    <mergeCell ref="A212:A213"/>
    <mergeCell ref="B212:B213"/>
    <mergeCell ref="C212:C213"/>
    <mergeCell ref="E212:E213"/>
    <mergeCell ref="F212:F213"/>
    <mergeCell ref="E200:J200"/>
    <mergeCell ref="E201:E202"/>
    <mergeCell ref="F201:F202"/>
    <mergeCell ref="E205:J205"/>
    <mergeCell ref="E206:E207"/>
    <mergeCell ref="F206:F207"/>
    <mergeCell ref="G206:H206"/>
    <mergeCell ref="I206:J206"/>
    <mergeCell ref="G207:H207"/>
    <mergeCell ref="I207:J207"/>
    <mergeCell ref="G192:H192"/>
    <mergeCell ref="I192:J192"/>
    <mergeCell ref="A195:C195"/>
    <mergeCell ref="E195:J195"/>
    <mergeCell ref="A196:A197"/>
    <mergeCell ref="B196:B197"/>
    <mergeCell ref="C196:C197"/>
    <mergeCell ref="E196:E197"/>
    <mergeCell ref="F196:F197"/>
    <mergeCell ref="E184:J184"/>
    <mergeCell ref="E185:E186"/>
    <mergeCell ref="F185:F186"/>
    <mergeCell ref="E189:J189"/>
    <mergeCell ref="E190:E191"/>
    <mergeCell ref="F190:F191"/>
    <mergeCell ref="G190:H190"/>
    <mergeCell ref="I190:J190"/>
    <mergeCell ref="G191:H191"/>
    <mergeCell ref="I191:J191"/>
    <mergeCell ref="G176:H176"/>
    <mergeCell ref="I176:J176"/>
    <mergeCell ref="A179:C179"/>
    <mergeCell ref="E179:J179"/>
    <mergeCell ref="A180:A181"/>
    <mergeCell ref="B180:B181"/>
    <mergeCell ref="C180:C181"/>
    <mergeCell ref="E180:E181"/>
    <mergeCell ref="F180:F181"/>
    <mergeCell ref="E168:J168"/>
    <mergeCell ref="E169:E170"/>
    <mergeCell ref="F169:F170"/>
    <mergeCell ref="E173:J173"/>
    <mergeCell ref="E174:E175"/>
    <mergeCell ref="F174:F175"/>
    <mergeCell ref="G174:H174"/>
    <mergeCell ref="I174:J174"/>
    <mergeCell ref="G175:H175"/>
    <mergeCell ref="I175:J175"/>
    <mergeCell ref="G160:H160"/>
    <mergeCell ref="I160:J160"/>
    <mergeCell ref="A163:C163"/>
    <mergeCell ref="E163:J163"/>
    <mergeCell ref="A164:A165"/>
    <mergeCell ref="B164:B165"/>
    <mergeCell ref="C164:C165"/>
    <mergeCell ref="E164:E165"/>
    <mergeCell ref="F164:F165"/>
    <mergeCell ref="E152:J152"/>
    <mergeCell ref="E153:E154"/>
    <mergeCell ref="F153:F154"/>
    <mergeCell ref="E157:J157"/>
    <mergeCell ref="E158:E159"/>
    <mergeCell ref="F158:F159"/>
    <mergeCell ref="G158:H158"/>
    <mergeCell ref="I158:J158"/>
    <mergeCell ref="G159:H159"/>
    <mergeCell ref="I159:J159"/>
    <mergeCell ref="G144:H144"/>
    <mergeCell ref="I144:J144"/>
    <mergeCell ref="A147:C147"/>
    <mergeCell ref="E147:J147"/>
    <mergeCell ref="A148:A149"/>
    <mergeCell ref="B148:B149"/>
    <mergeCell ref="C148:C149"/>
    <mergeCell ref="E148:E149"/>
    <mergeCell ref="F148:F149"/>
    <mergeCell ref="E136:J136"/>
    <mergeCell ref="E137:E138"/>
    <mergeCell ref="F137:F138"/>
    <mergeCell ref="E141:J141"/>
    <mergeCell ref="E142:E143"/>
    <mergeCell ref="F142:F143"/>
    <mergeCell ref="G142:H142"/>
    <mergeCell ref="I142:J142"/>
    <mergeCell ref="G143:H143"/>
    <mergeCell ref="I143:J143"/>
    <mergeCell ref="G128:H128"/>
    <mergeCell ref="I128:J128"/>
    <mergeCell ref="A131:C131"/>
    <mergeCell ref="E131:J131"/>
    <mergeCell ref="A132:A133"/>
    <mergeCell ref="B132:B133"/>
    <mergeCell ref="C132:C133"/>
    <mergeCell ref="E132:E133"/>
    <mergeCell ref="F132:F133"/>
    <mergeCell ref="E120:J120"/>
    <mergeCell ref="E121:E122"/>
    <mergeCell ref="F121:F122"/>
    <mergeCell ref="E125:J125"/>
    <mergeCell ref="E126:E127"/>
    <mergeCell ref="F126:F127"/>
    <mergeCell ref="G126:H126"/>
    <mergeCell ref="I126:J126"/>
    <mergeCell ref="G127:H127"/>
    <mergeCell ref="I127:J127"/>
    <mergeCell ref="G112:H112"/>
    <mergeCell ref="I112:J112"/>
    <mergeCell ref="A115:C115"/>
    <mergeCell ref="E115:J115"/>
    <mergeCell ref="A116:A117"/>
    <mergeCell ref="B116:B117"/>
    <mergeCell ref="C116:C117"/>
    <mergeCell ref="E116:E117"/>
    <mergeCell ref="F116:F117"/>
    <mergeCell ref="E104:J104"/>
    <mergeCell ref="E105:E106"/>
    <mergeCell ref="F105:F106"/>
    <mergeCell ref="E109:J109"/>
    <mergeCell ref="E110:E111"/>
    <mergeCell ref="F110:F111"/>
    <mergeCell ref="G110:H110"/>
    <mergeCell ref="I110:J110"/>
    <mergeCell ref="G111:H111"/>
    <mergeCell ref="I111:J111"/>
    <mergeCell ref="G96:H96"/>
    <mergeCell ref="I96:J96"/>
    <mergeCell ref="A99:C99"/>
    <mergeCell ref="E99:J99"/>
    <mergeCell ref="A100:A101"/>
    <mergeCell ref="B100:B101"/>
    <mergeCell ref="C100:C101"/>
    <mergeCell ref="E100:E101"/>
    <mergeCell ref="F100:F101"/>
    <mergeCell ref="E88:J88"/>
    <mergeCell ref="E89:E90"/>
    <mergeCell ref="F89:F90"/>
    <mergeCell ref="E93:J93"/>
    <mergeCell ref="E94:E95"/>
    <mergeCell ref="F94:F95"/>
    <mergeCell ref="G94:H94"/>
    <mergeCell ref="I94:J94"/>
    <mergeCell ref="G95:H95"/>
    <mergeCell ref="I95:J95"/>
    <mergeCell ref="G80:H80"/>
    <mergeCell ref="I80:J80"/>
    <mergeCell ref="A83:C83"/>
    <mergeCell ref="E83:J83"/>
    <mergeCell ref="A84:A85"/>
    <mergeCell ref="B84:B85"/>
    <mergeCell ref="C84:C85"/>
    <mergeCell ref="E84:E85"/>
    <mergeCell ref="F84:F85"/>
    <mergeCell ref="E72:J72"/>
    <mergeCell ref="E73:E74"/>
    <mergeCell ref="F73:F74"/>
    <mergeCell ref="E77:J77"/>
    <mergeCell ref="E78:E79"/>
    <mergeCell ref="F78:F79"/>
    <mergeCell ref="G78:H78"/>
    <mergeCell ref="I78:J78"/>
    <mergeCell ref="G79:H79"/>
    <mergeCell ref="I79:J79"/>
    <mergeCell ref="G64:H64"/>
    <mergeCell ref="I64:J64"/>
    <mergeCell ref="A67:C67"/>
    <mergeCell ref="E67:J67"/>
    <mergeCell ref="A68:A69"/>
    <mergeCell ref="B68:B69"/>
    <mergeCell ref="C68:C69"/>
    <mergeCell ref="E68:E69"/>
    <mergeCell ref="F68:F69"/>
    <mergeCell ref="E56:J56"/>
    <mergeCell ref="E57:E58"/>
    <mergeCell ref="F57:F58"/>
    <mergeCell ref="E61:J61"/>
    <mergeCell ref="E62:E63"/>
    <mergeCell ref="F62:F63"/>
    <mergeCell ref="G62:H62"/>
    <mergeCell ref="I62:J62"/>
    <mergeCell ref="G63:H63"/>
    <mergeCell ref="I63:J63"/>
    <mergeCell ref="G48:H48"/>
    <mergeCell ref="I48:J48"/>
    <mergeCell ref="A51:C51"/>
    <mergeCell ref="E51:J51"/>
    <mergeCell ref="A52:A53"/>
    <mergeCell ref="B52:B53"/>
    <mergeCell ref="C52:C53"/>
    <mergeCell ref="E52:E53"/>
    <mergeCell ref="F52:F53"/>
    <mergeCell ref="E40:J40"/>
    <mergeCell ref="E41:E42"/>
    <mergeCell ref="F41:F42"/>
    <mergeCell ref="E45:J45"/>
    <mergeCell ref="E46:E47"/>
    <mergeCell ref="F46:F47"/>
    <mergeCell ref="G46:H46"/>
    <mergeCell ref="I46:J46"/>
    <mergeCell ref="G47:H47"/>
    <mergeCell ref="I47:J47"/>
    <mergeCell ref="G32:H32"/>
    <mergeCell ref="I32:J32"/>
    <mergeCell ref="A35:C35"/>
    <mergeCell ref="E35:J35"/>
    <mergeCell ref="A36:A37"/>
    <mergeCell ref="B36:B37"/>
    <mergeCell ref="C36:C37"/>
    <mergeCell ref="E36:E37"/>
    <mergeCell ref="F36:F37"/>
    <mergeCell ref="E24:J24"/>
    <mergeCell ref="E25:E26"/>
    <mergeCell ref="F25:F26"/>
    <mergeCell ref="E29:J29"/>
    <mergeCell ref="E30:E31"/>
    <mergeCell ref="F30:F31"/>
    <mergeCell ref="G30:H30"/>
    <mergeCell ref="I30:J30"/>
    <mergeCell ref="G31:H31"/>
    <mergeCell ref="I31:J31"/>
    <mergeCell ref="G16:H16"/>
    <mergeCell ref="I16:J16"/>
    <mergeCell ref="A19:C19"/>
    <mergeCell ref="E19:J19"/>
    <mergeCell ref="A20:A21"/>
    <mergeCell ref="B20:B21"/>
    <mergeCell ref="C20:C21"/>
    <mergeCell ref="E20:E21"/>
    <mergeCell ref="F20:F21"/>
    <mergeCell ref="E8:J8"/>
    <mergeCell ref="E9:E10"/>
    <mergeCell ref="F9:F10"/>
    <mergeCell ref="E13:J13"/>
    <mergeCell ref="E14:E15"/>
    <mergeCell ref="F14:F15"/>
    <mergeCell ref="G14:H14"/>
    <mergeCell ref="I14:J14"/>
    <mergeCell ref="G15:H15"/>
    <mergeCell ref="I15:J15"/>
    <mergeCell ref="A1:C1"/>
    <mergeCell ref="E1:J1"/>
    <mergeCell ref="A3:C3"/>
    <mergeCell ref="E3:J3"/>
    <mergeCell ref="A4:A5"/>
    <mergeCell ref="B4:B5"/>
    <mergeCell ref="C4:C5"/>
    <mergeCell ref="E4:E5"/>
    <mergeCell ref="F4:F5"/>
  </mergeCells>
  <conditionalFormatting sqref="I43:J43 G43">
    <cfRule type="colorScale" priority="7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2:C24">
    <cfRule type="colorScale" priority="12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8:J38">
    <cfRule type="colorScale" priority="7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48:J48">
    <cfRule type="colorScale" priority="7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6:C7">
    <cfRule type="colorScale" priority="12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07:J307">
    <cfRule type="colorScale" priority="1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97:J297">
    <cfRule type="colorScale" priority="1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318:J318 G318">
    <cfRule type="colorScale" priority="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34:C135">
    <cfRule type="colorScale" priority="20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18:C119">
    <cfRule type="colorScale" priority="17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11">
    <cfRule type="colorScale" priority="8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96:J96">
    <cfRule type="colorScale" priority="6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02:J102">
    <cfRule type="colorScale" priority="6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107:J107 G107">
    <cfRule type="colorScale" priority="6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75:J75 G75">
    <cfRule type="colorScale" priority="6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123:J123 G123">
    <cfRule type="colorScale" priority="5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80:J80">
    <cfRule type="colorScale" priority="6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66">
    <cfRule type="colorScale" priority="16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70:J70">
    <cfRule type="colorScale" priority="6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54:J54">
    <cfRule type="colorScale" priority="7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59">
    <cfRule type="colorScale" priority="7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59:J59 G59">
    <cfRule type="colorScale" priority="7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64:J64">
    <cfRule type="colorScale" priority="7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27:J27 G27">
    <cfRule type="colorScale" priority="8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2:J22">
    <cfRule type="colorScale" priority="8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:J32">
    <cfRule type="colorScale" priority="7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27">
    <cfRule type="colorScale" priority="7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43">
    <cfRule type="colorScale" priority="7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155:J155 G155">
    <cfRule type="colorScale" priority="4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50:J150">
    <cfRule type="colorScale" priority="4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6:J166">
    <cfRule type="colorScale" priority="4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14:C216">
    <cfRule type="colorScale" priority="15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41:G243 I241:I243">
    <cfRule type="colorScale" priority="15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30:C243">
    <cfRule type="colorScale" priority="15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14:J214">
    <cfRule type="colorScale" priority="3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65">
    <cfRule type="colorScale" priority="14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40:J240">
    <cfRule type="colorScale" priority="2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59:J259">
    <cfRule type="colorScale" priority="2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75:J275">
    <cfRule type="colorScale" priority="1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91:J291">
    <cfRule type="colorScale" priority="1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8:C39">
    <cfRule type="colorScale" priority="12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54:C58">
    <cfRule type="colorScale" priority="11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70:C72">
    <cfRule type="colorScale" priority="11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02:C104">
    <cfRule type="colorScale" priority="11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20:C121">
    <cfRule type="colorScale" priority="11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81:C285">
    <cfRule type="colorScale" priority="11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13:C320">
    <cfRule type="colorScale" priority="11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97">
    <cfRule type="colorScale" priority="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11:J11 G11">
    <cfRule type="colorScale" priority="11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6:J6">
    <cfRule type="colorScale" priority="11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:J16">
    <cfRule type="colorScale" priority="11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235:J235 G235">
    <cfRule type="colorScale" priority="2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30:J230">
    <cfRule type="colorScale" priority="2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49:J49">
    <cfRule type="colorScale" priority="11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235">
    <cfRule type="colorScale" priority="2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24:J224">
    <cfRule type="colorScale" priority="3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219">
    <cfRule type="colorScale" priority="3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219:J219 G219">
    <cfRule type="colorScale" priority="3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08:J208">
    <cfRule type="colorScale" priority="3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98:J198">
    <cfRule type="colorScale" priority="3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203">
    <cfRule type="colorScale" priority="3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334">
    <cfRule type="colorScale" priority="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75">
    <cfRule type="colorScale" priority="6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91:J91 G91">
    <cfRule type="colorScale" priority="6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86:J86">
    <cfRule type="colorScale" priority="6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91">
    <cfRule type="colorScale" priority="6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12:J112">
    <cfRule type="colorScale" priority="5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107">
    <cfRule type="colorScale" priority="5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18:J118">
    <cfRule type="colorScale" priority="5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28:J128">
    <cfRule type="colorScale" priority="5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123">
    <cfRule type="colorScale" priority="5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139:J139 G139">
    <cfRule type="colorScale" priority="5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34:J134">
    <cfRule type="colorScale" priority="5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44:J144">
    <cfRule type="colorScale" priority="5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139">
    <cfRule type="colorScale" priority="5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0:J160">
    <cfRule type="colorScale" priority="4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155">
    <cfRule type="colorScale" priority="4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171:J171 G171">
    <cfRule type="colorScale" priority="4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76:J176">
    <cfRule type="colorScale" priority="4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171">
    <cfRule type="colorScale" priority="4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187:J187 G187">
    <cfRule type="colorScale" priority="4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82:J182">
    <cfRule type="colorScale" priority="4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92:J192">
    <cfRule type="colorScale" priority="3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187">
    <cfRule type="colorScale" priority="3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203:J203 G203">
    <cfRule type="colorScale" priority="3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254:J254 G254">
    <cfRule type="colorScale" priority="2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49:J249">
    <cfRule type="colorScale" priority="2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254">
    <cfRule type="colorScale" priority="2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270:J270 G270">
    <cfRule type="colorScale" priority="2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65:J265">
    <cfRule type="colorScale" priority="2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270">
    <cfRule type="colorScale" priority="1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286:J286 G286">
    <cfRule type="colorScale" priority="1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81:J281">
    <cfRule type="colorScale" priority="1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286">
    <cfRule type="colorScale" priority="1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302:J302 G302">
    <cfRule type="colorScale" priority="1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302">
    <cfRule type="colorScale" priority="1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13:J313">
    <cfRule type="colorScale" priority="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3:J323">
    <cfRule type="colorScale" priority="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H318">
    <cfRule type="colorScale" priority="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I334:J334 G334">
    <cfRule type="colorScale" priority="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9:J329">
    <cfRule type="colorScale" priority="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39:J339">
    <cfRule type="colorScale" priority="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9"/>
  <sheetViews>
    <sheetView zoomScale="85" zoomScaleNormal="85" workbookViewId="0">
      <selection sqref="A1:C1"/>
    </sheetView>
  </sheetViews>
  <sheetFormatPr defaultRowHeight="14.4" x14ac:dyDescent="0.3"/>
  <cols>
    <col min="1" max="1" width="10.77734375" style="9" customWidth="1"/>
    <col min="2" max="2" width="30.77734375" style="9" customWidth="1"/>
    <col min="3" max="5" width="10.77734375" style="9" customWidth="1"/>
    <col min="6" max="6" width="30.77734375" style="9" customWidth="1"/>
    <col min="7" max="10" width="10.77734375" style="9" customWidth="1"/>
    <col min="13" max="13" width="30.77734375" customWidth="1"/>
  </cols>
  <sheetData>
    <row r="1" spans="1:10" ht="21.6" thickTop="1" x14ac:dyDescent="0.3">
      <c r="A1" s="52" t="s">
        <v>282</v>
      </c>
      <c r="B1" s="52"/>
      <c r="C1" s="52"/>
      <c r="E1" s="27" t="s">
        <v>258</v>
      </c>
      <c r="F1" s="25"/>
      <c r="G1" s="25"/>
      <c r="H1" s="25"/>
      <c r="I1" s="25"/>
      <c r="J1" s="26"/>
    </row>
    <row r="2" spans="1:10" s="55" customFormat="1" ht="21.6" thickBot="1" x14ac:dyDescent="0.35">
      <c r="A2" s="54"/>
      <c r="B2" s="54"/>
      <c r="C2" s="54"/>
      <c r="D2" s="53"/>
      <c r="E2" s="53"/>
      <c r="F2" s="53"/>
      <c r="G2" s="53"/>
      <c r="H2" s="53"/>
      <c r="I2" s="53"/>
      <c r="J2" s="53"/>
    </row>
    <row r="3" spans="1:10" ht="15" customHeight="1" thickBot="1" x14ac:dyDescent="0.35">
      <c r="A3" s="65" t="s">
        <v>259</v>
      </c>
      <c r="B3" s="66"/>
      <c r="C3" s="117"/>
      <c r="D3" s="98"/>
      <c r="E3" s="67" t="s">
        <v>245</v>
      </c>
      <c r="F3" s="67"/>
      <c r="G3" s="67"/>
      <c r="H3" s="67"/>
      <c r="I3" s="111"/>
      <c r="J3" s="68"/>
    </row>
    <row r="4" spans="1:10" ht="15" customHeight="1" thickTop="1" x14ac:dyDescent="0.3">
      <c r="A4" s="69" t="s">
        <v>240</v>
      </c>
      <c r="B4" s="75" t="s">
        <v>33</v>
      </c>
      <c r="C4" s="141" t="s">
        <v>8</v>
      </c>
      <c r="D4" s="24"/>
      <c r="E4" s="56" t="s">
        <v>6</v>
      </c>
      <c r="F4" s="56" t="s">
        <v>7</v>
      </c>
      <c r="G4" s="60" t="s">
        <v>0</v>
      </c>
      <c r="H4" s="82" t="s">
        <v>3</v>
      </c>
      <c r="I4" s="112" t="s">
        <v>4</v>
      </c>
      <c r="J4" s="84" t="s">
        <v>5</v>
      </c>
    </row>
    <row r="5" spans="1:10" ht="15" customHeight="1" x14ac:dyDescent="0.3">
      <c r="A5" s="69"/>
      <c r="B5" s="75"/>
      <c r="C5" s="142"/>
      <c r="D5" s="24"/>
      <c r="E5" s="56"/>
      <c r="F5" s="56"/>
      <c r="G5" s="60" t="s">
        <v>8</v>
      </c>
      <c r="H5" s="82" t="s">
        <v>8</v>
      </c>
      <c r="I5" s="113" t="s">
        <v>8</v>
      </c>
      <c r="J5" s="84" t="s">
        <v>8</v>
      </c>
    </row>
    <row r="6" spans="1:10" ht="15" customHeight="1" thickBot="1" x14ac:dyDescent="0.35">
      <c r="A6" s="71">
        <v>1</v>
      </c>
      <c r="B6" s="115" t="s">
        <v>38</v>
      </c>
      <c r="C6" s="120">
        <v>0.13700000000000001</v>
      </c>
      <c r="D6" s="24"/>
      <c r="E6" s="63">
        <v>1</v>
      </c>
      <c r="F6" s="62" t="s">
        <v>9</v>
      </c>
      <c r="G6" s="96">
        <v>0.11799999999999999</v>
      </c>
      <c r="H6" s="109">
        <v>9.1999999999999998E-2</v>
      </c>
      <c r="I6" s="121">
        <v>8.5999999999999993E-2</v>
      </c>
      <c r="J6" s="144">
        <v>0.18</v>
      </c>
    </row>
    <row r="7" spans="1:10" ht="15" customHeight="1" thickTop="1" x14ac:dyDescent="0.3">
      <c r="A7" s="72">
        <v>2</v>
      </c>
      <c r="B7" s="116" t="s">
        <v>104</v>
      </c>
      <c r="C7" s="137">
        <v>0.152</v>
      </c>
      <c r="D7" s="24"/>
      <c r="E7" s="24"/>
      <c r="F7" s="24"/>
      <c r="G7" s="24"/>
      <c r="H7" s="24"/>
      <c r="I7" s="24"/>
      <c r="J7" s="99"/>
    </row>
    <row r="8" spans="1:10" ht="15" customHeight="1" thickBot="1" x14ac:dyDescent="0.35">
      <c r="A8" s="71">
        <v>3</v>
      </c>
      <c r="B8" s="115" t="s">
        <v>90</v>
      </c>
      <c r="C8" s="120">
        <v>0.158</v>
      </c>
      <c r="D8" s="24"/>
      <c r="E8" s="59" t="s">
        <v>246</v>
      </c>
      <c r="F8" s="59"/>
      <c r="G8" s="59"/>
      <c r="H8" s="59"/>
      <c r="I8" s="123"/>
      <c r="J8" s="73"/>
    </row>
    <row r="9" spans="1:10" ht="15" customHeight="1" thickTop="1" x14ac:dyDescent="0.3">
      <c r="A9" s="72">
        <v>4</v>
      </c>
      <c r="B9" s="116" t="s">
        <v>115</v>
      </c>
      <c r="C9" s="137">
        <v>0.17499999999999999</v>
      </c>
      <c r="D9" s="24"/>
      <c r="E9" s="56" t="s">
        <v>6</v>
      </c>
      <c r="F9" s="56" t="s">
        <v>7</v>
      </c>
      <c r="G9" s="60" t="s">
        <v>0</v>
      </c>
      <c r="H9" s="82" t="s">
        <v>3</v>
      </c>
      <c r="I9" s="112" t="s">
        <v>4</v>
      </c>
      <c r="J9" s="84" t="s">
        <v>5</v>
      </c>
    </row>
    <row r="10" spans="1:10" ht="15" customHeight="1" x14ac:dyDescent="0.3">
      <c r="A10" s="71">
        <v>5</v>
      </c>
      <c r="B10" s="115" t="s">
        <v>144</v>
      </c>
      <c r="C10" s="120">
        <v>0.184</v>
      </c>
      <c r="D10" s="24"/>
      <c r="E10" s="56"/>
      <c r="F10" s="56"/>
      <c r="G10" s="60" t="s">
        <v>8</v>
      </c>
      <c r="H10" s="82" t="s">
        <v>8</v>
      </c>
      <c r="I10" s="113" t="s">
        <v>8</v>
      </c>
      <c r="J10" s="84" t="s">
        <v>8</v>
      </c>
    </row>
    <row r="11" spans="1:10" ht="15" customHeight="1" thickBot="1" x14ac:dyDescent="0.35">
      <c r="A11" s="72">
        <v>6</v>
      </c>
      <c r="B11" s="116" t="s">
        <v>39</v>
      </c>
      <c r="C11" s="137">
        <v>0.224</v>
      </c>
      <c r="D11" s="24"/>
      <c r="E11" s="61">
        <v>1</v>
      </c>
      <c r="F11" s="62" t="s">
        <v>9</v>
      </c>
      <c r="G11" s="96">
        <v>1.375</v>
      </c>
      <c r="H11" s="109">
        <v>0.2</v>
      </c>
      <c r="I11" s="121">
        <v>0.108</v>
      </c>
      <c r="J11" s="144">
        <v>0.65600000000000003</v>
      </c>
    </row>
    <row r="12" spans="1:10" ht="15" customHeight="1" thickTop="1" thickBot="1" x14ac:dyDescent="0.35">
      <c r="A12" s="71">
        <v>7</v>
      </c>
      <c r="B12" s="115" t="s">
        <v>105</v>
      </c>
      <c r="C12" s="138">
        <v>0.246</v>
      </c>
      <c r="D12" s="24"/>
      <c r="E12" s="24"/>
      <c r="F12" s="24"/>
      <c r="G12" s="24"/>
      <c r="H12" s="24"/>
      <c r="I12" s="24"/>
      <c r="J12" s="99"/>
    </row>
    <row r="13" spans="1:10" ht="15" customHeight="1" thickTop="1" thickBot="1" x14ac:dyDescent="0.35">
      <c r="A13" s="100"/>
      <c r="B13" s="24"/>
      <c r="C13" s="24"/>
      <c r="D13" s="24"/>
      <c r="E13" s="59" t="s">
        <v>257</v>
      </c>
      <c r="F13" s="59"/>
      <c r="G13" s="123"/>
      <c r="H13" s="123"/>
      <c r="I13" s="123"/>
      <c r="J13" s="124"/>
    </row>
    <row r="14" spans="1:10" ht="15" customHeight="1" thickTop="1" x14ac:dyDescent="0.3">
      <c r="A14" s="100"/>
      <c r="B14" s="24"/>
      <c r="C14" s="24"/>
      <c r="D14" s="24"/>
      <c r="E14" s="56" t="s">
        <v>6</v>
      </c>
      <c r="F14" s="75" t="s">
        <v>7</v>
      </c>
      <c r="G14" s="125" t="s">
        <v>247</v>
      </c>
      <c r="H14" s="126"/>
      <c r="I14" s="126" t="s">
        <v>248</v>
      </c>
      <c r="J14" s="127"/>
    </row>
    <row r="15" spans="1:10" ht="15" customHeight="1" x14ac:dyDescent="0.3">
      <c r="A15" s="100"/>
      <c r="B15" s="24"/>
      <c r="C15" s="24"/>
      <c r="D15" s="24"/>
      <c r="E15" s="56"/>
      <c r="F15" s="75"/>
      <c r="G15" s="128" t="s">
        <v>8</v>
      </c>
      <c r="H15" s="56"/>
      <c r="I15" s="56" t="s">
        <v>8</v>
      </c>
      <c r="J15" s="129"/>
    </row>
    <row r="16" spans="1:10" ht="15" customHeight="1" thickBot="1" x14ac:dyDescent="0.35">
      <c r="A16" s="101"/>
      <c r="B16" s="102"/>
      <c r="C16" s="102"/>
      <c r="D16" s="102"/>
      <c r="E16" s="74">
        <v>1</v>
      </c>
      <c r="F16" s="122" t="s">
        <v>9</v>
      </c>
      <c r="G16" s="130">
        <v>0.20599999999999999</v>
      </c>
      <c r="H16" s="131"/>
      <c r="I16" s="131">
        <v>2.1070000000000002</v>
      </c>
      <c r="J16" s="132"/>
    </row>
    <row r="17" spans="1:10" s="55" customFormat="1" ht="15" customHeigh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</row>
    <row r="18" spans="1:10" s="55" customFormat="1" ht="15" customHeight="1" thickBot="1" x14ac:dyDescent="0.35">
      <c r="A18" s="53"/>
      <c r="B18" s="53"/>
      <c r="C18" s="53"/>
      <c r="D18" s="53"/>
      <c r="E18" s="53"/>
      <c r="F18" s="53"/>
      <c r="G18" s="53"/>
      <c r="H18" s="53"/>
      <c r="I18" s="53"/>
      <c r="J18" s="53"/>
    </row>
    <row r="19" spans="1:10" ht="15" customHeight="1" thickBot="1" x14ac:dyDescent="0.35">
      <c r="A19" s="65" t="s">
        <v>260</v>
      </c>
      <c r="B19" s="66"/>
      <c r="C19" s="117"/>
      <c r="D19" s="98"/>
      <c r="E19" s="67" t="s">
        <v>245</v>
      </c>
      <c r="F19" s="67"/>
      <c r="G19" s="67"/>
      <c r="H19" s="67"/>
      <c r="I19" s="111"/>
      <c r="J19" s="68"/>
    </row>
    <row r="20" spans="1:10" ht="15" customHeight="1" thickTop="1" x14ac:dyDescent="0.3">
      <c r="A20" s="69" t="s">
        <v>240</v>
      </c>
      <c r="B20" s="75" t="s">
        <v>33</v>
      </c>
      <c r="C20" s="141" t="s">
        <v>8</v>
      </c>
      <c r="D20" s="24"/>
      <c r="E20" s="56" t="s">
        <v>6</v>
      </c>
      <c r="F20" s="56" t="s">
        <v>7</v>
      </c>
      <c r="G20" s="60" t="s">
        <v>0</v>
      </c>
      <c r="H20" s="82" t="s">
        <v>3</v>
      </c>
      <c r="I20" s="112" t="s">
        <v>4</v>
      </c>
      <c r="J20" s="84" t="s">
        <v>5</v>
      </c>
    </row>
    <row r="21" spans="1:10" ht="15" customHeight="1" x14ac:dyDescent="0.3">
      <c r="A21" s="69"/>
      <c r="B21" s="75"/>
      <c r="C21" s="142"/>
      <c r="D21" s="24"/>
      <c r="E21" s="56"/>
      <c r="F21" s="56"/>
      <c r="G21" s="60" t="s">
        <v>8</v>
      </c>
      <c r="H21" s="82" t="s">
        <v>8</v>
      </c>
      <c r="I21" s="113" t="s">
        <v>8</v>
      </c>
      <c r="J21" s="84" t="s">
        <v>8</v>
      </c>
    </row>
    <row r="22" spans="1:10" ht="15" customHeight="1" thickBot="1" x14ac:dyDescent="0.35">
      <c r="A22" s="71">
        <v>1</v>
      </c>
      <c r="B22" s="115" t="s">
        <v>127</v>
      </c>
      <c r="C22" s="138">
        <v>0.114</v>
      </c>
      <c r="D22" s="24"/>
      <c r="E22" s="63">
        <v>2</v>
      </c>
      <c r="F22" s="62" t="s">
        <v>10</v>
      </c>
      <c r="G22" s="96">
        <v>0.13100000000000001</v>
      </c>
      <c r="H22" s="109">
        <v>0.125</v>
      </c>
      <c r="I22" s="121">
        <v>0.20399999999999999</v>
      </c>
      <c r="J22" s="144">
        <v>3.7999999999999999E-2</v>
      </c>
    </row>
    <row r="23" spans="1:10" s="55" customFormat="1" ht="15" customHeight="1" thickTop="1" x14ac:dyDescent="0.3">
      <c r="A23" s="100"/>
      <c r="B23" s="24"/>
      <c r="C23" s="24"/>
      <c r="D23" s="24"/>
      <c r="E23" s="24"/>
      <c r="F23" s="24"/>
      <c r="G23" s="24"/>
      <c r="H23" s="24"/>
      <c r="I23" s="24"/>
      <c r="J23" s="99"/>
    </row>
    <row r="24" spans="1:10" s="55" customFormat="1" ht="15" customHeight="1" thickBot="1" x14ac:dyDescent="0.35">
      <c r="A24" s="100"/>
      <c r="B24" s="24"/>
      <c r="C24" s="24"/>
      <c r="D24" s="24"/>
      <c r="E24" s="59" t="s">
        <v>246</v>
      </c>
      <c r="F24" s="59"/>
      <c r="G24" s="59"/>
      <c r="H24" s="59"/>
      <c r="I24" s="123"/>
      <c r="J24" s="73"/>
    </row>
    <row r="25" spans="1:10" ht="15" customHeight="1" thickTop="1" x14ac:dyDescent="0.3">
      <c r="A25" s="100"/>
      <c r="B25" s="24"/>
      <c r="C25" s="24"/>
      <c r="D25" s="24"/>
      <c r="E25" s="56" t="s">
        <v>6</v>
      </c>
      <c r="F25" s="56" t="s">
        <v>7</v>
      </c>
      <c r="G25" s="60" t="s">
        <v>0</v>
      </c>
      <c r="H25" s="82" t="s">
        <v>3</v>
      </c>
      <c r="I25" s="112" t="s">
        <v>4</v>
      </c>
      <c r="J25" s="84" t="s">
        <v>5</v>
      </c>
    </row>
    <row r="26" spans="1:10" ht="15" customHeight="1" x14ac:dyDescent="0.3">
      <c r="A26" s="100"/>
      <c r="B26" s="24"/>
      <c r="C26" s="24"/>
      <c r="D26" s="24"/>
      <c r="E26" s="56"/>
      <c r="F26" s="56"/>
      <c r="G26" s="60" t="s">
        <v>8</v>
      </c>
      <c r="H26" s="82" t="s">
        <v>8</v>
      </c>
      <c r="I26" s="113" t="s">
        <v>8</v>
      </c>
      <c r="J26" s="84" t="s">
        <v>8</v>
      </c>
    </row>
    <row r="27" spans="1:10" ht="15" customHeight="1" thickBot="1" x14ac:dyDescent="0.35">
      <c r="A27" s="100"/>
      <c r="B27" s="24"/>
      <c r="C27" s="24"/>
      <c r="D27" s="24"/>
      <c r="E27" s="61">
        <v>2</v>
      </c>
      <c r="F27" s="62" t="s">
        <v>10</v>
      </c>
      <c r="G27" s="96">
        <v>0.76200000000000001</v>
      </c>
      <c r="H27" s="109">
        <v>0.23100000000000001</v>
      </c>
      <c r="I27" s="121">
        <v>9.2999999999999999E-2</v>
      </c>
      <c r="J27" s="144">
        <v>0.249</v>
      </c>
    </row>
    <row r="28" spans="1:10" ht="15" customHeight="1" thickTop="1" x14ac:dyDescent="0.3">
      <c r="A28" s="100"/>
      <c r="B28" s="24"/>
      <c r="C28" s="24"/>
      <c r="D28" s="24"/>
      <c r="E28" s="24"/>
      <c r="F28" s="24"/>
      <c r="G28" s="24"/>
      <c r="H28" s="24"/>
      <c r="I28" s="24"/>
      <c r="J28" s="99"/>
    </row>
    <row r="29" spans="1:10" ht="15" customHeight="1" thickBot="1" x14ac:dyDescent="0.35">
      <c r="A29" s="100"/>
      <c r="B29" s="24"/>
      <c r="C29" s="24"/>
      <c r="D29" s="24"/>
      <c r="E29" s="59" t="s">
        <v>257</v>
      </c>
      <c r="F29" s="59"/>
      <c r="G29" s="123"/>
      <c r="H29" s="123"/>
      <c r="I29" s="123"/>
      <c r="J29" s="124"/>
    </row>
    <row r="30" spans="1:10" ht="15" customHeight="1" thickTop="1" x14ac:dyDescent="0.3">
      <c r="A30" s="100"/>
      <c r="B30" s="24"/>
      <c r="C30" s="24"/>
      <c r="D30" s="24"/>
      <c r="E30" s="56" t="s">
        <v>6</v>
      </c>
      <c r="F30" s="75" t="s">
        <v>7</v>
      </c>
      <c r="G30" s="125" t="s">
        <v>247</v>
      </c>
      <c r="H30" s="126"/>
      <c r="I30" s="126" t="s">
        <v>248</v>
      </c>
      <c r="J30" s="127"/>
    </row>
    <row r="31" spans="1:10" ht="15" customHeight="1" x14ac:dyDescent="0.3">
      <c r="A31" s="100"/>
      <c r="B31" s="24"/>
      <c r="C31" s="24"/>
      <c r="D31" s="24"/>
      <c r="E31" s="56"/>
      <c r="F31" s="75"/>
      <c r="G31" s="128" t="s">
        <v>8</v>
      </c>
      <c r="H31" s="56"/>
      <c r="I31" s="56" t="s">
        <v>8</v>
      </c>
      <c r="J31" s="129"/>
    </row>
    <row r="32" spans="1:10" ht="15" customHeight="1" thickBot="1" x14ac:dyDescent="0.35">
      <c r="A32" s="101"/>
      <c r="B32" s="102"/>
      <c r="C32" s="102"/>
      <c r="D32" s="102"/>
      <c r="E32" s="74">
        <v>2</v>
      </c>
      <c r="F32" s="122" t="s">
        <v>10</v>
      </c>
      <c r="G32" s="130">
        <v>0.13700000000000001</v>
      </c>
      <c r="H32" s="131"/>
      <c r="I32" s="131">
        <v>0.40100000000000002</v>
      </c>
      <c r="J32" s="132"/>
    </row>
    <row r="33" spans="1:10" s="55" customFormat="1" ht="15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</row>
    <row r="34" spans="1:10" s="55" customFormat="1" ht="15" customHeight="1" thickBot="1" x14ac:dyDescent="0.35">
      <c r="A34" s="53"/>
      <c r="B34" s="53"/>
      <c r="C34" s="53"/>
      <c r="D34" s="53"/>
      <c r="E34" s="53"/>
      <c r="F34" s="53"/>
      <c r="G34" s="53"/>
      <c r="H34" s="53"/>
      <c r="I34" s="53"/>
      <c r="J34" s="53"/>
    </row>
    <row r="35" spans="1:10" ht="15" customHeight="1" thickBot="1" x14ac:dyDescent="0.35">
      <c r="A35" s="77" t="s">
        <v>261</v>
      </c>
      <c r="B35" s="78"/>
      <c r="C35" s="136"/>
      <c r="D35" s="98"/>
      <c r="E35" s="67" t="s">
        <v>245</v>
      </c>
      <c r="F35" s="67"/>
      <c r="G35" s="67"/>
      <c r="H35" s="67"/>
      <c r="I35" s="111"/>
      <c r="J35" s="68"/>
    </row>
    <row r="36" spans="1:10" ht="15" customHeight="1" thickTop="1" x14ac:dyDescent="0.3">
      <c r="A36" s="80" t="s">
        <v>240</v>
      </c>
      <c r="B36" s="134" t="s">
        <v>33</v>
      </c>
      <c r="C36" s="118" t="s">
        <v>8</v>
      </c>
      <c r="D36" s="24"/>
      <c r="E36" s="56" t="s">
        <v>6</v>
      </c>
      <c r="F36" s="56" t="s">
        <v>7</v>
      </c>
      <c r="G36" s="60" t="s">
        <v>0</v>
      </c>
      <c r="H36" s="82" t="s">
        <v>3</v>
      </c>
      <c r="I36" s="112" t="s">
        <v>4</v>
      </c>
      <c r="J36" s="84" t="s">
        <v>5</v>
      </c>
    </row>
    <row r="37" spans="1:10" ht="15" customHeight="1" x14ac:dyDescent="0.3">
      <c r="A37" s="81"/>
      <c r="B37" s="135"/>
      <c r="C37" s="119"/>
      <c r="D37" s="24"/>
      <c r="E37" s="56"/>
      <c r="F37" s="56"/>
      <c r="G37" s="60" t="s">
        <v>8</v>
      </c>
      <c r="H37" s="82" t="s">
        <v>8</v>
      </c>
      <c r="I37" s="113" t="s">
        <v>8</v>
      </c>
      <c r="J37" s="84" t="s">
        <v>8</v>
      </c>
    </row>
    <row r="38" spans="1:10" ht="15" customHeight="1" thickBot="1" x14ac:dyDescent="0.35">
      <c r="A38" s="71">
        <v>1</v>
      </c>
      <c r="B38" s="115" t="s">
        <v>107</v>
      </c>
      <c r="C38" s="120">
        <v>2.4E-2</v>
      </c>
      <c r="D38" s="24"/>
      <c r="E38" s="63">
        <v>3</v>
      </c>
      <c r="F38" s="62" t="s">
        <v>11</v>
      </c>
      <c r="G38" s="96">
        <v>0.13800000000000001</v>
      </c>
      <c r="H38" s="109">
        <v>0.13600000000000001</v>
      </c>
      <c r="I38" s="121">
        <v>0.29499999999999998</v>
      </c>
      <c r="J38" s="144">
        <v>0.20699999999999999</v>
      </c>
    </row>
    <row r="39" spans="1:10" s="55" customFormat="1" ht="15" customHeight="1" thickTop="1" x14ac:dyDescent="0.3">
      <c r="A39" s="72">
        <v>2</v>
      </c>
      <c r="B39" s="116" t="s">
        <v>101</v>
      </c>
      <c r="C39" s="137">
        <v>0.03</v>
      </c>
      <c r="D39" s="24"/>
      <c r="E39" s="24"/>
      <c r="F39" s="24"/>
      <c r="G39" s="24"/>
      <c r="H39" s="24"/>
      <c r="I39" s="24"/>
      <c r="J39" s="99"/>
    </row>
    <row r="40" spans="1:10" s="55" customFormat="1" ht="15" customHeight="1" thickBot="1" x14ac:dyDescent="0.35">
      <c r="A40" s="71">
        <v>3</v>
      </c>
      <c r="B40" s="115" t="s">
        <v>113</v>
      </c>
      <c r="C40" s="120">
        <v>5.8000000000000003E-2</v>
      </c>
      <c r="D40" s="24"/>
      <c r="E40" s="59" t="s">
        <v>246</v>
      </c>
      <c r="F40" s="59"/>
      <c r="G40" s="59"/>
      <c r="H40" s="59"/>
      <c r="I40" s="123"/>
      <c r="J40" s="73"/>
    </row>
    <row r="41" spans="1:10" ht="15" customHeight="1" thickTop="1" x14ac:dyDescent="0.3">
      <c r="A41" s="72">
        <v>4</v>
      </c>
      <c r="B41" s="116" t="s">
        <v>104</v>
      </c>
      <c r="C41" s="137">
        <v>0.26100000000000001</v>
      </c>
      <c r="D41" s="24"/>
      <c r="E41" s="56" t="s">
        <v>6</v>
      </c>
      <c r="F41" s="56" t="s">
        <v>7</v>
      </c>
      <c r="G41" s="60" t="s">
        <v>0</v>
      </c>
      <c r="H41" s="82" t="s">
        <v>3</v>
      </c>
      <c r="I41" s="112" t="s">
        <v>4</v>
      </c>
      <c r="J41" s="84" t="s">
        <v>5</v>
      </c>
    </row>
    <row r="42" spans="1:10" ht="15" customHeight="1" x14ac:dyDescent="0.3">
      <c r="A42" s="71">
        <v>5</v>
      </c>
      <c r="B42" s="115" t="s">
        <v>111</v>
      </c>
      <c r="C42" s="120">
        <v>0.27800000000000002</v>
      </c>
      <c r="D42" s="24"/>
      <c r="E42" s="56"/>
      <c r="F42" s="56"/>
      <c r="G42" s="60" t="s">
        <v>8</v>
      </c>
      <c r="H42" s="82" t="s">
        <v>8</v>
      </c>
      <c r="I42" s="113" t="s">
        <v>8</v>
      </c>
      <c r="J42" s="84" t="s">
        <v>8</v>
      </c>
    </row>
    <row r="43" spans="1:10" ht="15" customHeight="1" thickBot="1" x14ac:dyDescent="0.35">
      <c r="A43" s="72">
        <v>6</v>
      </c>
      <c r="B43" s="116" t="s">
        <v>98</v>
      </c>
      <c r="C43" s="137">
        <v>0.28000000000000003</v>
      </c>
      <c r="D43" s="24"/>
      <c r="E43" s="61">
        <v>3</v>
      </c>
      <c r="F43" s="62" t="s">
        <v>11</v>
      </c>
      <c r="G43" s="96">
        <v>0.20399999999999999</v>
      </c>
      <c r="H43" s="109">
        <v>6.7000000000000004E-2</v>
      </c>
      <c r="I43" s="121">
        <v>0.114</v>
      </c>
      <c r="J43" s="144">
        <v>0.21299999999999999</v>
      </c>
    </row>
    <row r="44" spans="1:10" ht="15" customHeight="1" thickTop="1" x14ac:dyDescent="0.3">
      <c r="A44" s="71">
        <v>7</v>
      </c>
      <c r="B44" s="115" t="s">
        <v>105</v>
      </c>
      <c r="C44" s="120">
        <v>0.28000000000000003</v>
      </c>
      <c r="D44" s="24"/>
      <c r="E44" s="24"/>
      <c r="F44" s="24"/>
      <c r="G44" s="24"/>
      <c r="H44" s="24"/>
      <c r="I44" s="24"/>
      <c r="J44" s="99"/>
    </row>
    <row r="45" spans="1:10" ht="15" customHeight="1" thickBot="1" x14ac:dyDescent="0.35">
      <c r="A45" s="72">
        <v>8</v>
      </c>
      <c r="B45" s="116" t="s">
        <v>99</v>
      </c>
      <c r="C45" s="137">
        <v>0.29899999999999999</v>
      </c>
      <c r="D45" s="24"/>
      <c r="E45" s="59" t="s">
        <v>257</v>
      </c>
      <c r="F45" s="59"/>
      <c r="G45" s="123"/>
      <c r="H45" s="123"/>
      <c r="I45" s="123"/>
      <c r="J45" s="124"/>
    </row>
    <row r="46" spans="1:10" ht="15" customHeight="1" thickTop="1" thickBot="1" x14ac:dyDescent="0.35">
      <c r="A46" s="71">
        <v>9</v>
      </c>
      <c r="B46" s="115" t="s">
        <v>106</v>
      </c>
      <c r="C46" s="138">
        <v>0.39600000000000002</v>
      </c>
      <c r="D46" s="24"/>
      <c r="E46" s="56" t="s">
        <v>6</v>
      </c>
      <c r="F46" s="75" t="s">
        <v>7</v>
      </c>
      <c r="G46" s="125" t="s">
        <v>247</v>
      </c>
      <c r="H46" s="126"/>
      <c r="I46" s="126" t="s">
        <v>248</v>
      </c>
      <c r="J46" s="127"/>
    </row>
    <row r="47" spans="1:10" ht="15" customHeight="1" thickTop="1" x14ac:dyDescent="0.3">
      <c r="A47" s="100"/>
      <c r="B47" s="24"/>
      <c r="C47" s="24"/>
      <c r="D47" s="24"/>
      <c r="E47" s="56"/>
      <c r="F47" s="75"/>
      <c r="G47" s="128" t="s">
        <v>8</v>
      </c>
      <c r="H47" s="56"/>
      <c r="I47" s="56" t="s">
        <v>8</v>
      </c>
      <c r="J47" s="129"/>
    </row>
    <row r="48" spans="1:10" ht="15" customHeight="1" thickBot="1" x14ac:dyDescent="0.35">
      <c r="A48" s="101"/>
      <c r="B48" s="102"/>
      <c r="C48" s="102"/>
      <c r="D48" s="102"/>
      <c r="E48" s="74">
        <v>3</v>
      </c>
      <c r="F48" s="122" t="s">
        <v>11</v>
      </c>
      <c r="G48" s="130">
        <v>0.126</v>
      </c>
      <c r="H48" s="131"/>
      <c r="I48" s="131">
        <v>0.84</v>
      </c>
      <c r="J48" s="132"/>
    </row>
    <row r="49" spans="1:10" ht="15" customHeight="1" x14ac:dyDescent="0.3">
      <c r="A49" s="53"/>
      <c r="B49" s="53"/>
      <c r="C49" s="53"/>
      <c r="D49" s="53"/>
      <c r="E49" s="24"/>
      <c r="F49" s="39"/>
      <c r="G49" s="24"/>
      <c r="H49" s="24"/>
      <c r="I49" s="24"/>
      <c r="J49" s="24"/>
    </row>
    <row r="50" spans="1:10" ht="15" customHeight="1" thickBot="1" x14ac:dyDescent="0.35">
      <c r="A50" s="53"/>
      <c r="B50" s="53"/>
      <c r="C50" s="53"/>
      <c r="D50" s="53"/>
      <c r="E50" s="53"/>
      <c r="F50" s="53"/>
      <c r="G50" s="53"/>
      <c r="H50" s="53"/>
      <c r="I50" s="53"/>
      <c r="J50" s="53"/>
    </row>
    <row r="51" spans="1:10" ht="15" customHeight="1" thickBot="1" x14ac:dyDescent="0.35">
      <c r="A51" s="77" t="s">
        <v>262</v>
      </c>
      <c r="B51" s="78"/>
      <c r="C51" s="136"/>
      <c r="D51" s="98"/>
      <c r="E51" s="67" t="s">
        <v>245</v>
      </c>
      <c r="F51" s="67"/>
      <c r="G51" s="67"/>
      <c r="H51" s="67"/>
      <c r="I51" s="111"/>
      <c r="J51" s="68"/>
    </row>
    <row r="52" spans="1:10" ht="15" customHeight="1" thickTop="1" x14ac:dyDescent="0.3">
      <c r="A52" s="80" t="s">
        <v>240</v>
      </c>
      <c r="B52" s="134" t="s">
        <v>33</v>
      </c>
      <c r="C52" s="118" t="s">
        <v>8</v>
      </c>
      <c r="D52" s="24"/>
      <c r="E52" s="56" t="s">
        <v>6</v>
      </c>
      <c r="F52" s="56" t="s">
        <v>7</v>
      </c>
      <c r="G52" s="60" t="s">
        <v>0</v>
      </c>
      <c r="H52" s="82" t="s">
        <v>3</v>
      </c>
      <c r="I52" s="112" t="s">
        <v>4</v>
      </c>
      <c r="J52" s="84" t="s">
        <v>5</v>
      </c>
    </row>
    <row r="53" spans="1:10" ht="15" customHeight="1" x14ac:dyDescent="0.3">
      <c r="A53" s="81"/>
      <c r="B53" s="135"/>
      <c r="C53" s="119"/>
      <c r="D53" s="24"/>
      <c r="E53" s="56"/>
      <c r="F53" s="56"/>
      <c r="G53" s="60" t="s">
        <v>8</v>
      </c>
      <c r="H53" s="82" t="s">
        <v>8</v>
      </c>
      <c r="I53" s="113" t="s">
        <v>8</v>
      </c>
      <c r="J53" s="84" t="s">
        <v>8</v>
      </c>
    </row>
    <row r="54" spans="1:10" ht="15" customHeight="1" thickBot="1" x14ac:dyDescent="0.35">
      <c r="A54" s="71">
        <v>1</v>
      </c>
      <c r="B54" s="115" t="s">
        <v>78</v>
      </c>
      <c r="C54" s="120">
        <v>9.5000000000000001E-2</v>
      </c>
      <c r="D54" s="24"/>
      <c r="E54" s="63">
        <v>4</v>
      </c>
      <c r="F54" s="62" t="s">
        <v>12</v>
      </c>
      <c r="G54" s="96">
        <v>7.3999999999999996E-2</v>
      </c>
      <c r="H54" s="109">
        <v>0.14499999999999999</v>
      </c>
      <c r="I54" s="121">
        <v>4.2000000000000003E-2</v>
      </c>
      <c r="J54" s="144">
        <v>7.0999999999999994E-2</v>
      </c>
    </row>
    <row r="55" spans="1:10" ht="15" customHeight="1" thickTop="1" x14ac:dyDescent="0.3">
      <c r="A55" s="72">
        <v>2</v>
      </c>
      <c r="B55" s="116" t="s">
        <v>75</v>
      </c>
      <c r="C55" s="137">
        <v>0.109</v>
      </c>
      <c r="D55" s="24"/>
      <c r="E55" s="24"/>
      <c r="F55" s="24"/>
      <c r="G55" s="24"/>
      <c r="H55" s="24"/>
      <c r="I55" s="24"/>
      <c r="J55" s="99"/>
    </row>
    <row r="56" spans="1:10" ht="15" customHeight="1" thickBot="1" x14ac:dyDescent="0.35">
      <c r="A56" s="71">
        <v>3</v>
      </c>
      <c r="B56" s="115" t="s">
        <v>81</v>
      </c>
      <c r="C56" s="138">
        <v>0.13100000000000001</v>
      </c>
      <c r="D56" s="24"/>
      <c r="E56" s="59" t="s">
        <v>246</v>
      </c>
      <c r="F56" s="59"/>
      <c r="G56" s="59"/>
      <c r="H56" s="59"/>
      <c r="I56" s="123"/>
      <c r="J56" s="73"/>
    </row>
    <row r="57" spans="1:10" ht="15" customHeight="1" thickTop="1" x14ac:dyDescent="0.3">
      <c r="A57" s="100"/>
      <c r="B57" s="24"/>
      <c r="C57" s="24"/>
      <c r="D57" s="24"/>
      <c r="E57" s="56" t="s">
        <v>6</v>
      </c>
      <c r="F57" s="56" t="s">
        <v>7</v>
      </c>
      <c r="G57" s="60" t="s">
        <v>0</v>
      </c>
      <c r="H57" s="82" t="s">
        <v>3</v>
      </c>
      <c r="I57" s="112" t="s">
        <v>4</v>
      </c>
      <c r="J57" s="84" t="s">
        <v>5</v>
      </c>
    </row>
    <row r="58" spans="1:10" ht="15" customHeight="1" x14ac:dyDescent="0.3">
      <c r="A58" s="100"/>
      <c r="B58" s="24"/>
      <c r="C58" s="24"/>
      <c r="D58" s="24"/>
      <c r="E58" s="56"/>
      <c r="F58" s="56"/>
      <c r="G58" s="60" t="s">
        <v>8</v>
      </c>
      <c r="H58" s="82" t="s">
        <v>8</v>
      </c>
      <c r="I58" s="113" t="s">
        <v>8</v>
      </c>
      <c r="J58" s="84" t="s">
        <v>8</v>
      </c>
    </row>
    <row r="59" spans="1:10" ht="15" customHeight="1" thickBot="1" x14ac:dyDescent="0.35">
      <c r="A59" s="100"/>
      <c r="B59" s="24"/>
      <c r="C59" s="24"/>
      <c r="D59" s="24"/>
      <c r="E59" s="61">
        <v>4</v>
      </c>
      <c r="F59" s="62" t="s">
        <v>12</v>
      </c>
      <c r="G59" s="96">
        <v>3.544</v>
      </c>
      <c r="H59" s="109">
        <v>0.27500000000000002</v>
      </c>
      <c r="I59" s="121">
        <v>0.12</v>
      </c>
      <c r="J59" s="144">
        <v>0.129</v>
      </c>
    </row>
    <row r="60" spans="1:10" ht="15" customHeight="1" thickTop="1" x14ac:dyDescent="0.3">
      <c r="A60" s="100"/>
      <c r="B60" s="24"/>
      <c r="C60" s="24"/>
      <c r="D60" s="24"/>
      <c r="E60" s="24"/>
      <c r="F60" s="24"/>
      <c r="G60" s="24"/>
      <c r="H60" s="24"/>
      <c r="I60" s="24"/>
      <c r="J60" s="99"/>
    </row>
    <row r="61" spans="1:10" ht="15" customHeight="1" thickBot="1" x14ac:dyDescent="0.35">
      <c r="A61" s="100"/>
      <c r="B61" s="24"/>
      <c r="C61" s="24"/>
      <c r="D61" s="24"/>
      <c r="E61" s="59" t="s">
        <v>257</v>
      </c>
      <c r="F61" s="59"/>
      <c r="G61" s="123"/>
      <c r="H61" s="123"/>
      <c r="I61" s="123"/>
      <c r="J61" s="124"/>
    </row>
    <row r="62" spans="1:10" ht="15" customHeight="1" thickTop="1" x14ac:dyDescent="0.3">
      <c r="A62" s="100"/>
      <c r="B62" s="24"/>
      <c r="C62" s="24"/>
      <c r="D62" s="24"/>
      <c r="E62" s="56" t="s">
        <v>6</v>
      </c>
      <c r="F62" s="75" t="s">
        <v>7</v>
      </c>
      <c r="G62" s="125" t="s">
        <v>247</v>
      </c>
      <c r="H62" s="126"/>
      <c r="I62" s="126" t="s">
        <v>248</v>
      </c>
      <c r="J62" s="127"/>
    </row>
    <row r="63" spans="1:10" ht="15" customHeight="1" x14ac:dyDescent="0.3">
      <c r="A63" s="100"/>
      <c r="B63" s="24"/>
      <c r="C63" s="24"/>
      <c r="D63" s="24"/>
      <c r="E63" s="56"/>
      <c r="F63" s="75"/>
      <c r="G63" s="128" t="s">
        <v>8</v>
      </c>
      <c r="H63" s="56"/>
      <c r="I63" s="56" t="s">
        <v>8</v>
      </c>
      <c r="J63" s="129"/>
    </row>
    <row r="64" spans="1:10" ht="15" customHeight="1" thickBot="1" x14ac:dyDescent="0.35">
      <c r="A64" s="101"/>
      <c r="B64" s="102"/>
      <c r="C64" s="102"/>
      <c r="D64" s="102"/>
      <c r="E64" s="74">
        <v>4</v>
      </c>
      <c r="F64" s="122" t="s">
        <v>12</v>
      </c>
      <c r="G64" s="130">
        <v>0.13500000000000001</v>
      </c>
      <c r="H64" s="131"/>
      <c r="I64" s="131">
        <v>0.60399999999999998</v>
      </c>
      <c r="J64" s="132"/>
    </row>
    <row r="65" spans="1:10" ht="15" customHeight="1" x14ac:dyDescent="0.3"/>
    <row r="66" spans="1:10" ht="15" customHeight="1" thickBot="1" x14ac:dyDescent="0.35"/>
    <row r="67" spans="1:10" ht="15" customHeight="1" thickBot="1" x14ac:dyDescent="0.35">
      <c r="A67" s="77" t="s">
        <v>263</v>
      </c>
      <c r="B67" s="78"/>
      <c r="C67" s="79"/>
      <c r="D67" s="98"/>
      <c r="E67" s="67" t="s">
        <v>245</v>
      </c>
      <c r="F67" s="67"/>
      <c r="G67" s="67"/>
      <c r="H67" s="67"/>
      <c r="I67" s="111"/>
      <c r="J67" s="68"/>
    </row>
    <row r="68" spans="1:10" ht="15" customHeight="1" thickTop="1" x14ac:dyDescent="0.3">
      <c r="A68" s="80" t="s">
        <v>240</v>
      </c>
      <c r="B68" s="64" t="s">
        <v>33</v>
      </c>
      <c r="C68" s="64" t="s">
        <v>8</v>
      </c>
      <c r="D68" s="24"/>
      <c r="E68" s="56" t="s">
        <v>6</v>
      </c>
      <c r="F68" s="56" t="s">
        <v>7</v>
      </c>
      <c r="G68" s="60" t="s">
        <v>0</v>
      </c>
      <c r="H68" s="82" t="s">
        <v>3</v>
      </c>
      <c r="I68" s="112" t="s">
        <v>4</v>
      </c>
      <c r="J68" s="84" t="s">
        <v>5</v>
      </c>
    </row>
    <row r="69" spans="1:10" ht="15" customHeight="1" x14ac:dyDescent="0.3">
      <c r="A69" s="81"/>
      <c r="B69" s="76"/>
      <c r="C69" s="76"/>
      <c r="D69" s="24"/>
      <c r="E69" s="56"/>
      <c r="F69" s="56"/>
      <c r="G69" s="60" t="s">
        <v>8</v>
      </c>
      <c r="H69" s="82" t="s">
        <v>8</v>
      </c>
      <c r="I69" s="113" t="s">
        <v>8</v>
      </c>
      <c r="J69" s="84" t="s">
        <v>8</v>
      </c>
    </row>
    <row r="70" spans="1:10" ht="15" customHeight="1" thickBot="1" x14ac:dyDescent="0.35">
      <c r="A70" s="100"/>
      <c r="B70" s="24"/>
      <c r="C70" s="24"/>
      <c r="D70" s="24"/>
      <c r="E70" s="63">
        <v>5</v>
      </c>
      <c r="F70" s="62" t="s">
        <v>13</v>
      </c>
      <c r="G70" s="96">
        <v>0.17399999999999999</v>
      </c>
      <c r="H70" s="109">
        <v>0.19800000000000001</v>
      </c>
      <c r="I70" s="121">
        <v>0.13900000000000001</v>
      </c>
      <c r="J70" s="144">
        <v>0.219</v>
      </c>
    </row>
    <row r="71" spans="1:10" ht="15" customHeight="1" thickTop="1" x14ac:dyDescent="0.3">
      <c r="A71" s="100"/>
      <c r="B71" s="24"/>
      <c r="C71" s="24"/>
      <c r="D71" s="24"/>
      <c r="E71" s="24"/>
      <c r="F71" s="24"/>
      <c r="G71" s="24"/>
      <c r="H71" s="24"/>
      <c r="I71" s="24"/>
      <c r="J71" s="99"/>
    </row>
    <row r="72" spans="1:10" ht="15" customHeight="1" thickBot="1" x14ac:dyDescent="0.35">
      <c r="A72" s="100"/>
      <c r="B72" s="24"/>
      <c r="C72" s="24"/>
      <c r="D72" s="24"/>
      <c r="E72" s="59" t="s">
        <v>246</v>
      </c>
      <c r="F72" s="59"/>
      <c r="G72" s="59"/>
      <c r="H72" s="59"/>
      <c r="I72" s="123"/>
      <c r="J72" s="73"/>
    </row>
    <row r="73" spans="1:10" ht="15" customHeight="1" thickTop="1" x14ac:dyDescent="0.3">
      <c r="A73" s="100"/>
      <c r="B73" s="24"/>
      <c r="C73" s="24"/>
      <c r="D73" s="24"/>
      <c r="E73" s="56" t="s">
        <v>6</v>
      </c>
      <c r="F73" s="56" t="s">
        <v>7</v>
      </c>
      <c r="G73" s="60" t="s">
        <v>0</v>
      </c>
      <c r="H73" s="82" t="s">
        <v>3</v>
      </c>
      <c r="I73" s="112" t="s">
        <v>4</v>
      </c>
      <c r="J73" s="84" t="s">
        <v>5</v>
      </c>
    </row>
    <row r="74" spans="1:10" ht="15" customHeight="1" x14ac:dyDescent="0.3">
      <c r="A74" s="100"/>
      <c r="B74" s="24"/>
      <c r="C74" s="24"/>
      <c r="D74" s="24"/>
      <c r="E74" s="56"/>
      <c r="F74" s="56"/>
      <c r="G74" s="60" t="s">
        <v>8</v>
      </c>
      <c r="H74" s="82" t="s">
        <v>8</v>
      </c>
      <c r="I74" s="113" t="s">
        <v>8</v>
      </c>
      <c r="J74" s="84" t="s">
        <v>8</v>
      </c>
    </row>
    <row r="75" spans="1:10" ht="15" customHeight="1" thickBot="1" x14ac:dyDescent="0.35">
      <c r="A75" s="100"/>
      <c r="B75" s="24"/>
      <c r="C75" s="24"/>
      <c r="D75" s="24"/>
      <c r="E75" s="61">
        <v>5</v>
      </c>
      <c r="F75" s="62" t="s">
        <v>13</v>
      </c>
      <c r="G75" s="96">
        <v>0.502</v>
      </c>
      <c r="H75" s="109">
        <v>0.246</v>
      </c>
      <c r="I75" s="121">
        <v>0.14799999999999999</v>
      </c>
      <c r="J75" s="144">
        <v>0.111</v>
      </c>
    </row>
    <row r="76" spans="1:10" ht="15" customHeight="1" thickTop="1" x14ac:dyDescent="0.3">
      <c r="A76" s="100"/>
      <c r="B76" s="24"/>
      <c r="C76" s="24"/>
      <c r="D76" s="24"/>
      <c r="E76" s="24"/>
      <c r="F76" s="24"/>
      <c r="G76" s="24"/>
      <c r="H76" s="24"/>
      <c r="I76" s="24"/>
      <c r="J76" s="99"/>
    </row>
    <row r="77" spans="1:10" ht="15" customHeight="1" thickBot="1" x14ac:dyDescent="0.35">
      <c r="A77" s="100"/>
      <c r="B77" s="24"/>
      <c r="C77" s="24"/>
      <c r="D77" s="24"/>
      <c r="E77" s="59" t="s">
        <v>257</v>
      </c>
      <c r="F77" s="59"/>
      <c r="G77" s="123"/>
      <c r="H77" s="123"/>
      <c r="I77" s="123"/>
      <c r="J77" s="124"/>
    </row>
    <row r="78" spans="1:10" ht="15" customHeight="1" thickTop="1" x14ac:dyDescent="0.3">
      <c r="A78" s="100"/>
      <c r="B78" s="24"/>
      <c r="C78" s="24"/>
      <c r="D78" s="24"/>
      <c r="E78" s="56" t="s">
        <v>6</v>
      </c>
      <c r="F78" s="75" t="s">
        <v>7</v>
      </c>
      <c r="G78" s="125" t="s">
        <v>247</v>
      </c>
      <c r="H78" s="126"/>
      <c r="I78" s="126" t="s">
        <v>248</v>
      </c>
      <c r="J78" s="127"/>
    </row>
    <row r="79" spans="1:10" ht="15" customHeight="1" x14ac:dyDescent="0.3">
      <c r="A79" s="100"/>
      <c r="B79" s="24"/>
      <c r="C79" s="24"/>
      <c r="D79" s="24"/>
      <c r="E79" s="56"/>
      <c r="F79" s="75"/>
      <c r="G79" s="128" t="s">
        <v>8</v>
      </c>
      <c r="H79" s="56"/>
      <c r="I79" s="56" t="s">
        <v>8</v>
      </c>
      <c r="J79" s="129"/>
    </row>
    <row r="80" spans="1:10" ht="15" customHeight="1" thickBot="1" x14ac:dyDescent="0.35">
      <c r="A80" s="101"/>
      <c r="B80" s="102"/>
      <c r="C80" s="102"/>
      <c r="D80" s="102"/>
      <c r="E80" s="74">
        <v>5</v>
      </c>
      <c r="F80" s="122" t="s">
        <v>13</v>
      </c>
      <c r="G80" s="130">
        <v>0.14099999999999999</v>
      </c>
      <c r="H80" s="131"/>
      <c r="I80" s="131">
        <v>0.76300000000000001</v>
      </c>
      <c r="J80" s="132"/>
    </row>
    <row r="81" spans="1:10" ht="15" customHeight="1" x14ac:dyDescent="0.3"/>
    <row r="82" spans="1:10" ht="15" customHeight="1" thickBot="1" x14ac:dyDescent="0.35"/>
    <row r="83" spans="1:10" ht="15" customHeight="1" thickBot="1" x14ac:dyDescent="0.35">
      <c r="A83" s="77" t="s">
        <v>264</v>
      </c>
      <c r="B83" s="78"/>
      <c r="C83" s="79"/>
      <c r="D83" s="98"/>
      <c r="E83" s="67" t="s">
        <v>245</v>
      </c>
      <c r="F83" s="67"/>
      <c r="G83" s="67"/>
      <c r="H83" s="67"/>
      <c r="I83" s="111"/>
      <c r="J83" s="68"/>
    </row>
    <row r="84" spans="1:10" ht="15" customHeight="1" thickTop="1" x14ac:dyDescent="0.3">
      <c r="A84" s="80" t="s">
        <v>240</v>
      </c>
      <c r="B84" s="64" t="s">
        <v>33</v>
      </c>
      <c r="C84" s="64" t="s">
        <v>8</v>
      </c>
      <c r="D84" s="24"/>
      <c r="E84" s="56" t="s">
        <v>6</v>
      </c>
      <c r="F84" s="56" t="s">
        <v>7</v>
      </c>
      <c r="G84" s="60" t="s">
        <v>0</v>
      </c>
      <c r="H84" s="82" t="s">
        <v>3</v>
      </c>
      <c r="I84" s="112" t="s">
        <v>4</v>
      </c>
      <c r="J84" s="84" t="s">
        <v>5</v>
      </c>
    </row>
    <row r="85" spans="1:10" ht="15" customHeight="1" x14ac:dyDescent="0.3">
      <c r="A85" s="81"/>
      <c r="B85" s="76"/>
      <c r="C85" s="76"/>
      <c r="D85" s="24"/>
      <c r="E85" s="56"/>
      <c r="F85" s="56"/>
      <c r="G85" s="60" t="s">
        <v>8</v>
      </c>
      <c r="H85" s="82" t="s">
        <v>8</v>
      </c>
      <c r="I85" s="113" t="s">
        <v>8</v>
      </c>
      <c r="J85" s="84" t="s">
        <v>8</v>
      </c>
    </row>
    <row r="86" spans="1:10" ht="15" customHeight="1" thickBot="1" x14ac:dyDescent="0.35">
      <c r="A86" s="100"/>
      <c r="B86" s="24"/>
      <c r="C86" s="24"/>
      <c r="D86" s="24"/>
      <c r="E86" s="63">
        <v>6</v>
      </c>
      <c r="F86" s="62" t="s">
        <v>14</v>
      </c>
      <c r="G86" s="96">
        <v>0.124</v>
      </c>
      <c r="H86" s="109">
        <v>0.27200000000000002</v>
      </c>
      <c r="I86" s="121">
        <v>0.04</v>
      </c>
      <c r="J86" s="144">
        <v>5.6000000000000001E-2</v>
      </c>
    </row>
    <row r="87" spans="1:10" ht="15" customHeight="1" thickTop="1" x14ac:dyDescent="0.3">
      <c r="A87" s="100"/>
      <c r="B87" s="24"/>
      <c r="C87" s="24"/>
      <c r="D87" s="24"/>
      <c r="E87" s="24"/>
      <c r="F87" s="24"/>
      <c r="G87" s="24"/>
      <c r="H87" s="24"/>
      <c r="I87" s="24"/>
      <c r="J87" s="99"/>
    </row>
    <row r="88" spans="1:10" ht="15" customHeight="1" thickBot="1" x14ac:dyDescent="0.35">
      <c r="A88" s="100"/>
      <c r="B88" s="24"/>
      <c r="C88" s="24"/>
      <c r="D88" s="24"/>
      <c r="E88" s="59" t="s">
        <v>246</v>
      </c>
      <c r="F88" s="59"/>
      <c r="G88" s="59"/>
      <c r="H88" s="59"/>
      <c r="I88" s="123"/>
      <c r="J88" s="73"/>
    </row>
    <row r="89" spans="1:10" ht="15" customHeight="1" thickTop="1" x14ac:dyDescent="0.3">
      <c r="A89" s="100"/>
      <c r="B89" s="24"/>
      <c r="C89" s="24"/>
      <c r="D89" s="24"/>
      <c r="E89" s="56" t="s">
        <v>6</v>
      </c>
      <c r="F89" s="56" t="s">
        <v>7</v>
      </c>
      <c r="G89" s="60" t="s">
        <v>0</v>
      </c>
      <c r="H89" s="82" t="s">
        <v>3</v>
      </c>
      <c r="I89" s="112" t="s">
        <v>4</v>
      </c>
      <c r="J89" s="84" t="s">
        <v>5</v>
      </c>
    </row>
    <row r="90" spans="1:10" ht="15" customHeight="1" x14ac:dyDescent="0.3">
      <c r="A90" s="100"/>
      <c r="B90" s="24"/>
      <c r="C90" s="24"/>
      <c r="D90" s="24"/>
      <c r="E90" s="56"/>
      <c r="F90" s="56"/>
      <c r="G90" s="60" t="s">
        <v>8</v>
      </c>
      <c r="H90" s="82" t="s">
        <v>8</v>
      </c>
      <c r="I90" s="113" t="s">
        <v>8</v>
      </c>
      <c r="J90" s="84" t="s">
        <v>8</v>
      </c>
    </row>
    <row r="91" spans="1:10" ht="15" customHeight="1" thickBot="1" x14ac:dyDescent="0.35">
      <c r="A91" s="100"/>
      <c r="B91" s="24"/>
      <c r="C91" s="24"/>
      <c r="D91" s="24"/>
      <c r="E91" s="61">
        <v>6</v>
      </c>
      <c r="F91" s="62" t="s">
        <v>14</v>
      </c>
      <c r="G91" s="96">
        <v>1.9259999999999999</v>
      </c>
      <c r="H91" s="109">
        <v>0.128</v>
      </c>
      <c r="I91" s="121">
        <v>9.6000000000000002E-2</v>
      </c>
      <c r="J91" s="144">
        <v>0.22500000000000001</v>
      </c>
    </row>
    <row r="92" spans="1:10" ht="15" customHeight="1" thickTop="1" x14ac:dyDescent="0.3">
      <c r="A92" s="100"/>
      <c r="B92" s="24"/>
      <c r="C92" s="24"/>
      <c r="D92" s="24"/>
      <c r="E92" s="24"/>
      <c r="F92" s="24"/>
      <c r="G92" s="24"/>
      <c r="H92" s="24"/>
      <c r="I92" s="24"/>
      <c r="J92" s="99"/>
    </row>
    <row r="93" spans="1:10" ht="15" customHeight="1" thickBot="1" x14ac:dyDescent="0.35">
      <c r="A93" s="100"/>
      <c r="B93" s="24"/>
      <c r="C93" s="24"/>
      <c r="D93" s="24"/>
      <c r="E93" s="59" t="s">
        <v>257</v>
      </c>
      <c r="F93" s="59"/>
      <c r="G93" s="123"/>
      <c r="H93" s="123"/>
      <c r="I93" s="123"/>
      <c r="J93" s="124"/>
    </row>
    <row r="94" spans="1:10" ht="15" customHeight="1" thickTop="1" x14ac:dyDescent="0.3">
      <c r="A94" s="100"/>
      <c r="B94" s="24"/>
      <c r="C94" s="24"/>
      <c r="D94" s="24"/>
      <c r="E94" s="56" t="s">
        <v>6</v>
      </c>
      <c r="F94" s="75" t="s">
        <v>7</v>
      </c>
      <c r="G94" s="125" t="s">
        <v>247</v>
      </c>
      <c r="H94" s="126"/>
      <c r="I94" s="126" t="s">
        <v>248</v>
      </c>
      <c r="J94" s="127"/>
    </row>
    <row r="95" spans="1:10" ht="15" customHeight="1" x14ac:dyDescent="0.3">
      <c r="A95" s="100"/>
      <c r="B95" s="24"/>
      <c r="C95" s="24"/>
      <c r="D95" s="24"/>
      <c r="E95" s="56"/>
      <c r="F95" s="75"/>
      <c r="G95" s="128" t="s">
        <v>8</v>
      </c>
      <c r="H95" s="56"/>
      <c r="I95" s="56" t="s">
        <v>8</v>
      </c>
      <c r="J95" s="129"/>
    </row>
    <row r="96" spans="1:10" ht="15" customHeight="1" thickBot="1" x14ac:dyDescent="0.35">
      <c r="A96" s="101"/>
      <c r="B96" s="102"/>
      <c r="C96" s="102"/>
      <c r="D96" s="102"/>
      <c r="E96" s="74">
        <v>6</v>
      </c>
      <c r="F96" s="122" t="s">
        <v>14</v>
      </c>
      <c r="G96" s="130">
        <v>0.128</v>
      </c>
      <c r="H96" s="131"/>
      <c r="I96" s="131">
        <v>0.21</v>
      </c>
      <c r="J96" s="132"/>
    </row>
    <row r="97" spans="1:10" ht="15" customHeight="1" x14ac:dyDescent="0.3"/>
    <row r="98" spans="1:10" ht="15" customHeight="1" thickBot="1" x14ac:dyDescent="0.35"/>
    <row r="99" spans="1:10" ht="15" customHeight="1" thickBot="1" x14ac:dyDescent="0.35">
      <c r="A99" s="77" t="s">
        <v>265</v>
      </c>
      <c r="B99" s="78"/>
      <c r="C99" s="136"/>
      <c r="D99" s="98"/>
      <c r="E99" s="67" t="s">
        <v>245</v>
      </c>
      <c r="F99" s="67"/>
      <c r="G99" s="67"/>
      <c r="H99" s="67"/>
      <c r="I99" s="111"/>
      <c r="J99" s="68"/>
    </row>
    <row r="100" spans="1:10" ht="15" customHeight="1" thickTop="1" x14ac:dyDescent="0.3">
      <c r="A100" s="80" t="s">
        <v>240</v>
      </c>
      <c r="B100" s="134" t="s">
        <v>33</v>
      </c>
      <c r="C100" s="118" t="s">
        <v>8</v>
      </c>
      <c r="D100" s="24"/>
      <c r="E100" s="56" t="s">
        <v>6</v>
      </c>
      <c r="F100" s="56" t="s">
        <v>7</v>
      </c>
      <c r="G100" s="60" t="s">
        <v>0</v>
      </c>
      <c r="H100" s="82" t="s">
        <v>3</v>
      </c>
      <c r="I100" s="112" t="s">
        <v>4</v>
      </c>
      <c r="J100" s="84" t="s">
        <v>5</v>
      </c>
    </row>
    <row r="101" spans="1:10" ht="15" customHeight="1" x14ac:dyDescent="0.3">
      <c r="A101" s="81"/>
      <c r="B101" s="135"/>
      <c r="C101" s="119"/>
      <c r="D101" s="24"/>
      <c r="E101" s="56"/>
      <c r="F101" s="56"/>
      <c r="G101" s="60" t="s">
        <v>8</v>
      </c>
      <c r="H101" s="82" t="s">
        <v>8</v>
      </c>
      <c r="I101" s="113" t="s">
        <v>8</v>
      </c>
      <c r="J101" s="84" t="s">
        <v>8</v>
      </c>
    </row>
    <row r="102" spans="1:10" ht="15" customHeight="1" thickBot="1" x14ac:dyDescent="0.35">
      <c r="A102" s="71">
        <v>1</v>
      </c>
      <c r="B102" s="115" t="s">
        <v>113</v>
      </c>
      <c r="C102" s="138">
        <v>0.21</v>
      </c>
      <c r="D102" s="24"/>
      <c r="E102" s="63">
        <v>7</v>
      </c>
      <c r="F102" s="62" t="s">
        <v>15</v>
      </c>
      <c r="G102" s="96">
        <v>0.251</v>
      </c>
      <c r="H102" s="109">
        <v>0.159</v>
      </c>
      <c r="I102" s="121">
        <v>4.9000000000000002E-2</v>
      </c>
      <c r="J102" s="144">
        <v>0.114</v>
      </c>
    </row>
    <row r="103" spans="1:10" ht="15" customHeight="1" thickTop="1" x14ac:dyDescent="0.3">
      <c r="A103" s="100"/>
      <c r="B103" s="24"/>
      <c r="C103" s="24"/>
      <c r="D103" s="24"/>
      <c r="E103" s="24"/>
      <c r="F103" s="24"/>
      <c r="G103" s="24"/>
      <c r="H103" s="24"/>
      <c r="I103" s="24"/>
      <c r="J103" s="99"/>
    </row>
    <row r="104" spans="1:10" ht="15" customHeight="1" thickBot="1" x14ac:dyDescent="0.35">
      <c r="A104" s="100"/>
      <c r="B104" s="24"/>
      <c r="C104" s="24"/>
      <c r="D104" s="24"/>
      <c r="E104" s="59" t="s">
        <v>246</v>
      </c>
      <c r="F104" s="59"/>
      <c r="G104" s="59"/>
      <c r="H104" s="59"/>
      <c r="I104" s="123"/>
      <c r="J104" s="73"/>
    </row>
    <row r="105" spans="1:10" ht="15" customHeight="1" thickTop="1" x14ac:dyDescent="0.3">
      <c r="A105" s="100"/>
      <c r="B105" s="24"/>
      <c r="C105" s="24"/>
      <c r="D105" s="24"/>
      <c r="E105" s="56" t="s">
        <v>6</v>
      </c>
      <c r="F105" s="56" t="s">
        <v>7</v>
      </c>
      <c r="G105" s="60" t="s">
        <v>0</v>
      </c>
      <c r="H105" s="82" t="s">
        <v>3</v>
      </c>
      <c r="I105" s="112" t="s">
        <v>4</v>
      </c>
      <c r="J105" s="84" t="s">
        <v>5</v>
      </c>
    </row>
    <row r="106" spans="1:10" ht="15" customHeight="1" x14ac:dyDescent="0.3">
      <c r="A106" s="100"/>
      <c r="B106" s="24"/>
      <c r="C106" s="24"/>
      <c r="D106" s="24"/>
      <c r="E106" s="56"/>
      <c r="F106" s="56"/>
      <c r="G106" s="60" t="s">
        <v>8</v>
      </c>
      <c r="H106" s="82" t="s">
        <v>8</v>
      </c>
      <c r="I106" s="113" t="s">
        <v>8</v>
      </c>
      <c r="J106" s="84" t="s">
        <v>8</v>
      </c>
    </row>
    <row r="107" spans="1:10" ht="15" customHeight="1" thickBot="1" x14ac:dyDescent="0.35">
      <c r="A107" s="100"/>
      <c r="B107" s="24"/>
      <c r="C107" s="24"/>
      <c r="D107" s="24"/>
      <c r="E107" s="61">
        <v>7</v>
      </c>
      <c r="F107" s="62" t="s">
        <v>15</v>
      </c>
      <c r="G107" s="96">
        <v>369.541</v>
      </c>
      <c r="H107" s="109">
        <v>0.185</v>
      </c>
      <c r="I107" s="121">
        <v>0.14599999999999999</v>
      </c>
      <c r="J107" s="144">
        <v>0.32900000000000001</v>
      </c>
    </row>
    <row r="108" spans="1:10" ht="15" customHeight="1" thickTop="1" x14ac:dyDescent="0.3">
      <c r="A108" s="100"/>
      <c r="B108" s="24"/>
      <c r="C108" s="24"/>
      <c r="D108" s="24"/>
      <c r="E108" s="24"/>
      <c r="F108" s="24"/>
      <c r="G108" s="24"/>
      <c r="H108" s="24"/>
      <c r="I108" s="24"/>
      <c r="J108" s="99"/>
    </row>
    <row r="109" spans="1:10" ht="15" customHeight="1" thickBot="1" x14ac:dyDescent="0.35">
      <c r="A109" s="100"/>
      <c r="B109" s="24"/>
      <c r="C109" s="24"/>
      <c r="D109" s="24"/>
      <c r="E109" s="59" t="s">
        <v>257</v>
      </c>
      <c r="F109" s="59"/>
      <c r="G109" s="123"/>
      <c r="H109" s="123"/>
      <c r="I109" s="123"/>
      <c r="J109" s="124"/>
    </row>
    <row r="110" spans="1:10" ht="15" customHeight="1" thickTop="1" x14ac:dyDescent="0.3">
      <c r="A110" s="100"/>
      <c r="B110" s="24"/>
      <c r="C110" s="24"/>
      <c r="D110" s="24"/>
      <c r="E110" s="56" t="s">
        <v>6</v>
      </c>
      <c r="F110" s="75" t="s">
        <v>7</v>
      </c>
      <c r="G110" s="125" t="s">
        <v>247</v>
      </c>
      <c r="H110" s="126"/>
      <c r="I110" s="126" t="s">
        <v>248</v>
      </c>
      <c r="J110" s="127"/>
    </row>
    <row r="111" spans="1:10" ht="15" customHeight="1" x14ac:dyDescent="0.3">
      <c r="A111" s="100"/>
      <c r="B111" s="24"/>
      <c r="C111" s="24"/>
      <c r="D111" s="24"/>
      <c r="E111" s="56"/>
      <c r="F111" s="75"/>
      <c r="G111" s="128" t="s">
        <v>8</v>
      </c>
      <c r="H111" s="56"/>
      <c r="I111" s="56" t="s">
        <v>8</v>
      </c>
      <c r="J111" s="129"/>
    </row>
    <row r="112" spans="1:10" ht="15" customHeight="1" thickBot="1" x14ac:dyDescent="0.35">
      <c r="A112" s="101"/>
      <c r="B112" s="102"/>
      <c r="C112" s="102"/>
      <c r="D112" s="102"/>
      <c r="E112" s="74">
        <v>7</v>
      </c>
      <c r="F112" s="122" t="s">
        <v>15</v>
      </c>
      <c r="G112" s="130">
        <v>0.10199999999999999</v>
      </c>
      <c r="H112" s="131"/>
      <c r="I112" s="131">
        <v>109.729</v>
      </c>
      <c r="J112" s="132"/>
    </row>
    <row r="113" spans="1:10" ht="15" customHeight="1" x14ac:dyDescent="0.3"/>
    <row r="114" spans="1:10" ht="15" customHeight="1" thickBot="1" x14ac:dyDescent="0.35"/>
    <row r="115" spans="1:10" ht="15" customHeight="1" thickBot="1" x14ac:dyDescent="0.35">
      <c r="A115" s="77" t="s">
        <v>266</v>
      </c>
      <c r="B115" s="78"/>
      <c r="C115" s="136"/>
      <c r="D115" s="98"/>
      <c r="E115" s="67" t="s">
        <v>245</v>
      </c>
      <c r="F115" s="67"/>
      <c r="G115" s="67"/>
      <c r="H115" s="67"/>
      <c r="I115" s="111"/>
      <c r="J115" s="68"/>
    </row>
    <row r="116" spans="1:10" ht="15" customHeight="1" thickTop="1" x14ac:dyDescent="0.3">
      <c r="A116" s="80" t="s">
        <v>240</v>
      </c>
      <c r="B116" s="134" t="s">
        <v>33</v>
      </c>
      <c r="C116" s="118" t="s">
        <v>8</v>
      </c>
      <c r="D116" s="24"/>
      <c r="E116" s="56" t="s">
        <v>6</v>
      </c>
      <c r="F116" s="56" t="s">
        <v>7</v>
      </c>
      <c r="G116" s="60" t="s">
        <v>0</v>
      </c>
      <c r="H116" s="82" t="s">
        <v>3</v>
      </c>
      <c r="I116" s="112" t="s">
        <v>4</v>
      </c>
      <c r="J116" s="84" t="s">
        <v>5</v>
      </c>
    </row>
    <row r="117" spans="1:10" ht="15" customHeight="1" x14ac:dyDescent="0.3">
      <c r="A117" s="81"/>
      <c r="B117" s="135"/>
      <c r="C117" s="119"/>
      <c r="D117" s="24"/>
      <c r="E117" s="56"/>
      <c r="F117" s="56"/>
      <c r="G117" s="60" t="s">
        <v>8</v>
      </c>
      <c r="H117" s="82" t="s">
        <v>8</v>
      </c>
      <c r="I117" s="113" t="s">
        <v>8</v>
      </c>
      <c r="J117" s="84" t="s">
        <v>8</v>
      </c>
    </row>
    <row r="118" spans="1:10" ht="15" customHeight="1" thickBot="1" x14ac:dyDescent="0.35">
      <c r="A118" s="71">
        <v>1</v>
      </c>
      <c r="B118" s="115" t="s">
        <v>218</v>
      </c>
      <c r="C118" s="120">
        <v>6.6000000000000003E-2</v>
      </c>
      <c r="D118" s="24"/>
      <c r="E118" s="63">
        <v>8</v>
      </c>
      <c r="F118" s="62" t="s">
        <v>16</v>
      </c>
      <c r="G118" s="96">
        <v>0.108</v>
      </c>
      <c r="H118" s="109">
        <v>9.0999999999999998E-2</v>
      </c>
      <c r="I118" s="121">
        <v>8.3000000000000004E-2</v>
      </c>
      <c r="J118" s="144">
        <v>0.26500000000000001</v>
      </c>
    </row>
    <row r="119" spans="1:10" ht="15" customHeight="1" thickTop="1" x14ac:dyDescent="0.3">
      <c r="A119" s="72">
        <v>2</v>
      </c>
      <c r="B119" s="116" t="s">
        <v>111</v>
      </c>
      <c r="C119" s="137">
        <v>0.21099999999999999</v>
      </c>
      <c r="D119" s="24"/>
      <c r="E119" s="24"/>
      <c r="F119" s="24"/>
      <c r="G119" s="24"/>
      <c r="H119" s="24"/>
      <c r="I119" s="24"/>
      <c r="J119" s="99"/>
    </row>
    <row r="120" spans="1:10" ht="15" customHeight="1" thickBot="1" x14ac:dyDescent="0.35">
      <c r="A120" s="71">
        <v>3</v>
      </c>
      <c r="B120" s="115" t="s">
        <v>81</v>
      </c>
      <c r="C120" s="120">
        <v>0.21199999999999999</v>
      </c>
      <c r="D120" s="24"/>
      <c r="E120" s="59" t="s">
        <v>246</v>
      </c>
      <c r="F120" s="59"/>
      <c r="G120" s="59"/>
      <c r="H120" s="59"/>
      <c r="I120" s="123"/>
      <c r="J120" s="73"/>
    </row>
    <row r="121" spans="1:10" ht="15" customHeight="1" thickTop="1" thickBot="1" x14ac:dyDescent="0.35">
      <c r="A121" s="72">
        <v>4</v>
      </c>
      <c r="B121" s="116" t="s">
        <v>153</v>
      </c>
      <c r="C121" s="121">
        <v>0.23499999999999999</v>
      </c>
      <c r="D121" s="24"/>
      <c r="E121" s="56" t="s">
        <v>6</v>
      </c>
      <c r="F121" s="56" t="s">
        <v>7</v>
      </c>
      <c r="G121" s="60" t="s">
        <v>0</v>
      </c>
      <c r="H121" s="82" t="s">
        <v>3</v>
      </c>
      <c r="I121" s="112" t="s">
        <v>4</v>
      </c>
      <c r="J121" s="84" t="s">
        <v>5</v>
      </c>
    </row>
    <row r="122" spans="1:10" ht="15" customHeight="1" thickTop="1" x14ac:dyDescent="0.3">
      <c r="A122" s="100"/>
      <c r="B122" s="24"/>
      <c r="C122" s="24"/>
      <c r="D122" s="24"/>
      <c r="E122" s="56"/>
      <c r="F122" s="56"/>
      <c r="G122" s="60" t="s">
        <v>8</v>
      </c>
      <c r="H122" s="82" t="s">
        <v>8</v>
      </c>
      <c r="I122" s="113" t="s">
        <v>8</v>
      </c>
      <c r="J122" s="84" t="s">
        <v>8</v>
      </c>
    </row>
    <row r="123" spans="1:10" ht="15" customHeight="1" thickBot="1" x14ac:dyDescent="0.35">
      <c r="A123" s="100"/>
      <c r="B123" s="24"/>
      <c r="C123" s="24"/>
      <c r="D123" s="24"/>
      <c r="E123" s="61">
        <v>8</v>
      </c>
      <c r="F123" s="62" t="s">
        <v>16</v>
      </c>
      <c r="G123" s="96">
        <v>1.62</v>
      </c>
      <c r="H123" s="109">
        <v>0.13300000000000001</v>
      </c>
      <c r="I123" s="121">
        <v>0.15</v>
      </c>
      <c r="J123" s="144">
        <v>0.16700000000000001</v>
      </c>
    </row>
    <row r="124" spans="1:10" ht="15" customHeight="1" thickTop="1" x14ac:dyDescent="0.3">
      <c r="A124" s="100"/>
      <c r="B124" s="24"/>
      <c r="C124" s="24"/>
      <c r="D124" s="24"/>
      <c r="E124" s="24"/>
      <c r="F124" s="24"/>
      <c r="G124" s="24"/>
      <c r="H124" s="24"/>
      <c r="I124" s="24"/>
      <c r="J124" s="99"/>
    </row>
    <row r="125" spans="1:10" ht="15" customHeight="1" thickBot="1" x14ac:dyDescent="0.35">
      <c r="A125" s="100"/>
      <c r="B125" s="24"/>
      <c r="C125" s="24"/>
      <c r="D125" s="24"/>
      <c r="E125" s="59" t="s">
        <v>257</v>
      </c>
      <c r="F125" s="59"/>
      <c r="G125" s="123"/>
      <c r="H125" s="123"/>
      <c r="I125" s="123"/>
      <c r="J125" s="124"/>
    </row>
    <row r="126" spans="1:10" ht="15" customHeight="1" thickTop="1" x14ac:dyDescent="0.3">
      <c r="A126" s="100"/>
      <c r="B126" s="24"/>
      <c r="C126" s="24"/>
      <c r="D126" s="24"/>
      <c r="E126" s="56" t="s">
        <v>6</v>
      </c>
      <c r="F126" s="75" t="s">
        <v>7</v>
      </c>
      <c r="G126" s="125" t="s">
        <v>247</v>
      </c>
      <c r="H126" s="126"/>
      <c r="I126" s="126" t="s">
        <v>248</v>
      </c>
      <c r="J126" s="127"/>
    </row>
    <row r="127" spans="1:10" ht="15" customHeight="1" x14ac:dyDescent="0.3">
      <c r="A127" s="100"/>
      <c r="B127" s="24"/>
      <c r="C127" s="24"/>
      <c r="D127" s="24"/>
      <c r="E127" s="56"/>
      <c r="F127" s="75"/>
      <c r="G127" s="128" t="s">
        <v>8</v>
      </c>
      <c r="H127" s="56"/>
      <c r="I127" s="56" t="s">
        <v>8</v>
      </c>
      <c r="J127" s="129"/>
    </row>
    <row r="128" spans="1:10" ht="15" customHeight="1" thickBot="1" x14ac:dyDescent="0.35">
      <c r="A128" s="101"/>
      <c r="B128" s="102"/>
      <c r="C128" s="102"/>
      <c r="D128" s="102"/>
      <c r="E128" s="74">
        <v>8</v>
      </c>
      <c r="F128" s="122" t="s">
        <v>16</v>
      </c>
      <c r="G128" s="130">
        <v>0.151</v>
      </c>
      <c r="H128" s="131"/>
      <c r="I128" s="131">
        <v>0.80800000000000005</v>
      </c>
      <c r="J128" s="132"/>
    </row>
    <row r="129" spans="1:10" ht="15" customHeight="1" x14ac:dyDescent="0.3"/>
    <row r="130" spans="1:10" ht="15" customHeight="1" thickBot="1" x14ac:dyDescent="0.35"/>
    <row r="131" spans="1:10" ht="15" customHeight="1" thickBot="1" x14ac:dyDescent="0.35">
      <c r="A131" s="77" t="s">
        <v>279</v>
      </c>
      <c r="B131" s="78"/>
      <c r="C131" s="136"/>
      <c r="D131" s="98"/>
      <c r="E131" s="67" t="s">
        <v>245</v>
      </c>
      <c r="F131" s="67"/>
      <c r="G131" s="67"/>
      <c r="H131" s="67"/>
      <c r="I131" s="111"/>
      <c r="J131" s="68"/>
    </row>
    <row r="132" spans="1:10" ht="15" customHeight="1" thickTop="1" x14ac:dyDescent="0.3">
      <c r="A132" s="80" t="s">
        <v>240</v>
      </c>
      <c r="B132" s="134" t="s">
        <v>33</v>
      </c>
      <c r="C132" s="118" t="s">
        <v>8</v>
      </c>
      <c r="D132" s="24"/>
      <c r="E132" s="56" t="s">
        <v>6</v>
      </c>
      <c r="F132" s="56" t="s">
        <v>7</v>
      </c>
      <c r="G132" s="60" t="s">
        <v>0</v>
      </c>
      <c r="H132" s="82" t="s">
        <v>3</v>
      </c>
      <c r="I132" s="112" t="s">
        <v>4</v>
      </c>
      <c r="J132" s="84" t="s">
        <v>5</v>
      </c>
    </row>
    <row r="133" spans="1:10" ht="15" customHeight="1" x14ac:dyDescent="0.3">
      <c r="A133" s="81"/>
      <c r="B133" s="135"/>
      <c r="C133" s="119"/>
      <c r="D133" s="24"/>
      <c r="E133" s="56"/>
      <c r="F133" s="56"/>
      <c r="G133" s="60" t="s">
        <v>8</v>
      </c>
      <c r="H133" s="82" t="s">
        <v>8</v>
      </c>
      <c r="I133" s="113" t="s">
        <v>8</v>
      </c>
      <c r="J133" s="84" t="s">
        <v>8</v>
      </c>
    </row>
    <row r="134" spans="1:10" ht="15" customHeight="1" thickBot="1" x14ac:dyDescent="0.35">
      <c r="A134" s="71">
        <v>1</v>
      </c>
      <c r="B134" s="115" t="s">
        <v>237</v>
      </c>
      <c r="C134" s="138">
        <v>1.4999999999999999E-2</v>
      </c>
      <c r="D134" s="24"/>
      <c r="E134" s="63">
        <v>9</v>
      </c>
      <c r="F134" s="62" t="s">
        <v>17</v>
      </c>
      <c r="G134" s="96">
        <v>0.1</v>
      </c>
      <c r="H134" s="109">
        <v>0.04</v>
      </c>
      <c r="I134" s="121">
        <v>9.5000000000000001E-2</v>
      </c>
      <c r="J134" s="144">
        <v>0.17</v>
      </c>
    </row>
    <row r="135" spans="1:10" ht="15" customHeight="1" thickTop="1" x14ac:dyDescent="0.3">
      <c r="A135" s="100"/>
      <c r="B135" s="24"/>
      <c r="C135" s="24"/>
      <c r="D135" s="24"/>
      <c r="E135" s="24"/>
      <c r="F135" s="24"/>
      <c r="G135" s="24"/>
      <c r="H135" s="24"/>
      <c r="I135" s="24"/>
      <c r="J135" s="99"/>
    </row>
    <row r="136" spans="1:10" ht="15" customHeight="1" thickBot="1" x14ac:dyDescent="0.35">
      <c r="A136" s="100"/>
      <c r="B136" s="24"/>
      <c r="C136" s="24"/>
      <c r="D136" s="24"/>
      <c r="E136" s="59" t="s">
        <v>246</v>
      </c>
      <c r="F136" s="59"/>
      <c r="G136" s="59"/>
      <c r="H136" s="59"/>
      <c r="I136" s="123"/>
      <c r="J136" s="73"/>
    </row>
    <row r="137" spans="1:10" ht="15" customHeight="1" thickTop="1" x14ac:dyDescent="0.3">
      <c r="A137" s="100"/>
      <c r="B137" s="24"/>
      <c r="C137" s="24"/>
      <c r="D137" s="24"/>
      <c r="E137" s="56" t="s">
        <v>6</v>
      </c>
      <c r="F137" s="56" t="s">
        <v>7</v>
      </c>
      <c r="G137" s="60" t="s">
        <v>0</v>
      </c>
      <c r="H137" s="82" t="s">
        <v>3</v>
      </c>
      <c r="I137" s="112" t="s">
        <v>4</v>
      </c>
      <c r="J137" s="84" t="s">
        <v>5</v>
      </c>
    </row>
    <row r="138" spans="1:10" ht="15" customHeight="1" x14ac:dyDescent="0.3">
      <c r="A138" s="100"/>
      <c r="B138" s="24"/>
      <c r="C138" s="24"/>
      <c r="D138" s="24"/>
      <c r="E138" s="56"/>
      <c r="F138" s="56"/>
      <c r="G138" s="60" t="s">
        <v>8</v>
      </c>
      <c r="H138" s="82" t="s">
        <v>8</v>
      </c>
      <c r="I138" s="113" t="s">
        <v>8</v>
      </c>
      <c r="J138" s="84" t="s">
        <v>8</v>
      </c>
    </row>
    <row r="139" spans="1:10" ht="15" customHeight="1" thickBot="1" x14ac:dyDescent="0.35">
      <c r="A139" s="100"/>
      <c r="B139" s="24"/>
      <c r="C139" s="24"/>
      <c r="D139" s="24"/>
      <c r="E139" s="61">
        <v>9</v>
      </c>
      <c r="F139" s="62" t="s">
        <v>17</v>
      </c>
      <c r="G139" s="96">
        <v>11.169</v>
      </c>
      <c r="H139" s="109">
        <v>0.161</v>
      </c>
      <c r="I139" s="121">
        <v>8.2000000000000003E-2</v>
      </c>
      <c r="J139" s="144">
        <v>0.187</v>
      </c>
    </row>
    <row r="140" spans="1:10" ht="15" customHeight="1" thickTop="1" x14ac:dyDescent="0.3">
      <c r="A140" s="100"/>
      <c r="B140" s="24"/>
      <c r="C140" s="24"/>
      <c r="D140" s="24"/>
      <c r="E140" s="24"/>
      <c r="F140" s="24"/>
      <c r="G140" s="24"/>
      <c r="H140" s="24"/>
      <c r="I140" s="24"/>
      <c r="J140" s="99"/>
    </row>
    <row r="141" spans="1:10" ht="15" customHeight="1" thickBot="1" x14ac:dyDescent="0.35">
      <c r="A141" s="100"/>
      <c r="B141" s="24"/>
      <c r="C141" s="24"/>
      <c r="D141" s="24"/>
      <c r="E141" s="59" t="s">
        <v>257</v>
      </c>
      <c r="F141" s="59"/>
      <c r="G141" s="123"/>
      <c r="H141" s="123"/>
      <c r="I141" s="123"/>
      <c r="J141" s="124"/>
    </row>
    <row r="142" spans="1:10" ht="15" customHeight="1" thickTop="1" x14ac:dyDescent="0.3">
      <c r="A142" s="100"/>
      <c r="B142" s="24"/>
      <c r="C142" s="24"/>
      <c r="D142" s="24"/>
      <c r="E142" s="56" t="s">
        <v>6</v>
      </c>
      <c r="F142" s="75" t="s">
        <v>7</v>
      </c>
      <c r="G142" s="125" t="s">
        <v>247</v>
      </c>
      <c r="H142" s="126"/>
      <c r="I142" s="126" t="s">
        <v>248</v>
      </c>
      <c r="J142" s="127"/>
    </row>
    <row r="143" spans="1:10" ht="15" customHeight="1" x14ac:dyDescent="0.3">
      <c r="A143" s="100"/>
      <c r="B143" s="24"/>
      <c r="C143" s="24"/>
      <c r="D143" s="24"/>
      <c r="E143" s="56"/>
      <c r="F143" s="75"/>
      <c r="G143" s="128" t="s">
        <v>8</v>
      </c>
      <c r="H143" s="56"/>
      <c r="I143" s="56" t="s">
        <v>8</v>
      </c>
      <c r="J143" s="129"/>
    </row>
    <row r="144" spans="1:10" ht="15" customHeight="1" thickBot="1" x14ac:dyDescent="0.35">
      <c r="A144" s="101"/>
      <c r="B144" s="102"/>
      <c r="C144" s="102"/>
      <c r="D144" s="102"/>
      <c r="E144" s="74">
        <v>9</v>
      </c>
      <c r="F144" s="122" t="s">
        <v>17</v>
      </c>
      <c r="G144" s="130">
        <v>6.7000000000000004E-2</v>
      </c>
      <c r="H144" s="131"/>
      <c r="I144" s="131">
        <v>1.032</v>
      </c>
      <c r="J144" s="132"/>
    </row>
    <row r="145" spans="1:10" ht="15" customHeight="1" x14ac:dyDescent="0.3"/>
    <row r="146" spans="1:10" ht="15" customHeight="1" thickBot="1" x14ac:dyDescent="0.35"/>
    <row r="147" spans="1:10" ht="15" customHeight="1" thickBot="1" x14ac:dyDescent="0.35">
      <c r="A147" s="77" t="s">
        <v>267</v>
      </c>
      <c r="B147" s="78"/>
      <c r="C147" s="136"/>
      <c r="D147" s="98"/>
      <c r="E147" s="67" t="s">
        <v>245</v>
      </c>
      <c r="F147" s="67"/>
      <c r="G147" s="67"/>
      <c r="H147" s="67"/>
      <c r="I147" s="111"/>
      <c r="J147" s="68"/>
    </row>
    <row r="148" spans="1:10" ht="15" customHeight="1" thickTop="1" x14ac:dyDescent="0.3">
      <c r="A148" s="80" t="s">
        <v>240</v>
      </c>
      <c r="B148" s="134" t="s">
        <v>33</v>
      </c>
      <c r="C148" s="118" t="s">
        <v>8</v>
      </c>
      <c r="D148" s="24"/>
      <c r="E148" s="56" t="s">
        <v>6</v>
      </c>
      <c r="F148" s="56" t="s">
        <v>7</v>
      </c>
      <c r="G148" s="60" t="s">
        <v>0</v>
      </c>
      <c r="H148" s="82" t="s">
        <v>3</v>
      </c>
      <c r="I148" s="112" t="s">
        <v>4</v>
      </c>
      <c r="J148" s="84" t="s">
        <v>5</v>
      </c>
    </row>
    <row r="149" spans="1:10" ht="15" customHeight="1" x14ac:dyDescent="0.3">
      <c r="A149" s="81"/>
      <c r="B149" s="135"/>
      <c r="C149" s="119"/>
      <c r="D149" s="24"/>
      <c r="E149" s="56"/>
      <c r="F149" s="56"/>
      <c r="G149" s="60" t="s">
        <v>8</v>
      </c>
      <c r="H149" s="82" t="s">
        <v>8</v>
      </c>
      <c r="I149" s="113" t="s">
        <v>8</v>
      </c>
      <c r="J149" s="84" t="s">
        <v>8</v>
      </c>
    </row>
    <row r="150" spans="1:10" ht="15" customHeight="1" thickBot="1" x14ac:dyDescent="0.35">
      <c r="A150" s="71">
        <v>1</v>
      </c>
      <c r="B150" s="115" t="s">
        <v>98</v>
      </c>
      <c r="C150" s="120">
        <v>8.7999999999999995E-2</v>
      </c>
      <c r="D150" s="24"/>
      <c r="E150" s="63">
        <v>10</v>
      </c>
      <c r="F150" s="62" t="s">
        <v>18</v>
      </c>
      <c r="G150" s="96">
        <v>0.122</v>
      </c>
      <c r="H150" s="109">
        <v>0.156</v>
      </c>
      <c r="I150" s="121">
        <v>0.11799999999999999</v>
      </c>
      <c r="J150" s="144">
        <v>9.4E-2</v>
      </c>
    </row>
    <row r="151" spans="1:10" ht="15" customHeight="1" thickTop="1" thickBot="1" x14ac:dyDescent="0.35">
      <c r="A151" s="72">
        <v>2</v>
      </c>
      <c r="B151" s="116" t="s">
        <v>90</v>
      </c>
      <c r="C151" s="121">
        <v>0.155</v>
      </c>
      <c r="D151" s="24"/>
      <c r="E151" s="24"/>
      <c r="F151" s="24"/>
      <c r="G151" s="24"/>
      <c r="H151" s="24"/>
      <c r="I151" s="24"/>
      <c r="J151" s="99"/>
    </row>
    <row r="152" spans="1:10" ht="15" customHeight="1" thickTop="1" thickBot="1" x14ac:dyDescent="0.35">
      <c r="A152" s="100"/>
      <c r="B152" s="24"/>
      <c r="C152" s="24"/>
      <c r="D152" s="24"/>
      <c r="E152" s="59" t="s">
        <v>246</v>
      </c>
      <c r="F152" s="59"/>
      <c r="G152" s="59"/>
      <c r="H152" s="59"/>
      <c r="I152" s="123"/>
      <c r="J152" s="73"/>
    </row>
    <row r="153" spans="1:10" ht="15" customHeight="1" thickTop="1" x14ac:dyDescent="0.3">
      <c r="A153" s="100"/>
      <c r="B153" s="24"/>
      <c r="C153" s="24"/>
      <c r="D153" s="24"/>
      <c r="E153" s="56" t="s">
        <v>6</v>
      </c>
      <c r="F153" s="56" t="s">
        <v>7</v>
      </c>
      <c r="G153" s="60" t="s">
        <v>0</v>
      </c>
      <c r="H153" s="82" t="s">
        <v>3</v>
      </c>
      <c r="I153" s="112" t="s">
        <v>4</v>
      </c>
      <c r="J153" s="84" t="s">
        <v>5</v>
      </c>
    </row>
    <row r="154" spans="1:10" ht="15" customHeight="1" x14ac:dyDescent="0.3">
      <c r="A154" s="100"/>
      <c r="B154" s="24"/>
      <c r="C154" s="24"/>
      <c r="D154" s="24"/>
      <c r="E154" s="56"/>
      <c r="F154" s="56"/>
      <c r="G154" s="60" t="s">
        <v>8</v>
      </c>
      <c r="H154" s="82" t="s">
        <v>8</v>
      </c>
      <c r="I154" s="113" t="s">
        <v>8</v>
      </c>
      <c r="J154" s="84" t="s">
        <v>8</v>
      </c>
    </row>
    <row r="155" spans="1:10" ht="15" customHeight="1" thickBot="1" x14ac:dyDescent="0.35">
      <c r="A155" s="100"/>
      <c r="B155" s="24"/>
      <c r="C155" s="24"/>
      <c r="D155" s="24"/>
      <c r="E155" s="61">
        <v>10</v>
      </c>
      <c r="F155" s="62" t="s">
        <v>18</v>
      </c>
      <c r="G155" s="96">
        <v>1.5629999999999999</v>
      </c>
      <c r="H155" s="109">
        <v>0.11799999999999999</v>
      </c>
      <c r="I155" s="121">
        <v>0.109</v>
      </c>
      <c r="J155" s="144">
        <v>0.20100000000000001</v>
      </c>
    </row>
    <row r="156" spans="1:10" ht="15" customHeight="1" thickTop="1" x14ac:dyDescent="0.3">
      <c r="A156" s="100"/>
      <c r="B156" s="24"/>
      <c r="C156" s="24"/>
      <c r="D156" s="24"/>
      <c r="E156" s="24"/>
      <c r="F156" s="24"/>
      <c r="G156" s="24"/>
      <c r="H156" s="24"/>
      <c r="I156" s="24"/>
      <c r="J156" s="99"/>
    </row>
    <row r="157" spans="1:10" ht="15" customHeight="1" thickBot="1" x14ac:dyDescent="0.35">
      <c r="A157" s="100"/>
      <c r="B157" s="24"/>
      <c r="C157" s="24"/>
      <c r="D157" s="24"/>
      <c r="E157" s="59" t="s">
        <v>257</v>
      </c>
      <c r="F157" s="59"/>
      <c r="G157" s="123"/>
      <c r="H157" s="123"/>
      <c r="I157" s="123"/>
      <c r="J157" s="124"/>
    </row>
    <row r="158" spans="1:10" ht="15" customHeight="1" thickTop="1" x14ac:dyDescent="0.3">
      <c r="A158" s="100"/>
      <c r="B158" s="24"/>
      <c r="C158" s="24"/>
      <c r="D158" s="24"/>
      <c r="E158" s="56" t="s">
        <v>6</v>
      </c>
      <c r="F158" s="75" t="s">
        <v>7</v>
      </c>
      <c r="G158" s="125" t="s">
        <v>247</v>
      </c>
      <c r="H158" s="126"/>
      <c r="I158" s="126" t="s">
        <v>248</v>
      </c>
      <c r="J158" s="127"/>
    </row>
    <row r="159" spans="1:10" ht="15" customHeight="1" x14ac:dyDescent="0.3">
      <c r="A159" s="100"/>
      <c r="B159" s="24"/>
      <c r="C159" s="24"/>
      <c r="D159" s="24"/>
      <c r="E159" s="56"/>
      <c r="F159" s="75"/>
      <c r="G159" s="128" t="s">
        <v>8</v>
      </c>
      <c r="H159" s="56"/>
      <c r="I159" s="56" t="s">
        <v>8</v>
      </c>
      <c r="J159" s="129"/>
    </row>
    <row r="160" spans="1:10" ht="15" customHeight="1" thickBot="1" x14ac:dyDescent="0.35">
      <c r="A160" s="101"/>
      <c r="B160" s="102"/>
      <c r="C160" s="102"/>
      <c r="D160" s="102"/>
      <c r="E160" s="74">
        <v>10</v>
      </c>
      <c r="F160" s="122" t="s">
        <v>18</v>
      </c>
      <c r="G160" s="130">
        <v>0.113</v>
      </c>
      <c r="H160" s="131"/>
      <c r="I160" s="131">
        <v>0.23899999999999999</v>
      </c>
      <c r="J160" s="132"/>
    </row>
    <row r="161" spans="1:10" ht="15" customHeight="1" x14ac:dyDescent="0.3"/>
    <row r="162" spans="1:10" ht="15" customHeight="1" thickBot="1" x14ac:dyDescent="0.35"/>
    <row r="163" spans="1:10" ht="15" customHeight="1" thickBot="1" x14ac:dyDescent="0.35">
      <c r="A163" s="77" t="s">
        <v>278</v>
      </c>
      <c r="B163" s="78"/>
      <c r="C163" s="136"/>
      <c r="D163" s="98"/>
      <c r="E163" s="67" t="s">
        <v>245</v>
      </c>
      <c r="F163" s="67"/>
      <c r="G163" s="67"/>
      <c r="H163" s="67"/>
      <c r="I163" s="111"/>
      <c r="J163" s="68"/>
    </row>
    <row r="164" spans="1:10" ht="15" customHeight="1" thickTop="1" x14ac:dyDescent="0.3">
      <c r="A164" s="80" t="s">
        <v>240</v>
      </c>
      <c r="B164" s="134" t="s">
        <v>33</v>
      </c>
      <c r="C164" s="118" t="s">
        <v>8</v>
      </c>
      <c r="D164" s="24"/>
      <c r="E164" s="56" t="s">
        <v>6</v>
      </c>
      <c r="F164" s="56" t="s">
        <v>7</v>
      </c>
      <c r="G164" s="60" t="s">
        <v>0</v>
      </c>
      <c r="H164" s="82" t="s">
        <v>3</v>
      </c>
      <c r="I164" s="112" t="s">
        <v>4</v>
      </c>
      <c r="J164" s="84" t="s">
        <v>5</v>
      </c>
    </row>
    <row r="165" spans="1:10" ht="15" customHeight="1" x14ac:dyDescent="0.3">
      <c r="A165" s="81"/>
      <c r="B165" s="135"/>
      <c r="C165" s="119"/>
      <c r="D165" s="24"/>
      <c r="E165" s="56"/>
      <c r="F165" s="56"/>
      <c r="G165" s="60" t="s">
        <v>8</v>
      </c>
      <c r="H165" s="82" t="s">
        <v>8</v>
      </c>
      <c r="I165" s="113" t="s">
        <v>8</v>
      </c>
      <c r="J165" s="84" t="s">
        <v>8</v>
      </c>
    </row>
    <row r="166" spans="1:10" ht="15" customHeight="1" thickBot="1" x14ac:dyDescent="0.35">
      <c r="A166" s="71">
        <v>1</v>
      </c>
      <c r="B166" s="115" t="s">
        <v>101</v>
      </c>
      <c r="C166" s="120">
        <v>0.11799999999999999</v>
      </c>
      <c r="D166" s="24"/>
      <c r="E166" s="63">
        <v>11</v>
      </c>
      <c r="F166" s="62" t="s">
        <v>19</v>
      </c>
      <c r="G166" s="96">
        <v>0.24199999999999999</v>
      </c>
      <c r="H166" s="109">
        <v>0.105</v>
      </c>
      <c r="I166" s="121">
        <v>2.2210000000000001</v>
      </c>
      <c r="J166" s="144">
        <v>0.19500000000000001</v>
      </c>
    </row>
    <row r="167" spans="1:10" ht="15" customHeight="1" thickTop="1" thickBot="1" x14ac:dyDescent="0.35">
      <c r="A167" s="72">
        <v>2</v>
      </c>
      <c r="B167" s="116" t="s">
        <v>143</v>
      </c>
      <c r="C167" s="121">
        <v>0.22800000000000001</v>
      </c>
      <c r="D167" s="24"/>
      <c r="E167" s="24"/>
      <c r="F167" s="24"/>
      <c r="G167" s="24"/>
      <c r="H167" s="24"/>
      <c r="I167" s="24"/>
      <c r="J167" s="99"/>
    </row>
    <row r="168" spans="1:10" ht="15" customHeight="1" thickTop="1" thickBot="1" x14ac:dyDescent="0.35">
      <c r="A168" s="71">
        <v>3</v>
      </c>
      <c r="B168" s="115" t="s">
        <v>160</v>
      </c>
      <c r="C168" s="138">
        <v>1.4570000000000001</v>
      </c>
      <c r="D168" s="24"/>
      <c r="E168" s="59" t="s">
        <v>246</v>
      </c>
      <c r="F168" s="59"/>
      <c r="G168" s="59"/>
      <c r="H168" s="59"/>
      <c r="I168" s="123"/>
      <c r="J168" s="73"/>
    </row>
    <row r="169" spans="1:10" ht="15" customHeight="1" thickTop="1" x14ac:dyDescent="0.3">
      <c r="A169" s="100"/>
      <c r="B169" s="24"/>
      <c r="C169" s="24"/>
      <c r="D169" s="24"/>
      <c r="E169" s="56" t="s">
        <v>6</v>
      </c>
      <c r="F169" s="56" t="s">
        <v>7</v>
      </c>
      <c r="G169" s="60" t="s">
        <v>0</v>
      </c>
      <c r="H169" s="82" t="s">
        <v>3</v>
      </c>
      <c r="I169" s="112" t="s">
        <v>4</v>
      </c>
      <c r="J169" s="84" t="s">
        <v>5</v>
      </c>
    </row>
    <row r="170" spans="1:10" ht="15" customHeight="1" x14ac:dyDescent="0.3">
      <c r="A170" s="100"/>
      <c r="B170" s="24"/>
      <c r="C170" s="24"/>
      <c r="D170" s="24"/>
      <c r="E170" s="56"/>
      <c r="F170" s="56"/>
      <c r="G170" s="60" t="s">
        <v>8</v>
      </c>
      <c r="H170" s="82" t="s">
        <v>8</v>
      </c>
      <c r="I170" s="113" t="s">
        <v>8</v>
      </c>
      <c r="J170" s="84" t="s">
        <v>8</v>
      </c>
    </row>
    <row r="171" spans="1:10" ht="15" customHeight="1" thickBot="1" x14ac:dyDescent="0.35">
      <c r="A171" s="100"/>
      <c r="B171" s="24"/>
      <c r="C171" s="24"/>
      <c r="D171" s="24"/>
      <c r="E171" s="61">
        <v>11</v>
      </c>
      <c r="F171" s="62" t="s">
        <v>19</v>
      </c>
      <c r="G171" s="96">
        <v>13.622999999999999</v>
      </c>
      <c r="H171" s="109">
        <v>0.21199999999999999</v>
      </c>
      <c r="I171" s="121">
        <v>0.20899999999999999</v>
      </c>
      <c r="J171" s="144">
        <v>0.20300000000000001</v>
      </c>
    </row>
    <row r="172" spans="1:10" ht="15" customHeight="1" thickTop="1" x14ac:dyDescent="0.3">
      <c r="A172" s="100"/>
      <c r="B172" s="24"/>
      <c r="C172" s="24"/>
      <c r="D172" s="24"/>
      <c r="E172" s="24"/>
      <c r="F172" s="24"/>
      <c r="G172" s="24"/>
      <c r="H172" s="24"/>
      <c r="I172" s="24"/>
      <c r="J172" s="99"/>
    </row>
    <row r="173" spans="1:10" ht="15" customHeight="1" thickBot="1" x14ac:dyDescent="0.35">
      <c r="A173" s="100"/>
      <c r="B173" s="24"/>
      <c r="C173" s="24"/>
      <c r="D173" s="24"/>
      <c r="E173" s="59" t="s">
        <v>257</v>
      </c>
      <c r="F173" s="59"/>
      <c r="G173" s="123"/>
      <c r="H173" s="123"/>
      <c r="I173" s="123"/>
      <c r="J173" s="124"/>
    </row>
    <row r="174" spans="1:10" ht="15" customHeight="1" thickTop="1" x14ac:dyDescent="0.3">
      <c r="A174" s="100"/>
      <c r="B174" s="24"/>
      <c r="C174" s="24"/>
      <c r="D174" s="24"/>
      <c r="E174" s="56" t="s">
        <v>6</v>
      </c>
      <c r="F174" s="75" t="s">
        <v>7</v>
      </c>
      <c r="G174" s="125" t="s">
        <v>247</v>
      </c>
      <c r="H174" s="126"/>
      <c r="I174" s="126" t="s">
        <v>248</v>
      </c>
      <c r="J174" s="127"/>
    </row>
    <row r="175" spans="1:10" ht="15" customHeight="1" x14ac:dyDescent="0.3">
      <c r="A175" s="100"/>
      <c r="B175" s="24"/>
      <c r="C175" s="24"/>
      <c r="D175" s="24"/>
      <c r="E175" s="56"/>
      <c r="F175" s="75"/>
      <c r="G175" s="128" t="s">
        <v>8</v>
      </c>
      <c r="H175" s="56"/>
      <c r="I175" s="56" t="s">
        <v>8</v>
      </c>
      <c r="J175" s="129"/>
    </row>
    <row r="176" spans="1:10" ht="15" customHeight="1" thickBot="1" x14ac:dyDescent="0.35">
      <c r="A176" s="101"/>
      <c r="B176" s="102"/>
      <c r="C176" s="102"/>
      <c r="D176" s="102"/>
      <c r="E176" s="74">
        <v>11</v>
      </c>
      <c r="F176" s="122" t="s">
        <v>19</v>
      </c>
      <c r="G176" s="130">
        <v>0.32900000000000001</v>
      </c>
      <c r="H176" s="131"/>
      <c r="I176" s="131">
        <v>5.48</v>
      </c>
      <c r="J176" s="132"/>
    </row>
    <row r="177" spans="1:10" ht="15" customHeight="1" x14ac:dyDescent="0.3"/>
    <row r="178" spans="1:10" ht="15" customHeight="1" thickBot="1" x14ac:dyDescent="0.35"/>
    <row r="179" spans="1:10" ht="15" customHeight="1" thickBot="1" x14ac:dyDescent="0.35">
      <c r="A179" s="77" t="s">
        <v>268</v>
      </c>
      <c r="B179" s="78"/>
      <c r="C179" s="136"/>
      <c r="D179" s="98"/>
      <c r="E179" s="67" t="s">
        <v>245</v>
      </c>
      <c r="F179" s="67"/>
      <c r="G179" s="67"/>
      <c r="H179" s="67"/>
      <c r="I179" s="111"/>
      <c r="J179" s="68"/>
    </row>
    <row r="180" spans="1:10" ht="15" customHeight="1" thickTop="1" x14ac:dyDescent="0.3">
      <c r="A180" s="80" t="s">
        <v>240</v>
      </c>
      <c r="B180" s="134" t="s">
        <v>33</v>
      </c>
      <c r="C180" s="118" t="s">
        <v>8</v>
      </c>
      <c r="D180" s="24"/>
      <c r="E180" s="56" t="s">
        <v>6</v>
      </c>
      <c r="F180" s="56" t="s">
        <v>7</v>
      </c>
      <c r="G180" s="60" t="s">
        <v>0</v>
      </c>
      <c r="H180" s="82" t="s">
        <v>3</v>
      </c>
      <c r="I180" s="112" t="s">
        <v>4</v>
      </c>
      <c r="J180" s="84" t="s">
        <v>5</v>
      </c>
    </row>
    <row r="181" spans="1:10" ht="15" customHeight="1" x14ac:dyDescent="0.3">
      <c r="A181" s="81"/>
      <c r="B181" s="135"/>
      <c r="C181" s="119"/>
      <c r="D181" s="24"/>
      <c r="E181" s="56"/>
      <c r="F181" s="56"/>
      <c r="G181" s="60" t="s">
        <v>8</v>
      </c>
      <c r="H181" s="82" t="s">
        <v>8</v>
      </c>
      <c r="I181" s="113" t="s">
        <v>8</v>
      </c>
      <c r="J181" s="84" t="s">
        <v>8</v>
      </c>
    </row>
    <row r="182" spans="1:10" ht="15" customHeight="1" thickBot="1" x14ac:dyDescent="0.35">
      <c r="A182" s="71">
        <v>1</v>
      </c>
      <c r="B182" s="115" t="s">
        <v>184</v>
      </c>
      <c r="C182" s="120">
        <v>0.11899999999999999</v>
      </c>
      <c r="D182" s="24"/>
      <c r="E182" s="63">
        <v>12</v>
      </c>
      <c r="F182" s="62" t="s">
        <v>20</v>
      </c>
      <c r="G182" s="96">
        <v>3.1E-2</v>
      </c>
      <c r="H182" s="109">
        <v>0.21299999999999999</v>
      </c>
      <c r="I182" s="121">
        <v>9.5000000000000001E-2</v>
      </c>
      <c r="J182" s="144">
        <v>0.08</v>
      </c>
    </row>
    <row r="183" spans="1:10" ht="15" customHeight="1" thickTop="1" thickBot="1" x14ac:dyDescent="0.35">
      <c r="A183" s="72">
        <v>2</v>
      </c>
      <c r="B183" s="116" t="s">
        <v>123</v>
      </c>
      <c r="C183" s="121">
        <v>0.13700000000000001</v>
      </c>
      <c r="D183" s="24"/>
      <c r="E183" s="24"/>
      <c r="F183" s="24"/>
      <c r="G183" s="24"/>
      <c r="H183" s="24"/>
      <c r="I183" s="24"/>
      <c r="J183" s="99"/>
    </row>
    <row r="184" spans="1:10" ht="15" customHeight="1" thickTop="1" thickBot="1" x14ac:dyDescent="0.35">
      <c r="A184" s="100"/>
      <c r="B184" s="24"/>
      <c r="C184" s="24"/>
      <c r="D184" s="24"/>
      <c r="E184" s="59" t="s">
        <v>246</v>
      </c>
      <c r="F184" s="59"/>
      <c r="G184" s="59"/>
      <c r="H184" s="59"/>
      <c r="I184" s="123"/>
      <c r="J184" s="73"/>
    </row>
    <row r="185" spans="1:10" ht="15" customHeight="1" thickTop="1" x14ac:dyDescent="0.3">
      <c r="A185" s="100"/>
      <c r="B185" s="24"/>
      <c r="C185" s="24"/>
      <c r="D185" s="24"/>
      <c r="E185" s="56" t="s">
        <v>6</v>
      </c>
      <c r="F185" s="56" t="s">
        <v>7</v>
      </c>
      <c r="G185" s="60" t="s">
        <v>0</v>
      </c>
      <c r="H185" s="82" t="s">
        <v>3</v>
      </c>
      <c r="I185" s="112" t="s">
        <v>4</v>
      </c>
      <c r="J185" s="84" t="s">
        <v>5</v>
      </c>
    </row>
    <row r="186" spans="1:10" ht="15" customHeight="1" x14ac:dyDescent="0.3">
      <c r="A186" s="100"/>
      <c r="B186" s="24"/>
      <c r="C186" s="24"/>
      <c r="D186" s="24"/>
      <c r="E186" s="56"/>
      <c r="F186" s="56"/>
      <c r="G186" s="60" t="s">
        <v>8</v>
      </c>
      <c r="H186" s="82" t="s">
        <v>8</v>
      </c>
      <c r="I186" s="113" t="s">
        <v>8</v>
      </c>
      <c r="J186" s="84" t="s">
        <v>8</v>
      </c>
    </row>
    <row r="187" spans="1:10" ht="15" customHeight="1" thickBot="1" x14ac:dyDescent="0.35">
      <c r="A187" s="100"/>
      <c r="B187" s="24"/>
      <c r="C187" s="24"/>
      <c r="D187" s="24"/>
      <c r="E187" s="61">
        <v>12</v>
      </c>
      <c r="F187" s="62" t="s">
        <v>20</v>
      </c>
      <c r="G187" s="96">
        <v>0.159</v>
      </c>
      <c r="H187" s="109">
        <v>0.28299999999999997</v>
      </c>
      <c r="I187" s="121">
        <v>0.108</v>
      </c>
      <c r="J187" s="144">
        <v>0.183</v>
      </c>
    </row>
    <row r="188" spans="1:10" ht="15" customHeight="1" thickTop="1" x14ac:dyDescent="0.3">
      <c r="A188" s="100"/>
      <c r="B188" s="24"/>
      <c r="C188" s="24"/>
      <c r="D188" s="24"/>
      <c r="E188" s="24"/>
      <c r="F188" s="24"/>
      <c r="G188" s="24"/>
      <c r="H188" s="24"/>
      <c r="I188" s="24"/>
      <c r="J188" s="99"/>
    </row>
    <row r="189" spans="1:10" ht="15" customHeight="1" thickBot="1" x14ac:dyDescent="0.35">
      <c r="A189" s="100"/>
      <c r="B189" s="24"/>
      <c r="C189" s="24"/>
      <c r="D189" s="24"/>
      <c r="E189" s="59" t="s">
        <v>257</v>
      </c>
      <c r="F189" s="59"/>
      <c r="G189" s="123"/>
      <c r="H189" s="123"/>
      <c r="I189" s="123"/>
      <c r="J189" s="124"/>
    </row>
    <row r="190" spans="1:10" ht="15" customHeight="1" thickTop="1" x14ac:dyDescent="0.3">
      <c r="A190" s="100"/>
      <c r="B190" s="24"/>
      <c r="C190" s="24"/>
      <c r="D190" s="24"/>
      <c r="E190" s="56" t="s">
        <v>6</v>
      </c>
      <c r="F190" s="75" t="s">
        <v>7</v>
      </c>
      <c r="G190" s="125" t="s">
        <v>247</v>
      </c>
      <c r="H190" s="126"/>
      <c r="I190" s="126" t="s">
        <v>248</v>
      </c>
      <c r="J190" s="127"/>
    </row>
    <row r="191" spans="1:10" ht="15" customHeight="1" x14ac:dyDescent="0.3">
      <c r="A191" s="100"/>
      <c r="B191" s="24"/>
      <c r="C191" s="24"/>
      <c r="D191" s="24"/>
      <c r="E191" s="56"/>
      <c r="F191" s="75"/>
      <c r="G191" s="128" t="s">
        <v>8</v>
      </c>
      <c r="H191" s="56"/>
      <c r="I191" s="56" t="s">
        <v>8</v>
      </c>
      <c r="J191" s="129"/>
    </row>
    <row r="192" spans="1:10" ht="15" customHeight="1" thickBot="1" x14ac:dyDescent="0.35">
      <c r="A192" s="101"/>
      <c r="B192" s="102"/>
      <c r="C192" s="102"/>
      <c r="D192" s="102"/>
      <c r="E192" s="74">
        <v>12</v>
      </c>
      <c r="F192" s="122" t="s">
        <v>20</v>
      </c>
      <c r="G192" s="130">
        <v>0.10299999999999999</v>
      </c>
      <c r="H192" s="131"/>
      <c r="I192" s="131">
        <v>0.13500000000000001</v>
      </c>
      <c r="J192" s="132"/>
    </row>
    <row r="193" spans="1:10" ht="15" customHeight="1" x14ac:dyDescent="0.3"/>
    <row r="194" spans="1:10" ht="15" customHeight="1" thickBot="1" x14ac:dyDescent="0.35"/>
    <row r="195" spans="1:10" ht="15" customHeight="1" thickBot="1" x14ac:dyDescent="0.35">
      <c r="A195" s="77" t="s">
        <v>269</v>
      </c>
      <c r="B195" s="78"/>
      <c r="C195" s="136"/>
      <c r="D195" s="98"/>
      <c r="E195" s="67" t="s">
        <v>245</v>
      </c>
      <c r="F195" s="67"/>
      <c r="G195" s="67"/>
      <c r="H195" s="67"/>
      <c r="I195" s="111"/>
      <c r="J195" s="68"/>
    </row>
    <row r="196" spans="1:10" ht="15" customHeight="1" thickTop="1" x14ac:dyDescent="0.3">
      <c r="A196" s="80" t="s">
        <v>240</v>
      </c>
      <c r="B196" s="134" t="s">
        <v>33</v>
      </c>
      <c r="C196" s="118" t="s">
        <v>8</v>
      </c>
      <c r="D196" s="24"/>
      <c r="E196" s="56" t="s">
        <v>6</v>
      </c>
      <c r="F196" s="56" t="s">
        <v>7</v>
      </c>
      <c r="G196" s="60" t="s">
        <v>0</v>
      </c>
      <c r="H196" s="82" t="s">
        <v>3</v>
      </c>
      <c r="I196" s="112" t="s">
        <v>4</v>
      </c>
      <c r="J196" s="84" t="s">
        <v>5</v>
      </c>
    </row>
    <row r="197" spans="1:10" ht="15" customHeight="1" x14ac:dyDescent="0.3">
      <c r="A197" s="81"/>
      <c r="B197" s="135"/>
      <c r="C197" s="119"/>
      <c r="D197" s="24"/>
      <c r="E197" s="56"/>
      <c r="F197" s="56"/>
      <c r="G197" s="60" t="s">
        <v>8</v>
      </c>
      <c r="H197" s="82" t="s">
        <v>8</v>
      </c>
      <c r="I197" s="113" t="s">
        <v>8</v>
      </c>
      <c r="J197" s="84" t="s">
        <v>8</v>
      </c>
    </row>
    <row r="198" spans="1:10" ht="15" customHeight="1" thickBot="1" x14ac:dyDescent="0.35">
      <c r="A198" s="71">
        <v>1</v>
      </c>
      <c r="B198" s="115" t="s">
        <v>140</v>
      </c>
      <c r="C198" s="120">
        <v>5.8000000000000003E-2</v>
      </c>
      <c r="D198" s="24"/>
      <c r="E198" s="63">
        <v>13</v>
      </c>
      <c r="F198" s="62" t="s">
        <v>21</v>
      </c>
      <c r="G198" s="96">
        <v>0.18099999999999999</v>
      </c>
      <c r="H198" s="109">
        <v>9.4E-2</v>
      </c>
      <c r="I198" s="121">
        <v>0.14699999999999999</v>
      </c>
      <c r="J198" s="144">
        <v>0.123</v>
      </c>
    </row>
    <row r="199" spans="1:10" ht="15" customHeight="1" thickTop="1" x14ac:dyDescent="0.3">
      <c r="A199" s="72">
        <v>2</v>
      </c>
      <c r="B199" s="116" t="s">
        <v>39</v>
      </c>
      <c r="C199" s="137">
        <v>8.7999999999999995E-2</v>
      </c>
      <c r="D199" s="24"/>
      <c r="E199" s="24"/>
      <c r="F199" s="24"/>
      <c r="G199" s="24"/>
      <c r="H199" s="24"/>
      <c r="I199" s="24"/>
      <c r="J199" s="99"/>
    </row>
    <row r="200" spans="1:10" ht="15" customHeight="1" thickBot="1" x14ac:dyDescent="0.35">
      <c r="A200" s="71">
        <v>3</v>
      </c>
      <c r="B200" s="115" t="s">
        <v>99</v>
      </c>
      <c r="C200" s="120">
        <v>0.11799999999999999</v>
      </c>
      <c r="D200" s="24"/>
      <c r="E200" s="59" t="s">
        <v>246</v>
      </c>
      <c r="F200" s="59"/>
      <c r="G200" s="59"/>
      <c r="H200" s="59"/>
      <c r="I200" s="123"/>
      <c r="J200" s="73"/>
    </row>
    <row r="201" spans="1:10" ht="15" customHeight="1" thickTop="1" x14ac:dyDescent="0.3">
      <c r="A201" s="72">
        <v>4</v>
      </c>
      <c r="B201" s="116" t="s">
        <v>38</v>
      </c>
      <c r="C201" s="137">
        <v>0.13300000000000001</v>
      </c>
      <c r="D201" s="24"/>
      <c r="E201" s="56" t="s">
        <v>6</v>
      </c>
      <c r="F201" s="56" t="s">
        <v>7</v>
      </c>
      <c r="G201" s="60" t="s">
        <v>0</v>
      </c>
      <c r="H201" s="82" t="s">
        <v>3</v>
      </c>
      <c r="I201" s="112" t="s">
        <v>4</v>
      </c>
      <c r="J201" s="84" t="s">
        <v>5</v>
      </c>
    </row>
    <row r="202" spans="1:10" ht="15" customHeight="1" thickBot="1" x14ac:dyDescent="0.35">
      <c r="A202" s="71">
        <v>5</v>
      </c>
      <c r="B202" s="115" t="s">
        <v>122</v>
      </c>
      <c r="C202" s="138">
        <v>0.157</v>
      </c>
      <c r="D202" s="24"/>
      <c r="E202" s="56"/>
      <c r="F202" s="56"/>
      <c r="G202" s="60" t="s">
        <v>8</v>
      </c>
      <c r="H202" s="82" t="s">
        <v>8</v>
      </c>
      <c r="I202" s="113" t="s">
        <v>8</v>
      </c>
      <c r="J202" s="84" t="s">
        <v>8</v>
      </c>
    </row>
    <row r="203" spans="1:10" ht="15" customHeight="1" thickTop="1" thickBot="1" x14ac:dyDescent="0.35">
      <c r="A203" s="100"/>
      <c r="B203" s="24"/>
      <c r="C203" s="24"/>
      <c r="D203" s="24"/>
      <c r="E203" s="61">
        <v>13</v>
      </c>
      <c r="F203" s="62" t="s">
        <v>21</v>
      </c>
      <c r="G203" s="96">
        <v>3.573</v>
      </c>
      <c r="H203" s="109">
        <v>7.8E-2</v>
      </c>
      <c r="I203" s="121">
        <v>0.14499999999999999</v>
      </c>
      <c r="J203" s="144">
        <v>0.14599999999999999</v>
      </c>
    </row>
    <row r="204" spans="1:10" ht="15" customHeight="1" thickTop="1" x14ac:dyDescent="0.3">
      <c r="A204" s="100"/>
      <c r="B204" s="24"/>
      <c r="C204" s="24"/>
      <c r="D204" s="24"/>
      <c r="E204" s="24"/>
      <c r="F204" s="24"/>
      <c r="G204" s="24"/>
      <c r="H204" s="24"/>
      <c r="I204" s="24"/>
      <c r="J204" s="99"/>
    </row>
    <row r="205" spans="1:10" ht="15" customHeight="1" thickBot="1" x14ac:dyDescent="0.35">
      <c r="A205" s="100"/>
      <c r="B205" s="24"/>
      <c r="C205" s="24"/>
      <c r="D205" s="24"/>
      <c r="E205" s="59" t="s">
        <v>257</v>
      </c>
      <c r="F205" s="59"/>
      <c r="G205" s="123"/>
      <c r="H205" s="123"/>
      <c r="I205" s="123"/>
      <c r="J205" s="124"/>
    </row>
    <row r="206" spans="1:10" ht="15" customHeight="1" thickTop="1" x14ac:dyDescent="0.3">
      <c r="A206" s="100"/>
      <c r="B206" s="24"/>
      <c r="C206" s="24"/>
      <c r="D206" s="24"/>
      <c r="E206" s="56" t="s">
        <v>6</v>
      </c>
      <c r="F206" s="75" t="s">
        <v>7</v>
      </c>
      <c r="G206" s="125" t="s">
        <v>247</v>
      </c>
      <c r="H206" s="126"/>
      <c r="I206" s="126" t="s">
        <v>248</v>
      </c>
      <c r="J206" s="127"/>
    </row>
    <row r="207" spans="1:10" ht="15" customHeight="1" x14ac:dyDescent="0.3">
      <c r="A207" s="100"/>
      <c r="B207" s="24"/>
      <c r="C207" s="24"/>
      <c r="D207" s="24"/>
      <c r="E207" s="56"/>
      <c r="F207" s="75"/>
      <c r="G207" s="128" t="s">
        <v>8</v>
      </c>
      <c r="H207" s="56"/>
      <c r="I207" s="56" t="s">
        <v>8</v>
      </c>
      <c r="J207" s="129"/>
    </row>
    <row r="208" spans="1:10" ht="15" customHeight="1" thickBot="1" x14ac:dyDescent="0.35">
      <c r="A208" s="101"/>
      <c r="B208" s="102"/>
      <c r="C208" s="102"/>
      <c r="D208" s="102"/>
      <c r="E208" s="74">
        <v>13</v>
      </c>
      <c r="F208" s="122" t="s">
        <v>21</v>
      </c>
      <c r="G208" s="130">
        <v>0.08</v>
      </c>
      <c r="H208" s="131"/>
      <c r="I208" s="131">
        <v>0.36699999999999999</v>
      </c>
      <c r="J208" s="132"/>
    </row>
    <row r="209" spans="1:10" ht="15" customHeight="1" x14ac:dyDescent="0.3"/>
    <row r="210" spans="1:10" ht="15" customHeight="1" thickBot="1" x14ac:dyDescent="0.35"/>
    <row r="211" spans="1:10" ht="15" customHeight="1" thickBot="1" x14ac:dyDescent="0.35">
      <c r="A211" s="77" t="s">
        <v>270</v>
      </c>
      <c r="B211" s="78"/>
      <c r="C211" s="136"/>
      <c r="D211" s="98"/>
      <c r="E211" s="67" t="s">
        <v>245</v>
      </c>
      <c r="F211" s="67"/>
      <c r="G211" s="67"/>
      <c r="H211" s="67"/>
      <c r="I211" s="111"/>
      <c r="J211" s="68"/>
    </row>
    <row r="212" spans="1:10" ht="15" customHeight="1" thickTop="1" x14ac:dyDescent="0.3">
      <c r="A212" s="80" t="s">
        <v>240</v>
      </c>
      <c r="B212" s="134" t="s">
        <v>33</v>
      </c>
      <c r="C212" s="118" t="s">
        <v>8</v>
      </c>
      <c r="D212" s="24"/>
      <c r="E212" s="56" t="s">
        <v>6</v>
      </c>
      <c r="F212" s="56" t="s">
        <v>7</v>
      </c>
      <c r="G212" s="60" t="s">
        <v>0</v>
      </c>
      <c r="H212" s="82" t="s">
        <v>3</v>
      </c>
      <c r="I212" s="112" t="s">
        <v>4</v>
      </c>
      <c r="J212" s="84" t="s">
        <v>5</v>
      </c>
    </row>
    <row r="213" spans="1:10" ht="15" customHeight="1" x14ac:dyDescent="0.3">
      <c r="A213" s="81"/>
      <c r="B213" s="135"/>
      <c r="C213" s="119"/>
      <c r="D213" s="24"/>
      <c r="E213" s="56"/>
      <c r="F213" s="56"/>
      <c r="G213" s="60" t="s">
        <v>8</v>
      </c>
      <c r="H213" s="82" t="s">
        <v>8</v>
      </c>
      <c r="I213" s="113" t="s">
        <v>8</v>
      </c>
      <c r="J213" s="84" t="s">
        <v>8</v>
      </c>
    </row>
    <row r="214" spans="1:10" ht="15" customHeight="1" thickBot="1" x14ac:dyDescent="0.35">
      <c r="A214" s="71">
        <v>1</v>
      </c>
      <c r="B214" s="115" t="s">
        <v>153</v>
      </c>
      <c r="C214" s="120">
        <v>3.1E-2</v>
      </c>
      <c r="D214" s="24"/>
      <c r="E214" s="63">
        <v>14</v>
      </c>
      <c r="F214" s="62" t="s">
        <v>22</v>
      </c>
      <c r="G214" s="96">
        <v>6.4000000000000001E-2</v>
      </c>
      <c r="H214" s="109">
        <v>0.126</v>
      </c>
      <c r="I214" s="121">
        <v>8.4000000000000005E-2</v>
      </c>
      <c r="J214" s="144">
        <v>0.16</v>
      </c>
    </row>
    <row r="215" spans="1:10" ht="15" customHeight="1" thickTop="1" x14ac:dyDescent="0.3">
      <c r="A215" s="72">
        <v>2</v>
      </c>
      <c r="B215" s="116" t="s">
        <v>144</v>
      </c>
      <c r="C215" s="137">
        <v>4.2999999999999997E-2</v>
      </c>
      <c r="D215" s="24"/>
      <c r="E215" s="24"/>
      <c r="F215" s="24"/>
      <c r="G215" s="24"/>
      <c r="H215" s="24"/>
      <c r="I215" s="24"/>
      <c r="J215" s="99"/>
    </row>
    <row r="216" spans="1:10" ht="15" customHeight="1" thickBot="1" x14ac:dyDescent="0.35">
      <c r="A216" s="71">
        <v>3</v>
      </c>
      <c r="B216" s="115" t="s">
        <v>148</v>
      </c>
      <c r="C216" s="120">
        <v>4.4999999999999998E-2</v>
      </c>
      <c r="D216" s="24"/>
      <c r="E216" s="59" t="s">
        <v>246</v>
      </c>
      <c r="F216" s="59"/>
      <c r="G216" s="59"/>
      <c r="H216" s="59"/>
      <c r="I216" s="123"/>
      <c r="J216" s="73"/>
    </row>
    <row r="217" spans="1:10" ht="15" customHeight="1" thickTop="1" x14ac:dyDescent="0.3">
      <c r="A217" s="72">
        <v>4</v>
      </c>
      <c r="B217" s="116" t="s">
        <v>143</v>
      </c>
      <c r="C217" s="137">
        <v>5.2999999999999999E-2</v>
      </c>
      <c r="D217" s="24"/>
      <c r="E217" s="56" t="s">
        <v>6</v>
      </c>
      <c r="F217" s="56" t="s">
        <v>7</v>
      </c>
      <c r="G217" s="60" t="s">
        <v>0</v>
      </c>
      <c r="H217" s="82" t="s">
        <v>3</v>
      </c>
      <c r="I217" s="112" t="s">
        <v>4</v>
      </c>
      <c r="J217" s="84" t="s">
        <v>5</v>
      </c>
    </row>
    <row r="218" spans="1:10" ht="15" customHeight="1" x14ac:dyDescent="0.3">
      <c r="A218" s="71">
        <v>5</v>
      </c>
      <c r="B218" s="115" t="s">
        <v>75</v>
      </c>
      <c r="C218" s="120">
        <v>8.8999999999999996E-2</v>
      </c>
      <c r="D218" s="24"/>
      <c r="E218" s="56"/>
      <c r="F218" s="56"/>
      <c r="G218" s="60" t="s">
        <v>8</v>
      </c>
      <c r="H218" s="82" t="s">
        <v>8</v>
      </c>
      <c r="I218" s="113" t="s">
        <v>8</v>
      </c>
      <c r="J218" s="84" t="s">
        <v>8</v>
      </c>
    </row>
    <row r="219" spans="1:10" ht="15" customHeight="1" thickBot="1" x14ac:dyDescent="0.35">
      <c r="A219" s="72">
        <v>6</v>
      </c>
      <c r="B219" s="116" t="s">
        <v>140</v>
      </c>
      <c r="C219" s="121">
        <v>0.129</v>
      </c>
      <c r="D219" s="24"/>
      <c r="E219" s="61">
        <v>14</v>
      </c>
      <c r="F219" s="62" t="s">
        <v>22</v>
      </c>
      <c r="G219" s="96">
        <v>0.36399999999999999</v>
      </c>
      <c r="H219" s="109">
        <v>0.10199999999999999</v>
      </c>
      <c r="I219" s="121">
        <v>7.3999999999999996E-2</v>
      </c>
      <c r="J219" s="144">
        <v>0.26100000000000001</v>
      </c>
    </row>
    <row r="220" spans="1:10" ht="15" customHeight="1" thickTop="1" x14ac:dyDescent="0.3">
      <c r="A220" s="100"/>
      <c r="B220" s="24"/>
      <c r="C220" s="24"/>
      <c r="D220" s="24"/>
      <c r="E220" s="24"/>
      <c r="F220" s="24"/>
      <c r="G220" s="24"/>
      <c r="H220" s="24"/>
      <c r="I220" s="24"/>
      <c r="J220" s="99"/>
    </row>
    <row r="221" spans="1:10" ht="15" customHeight="1" thickBot="1" x14ac:dyDescent="0.35">
      <c r="A221" s="100"/>
      <c r="B221" s="24"/>
      <c r="C221" s="24"/>
      <c r="D221" s="24"/>
      <c r="E221" s="59" t="s">
        <v>257</v>
      </c>
      <c r="F221" s="59"/>
      <c r="G221" s="123"/>
      <c r="H221" s="123"/>
      <c r="I221" s="123"/>
      <c r="J221" s="124"/>
    </row>
    <row r="222" spans="1:10" ht="15" customHeight="1" thickTop="1" x14ac:dyDescent="0.3">
      <c r="A222" s="100"/>
      <c r="B222" s="24"/>
      <c r="C222" s="24"/>
      <c r="D222" s="24"/>
      <c r="E222" s="56" t="s">
        <v>6</v>
      </c>
      <c r="F222" s="75" t="s">
        <v>7</v>
      </c>
      <c r="G222" s="125" t="s">
        <v>247</v>
      </c>
      <c r="H222" s="126"/>
      <c r="I222" s="126" t="s">
        <v>248</v>
      </c>
      <c r="J222" s="127"/>
    </row>
    <row r="223" spans="1:10" ht="15" customHeight="1" x14ac:dyDescent="0.3">
      <c r="A223" s="100"/>
      <c r="B223" s="24"/>
      <c r="C223" s="24"/>
      <c r="D223" s="24"/>
      <c r="E223" s="56"/>
      <c r="F223" s="75"/>
      <c r="G223" s="128" t="s">
        <v>8</v>
      </c>
      <c r="H223" s="56"/>
      <c r="I223" s="56" t="s">
        <v>8</v>
      </c>
      <c r="J223" s="129"/>
    </row>
    <row r="224" spans="1:10" ht="15" customHeight="1" thickBot="1" x14ac:dyDescent="0.35">
      <c r="A224" s="101"/>
      <c r="B224" s="102"/>
      <c r="C224" s="102"/>
      <c r="D224" s="102"/>
      <c r="E224" s="74">
        <v>14</v>
      </c>
      <c r="F224" s="122" t="s">
        <v>22</v>
      </c>
      <c r="G224" s="130">
        <v>0.28599999999999998</v>
      </c>
      <c r="H224" s="131"/>
      <c r="I224" s="131">
        <v>11.95</v>
      </c>
      <c r="J224" s="132"/>
    </row>
    <row r="225" spans="1:10" ht="15" customHeight="1" x14ac:dyDescent="0.3"/>
    <row r="226" spans="1:10" ht="15" customHeight="1" thickBot="1" x14ac:dyDescent="0.35"/>
    <row r="227" spans="1:10" ht="15" customHeight="1" thickBot="1" x14ac:dyDescent="0.35">
      <c r="A227" s="77" t="s">
        <v>271</v>
      </c>
      <c r="B227" s="78"/>
      <c r="C227" s="136"/>
      <c r="D227" s="98"/>
      <c r="E227" s="67" t="s">
        <v>245</v>
      </c>
      <c r="F227" s="67"/>
      <c r="G227" s="67"/>
      <c r="H227" s="67"/>
      <c r="I227" s="111"/>
      <c r="J227" s="68"/>
    </row>
    <row r="228" spans="1:10" ht="15" customHeight="1" thickTop="1" x14ac:dyDescent="0.3">
      <c r="A228" s="80" t="s">
        <v>240</v>
      </c>
      <c r="B228" s="134" t="s">
        <v>33</v>
      </c>
      <c r="C228" s="118" t="s">
        <v>8</v>
      </c>
      <c r="D228" s="24"/>
      <c r="E228" s="56" t="s">
        <v>6</v>
      </c>
      <c r="F228" s="56" t="s">
        <v>7</v>
      </c>
      <c r="G228" s="60" t="s">
        <v>0</v>
      </c>
      <c r="H228" s="82" t="s">
        <v>3</v>
      </c>
      <c r="I228" s="112" t="s">
        <v>4</v>
      </c>
      <c r="J228" s="84" t="s">
        <v>5</v>
      </c>
    </row>
    <row r="229" spans="1:10" ht="15" customHeight="1" x14ac:dyDescent="0.3">
      <c r="A229" s="81"/>
      <c r="B229" s="135"/>
      <c r="C229" s="119"/>
      <c r="D229" s="24"/>
      <c r="E229" s="56"/>
      <c r="F229" s="56"/>
      <c r="G229" s="60" t="s">
        <v>8</v>
      </c>
      <c r="H229" s="82" t="s">
        <v>8</v>
      </c>
      <c r="I229" s="113" t="s">
        <v>8</v>
      </c>
      <c r="J229" s="84" t="s">
        <v>8</v>
      </c>
    </row>
    <row r="230" spans="1:10" ht="15" customHeight="1" thickBot="1" x14ac:dyDescent="0.35">
      <c r="A230" s="71">
        <v>1</v>
      </c>
      <c r="B230" s="115" t="s">
        <v>160</v>
      </c>
      <c r="C230" s="138">
        <v>0.20699999999999999</v>
      </c>
      <c r="D230" s="24"/>
      <c r="E230" s="63">
        <v>15</v>
      </c>
      <c r="F230" s="62" t="s">
        <v>23</v>
      </c>
      <c r="G230" s="96">
        <v>0.19700000000000001</v>
      </c>
      <c r="H230" s="109">
        <v>0.17</v>
      </c>
      <c r="I230" s="121">
        <v>0.38600000000000001</v>
      </c>
      <c r="J230" s="144">
        <v>0.27</v>
      </c>
    </row>
    <row r="231" spans="1:10" ht="15" customHeight="1" thickTop="1" x14ac:dyDescent="0.3">
      <c r="A231" s="100"/>
      <c r="B231" s="24"/>
      <c r="C231" s="24"/>
      <c r="D231" s="24"/>
      <c r="E231" s="24"/>
      <c r="F231" s="24"/>
      <c r="G231" s="24"/>
      <c r="H231" s="24"/>
      <c r="I231" s="24"/>
      <c r="J231" s="99"/>
    </row>
    <row r="232" spans="1:10" ht="15" customHeight="1" thickBot="1" x14ac:dyDescent="0.35">
      <c r="A232" s="100"/>
      <c r="B232" s="24"/>
      <c r="C232" s="24"/>
      <c r="D232" s="24"/>
      <c r="E232" s="59" t="s">
        <v>246</v>
      </c>
      <c r="F232" s="59"/>
      <c r="G232" s="59"/>
      <c r="H232" s="59"/>
      <c r="I232" s="123"/>
      <c r="J232" s="73"/>
    </row>
    <row r="233" spans="1:10" ht="15" customHeight="1" thickTop="1" x14ac:dyDescent="0.3">
      <c r="A233" s="100"/>
      <c r="B233" s="24"/>
      <c r="C233" s="24"/>
      <c r="D233" s="24"/>
      <c r="E233" s="56" t="s">
        <v>6</v>
      </c>
      <c r="F233" s="56" t="s">
        <v>7</v>
      </c>
      <c r="G233" s="60" t="s">
        <v>0</v>
      </c>
      <c r="H233" s="82" t="s">
        <v>3</v>
      </c>
      <c r="I233" s="112" t="s">
        <v>4</v>
      </c>
      <c r="J233" s="84" t="s">
        <v>5</v>
      </c>
    </row>
    <row r="234" spans="1:10" ht="15" customHeight="1" x14ac:dyDescent="0.3">
      <c r="A234" s="100"/>
      <c r="B234" s="24"/>
      <c r="C234" s="24"/>
      <c r="D234" s="24"/>
      <c r="E234" s="56"/>
      <c r="F234" s="56"/>
      <c r="G234" s="60" t="s">
        <v>8</v>
      </c>
      <c r="H234" s="82" t="s">
        <v>8</v>
      </c>
      <c r="I234" s="113" t="s">
        <v>8</v>
      </c>
      <c r="J234" s="84" t="s">
        <v>8</v>
      </c>
    </row>
    <row r="235" spans="1:10" ht="15" customHeight="1" thickBot="1" x14ac:dyDescent="0.35">
      <c r="A235" s="100"/>
      <c r="B235" s="24"/>
      <c r="C235" s="24"/>
      <c r="D235" s="24"/>
      <c r="E235" s="61">
        <v>15</v>
      </c>
      <c r="F235" s="62" t="s">
        <v>23</v>
      </c>
      <c r="G235" s="96">
        <v>0.13400000000000001</v>
      </c>
      <c r="H235" s="109">
        <v>0.20499999999999999</v>
      </c>
      <c r="I235" s="121">
        <v>0.247</v>
      </c>
      <c r="J235" s="144">
        <v>0.161</v>
      </c>
    </row>
    <row r="236" spans="1:10" ht="15" customHeight="1" thickTop="1" x14ac:dyDescent="0.3">
      <c r="A236" s="100"/>
      <c r="B236" s="24"/>
      <c r="C236" s="24"/>
      <c r="D236" s="24"/>
      <c r="E236" s="24"/>
      <c r="F236" s="24"/>
      <c r="G236" s="24"/>
      <c r="H236" s="24"/>
      <c r="I236" s="24"/>
      <c r="J236" s="99"/>
    </row>
    <row r="237" spans="1:10" ht="15" customHeight="1" thickBot="1" x14ac:dyDescent="0.35">
      <c r="A237" s="100"/>
      <c r="B237" s="24"/>
      <c r="C237" s="24"/>
      <c r="D237" s="24"/>
      <c r="E237" s="59" t="s">
        <v>257</v>
      </c>
      <c r="F237" s="59"/>
      <c r="G237" s="123"/>
      <c r="H237" s="123"/>
      <c r="I237" s="123"/>
      <c r="J237" s="124"/>
    </row>
    <row r="238" spans="1:10" ht="15" customHeight="1" thickTop="1" x14ac:dyDescent="0.3">
      <c r="A238" s="100"/>
      <c r="B238" s="24"/>
      <c r="C238" s="24"/>
      <c r="D238" s="24"/>
      <c r="E238" s="56" t="s">
        <v>6</v>
      </c>
      <c r="F238" s="75" t="s">
        <v>7</v>
      </c>
      <c r="G238" s="125" t="s">
        <v>247</v>
      </c>
      <c r="H238" s="126"/>
      <c r="I238" s="126" t="s">
        <v>248</v>
      </c>
      <c r="J238" s="127"/>
    </row>
    <row r="239" spans="1:10" ht="15" customHeight="1" x14ac:dyDescent="0.3">
      <c r="A239" s="100"/>
      <c r="B239" s="24"/>
      <c r="C239" s="24"/>
      <c r="D239" s="24"/>
      <c r="E239" s="56"/>
      <c r="F239" s="75"/>
      <c r="G239" s="128" t="s">
        <v>8</v>
      </c>
      <c r="H239" s="56"/>
      <c r="I239" s="56" t="s">
        <v>8</v>
      </c>
      <c r="J239" s="129"/>
    </row>
    <row r="240" spans="1:10" ht="15" customHeight="1" thickBot="1" x14ac:dyDescent="0.35">
      <c r="A240" s="101"/>
      <c r="B240" s="102"/>
      <c r="C240" s="102"/>
      <c r="D240" s="102"/>
      <c r="E240" s="74">
        <v>15</v>
      </c>
      <c r="F240" s="122" t="s">
        <v>23</v>
      </c>
      <c r="G240" s="130">
        <v>0.13700000000000001</v>
      </c>
      <c r="H240" s="131"/>
      <c r="I240" s="131">
        <v>5.1749999999999998</v>
      </c>
      <c r="J240" s="132"/>
    </row>
    <row r="241" spans="1:10" ht="15" customHeight="1" x14ac:dyDescent="0.3"/>
    <row r="242" spans="1:10" ht="15" customHeight="1" thickBot="1" x14ac:dyDescent="0.35"/>
    <row r="243" spans="1:10" ht="15" customHeight="1" thickBot="1" x14ac:dyDescent="0.35">
      <c r="A243" s="77" t="s">
        <v>272</v>
      </c>
      <c r="B243" s="78"/>
      <c r="C243" s="136"/>
      <c r="D243" s="98"/>
      <c r="E243" s="67" t="s">
        <v>245</v>
      </c>
      <c r="F243" s="67"/>
      <c r="G243" s="67"/>
      <c r="H243" s="67"/>
      <c r="I243" s="111"/>
      <c r="J243" s="68"/>
    </row>
    <row r="244" spans="1:10" ht="15" customHeight="1" thickTop="1" x14ac:dyDescent="0.3">
      <c r="A244" s="80" t="s">
        <v>240</v>
      </c>
      <c r="B244" s="134" t="s">
        <v>33</v>
      </c>
      <c r="C244" s="118" t="s">
        <v>8</v>
      </c>
      <c r="D244" s="24"/>
      <c r="E244" s="56" t="s">
        <v>6</v>
      </c>
      <c r="F244" s="56" t="s">
        <v>7</v>
      </c>
      <c r="G244" s="60" t="s">
        <v>0</v>
      </c>
      <c r="H244" s="82" t="s">
        <v>3</v>
      </c>
      <c r="I244" s="112" t="s">
        <v>4</v>
      </c>
      <c r="J244" s="84" t="s">
        <v>5</v>
      </c>
    </row>
    <row r="245" spans="1:10" ht="15" customHeight="1" x14ac:dyDescent="0.3">
      <c r="A245" s="81"/>
      <c r="B245" s="135"/>
      <c r="C245" s="119"/>
      <c r="D245" s="24"/>
      <c r="E245" s="56"/>
      <c r="F245" s="56"/>
      <c r="G245" s="60" t="s">
        <v>8</v>
      </c>
      <c r="H245" s="82" t="s">
        <v>8</v>
      </c>
      <c r="I245" s="113" t="s">
        <v>8</v>
      </c>
      <c r="J245" s="84" t="s">
        <v>8</v>
      </c>
    </row>
    <row r="246" spans="1:10" ht="15" customHeight="1" thickBot="1" x14ac:dyDescent="0.35">
      <c r="A246" s="71">
        <v>1</v>
      </c>
      <c r="B246" s="115" t="s">
        <v>237</v>
      </c>
      <c r="C246" s="138">
        <v>0.18</v>
      </c>
      <c r="D246" s="24"/>
      <c r="E246" s="63">
        <v>16</v>
      </c>
      <c r="F246" s="62" t="s">
        <v>24</v>
      </c>
      <c r="G246" s="96">
        <v>9.5000000000000001E-2</v>
      </c>
      <c r="H246" s="109">
        <v>0.33800000000000002</v>
      </c>
      <c r="I246" s="121">
        <v>0.183</v>
      </c>
      <c r="J246" s="144">
        <v>0.24199999999999999</v>
      </c>
    </row>
    <row r="247" spans="1:10" ht="15" customHeight="1" thickTop="1" x14ac:dyDescent="0.3">
      <c r="A247" s="100"/>
      <c r="B247" s="24"/>
      <c r="C247" s="24"/>
      <c r="D247" s="24"/>
      <c r="E247" s="24"/>
      <c r="F247" s="24"/>
      <c r="G247" s="24"/>
      <c r="H247" s="24"/>
      <c r="I247" s="24"/>
      <c r="J247" s="99"/>
    </row>
    <row r="248" spans="1:10" ht="15" customHeight="1" thickBot="1" x14ac:dyDescent="0.35">
      <c r="A248" s="100"/>
      <c r="B248" s="24"/>
      <c r="C248" s="24"/>
      <c r="D248" s="24"/>
      <c r="E248" s="59" t="s">
        <v>246</v>
      </c>
      <c r="F248" s="59"/>
      <c r="G248" s="59"/>
      <c r="H248" s="59"/>
      <c r="I248" s="123"/>
      <c r="J248" s="73"/>
    </row>
    <row r="249" spans="1:10" ht="15" customHeight="1" thickTop="1" x14ac:dyDescent="0.3">
      <c r="A249" s="100"/>
      <c r="B249" s="24"/>
      <c r="C249" s="24"/>
      <c r="D249" s="24"/>
      <c r="E249" s="56" t="s">
        <v>6</v>
      </c>
      <c r="F249" s="56" t="s">
        <v>7</v>
      </c>
      <c r="G249" s="60" t="s">
        <v>0</v>
      </c>
      <c r="H249" s="82" t="s">
        <v>3</v>
      </c>
      <c r="I249" s="112" t="s">
        <v>4</v>
      </c>
      <c r="J249" s="84" t="s">
        <v>5</v>
      </c>
    </row>
    <row r="250" spans="1:10" ht="15" customHeight="1" x14ac:dyDescent="0.3">
      <c r="A250" s="100"/>
      <c r="B250" s="24"/>
      <c r="C250" s="24"/>
      <c r="D250" s="24"/>
      <c r="E250" s="56"/>
      <c r="F250" s="56"/>
      <c r="G250" s="60" t="s">
        <v>8</v>
      </c>
      <c r="H250" s="82" t="s">
        <v>8</v>
      </c>
      <c r="I250" s="113" t="s">
        <v>8</v>
      </c>
      <c r="J250" s="84" t="s">
        <v>8</v>
      </c>
    </row>
    <row r="251" spans="1:10" ht="15" customHeight="1" thickBot="1" x14ac:dyDescent="0.35">
      <c r="A251" s="100"/>
      <c r="B251" s="24"/>
      <c r="C251" s="24"/>
      <c r="D251" s="24"/>
      <c r="E251" s="61">
        <v>16</v>
      </c>
      <c r="F251" s="62" t="s">
        <v>24</v>
      </c>
      <c r="G251" s="96">
        <v>4.7480000000000002</v>
      </c>
      <c r="H251" s="109">
        <v>0.308</v>
      </c>
      <c r="I251" s="121">
        <v>8.8999999999999996E-2</v>
      </c>
      <c r="J251" s="144">
        <v>0.19800000000000001</v>
      </c>
    </row>
    <row r="252" spans="1:10" ht="15" customHeight="1" thickTop="1" x14ac:dyDescent="0.3">
      <c r="A252" s="100"/>
      <c r="B252" s="24"/>
      <c r="C252" s="24"/>
      <c r="D252" s="24"/>
      <c r="E252" s="24"/>
      <c r="F252" s="24"/>
      <c r="G252" s="24"/>
      <c r="H252" s="24"/>
      <c r="I252" s="24"/>
      <c r="J252" s="99"/>
    </row>
    <row r="253" spans="1:10" ht="15" customHeight="1" thickBot="1" x14ac:dyDescent="0.35">
      <c r="A253" s="100"/>
      <c r="B253" s="24"/>
      <c r="C253" s="24"/>
      <c r="D253" s="24"/>
      <c r="E253" s="59" t="s">
        <v>257</v>
      </c>
      <c r="F253" s="59"/>
      <c r="G253" s="123"/>
      <c r="H253" s="123"/>
      <c r="I253" s="123"/>
      <c r="J253" s="124"/>
    </row>
    <row r="254" spans="1:10" ht="15" customHeight="1" thickTop="1" x14ac:dyDescent="0.3">
      <c r="A254" s="100"/>
      <c r="B254" s="24"/>
      <c r="C254" s="24"/>
      <c r="D254" s="24"/>
      <c r="E254" s="56" t="s">
        <v>6</v>
      </c>
      <c r="F254" s="75" t="s">
        <v>7</v>
      </c>
      <c r="G254" s="125" t="s">
        <v>247</v>
      </c>
      <c r="H254" s="126"/>
      <c r="I254" s="126" t="s">
        <v>248</v>
      </c>
      <c r="J254" s="127"/>
    </row>
    <row r="255" spans="1:10" ht="15" customHeight="1" x14ac:dyDescent="0.3">
      <c r="A255" s="100"/>
      <c r="B255" s="24"/>
      <c r="C255" s="24"/>
      <c r="D255" s="24"/>
      <c r="E255" s="56"/>
      <c r="F255" s="75"/>
      <c r="G255" s="128" t="s">
        <v>8</v>
      </c>
      <c r="H255" s="56"/>
      <c r="I255" s="56" t="s">
        <v>8</v>
      </c>
      <c r="J255" s="129"/>
    </row>
    <row r="256" spans="1:10" ht="15" customHeight="1" thickBot="1" x14ac:dyDescent="0.35">
      <c r="A256" s="101"/>
      <c r="B256" s="102"/>
      <c r="C256" s="102"/>
      <c r="D256" s="102"/>
      <c r="E256" s="74">
        <v>16</v>
      </c>
      <c r="F256" s="122" t="s">
        <v>24</v>
      </c>
      <c r="G256" s="130">
        <v>0.36799999999999999</v>
      </c>
      <c r="H256" s="131"/>
      <c r="I256" s="131">
        <v>2.0089999999999999</v>
      </c>
      <c r="J256" s="132"/>
    </row>
    <row r="257" spans="1:10" ht="15" customHeight="1" x14ac:dyDescent="0.3"/>
    <row r="258" spans="1:10" ht="15" customHeight="1" thickBot="1" x14ac:dyDescent="0.35"/>
    <row r="259" spans="1:10" ht="15" customHeight="1" thickBot="1" x14ac:dyDescent="0.35">
      <c r="A259" s="77" t="s">
        <v>273</v>
      </c>
      <c r="B259" s="78"/>
      <c r="C259" s="136"/>
      <c r="D259" s="98"/>
      <c r="E259" s="67" t="s">
        <v>245</v>
      </c>
      <c r="F259" s="67"/>
      <c r="G259" s="67"/>
      <c r="H259" s="67"/>
      <c r="I259" s="111"/>
      <c r="J259" s="68"/>
    </row>
    <row r="260" spans="1:10" ht="15" customHeight="1" thickTop="1" x14ac:dyDescent="0.3">
      <c r="A260" s="80" t="s">
        <v>240</v>
      </c>
      <c r="B260" s="134" t="s">
        <v>33</v>
      </c>
      <c r="C260" s="118" t="s">
        <v>8</v>
      </c>
      <c r="D260" s="24"/>
      <c r="E260" s="56" t="s">
        <v>6</v>
      </c>
      <c r="F260" s="56" t="s">
        <v>7</v>
      </c>
      <c r="G260" s="60" t="s">
        <v>0</v>
      </c>
      <c r="H260" s="82" t="s">
        <v>3</v>
      </c>
      <c r="I260" s="112" t="s">
        <v>4</v>
      </c>
      <c r="J260" s="84" t="s">
        <v>5</v>
      </c>
    </row>
    <row r="261" spans="1:10" ht="15" customHeight="1" x14ac:dyDescent="0.3">
      <c r="A261" s="81"/>
      <c r="B261" s="135"/>
      <c r="C261" s="119"/>
      <c r="D261" s="24"/>
      <c r="E261" s="56"/>
      <c r="F261" s="56"/>
      <c r="G261" s="60" t="s">
        <v>8</v>
      </c>
      <c r="H261" s="82" t="s">
        <v>8</v>
      </c>
      <c r="I261" s="113" t="s">
        <v>8</v>
      </c>
      <c r="J261" s="84" t="s">
        <v>8</v>
      </c>
    </row>
    <row r="262" spans="1:10" ht="15" customHeight="1" thickBot="1" x14ac:dyDescent="0.35">
      <c r="A262" s="71">
        <v>1</v>
      </c>
      <c r="B262" s="115" t="s">
        <v>184</v>
      </c>
      <c r="C262" s="120">
        <v>7.8E-2</v>
      </c>
      <c r="D262" s="24"/>
      <c r="E262" s="63">
        <v>17</v>
      </c>
      <c r="F262" s="62" t="s">
        <v>25</v>
      </c>
      <c r="G262" s="96">
        <v>0.22700000000000001</v>
      </c>
      <c r="H262" s="109">
        <v>2.9000000000000001E-2</v>
      </c>
      <c r="I262" s="121">
        <v>6.3E-2</v>
      </c>
      <c r="J262" s="144">
        <v>0.111</v>
      </c>
    </row>
    <row r="263" spans="1:10" ht="15" customHeight="1" thickTop="1" x14ac:dyDescent="0.3">
      <c r="A263" s="72">
        <v>2</v>
      </c>
      <c r="B263" s="116" t="s">
        <v>194</v>
      </c>
      <c r="C263" s="137">
        <v>8.4000000000000005E-2</v>
      </c>
      <c r="D263" s="24"/>
      <c r="E263" s="24"/>
      <c r="F263" s="24"/>
      <c r="G263" s="24"/>
      <c r="H263" s="24"/>
      <c r="I263" s="24"/>
      <c r="J263" s="99"/>
    </row>
    <row r="264" spans="1:10" ht="15" customHeight="1" thickBot="1" x14ac:dyDescent="0.35">
      <c r="A264" s="71">
        <v>3</v>
      </c>
      <c r="B264" s="115" t="s">
        <v>192</v>
      </c>
      <c r="C264" s="120">
        <v>0.113</v>
      </c>
      <c r="D264" s="24"/>
      <c r="E264" s="59" t="s">
        <v>246</v>
      </c>
      <c r="F264" s="59"/>
      <c r="G264" s="59"/>
      <c r="H264" s="59"/>
      <c r="I264" s="123"/>
      <c r="J264" s="73"/>
    </row>
    <row r="265" spans="1:10" ht="15" customHeight="1" thickTop="1" thickBot="1" x14ac:dyDescent="0.35">
      <c r="A265" s="72">
        <v>4</v>
      </c>
      <c r="B265" s="116" t="s">
        <v>107</v>
      </c>
      <c r="C265" s="121">
        <v>0.27700000000000002</v>
      </c>
      <c r="D265" s="24"/>
      <c r="E265" s="56" t="s">
        <v>6</v>
      </c>
      <c r="F265" s="56" t="s">
        <v>7</v>
      </c>
      <c r="G265" s="60" t="s">
        <v>0</v>
      </c>
      <c r="H265" s="82" t="s">
        <v>3</v>
      </c>
      <c r="I265" s="112" t="s">
        <v>4</v>
      </c>
      <c r="J265" s="84" t="s">
        <v>5</v>
      </c>
    </row>
    <row r="266" spans="1:10" ht="15" customHeight="1" thickTop="1" x14ac:dyDescent="0.3">
      <c r="A266" s="100"/>
      <c r="B266" s="24"/>
      <c r="C266" s="24"/>
      <c r="D266" s="24"/>
      <c r="E266" s="56"/>
      <c r="F266" s="56"/>
      <c r="G266" s="60" t="s">
        <v>8</v>
      </c>
      <c r="H266" s="82" t="s">
        <v>8</v>
      </c>
      <c r="I266" s="113" t="s">
        <v>8</v>
      </c>
      <c r="J266" s="84" t="s">
        <v>8</v>
      </c>
    </row>
    <row r="267" spans="1:10" ht="15" customHeight="1" thickBot="1" x14ac:dyDescent="0.35">
      <c r="A267" s="100"/>
      <c r="B267" s="24"/>
      <c r="C267" s="24"/>
      <c r="D267" s="24"/>
      <c r="E267" s="61">
        <v>17</v>
      </c>
      <c r="F267" s="62" t="s">
        <v>25</v>
      </c>
      <c r="G267" s="96">
        <v>3.9830000000000001</v>
      </c>
      <c r="H267" s="109">
        <v>0.14299999999999999</v>
      </c>
      <c r="I267" s="121">
        <v>5.8999999999999997E-2</v>
      </c>
      <c r="J267" s="144">
        <v>0.161</v>
      </c>
    </row>
    <row r="268" spans="1:10" ht="15" customHeight="1" thickTop="1" x14ac:dyDescent="0.3">
      <c r="A268" s="100"/>
      <c r="B268" s="24"/>
      <c r="C268" s="24"/>
      <c r="D268" s="24"/>
      <c r="E268" s="24"/>
      <c r="F268" s="24"/>
      <c r="G268" s="24"/>
      <c r="H268" s="24"/>
      <c r="I268" s="24"/>
      <c r="J268" s="99"/>
    </row>
    <row r="269" spans="1:10" ht="15" customHeight="1" thickBot="1" x14ac:dyDescent="0.35">
      <c r="A269" s="100"/>
      <c r="B269" s="24"/>
      <c r="C269" s="24"/>
      <c r="D269" s="24"/>
      <c r="E269" s="59" t="s">
        <v>257</v>
      </c>
      <c r="F269" s="59"/>
      <c r="G269" s="123"/>
      <c r="H269" s="123"/>
      <c r="I269" s="123"/>
      <c r="J269" s="124"/>
    </row>
    <row r="270" spans="1:10" ht="15" customHeight="1" thickTop="1" x14ac:dyDescent="0.3">
      <c r="A270" s="100"/>
      <c r="B270" s="24"/>
      <c r="C270" s="24"/>
      <c r="D270" s="24"/>
      <c r="E270" s="56" t="s">
        <v>6</v>
      </c>
      <c r="F270" s="75" t="s">
        <v>7</v>
      </c>
      <c r="G270" s="125" t="s">
        <v>247</v>
      </c>
      <c r="H270" s="126"/>
      <c r="I270" s="126" t="s">
        <v>248</v>
      </c>
      <c r="J270" s="127"/>
    </row>
    <row r="271" spans="1:10" ht="15" customHeight="1" x14ac:dyDescent="0.3">
      <c r="A271" s="100"/>
      <c r="B271" s="24"/>
      <c r="C271" s="24"/>
      <c r="D271" s="24"/>
      <c r="E271" s="56"/>
      <c r="F271" s="75"/>
      <c r="G271" s="128" t="s">
        <v>8</v>
      </c>
      <c r="H271" s="56"/>
      <c r="I271" s="56" t="s">
        <v>8</v>
      </c>
      <c r="J271" s="129"/>
    </row>
    <row r="272" spans="1:10" ht="15" customHeight="1" thickBot="1" x14ac:dyDescent="0.35">
      <c r="A272" s="101"/>
      <c r="B272" s="102"/>
      <c r="C272" s="102"/>
      <c r="D272" s="102"/>
      <c r="E272" s="74">
        <v>17</v>
      </c>
      <c r="F272" s="122" t="s">
        <v>25</v>
      </c>
      <c r="G272" s="130">
        <v>0.11799999999999999</v>
      </c>
      <c r="H272" s="131"/>
      <c r="I272" s="131">
        <v>14.164</v>
      </c>
      <c r="J272" s="132"/>
    </row>
    <row r="273" spans="1:10" ht="15" customHeight="1" x14ac:dyDescent="0.3"/>
    <row r="274" spans="1:10" ht="15" customHeight="1" thickBot="1" x14ac:dyDescent="0.35"/>
    <row r="275" spans="1:10" ht="15" customHeight="1" thickBot="1" x14ac:dyDescent="0.35">
      <c r="A275" s="77" t="s">
        <v>274</v>
      </c>
      <c r="B275" s="78"/>
      <c r="C275" s="79"/>
      <c r="D275" s="98"/>
      <c r="E275" s="67" t="s">
        <v>245</v>
      </c>
      <c r="F275" s="67"/>
      <c r="G275" s="67"/>
      <c r="H275" s="67"/>
      <c r="I275" s="111"/>
      <c r="J275" s="68"/>
    </row>
    <row r="276" spans="1:10" ht="15" customHeight="1" thickTop="1" x14ac:dyDescent="0.3">
      <c r="A276" s="80" t="s">
        <v>240</v>
      </c>
      <c r="B276" s="64" t="s">
        <v>33</v>
      </c>
      <c r="C276" s="64" t="s">
        <v>8</v>
      </c>
      <c r="D276" s="24"/>
      <c r="E276" s="56" t="s">
        <v>6</v>
      </c>
      <c r="F276" s="56" t="s">
        <v>7</v>
      </c>
      <c r="G276" s="60" t="s">
        <v>0</v>
      </c>
      <c r="H276" s="82" t="s">
        <v>3</v>
      </c>
      <c r="I276" s="112" t="s">
        <v>4</v>
      </c>
      <c r="J276" s="84" t="s">
        <v>5</v>
      </c>
    </row>
    <row r="277" spans="1:10" ht="15" customHeight="1" x14ac:dyDescent="0.3">
      <c r="A277" s="81"/>
      <c r="B277" s="76"/>
      <c r="C277" s="76"/>
      <c r="D277" s="24"/>
      <c r="E277" s="56"/>
      <c r="F277" s="56"/>
      <c r="G277" s="60" t="s">
        <v>8</v>
      </c>
      <c r="H277" s="82" t="s">
        <v>8</v>
      </c>
      <c r="I277" s="113" t="s">
        <v>8</v>
      </c>
      <c r="J277" s="84" t="s">
        <v>8</v>
      </c>
    </row>
    <row r="278" spans="1:10" ht="15" customHeight="1" thickBot="1" x14ac:dyDescent="0.35">
      <c r="A278" s="100"/>
      <c r="B278" s="24"/>
      <c r="C278" s="24"/>
      <c r="D278" s="24"/>
      <c r="E278" s="63">
        <v>18</v>
      </c>
      <c r="F278" s="62" t="s">
        <v>26</v>
      </c>
      <c r="G278" s="96">
        <v>0.109</v>
      </c>
      <c r="H278" s="109">
        <v>0.39100000000000001</v>
      </c>
      <c r="I278" s="121">
        <v>0.17</v>
      </c>
      <c r="J278" s="144">
        <v>0.26700000000000002</v>
      </c>
    </row>
    <row r="279" spans="1:10" ht="15" customHeight="1" thickTop="1" x14ac:dyDescent="0.3">
      <c r="A279" s="100"/>
      <c r="B279" s="24"/>
      <c r="C279" s="24"/>
      <c r="D279" s="24"/>
      <c r="E279" s="24"/>
      <c r="F279" s="24"/>
      <c r="G279" s="24"/>
      <c r="H279" s="24"/>
      <c r="I279" s="24"/>
      <c r="J279" s="99"/>
    </row>
    <row r="280" spans="1:10" ht="15" customHeight="1" thickBot="1" x14ac:dyDescent="0.35">
      <c r="A280" s="100"/>
      <c r="B280" s="24"/>
      <c r="C280" s="24"/>
      <c r="D280" s="24"/>
      <c r="E280" s="59" t="s">
        <v>246</v>
      </c>
      <c r="F280" s="59"/>
      <c r="G280" s="59"/>
      <c r="H280" s="59"/>
      <c r="I280" s="123"/>
      <c r="J280" s="73"/>
    </row>
    <row r="281" spans="1:10" ht="15" customHeight="1" thickTop="1" x14ac:dyDescent="0.3">
      <c r="A281" s="100"/>
      <c r="B281" s="24"/>
      <c r="C281" s="24"/>
      <c r="D281" s="24"/>
      <c r="E281" s="56" t="s">
        <v>6</v>
      </c>
      <c r="F281" s="56" t="s">
        <v>7</v>
      </c>
      <c r="G281" s="60" t="s">
        <v>0</v>
      </c>
      <c r="H281" s="82" t="s">
        <v>3</v>
      </c>
      <c r="I281" s="112" t="s">
        <v>4</v>
      </c>
      <c r="J281" s="84" t="s">
        <v>5</v>
      </c>
    </row>
    <row r="282" spans="1:10" ht="15" customHeight="1" x14ac:dyDescent="0.3">
      <c r="A282" s="100"/>
      <c r="B282" s="24"/>
      <c r="C282" s="24"/>
      <c r="D282" s="24"/>
      <c r="E282" s="56"/>
      <c r="F282" s="56"/>
      <c r="G282" s="60" t="s">
        <v>8</v>
      </c>
      <c r="H282" s="82" t="s">
        <v>8</v>
      </c>
      <c r="I282" s="113" t="s">
        <v>8</v>
      </c>
      <c r="J282" s="84" t="s">
        <v>8</v>
      </c>
    </row>
    <row r="283" spans="1:10" ht="15" customHeight="1" thickBot="1" x14ac:dyDescent="0.35">
      <c r="A283" s="100"/>
      <c r="B283" s="24"/>
      <c r="C283" s="24"/>
      <c r="D283" s="24"/>
      <c r="E283" s="61">
        <v>18</v>
      </c>
      <c r="F283" s="62" t="s">
        <v>26</v>
      </c>
      <c r="G283" s="96">
        <v>0.311</v>
      </c>
      <c r="H283" s="109">
        <v>0.21299999999999999</v>
      </c>
      <c r="I283" s="121">
        <v>2.5129999999999999</v>
      </c>
      <c r="J283" s="144">
        <v>0.42599999999999999</v>
      </c>
    </row>
    <row r="284" spans="1:10" ht="15" customHeight="1" thickTop="1" x14ac:dyDescent="0.3">
      <c r="A284" s="100"/>
      <c r="B284" s="24"/>
      <c r="C284" s="24"/>
      <c r="D284" s="24"/>
      <c r="E284" s="24"/>
      <c r="F284" s="24"/>
      <c r="G284" s="24"/>
      <c r="H284" s="24"/>
      <c r="I284" s="24"/>
      <c r="J284" s="99"/>
    </row>
    <row r="285" spans="1:10" ht="15" customHeight="1" thickBot="1" x14ac:dyDescent="0.35">
      <c r="A285" s="100"/>
      <c r="B285" s="24"/>
      <c r="C285" s="24"/>
      <c r="D285" s="24"/>
      <c r="E285" s="59" t="s">
        <v>257</v>
      </c>
      <c r="F285" s="59"/>
      <c r="G285" s="123"/>
      <c r="H285" s="123"/>
      <c r="I285" s="123"/>
      <c r="J285" s="124"/>
    </row>
    <row r="286" spans="1:10" ht="15" customHeight="1" thickTop="1" x14ac:dyDescent="0.3">
      <c r="A286" s="100"/>
      <c r="B286" s="24"/>
      <c r="C286" s="24"/>
      <c r="D286" s="24"/>
      <c r="E286" s="56" t="s">
        <v>6</v>
      </c>
      <c r="F286" s="75" t="s">
        <v>7</v>
      </c>
      <c r="G286" s="125" t="s">
        <v>247</v>
      </c>
      <c r="H286" s="126"/>
      <c r="I286" s="126" t="s">
        <v>248</v>
      </c>
      <c r="J286" s="127"/>
    </row>
    <row r="287" spans="1:10" ht="15" customHeight="1" x14ac:dyDescent="0.3">
      <c r="A287" s="100"/>
      <c r="B287" s="24"/>
      <c r="C287" s="24"/>
      <c r="D287" s="24"/>
      <c r="E287" s="56"/>
      <c r="F287" s="75"/>
      <c r="G287" s="128" t="s">
        <v>8</v>
      </c>
      <c r="H287" s="56"/>
      <c r="I287" s="56" t="s">
        <v>8</v>
      </c>
      <c r="J287" s="129"/>
    </row>
    <row r="288" spans="1:10" ht="15" customHeight="1" thickBot="1" x14ac:dyDescent="0.35">
      <c r="A288" s="101"/>
      <c r="B288" s="102"/>
      <c r="C288" s="102"/>
      <c r="D288" s="102"/>
      <c r="E288" s="74">
        <v>18</v>
      </c>
      <c r="F288" s="122" t="s">
        <v>26</v>
      </c>
      <c r="G288" s="130">
        <v>0.18</v>
      </c>
      <c r="H288" s="131"/>
      <c r="I288" s="131">
        <v>7.7249999999999996</v>
      </c>
      <c r="J288" s="132"/>
    </row>
    <row r="289" spans="1:10" ht="15" customHeight="1" x14ac:dyDescent="0.3"/>
    <row r="290" spans="1:10" ht="15" customHeight="1" thickBot="1" x14ac:dyDescent="0.35"/>
    <row r="291" spans="1:10" ht="15" customHeight="1" thickBot="1" x14ac:dyDescent="0.35">
      <c r="A291" s="77" t="s">
        <v>275</v>
      </c>
      <c r="B291" s="78"/>
      <c r="C291" s="136"/>
      <c r="D291" s="98"/>
      <c r="E291" s="67" t="s">
        <v>245</v>
      </c>
      <c r="F291" s="67"/>
      <c r="G291" s="67"/>
      <c r="H291" s="67"/>
      <c r="I291" s="111"/>
      <c r="J291" s="68"/>
    </row>
    <row r="292" spans="1:10" ht="15" customHeight="1" thickTop="1" x14ac:dyDescent="0.3">
      <c r="A292" s="80" t="s">
        <v>240</v>
      </c>
      <c r="B292" s="134" t="s">
        <v>33</v>
      </c>
      <c r="C292" s="118" t="s">
        <v>8</v>
      </c>
      <c r="D292" s="24"/>
      <c r="E292" s="56" t="s">
        <v>6</v>
      </c>
      <c r="F292" s="56" t="s">
        <v>7</v>
      </c>
      <c r="G292" s="60" t="s">
        <v>0</v>
      </c>
      <c r="H292" s="82" t="s">
        <v>3</v>
      </c>
      <c r="I292" s="112" t="s">
        <v>4</v>
      </c>
      <c r="J292" s="84" t="s">
        <v>5</v>
      </c>
    </row>
    <row r="293" spans="1:10" ht="15" customHeight="1" x14ac:dyDescent="0.3">
      <c r="A293" s="81"/>
      <c r="B293" s="135"/>
      <c r="C293" s="119"/>
      <c r="D293" s="24"/>
      <c r="E293" s="56"/>
      <c r="F293" s="56"/>
      <c r="G293" s="60" t="s">
        <v>8</v>
      </c>
      <c r="H293" s="82" t="s">
        <v>8</v>
      </c>
      <c r="I293" s="113" t="s">
        <v>8</v>
      </c>
      <c r="J293" s="84" t="s">
        <v>8</v>
      </c>
    </row>
    <row r="294" spans="1:10" ht="15" customHeight="1" thickBot="1" x14ac:dyDescent="0.35">
      <c r="A294" s="71">
        <v>1</v>
      </c>
      <c r="B294" s="115" t="s">
        <v>194</v>
      </c>
      <c r="C294" s="120">
        <v>5.1999999999999998E-2</v>
      </c>
      <c r="D294" s="24"/>
      <c r="E294" s="63">
        <v>19</v>
      </c>
      <c r="F294" s="62" t="s">
        <v>27</v>
      </c>
      <c r="G294" s="96">
        <v>9.4E-2</v>
      </c>
      <c r="H294" s="109">
        <v>4.1000000000000002E-2</v>
      </c>
      <c r="I294" s="121">
        <v>4.1000000000000002E-2</v>
      </c>
      <c r="J294" s="144">
        <v>7.0000000000000007E-2</v>
      </c>
    </row>
    <row r="295" spans="1:10" ht="15" customHeight="1" thickTop="1" thickBot="1" x14ac:dyDescent="0.35">
      <c r="A295" s="72">
        <v>2</v>
      </c>
      <c r="B295" s="116" t="s">
        <v>78</v>
      </c>
      <c r="C295" s="121">
        <v>0.17699999999999999</v>
      </c>
      <c r="D295" s="24"/>
      <c r="E295" s="24"/>
      <c r="F295" s="24"/>
      <c r="G295" s="24"/>
      <c r="H295" s="24"/>
      <c r="I295" s="24"/>
      <c r="J295" s="99"/>
    </row>
    <row r="296" spans="1:10" ht="15" customHeight="1" thickTop="1" thickBot="1" x14ac:dyDescent="0.35">
      <c r="A296" s="100"/>
      <c r="B296" s="24"/>
      <c r="C296" s="24"/>
      <c r="D296" s="24"/>
      <c r="E296" s="59" t="s">
        <v>246</v>
      </c>
      <c r="F296" s="59"/>
      <c r="G296" s="59"/>
      <c r="H296" s="59"/>
      <c r="I296" s="123"/>
      <c r="J296" s="73"/>
    </row>
    <row r="297" spans="1:10" ht="15" customHeight="1" thickTop="1" x14ac:dyDescent="0.3">
      <c r="A297" s="100"/>
      <c r="B297" s="24"/>
      <c r="C297" s="24"/>
      <c r="D297" s="24"/>
      <c r="E297" s="56" t="s">
        <v>6</v>
      </c>
      <c r="F297" s="56" t="s">
        <v>7</v>
      </c>
      <c r="G297" s="60" t="s">
        <v>0</v>
      </c>
      <c r="H297" s="82" t="s">
        <v>3</v>
      </c>
      <c r="I297" s="112" t="s">
        <v>4</v>
      </c>
      <c r="J297" s="84" t="s">
        <v>5</v>
      </c>
    </row>
    <row r="298" spans="1:10" ht="15" customHeight="1" x14ac:dyDescent="0.3">
      <c r="A298" s="100"/>
      <c r="B298" s="24"/>
      <c r="C298" s="24"/>
      <c r="D298" s="24"/>
      <c r="E298" s="56"/>
      <c r="F298" s="56"/>
      <c r="G298" s="60" t="s">
        <v>8</v>
      </c>
      <c r="H298" s="82" t="s">
        <v>8</v>
      </c>
      <c r="I298" s="113" t="s">
        <v>8</v>
      </c>
      <c r="J298" s="84" t="s">
        <v>8</v>
      </c>
    </row>
    <row r="299" spans="1:10" ht="15" customHeight="1" thickBot="1" x14ac:dyDescent="0.35">
      <c r="A299" s="100"/>
      <c r="B299" s="24"/>
      <c r="C299" s="24"/>
      <c r="D299" s="24"/>
      <c r="E299" s="61">
        <v>19</v>
      </c>
      <c r="F299" s="62" t="s">
        <v>27</v>
      </c>
      <c r="G299" s="96">
        <v>2.649</v>
      </c>
      <c r="H299" s="109">
        <v>0.14299999999999999</v>
      </c>
      <c r="I299" s="121">
        <v>6.9000000000000006E-2</v>
      </c>
      <c r="J299" s="144">
        <v>0.185</v>
      </c>
    </row>
    <row r="300" spans="1:10" ht="15" customHeight="1" thickTop="1" x14ac:dyDescent="0.3">
      <c r="A300" s="100"/>
      <c r="B300" s="24"/>
      <c r="C300" s="24"/>
      <c r="D300" s="24"/>
      <c r="E300" s="24"/>
      <c r="F300" s="24"/>
      <c r="G300" s="24"/>
      <c r="H300" s="24"/>
      <c r="I300" s="24"/>
      <c r="J300" s="99"/>
    </row>
    <row r="301" spans="1:10" ht="15" customHeight="1" thickBot="1" x14ac:dyDescent="0.35">
      <c r="A301" s="100"/>
      <c r="B301" s="24"/>
      <c r="C301" s="24"/>
      <c r="D301" s="24"/>
      <c r="E301" s="59" t="s">
        <v>257</v>
      </c>
      <c r="F301" s="59"/>
      <c r="G301" s="123"/>
      <c r="H301" s="123"/>
      <c r="I301" s="123"/>
      <c r="J301" s="124"/>
    </row>
    <row r="302" spans="1:10" ht="15" customHeight="1" thickTop="1" x14ac:dyDescent="0.3">
      <c r="A302" s="100"/>
      <c r="B302" s="24"/>
      <c r="C302" s="24"/>
      <c r="D302" s="24"/>
      <c r="E302" s="56" t="s">
        <v>6</v>
      </c>
      <c r="F302" s="75" t="s">
        <v>7</v>
      </c>
      <c r="G302" s="125" t="s">
        <v>247</v>
      </c>
      <c r="H302" s="126"/>
      <c r="I302" s="126" t="s">
        <v>248</v>
      </c>
      <c r="J302" s="127"/>
    </row>
    <row r="303" spans="1:10" ht="15" customHeight="1" x14ac:dyDescent="0.3">
      <c r="A303" s="100"/>
      <c r="B303" s="24"/>
      <c r="C303" s="24"/>
      <c r="D303" s="24"/>
      <c r="E303" s="56"/>
      <c r="F303" s="75"/>
      <c r="G303" s="128" t="s">
        <v>8</v>
      </c>
      <c r="H303" s="56"/>
      <c r="I303" s="56" t="s">
        <v>8</v>
      </c>
      <c r="J303" s="129"/>
    </row>
    <row r="304" spans="1:10" ht="15" customHeight="1" thickBot="1" x14ac:dyDescent="0.35">
      <c r="A304" s="101"/>
      <c r="B304" s="102"/>
      <c r="C304" s="102"/>
      <c r="D304" s="102"/>
      <c r="E304" s="74">
        <v>19</v>
      </c>
      <c r="F304" s="122" t="s">
        <v>27</v>
      </c>
      <c r="G304" s="130">
        <v>5.2999999999999999E-2</v>
      </c>
      <c r="H304" s="131"/>
      <c r="I304" s="131">
        <v>1.4430000000000001</v>
      </c>
      <c r="J304" s="132"/>
    </row>
    <row r="305" spans="1:10" ht="15" customHeight="1" x14ac:dyDescent="0.3"/>
    <row r="306" spans="1:10" ht="15" customHeight="1" thickBot="1" x14ac:dyDescent="0.35"/>
    <row r="307" spans="1:10" ht="15" customHeight="1" thickBot="1" x14ac:dyDescent="0.35">
      <c r="A307" s="77" t="s">
        <v>276</v>
      </c>
      <c r="B307" s="78"/>
      <c r="C307" s="136"/>
      <c r="D307" s="98"/>
      <c r="E307" s="67" t="s">
        <v>245</v>
      </c>
      <c r="F307" s="67"/>
      <c r="G307" s="67"/>
      <c r="H307" s="67"/>
      <c r="I307" s="111"/>
      <c r="J307" s="68"/>
    </row>
    <row r="308" spans="1:10" ht="15" customHeight="1" thickTop="1" x14ac:dyDescent="0.3">
      <c r="A308" s="80" t="s">
        <v>240</v>
      </c>
      <c r="B308" s="134" t="s">
        <v>33</v>
      </c>
      <c r="C308" s="118" t="s">
        <v>8</v>
      </c>
      <c r="D308" s="24"/>
      <c r="E308" s="56" t="s">
        <v>6</v>
      </c>
      <c r="F308" s="56" t="s">
        <v>7</v>
      </c>
      <c r="G308" s="60" t="s">
        <v>0</v>
      </c>
      <c r="H308" s="82" t="s">
        <v>3</v>
      </c>
      <c r="I308" s="112" t="s">
        <v>4</v>
      </c>
      <c r="J308" s="84" t="s">
        <v>5</v>
      </c>
    </row>
    <row r="309" spans="1:10" ht="15" customHeight="1" x14ac:dyDescent="0.3">
      <c r="A309" s="81"/>
      <c r="B309" s="135"/>
      <c r="C309" s="119"/>
      <c r="D309" s="24"/>
      <c r="E309" s="56"/>
      <c r="F309" s="56"/>
      <c r="G309" s="60" t="s">
        <v>8</v>
      </c>
      <c r="H309" s="82" t="s">
        <v>8</v>
      </c>
      <c r="I309" s="113" t="s">
        <v>8</v>
      </c>
      <c r="J309" s="84" t="s">
        <v>8</v>
      </c>
    </row>
    <row r="310" spans="1:10" ht="15" customHeight="1" thickBot="1" x14ac:dyDescent="0.35">
      <c r="A310" s="71">
        <v>1</v>
      </c>
      <c r="B310" s="115" t="s">
        <v>122</v>
      </c>
      <c r="C310" s="120">
        <v>8.3000000000000004E-2</v>
      </c>
      <c r="D310" s="24"/>
      <c r="E310" s="63">
        <v>20</v>
      </c>
      <c r="F310" s="62" t="s">
        <v>28</v>
      </c>
      <c r="G310" s="96">
        <v>0.254</v>
      </c>
      <c r="H310" s="109">
        <v>0.182</v>
      </c>
      <c r="I310" s="121">
        <v>0.15</v>
      </c>
      <c r="J310" s="144">
        <v>0.21299999999999999</v>
      </c>
    </row>
    <row r="311" spans="1:10" ht="15" customHeight="1" thickTop="1" x14ac:dyDescent="0.3">
      <c r="A311" s="72">
        <v>2</v>
      </c>
      <c r="B311" s="116" t="s">
        <v>123</v>
      </c>
      <c r="C311" s="137">
        <v>8.3000000000000004E-2</v>
      </c>
      <c r="D311" s="24"/>
      <c r="E311" s="24"/>
      <c r="F311" s="24"/>
      <c r="G311" s="24"/>
      <c r="H311" s="24"/>
      <c r="I311" s="24"/>
      <c r="J311" s="99"/>
    </row>
    <row r="312" spans="1:10" ht="15" customHeight="1" thickBot="1" x14ac:dyDescent="0.35">
      <c r="A312" s="71">
        <v>3</v>
      </c>
      <c r="B312" s="115" t="s">
        <v>127</v>
      </c>
      <c r="C312" s="120">
        <v>9.7000000000000003E-2</v>
      </c>
      <c r="D312" s="24"/>
      <c r="E312" s="59" t="s">
        <v>246</v>
      </c>
      <c r="F312" s="59"/>
      <c r="G312" s="59"/>
      <c r="H312" s="59"/>
      <c r="I312" s="123"/>
      <c r="J312" s="73"/>
    </row>
    <row r="313" spans="1:10" ht="15" customHeight="1" thickTop="1" thickBot="1" x14ac:dyDescent="0.35">
      <c r="A313" s="72">
        <v>4</v>
      </c>
      <c r="B313" s="116" t="s">
        <v>192</v>
      </c>
      <c r="C313" s="121">
        <v>0.152</v>
      </c>
      <c r="D313" s="24"/>
      <c r="E313" s="56" t="s">
        <v>6</v>
      </c>
      <c r="F313" s="56" t="s">
        <v>7</v>
      </c>
      <c r="G313" s="60" t="s">
        <v>0</v>
      </c>
      <c r="H313" s="82" t="s">
        <v>3</v>
      </c>
      <c r="I313" s="112" t="s">
        <v>4</v>
      </c>
      <c r="J313" s="84" t="s">
        <v>5</v>
      </c>
    </row>
    <row r="314" spans="1:10" ht="15" customHeight="1" thickTop="1" x14ac:dyDescent="0.3">
      <c r="A314" s="100"/>
      <c r="B314" s="24"/>
      <c r="C314" s="24"/>
      <c r="D314" s="24"/>
      <c r="E314" s="56"/>
      <c r="F314" s="56"/>
      <c r="G314" s="60" t="s">
        <v>8</v>
      </c>
      <c r="H314" s="82" t="s">
        <v>8</v>
      </c>
      <c r="I314" s="113" t="s">
        <v>8</v>
      </c>
      <c r="J314" s="84" t="s">
        <v>8</v>
      </c>
    </row>
    <row r="315" spans="1:10" ht="15" customHeight="1" thickBot="1" x14ac:dyDescent="0.35">
      <c r="A315" s="100"/>
      <c r="B315" s="24"/>
      <c r="C315" s="24"/>
      <c r="D315" s="24"/>
      <c r="E315" s="61">
        <v>20</v>
      </c>
      <c r="F315" s="62" t="s">
        <v>28</v>
      </c>
      <c r="G315" s="96">
        <v>4.6050000000000004</v>
      </c>
      <c r="H315" s="109">
        <v>0.20599999999999999</v>
      </c>
      <c r="I315" s="121">
        <v>9.0999999999999998E-2</v>
      </c>
      <c r="J315" s="144">
        <v>0.22500000000000001</v>
      </c>
    </row>
    <row r="316" spans="1:10" ht="15" customHeight="1" thickTop="1" x14ac:dyDescent="0.3">
      <c r="A316" s="100"/>
      <c r="B316" s="24"/>
      <c r="C316" s="24"/>
      <c r="D316" s="24"/>
      <c r="E316" s="24"/>
      <c r="F316" s="24"/>
      <c r="G316" s="24"/>
      <c r="H316" s="24"/>
      <c r="I316" s="24"/>
      <c r="J316" s="99"/>
    </row>
    <row r="317" spans="1:10" ht="15" customHeight="1" thickBot="1" x14ac:dyDescent="0.35">
      <c r="A317" s="100"/>
      <c r="B317" s="24"/>
      <c r="C317" s="24"/>
      <c r="D317" s="24"/>
      <c r="E317" s="59" t="s">
        <v>257</v>
      </c>
      <c r="F317" s="59"/>
      <c r="G317" s="123"/>
      <c r="H317" s="123"/>
      <c r="I317" s="123"/>
      <c r="J317" s="124"/>
    </row>
    <row r="318" spans="1:10" ht="15" customHeight="1" thickTop="1" x14ac:dyDescent="0.3">
      <c r="A318" s="100"/>
      <c r="B318" s="24"/>
      <c r="C318" s="24"/>
      <c r="D318" s="24"/>
      <c r="E318" s="56" t="s">
        <v>6</v>
      </c>
      <c r="F318" s="75" t="s">
        <v>7</v>
      </c>
      <c r="G318" s="125" t="s">
        <v>247</v>
      </c>
      <c r="H318" s="126"/>
      <c r="I318" s="126" t="s">
        <v>248</v>
      </c>
      <c r="J318" s="127"/>
    </row>
    <row r="319" spans="1:10" ht="15" customHeight="1" x14ac:dyDescent="0.3">
      <c r="A319" s="100"/>
      <c r="B319" s="24"/>
      <c r="C319" s="24"/>
      <c r="D319" s="24"/>
      <c r="E319" s="56"/>
      <c r="F319" s="75"/>
      <c r="G319" s="128" t="s">
        <v>8</v>
      </c>
      <c r="H319" s="56"/>
      <c r="I319" s="56" t="s">
        <v>8</v>
      </c>
      <c r="J319" s="129"/>
    </row>
    <row r="320" spans="1:10" ht="15" customHeight="1" thickBot="1" x14ac:dyDescent="0.35">
      <c r="A320" s="101"/>
      <c r="B320" s="102"/>
      <c r="C320" s="102"/>
      <c r="D320" s="102"/>
      <c r="E320" s="74">
        <v>20</v>
      </c>
      <c r="F320" s="122" t="s">
        <v>28</v>
      </c>
      <c r="G320" s="130">
        <v>8.3000000000000004E-2</v>
      </c>
      <c r="H320" s="131"/>
      <c r="I320" s="131">
        <v>0.19500000000000001</v>
      </c>
      <c r="J320" s="132"/>
    </row>
    <row r="321" spans="1:10" ht="15" customHeight="1" x14ac:dyDescent="0.3"/>
    <row r="322" spans="1:10" ht="15" customHeight="1" thickBot="1" x14ac:dyDescent="0.35"/>
    <row r="323" spans="1:10" ht="15" customHeight="1" thickBot="1" x14ac:dyDescent="0.35">
      <c r="A323" s="77" t="s">
        <v>277</v>
      </c>
      <c r="B323" s="78"/>
      <c r="C323" s="136"/>
      <c r="D323" s="98"/>
      <c r="E323" s="67" t="s">
        <v>245</v>
      </c>
      <c r="F323" s="67"/>
      <c r="G323" s="67"/>
      <c r="H323" s="67"/>
      <c r="I323" s="111"/>
      <c r="J323" s="68"/>
    </row>
    <row r="324" spans="1:10" ht="15" customHeight="1" thickTop="1" x14ac:dyDescent="0.3">
      <c r="A324" s="80" t="s">
        <v>240</v>
      </c>
      <c r="B324" s="134" t="s">
        <v>33</v>
      </c>
      <c r="C324" s="118" t="s">
        <v>8</v>
      </c>
      <c r="D324" s="24"/>
      <c r="E324" s="56" t="s">
        <v>6</v>
      </c>
      <c r="F324" s="56" t="s">
        <v>7</v>
      </c>
      <c r="G324" s="60" t="s">
        <v>0</v>
      </c>
      <c r="H324" s="82" t="s">
        <v>3</v>
      </c>
      <c r="I324" s="112" t="s">
        <v>4</v>
      </c>
      <c r="J324" s="84" t="s">
        <v>5</v>
      </c>
    </row>
    <row r="325" spans="1:10" ht="15" customHeight="1" x14ac:dyDescent="0.3">
      <c r="A325" s="81"/>
      <c r="B325" s="135"/>
      <c r="C325" s="119"/>
      <c r="D325" s="24"/>
      <c r="E325" s="56"/>
      <c r="F325" s="56"/>
      <c r="G325" s="60" t="s">
        <v>8</v>
      </c>
      <c r="H325" s="82" t="s">
        <v>8</v>
      </c>
      <c r="I325" s="113" t="s">
        <v>8</v>
      </c>
      <c r="J325" s="84" t="s">
        <v>8</v>
      </c>
    </row>
    <row r="326" spans="1:10" ht="15" customHeight="1" thickBot="1" x14ac:dyDescent="0.35">
      <c r="A326" s="71">
        <v>1</v>
      </c>
      <c r="B326" s="115" t="s">
        <v>115</v>
      </c>
      <c r="C326" s="120">
        <v>0.112</v>
      </c>
      <c r="D326" s="24"/>
      <c r="E326" s="63">
        <v>21</v>
      </c>
      <c r="F326" s="62" t="s">
        <v>29</v>
      </c>
      <c r="G326" s="96">
        <v>0.30499999999999999</v>
      </c>
      <c r="H326" s="109">
        <v>0.112</v>
      </c>
      <c r="I326" s="121">
        <v>0.14899999999999999</v>
      </c>
      <c r="J326" s="144">
        <v>0.20200000000000001</v>
      </c>
    </row>
    <row r="327" spans="1:10" ht="15" customHeight="1" thickTop="1" x14ac:dyDescent="0.3">
      <c r="A327" s="72">
        <v>2</v>
      </c>
      <c r="B327" s="116" t="s">
        <v>148</v>
      </c>
      <c r="C327" s="137">
        <v>0.11799999999999999</v>
      </c>
      <c r="D327" s="24"/>
      <c r="E327" s="24"/>
      <c r="F327" s="24"/>
      <c r="G327" s="24"/>
      <c r="H327" s="24"/>
      <c r="I327" s="24"/>
      <c r="J327" s="99"/>
    </row>
    <row r="328" spans="1:10" ht="15" customHeight="1" thickBot="1" x14ac:dyDescent="0.35">
      <c r="A328" s="71">
        <v>3</v>
      </c>
      <c r="B328" s="115" t="s">
        <v>106</v>
      </c>
      <c r="C328" s="120">
        <v>0.22800000000000001</v>
      </c>
      <c r="D328" s="24"/>
      <c r="E328" s="59" t="s">
        <v>246</v>
      </c>
      <c r="F328" s="59"/>
      <c r="G328" s="59"/>
      <c r="H328" s="59"/>
      <c r="I328" s="123"/>
      <c r="J328" s="73"/>
    </row>
    <row r="329" spans="1:10" ht="15" customHeight="1" thickTop="1" thickBot="1" x14ac:dyDescent="0.35">
      <c r="A329" s="72">
        <v>4</v>
      </c>
      <c r="B329" s="116" t="s">
        <v>218</v>
      </c>
      <c r="C329" s="121">
        <v>0.247</v>
      </c>
      <c r="D329" s="24"/>
      <c r="E329" s="56" t="s">
        <v>6</v>
      </c>
      <c r="F329" s="56" t="s">
        <v>7</v>
      </c>
      <c r="G329" s="60" t="s">
        <v>0</v>
      </c>
      <c r="H329" s="82" t="s">
        <v>3</v>
      </c>
      <c r="I329" s="112" t="s">
        <v>4</v>
      </c>
      <c r="J329" s="84" t="s">
        <v>5</v>
      </c>
    </row>
    <row r="330" spans="1:10" ht="15" customHeight="1" thickTop="1" x14ac:dyDescent="0.3">
      <c r="A330" s="100"/>
      <c r="B330" s="24"/>
      <c r="C330" s="24"/>
      <c r="D330" s="24"/>
      <c r="E330" s="56"/>
      <c r="F330" s="56"/>
      <c r="G330" s="60" t="s">
        <v>8</v>
      </c>
      <c r="H330" s="82" t="s">
        <v>8</v>
      </c>
      <c r="I330" s="113" t="s">
        <v>8</v>
      </c>
      <c r="J330" s="84" t="s">
        <v>8</v>
      </c>
    </row>
    <row r="331" spans="1:10" ht="15" customHeight="1" thickBot="1" x14ac:dyDescent="0.35">
      <c r="A331" s="100"/>
      <c r="B331" s="24"/>
      <c r="C331" s="24"/>
      <c r="D331" s="24"/>
      <c r="E331" s="61">
        <v>21</v>
      </c>
      <c r="F331" s="62" t="s">
        <v>29</v>
      </c>
      <c r="G331" s="96">
        <v>0.64300000000000002</v>
      </c>
      <c r="H331" s="109">
        <v>0.42599999999999999</v>
      </c>
      <c r="I331" s="121">
        <v>0.13800000000000001</v>
      </c>
      <c r="J331" s="144">
        <v>0.21099999999999999</v>
      </c>
    </row>
    <row r="332" spans="1:10" ht="15" customHeight="1" thickTop="1" x14ac:dyDescent="0.3">
      <c r="A332" s="100"/>
      <c r="B332" s="24"/>
      <c r="C332" s="24"/>
      <c r="D332" s="24"/>
      <c r="E332" s="24"/>
      <c r="F332" s="24"/>
      <c r="G332" s="24"/>
      <c r="H332" s="24"/>
      <c r="I332" s="24"/>
      <c r="J332" s="99"/>
    </row>
    <row r="333" spans="1:10" ht="15" customHeight="1" thickBot="1" x14ac:dyDescent="0.35">
      <c r="A333" s="100"/>
      <c r="B333" s="24"/>
      <c r="C333" s="24"/>
      <c r="D333" s="24"/>
      <c r="E333" s="59" t="s">
        <v>257</v>
      </c>
      <c r="F333" s="59"/>
      <c r="G333" s="123"/>
      <c r="H333" s="123"/>
      <c r="I333" s="123"/>
      <c r="J333" s="124"/>
    </row>
    <row r="334" spans="1:10" ht="15" customHeight="1" thickTop="1" x14ac:dyDescent="0.3">
      <c r="A334" s="100"/>
      <c r="B334" s="24"/>
      <c r="C334" s="24"/>
      <c r="D334" s="24"/>
      <c r="E334" s="56" t="s">
        <v>6</v>
      </c>
      <c r="F334" s="75" t="s">
        <v>7</v>
      </c>
      <c r="G334" s="125" t="s">
        <v>247</v>
      </c>
      <c r="H334" s="126"/>
      <c r="I334" s="126" t="s">
        <v>248</v>
      </c>
      <c r="J334" s="127"/>
    </row>
    <row r="335" spans="1:10" ht="15" customHeight="1" x14ac:dyDescent="0.3">
      <c r="A335" s="100"/>
      <c r="B335" s="24"/>
      <c r="C335" s="24"/>
      <c r="D335" s="24"/>
      <c r="E335" s="56"/>
      <c r="F335" s="75"/>
      <c r="G335" s="128" t="s">
        <v>8</v>
      </c>
      <c r="H335" s="56"/>
      <c r="I335" s="56" t="s">
        <v>8</v>
      </c>
      <c r="J335" s="129"/>
    </row>
    <row r="336" spans="1:10" ht="15" customHeight="1" thickBot="1" x14ac:dyDescent="0.35">
      <c r="A336" s="101"/>
      <c r="B336" s="102"/>
      <c r="C336" s="102"/>
      <c r="D336" s="102"/>
      <c r="E336" s="74">
        <v>21</v>
      </c>
      <c r="F336" s="122" t="s">
        <v>29</v>
      </c>
      <c r="G336" s="130">
        <v>0.19500000000000001</v>
      </c>
      <c r="H336" s="131"/>
      <c r="I336" s="131">
        <v>0.32600000000000001</v>
      </c>
      <c r="J336" s="132"/>
    </row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</sheetData>
  <mergeCells count="401">
    <mergeCell ref="G336:H336"/>
    <mergeCell ref="I336:J336"/>
    <mergeCell ref="E328:J328"/>
    <mergeCell ref="E329:E330"/>
    <mergeCell ref="F329:F330"/>
    <mergeCell ref="E333:J333"/>
    <mergeCell ref="E334:E335"/>
    <mergeCell ref="F334:F335"/>
    <mergeCell ref="G334:H334"/>
    <mergeCell ref="I334:J334"/>
    <mergeCell ref="G335:H335"/>
    <mergeCell ref="I335:J335"/>
    <mergeCell ref="G320:H320"/>
    <mergeCell ref="I320:J320"/>
    <mergeCell ref="A323:C323"/>
    <mergeCell ref="E323:J323"/>
    <mergeCell ref="A324:A325"/>
    <mergeCell ref="B324:B325"/>
    <mergeCell ref="C324:C325"/>
    <mergeCell ref="E324:E325"/>
    <mergeCell ref="F324:F325"/>
    <mergeCell ref="E312:J312"/>
    <mergeCell ref="E313:E314"/>
    <mergeCell ref="F313:F314"/>
    <mergeCell ref="E317:J317"/>
    <mergeCell ref="E318:E319"/>
    <mergeCell ref="F318:F319"/>
    <mergeCell ref="G318:H318"/>
    <mergeCell ref="I318:J318"/>
    <mergeCell ref="G319:H319"/>
    <mergeCell ref="I319:J319"/>
    <mergeCell ref="G304:H304"/>
    <mergeCell ref="I304:J304"/>
    <mergeCell ref="A307:C307"/>
    <mergeCell ref="E307:J307"/>
    <mergeCell ref="A308:A309"/>
    <mergeCell ref="B308:B309"/>
    <mergeCell ref="C308:C309"/>
    <mergeCell ref="E308:E309"/>
    <mergeCell ref="F308:F309"/>
    <mergeCell ref="E296:J296"/>
    <mergeCell ref="E297:E298"/>
    <mergeCell ref="F297:F298"/>
    <mergeCell ref="E301:J301"/>
    <mergeCell ref="E302:E303"/>
    <mergeCell ref="F302:F303"/>
    <mergeCell ref="G302:H302"/>
    <mergeCell ref="I302:J302"/>
    <mergeCell ref="G303:H303"/>
    <mergeCell ref="I303:J303"/>
    <mergeCell ref="G288:H288"/>
    <mergeCell ref="I288:J288"/>
    <mergeCell ref="A291:C291"/>
    <mergeCell ref="E291:J291"/>
    <mergeCell ref="A292:A293"/>
    <mergeCell ref="B292:B293"/>
    <mergeCell ref="C292:C293"/>
    <mergeCell ref="E292:E293"/>
    <mergeCell ref="F292:F293"/>
    <mergeCell ref="E280:J280"/>
    <mergeCell ref="E281:E282"/>
    <mergeCell ref="F281:F282"/>
    <mergeCell ref="E285:J285"/>
    <mergeCell ref="E286:E287"/>
    <mergeCell ref="F286:F287"/>
    <mergeCell ref="G286:H286"/>
    <mergeCell ref="I286:J286"/>
    <mergeCell ref="G287:H287"/>
    <mergeCell ref="I287:J287"/>
    <mergeCell ref="G272:H272"/>
    <mergeCell ref="I272:J272"/>
    <mergeCell ref="A275:C275"/>
    <mergeCell ref="E275:J275"/>
    <mergeCell ref="A276:A277"/>
    <mergeCell ref="B276:B277"/>
    <mergeCell ref="C276:C277"/>
    <mergeCell ref="E276:E277"/>
    <mergeCell ref="F276:F277"/>
    <mergeCell ref="E264:J264"/>
    <mergeCell ref="E265:E266"/>
    <mergeCell ref="F265:F266"/>
    <mergeCell ref="E269:J269"/>
    <mergeCell ref="E270:E271"/>
    <mergeCell ref="F270:F271"/>
    <mergeCell ref="G270:H270"/>
    <mergeCell ref="I270:J270"/>
    <mergeCell ref="G271:H271"/>
    <mergeCell ref="I271:J271"/>
    <mergeCell ref="G256:H256"/>
    <mergeCell ref="I256:J256"/>
    <mergeCell ref="A259:C259"/>
    <mergeCell ref="E259:J259"/>
    <mergeCell ref="A260:A261"/>
    <mergeCell ref="B260:B261"/>
    <mergeCell ref="C260:C261"/>
    <mergeCell ref="E260:E261"/>
    <mergeCell ref="F260:F261"/>
    <mergeCell ref="E248:J248"/>
    <mergeCell ref="E249:E250"/>
    <mergeCell ref="F249:F250"/>
    <mergeCell ref="E253:J253"/>
    <mergeCell ref="E254:E255"/>
    <mergeCell ref="F254:F255"/>
    <mergeCell ref="G254:H254"/>
    <mergeCell ref="I254:J254"/>
    <mergeCell ref="G255:H255"/>
    <mergeCell ref="I255:J255"/>
    <mergeCell ref="G240:H240"/>
    <mergeCell ref="I240:J240"/>
    <mergeCell ref="A243:C243"/>
    <mergeCell ref="E243:J243"/>
    <mergeCell ref="A244:A245"/>
    <mergeCell ref="B244:B245"/>
    <mergeCell ref="C244:C245"/>
    <mergeCell ref="E244:E245"/>
    <mergeCell ref="F244:F245"/>
    <mergeCell ref="E232:J232"/>
    <mergeCell ref="E233:E234"/>
    <mergeCell ref="F233:F234"/>
    <mergeCell ref="E237:J237"/>
    <mergeCell ref="E238:E239"/>
    <mergeCell ref="F238:F239"/>
    <mergeCell ref="G238:H238"/>
    <mergeCell ref="I238:J238"/>
    <mergeCell ref="G239:H239"/>
    <mergeCell ref="I239:J239"/>
    <mergeCell ref="G224:H224"/>
    <mergeCell ref="I224:J224"/>
    <mergeCell ref="A227:C227"/>
    <mergeCell ref="E227:J227"/>
    <mergeCell ref="A228:A229"/>
    <mergeCell ref="B228:B229"/>
    <mergeCell ref="C228:C229"/>
    <mergeCell ref="E228:E229"/>
    <mergeCell ref="F228:F229"/>
    <mergeCell ref="E216:J216"/>
    <mergeCell ref="E217:E218"/>
    <mergeCell ref="F217:F218"/>
    <mergeCell ref="E221:J221"/>
    <mergeCell ref="E222:E223"/>
    <mergeCell ref="F222:F223"/>
    <mergeCell ref="G222:H222"/>
    <mergeCell ref="I222:J222"/>
    <mergeCell ref="G223:H223"/>
    <mergeCell ref="I223:J223"/>
    <mergeCell ref="G208:H208"/>
    <mergeCell ref="I208:J208"/>
    <mergeCell ref="A211:C211"/>
    <mergeCell ref="E211:J211"/>
    <mergeCell ref="A212:A213"/>
    <mergeCell ref="B212:B213"/>
    <mergeCell ref="C212:C213"/>
    <mergeCell ref="E212:E213"/>
    <mergeCell ref="F212:F213"/>
    <mergeCell ref="E200:J200"/>
    <mergeCell ref="E201:E202"/>
    <mergeCell ref="F201:F202"/>
    <mergeCell ref="E205:J205"/>
    <mergeCell ref="E206:E207"/>
    <mergeCell ref="F206:F207"/>
    <mergeCell ref="G206:H206"/>
    <mergeCell ref="I206:J206"/>
    <mergeCell ref="G207:H207"/>
    <mergeCell ref="I207:J207"/>
    <mergeCell ref="G192:H192"/>
    <mergeCell ref="I192:J192"/>
    <mergeCell ref="A195:C195"/>
    <mergeCell ref="E195:J195"/>
    <mergeCell ref="A196:A197"/>
    <mergeCell ref="B196:B197"/>
    <mergeCell ref="C196:C197"/>
    <mergeCell ref="E196:E197"/>
    <mergeCell ref="F196:F197"/>
    <mergeCell ref="E184:J184"/>
    <mergeCell ref="E185:E186"/>
    <mergeCell ref="F185:F186"/>
    <mergeCell ref="E189:J189"/>
    <mergeCell ref="E190:E191"/>
    <mergeCell ref="F190:F191"/>
    <mergeCell ref="G190:H190"/>
    <mergeCell ref="I190:J190"/>
    <mergeCell ref="G191:H191"/>
    <mergeCell ref="I191:J191"/>
    <mergeCell ref="G176:H176"/>
    <mergeCell ref="I176:J176"/>
    <mergeCell ref="A179:C179"/>
    <mergeCell ref="E179:J179"/>
    <mergeCell ref="A180:A181"/>
    <mergeCell ref="B180:B181"/>
    <mergeCell ref="C180:C181"/>
    <mergeCell ref="E180:E181"/>
    <mergeCell ref="F180:F181"/>
    <mergeCell ref="E168:J168"/>
    <mergeCell ref="E169:E170"/>
    <mergeCell ref="F169:F170"/>
    <mergeCell ref="E173:J173"/>
    <mergeCell ref="E174:E175"/>
    <mergeCell ref="F174:F175"/>
    <mergeCell ref="G174:H174"/>
    <mergeCell ref="I174:J174"/>
    <mergeCell ref="G175:H175"/>
    <mergeCell ref="I175:J175"/>
    <mergeCell ref="G160:H160"/>
    <mergeCell ref="I160:J160"/>
    <mergeCell ref="A163:C163"/>
    <mergeCell ref="E163:J163"/>
    <mergeCell ref="A164:A165"/>
    <mergeCell ref="B164:B165"/>
    <mergeCell ref="C164:C165"/>
    <mergeCell ref="E164:E165"/>
    <mergeCell ref="F164:F165"/>
    <mergeCell ref="E152:J152"/>
    <mergeCell ref="E153:E154"/>
    <mergeCell ref="F153:F154"/>
    <mergeCell ref="E157:J157"/>
    <mergeCell ref="E158:E159"/>
    <mergeCell ref="F158:F159"/>
    <mergeCell ref="G158:H158"/>
    <mergeCell ref="I158:J158"/>
    <mergeCell ref="G159:H159"/>
    <mergeCell ref="I159:J159"/>
    <mergeCell ref="G144:H144"/>
    <mergeCell ref="I144:J144"/>
    <mergeCell ref="A147:C147"/>
    <mergeCell ref="E147:J147"/>
    <mergeCell ref="A148:A149"/>
    <mergeCell ref="B148:B149"/>
    <mergeCell ref="C148:C149"/>
    <mergeCell ref="E148:E149"/>
    <mergeCell ref="F148:F149"/>
    <mergeCell ref="E136:J136"/>
    <mergeCell ref="E137:E138"/>
    <mergeCell ref="F137:F138"/>
    <mergeCell ref="E141:J141"/>
    <mergeCell ref="E142:E143"/>
    <mergeCell ref="F142:F143"/>
    <mergeCell ref="G142:H142"/>
    <mergeCell ref="I142:J142"/>
    <mergeCell ref="G143:H143"/>
    <mergeCell ref="I143:J143"/>
    <mergeCell ref="G128:H128"/>
    <mergeCell ref="I128:J128"/>
    <mergeCell ref="A131:C131"/>
    <mergeCell ref="E131:J131"/>
    <mergeCell ref="A132:A133"/>
    <mergeCell ref="B132:B133"/>
    <mergeCell ref="C132:C133"/>
    <mergeCell ref="E132:E133"/>
    <mergeCell ref="F132:F133"/>
    <mergeCell ref="E120:J120"/>
    <mergeCell ref="E121:E122"/>
    <mergeCell ref="F121:F122"/>
    <mergeCell ref="E125:J125"/>
    <mergeCell ref="E126:E127"/>
    <mergeCell ref="F126:F127"/>
    <mergeCell ref="G126:H126"/>
    <mergeCell ref="I126:J126"/>
    <mergeCell ref="G127:H127"/>
    <mergeCell ref="I127:J127"/>
    <mergeCell ref="G112:H112"/>
    <mergeCell ref="I112:J112"/>
    <mergeCell ref="A115:C115"/>
    <mergeCell ref="E115:J115"/>
    <mergeCell ref="A116:A117"/>
    <mergeCell ref="B116:B117"/>
    <mergeCell ref="C116:C117"/>
    <mergeCell ref="E116:E117"/>
    <mergeCell ref="F116:F117"/>
    <mergeCell ref="E104:J104"/>
    <mergeCell ref="E105:E106"/>
    <mergeCell ref="F105:F106"/>
    <mergeCell ref="E109:J109"/>
    <mergeCell ref="E110:E111"/>
    <mergeCell ref="F110:F111"/>
    <mergeCell ref="G110:H110"/>
    <mergeCell ref="I110:J110"/>
    <mergeCell ref="G111:H111"/>
    <mergeCell ref="I111:J111"/>
    <mergeCell ref="G96:H96"/>
    <mergeCell ref="I96:J96"/>
    <mergeCell ref="A99:C99"/>
    <mergeCell ref="E99:J99"/>
    <mergeCell ref="A100:A101"/>
    <mergeCell ref="B100:B101"/>
    <mergeCell ref="C100:C101"/>
    <mergeCell ref="E100:E101"/>
    <mergeCell ref="F100:F101"/>
    <mergeCell ref="E88:J88"/>
    <mergeCell ref="E89:E90"/>
    <mergeCell ref="F89:F90"/>
    <mergeCell ref="E93:J93"/>
    <mergeCell ref="E94:E95"/>
    <mergeCell ref="F94:F95"/>
    <mergeCell ref="G94:H94"/>
    <mergeCell ref="I94:J94"/>
    <mergeCell ref="G95:H95"/>
    <mergeCell ref="I95:J95"/>
    <mergeCell ref="G80:H80"/>
    <mergeCell ref="I80:J80"/>
    <mergeCell ref="A83:C83"/>
    <mergeCell ref="E83:J83"/>
    <mergeCell ref="A84:A85"/>
    <mergeCell ref="B84:B85"/>
    <mergeCell ref="C84:C85"/>
    <mergeCell ref="E84:E85"/>
    <mergeCell ref="F84:F85"/>
    <mergeCell ref="E72:J72"/>
    <mergeCell ref="E73:E74"/>
    <mergeCell ref="F73:F74"/>
    <mergeCell ref="E77:J77"/>
    <mergeCell ref="E78:E79"/>
    <mergeCell ref="F78:F79"/>
    <mergeCell ref="G78:H78"/>
    <mergeCell ref="I78:J78"/>
    <mergeCell ref="G79:H79"/>
    <mergeCell ref="I79:J79"/>
    <mergeCell ref="G64:H64"/>
    <mergeCell ref="I64:J64"/>
    <mergeCell ref="A67:C67"/>
    <mergeCell ref="E67:J67"/>
    <mergeCell ref="A68:A69"/>
    <mergeCell ref="B68:B69"/>
    <mergeCell ref="C68:C69"/>
    <mergeCell ref="E68:E69"/>
    <mergeCell ref="F68:F69"/>
    <mergeCell ref="E56:J56"/>
    <mergeCell ref="E57:E58"/>
    <mergeCell ref="F57:F58"/>
    <mergeCell ref="E61:J61"/>
    <mergeCell ref="E62:E63"/>
    <mergeCell ref="F62:F63"/>
    <mergeCell ref="G62:H62"/>
    <mergeCell ref="I62:J62"/>
    <mergeCell ref="G63:H63"/>
    <mergeCell ref="I63:J63"/>
    <mergeCell ref="G48:H48"/>
    <mergeCell ref="I48:J48"/>
    <mergeCell ref="A51:C51"/>
    <mergeCell ref="E51:J51"/>
    <mergeCell ref="A52:A53"/>
    <mergeCell ref="B52:B53"/>
    <mergeCell ref="C52:C53"/>
    <mergeCell ref="E52:E53"/>
    <mergeCell ref="F52:F53"/>
    <mergeCell ref="E40:J40"/>
    <mergeCell ref="E41:E42"/>
    <mergeCell ref="F41:F42"/>
    <mergeCell ref="E45:J45"/>
    <mergeCell ref="E46:E47"/>
    <mergeCell ref="F46:F47"/>
    <mergeCell ref="G46:H46"/>
    <mergeCell ref="I46:J46"/>
    <mergeCell ref="G47:H47"/>
    <mergeCell ref="I47:J47"/>
    <mergeCell ref="G32:H32"/>
    <mergeCell ref="I32:J32"/>
    <mergeCell ref="A35:C35"/>
    <mergeCell ref="E35:J35"/>
    <mergeCell ref="A36:A37"/>
    <mergeCell ref="B36:B37"/>
    <mergeCell ref="C36:C37"/>
    <mergeCell ref="E36:E37"/>
    <mergeCell ref="F36:F37"/>
    <mergeCell ref="E24:J24"/>
    <mergeCell ref="E25:E26"/>
    <mergeCell ref="F25:F26"/>
    <mergeCell ref="E29:J29"/>
    <mergeCell ref="E30:E31"/>
    <mergeCell ref="F30:F31"/>
    <mergeCell ref="G30:H30"/>
    <mergeCell ref="I30:J30"/>
    <mergeCell ref="G31:H31"/>
    <mergeCell ref="I31:J31"/>
    <mergeCell ref="G16:H16"/>
    <mergeCell ref="I16:J16"/>
    <mergeCell ref="A19:C19"/>
    <mergeCell ref="E19:J19"/>
    <mergeCell ref="A20:A21"/>
    <mergeCell ref="B20:B21"/>
    <mergeCell ref="C20:C21"/>
    <mergeCell ref="E20:E21"/>
    <mergeCell ref="F20:F21"/>
    <mergeCell ref="E8:J8"/>
    <mergeCell ref="E9:E10"/>
    <mergeCell ref="F9:F10"/>
    <mergeCell ref="E13:J13"/>
    <mergeCell ref="E14:E15"/>
    <mergeCell ref="F14:F15"/>
    <mergeCell ref="G14:H14"/>
    <mergeCell ref="I14:J14"/>
    <mergeCell ref="G15:H15"/>
    <mergeCell ref="I15:J15"/>
    <mergeCell ref="A1:C1"/>
    <mergeCell ref="E1:J1"/>
    <mergeCell ref="A3:C3"/>
    <mergeCell ref="E3:J3"/>
    <mergeCell ref="A4:A5"/>
    <mergeCell ref="B4:B5"/>
    <mergeCell ref="C4:C5"/>
    <mergeCell ref="E4:E5"/>
    <mergeCell ref="F4:F5"/>
  </mergeCells>
  <conditionalFormatting sqref="G11:J11">
    <cfRule type="colorScale" priority="16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6:J6">
    <cfRule type="colorScale" priority="16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:J16">
    <cfRule type="colorScale" priority="16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6:C7">
    <cfRule type="colorScale" priority="16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49:J49">
    <cfRule type="colorScale" priority="16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8:C12">
    <cfRule type="colorScale" priority="7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54:C55">
    <cfRule type="colorScale" priority="15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12:C313">
    <cfRule type="colorScale" priority="7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56">
    <cfRule type="colorScale" priority="15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26:C327">
    <cfRule type="colorScale" priority="7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02">
    <cfRule type="colorScale" priority="12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62:C263">
    <cfRule type="colorScale" priority="9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18:C119">
    <cfRule type="colorScale" priority="12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10:C311">
    <cfRule type="colorScale" priority="7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14:C219">
    <cfRule type="colorScale" priority="10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82:C183">
    <cfRule type="colorScale" priority="11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30">
    <cfRule type="colorScale" priority="10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64:C265">
    <cfRule type="colorScale" priority="9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28:C329">
    <cfRule type="colorScale" priority="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2">
    <cfRule type="colorScale" priority="7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7:J27">
    <cfRule type="colorScale" priority="6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2:J22">
    <cfRule type="colorScale" priority="6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:J32">
    <cfRule type="colorScale" priority="6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8:C46">
    <cfRule type="colorScale" priority="6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43:J43">
    <cfRule type="colorScale" priority="6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8:J38">
    <cfRule type="colorScale" priority="6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48:J48">
    <cfRule type="colorScale" priority="6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59:J59">
    <cfRule type="colorScale" priority="6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54:J54">
    <cfRule type="colorScale" priority="6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64:J64">
    <cfRule type="colorScale" priority="6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75:J75">
    <cfRule type="colorScale" priority="5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70:J70">
    <cfRule type="colorScale" priority="5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80:J80">
    <cfRule type="colorScale" priority="5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91:J91">
    <cfRule type="colorScale" priority="5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86:J86">
    <cfRule type="colorScale" priority="5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96:J96">
    <cfRule type="colorScale" priority="5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07:J107">
    <cfRule type="colorScale" priority="5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02:J102">
    <cfRule type="colorScale" priority="5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12:J112">
    <cfRule type="colorScale" priority="5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20:C121">
    <cfRule type="colorScale" priority="5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23:J123">
    <cfRule type="colorScale" priority="4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18:J118">
    <cfRule type="colorScale" priority="4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28:J128">
    <cfRule type="colorScale" priority="4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34">
    <cfRule type="colorScale" priority="4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39:J139">
    <cfRule type="colorScale" priority="4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34:J134">
    <cfRule type="colorScale" priority="4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44:J144">
    <cfRule type="colorScale" priority="4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50:C151">
    <cfRule type="colorScale" priority="4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55:J155">
    <cfRule type="colorScale" priority="4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50:J150">
    <cfRule type="colorScale" priority="4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0:J160">
    <cfRule type="colorScale" priority="3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66:C168">
    <cfRule type="colorScale" priority="3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71:J171">
    <cfRule type="colorScale" priority="3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6:J166">
    <cfRule type="colorScale" priority="3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76:J176">
    <cfRule type="colorScale" priority="3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87:J187">
    <cfRule type="colorScale" priority="3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82:J182">
    <cfRule type="colorScale" priority="3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92:J192">
    <cfRule type="colorScale" priority="3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03:J203">
    <cfRule type="colorScale" priority="3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98:J198">
    <cfRule type="colorScale" priority="3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08:J208">
    <cfRule type="colorScale" priority="2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98:C202">
    <cfRule type="colorScale" priority="2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19:J219">
    <cfRule type="colorScale" priority="2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14:J214">
    <cfRule type="colorScale" priority="2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24:J224">
    <cfRule type="colorScale" priority="2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35:J235">
    <cfRule type="colorScale" priority="2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30:J230">
    <cfRule type="colorScale" priority="2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40:J240">
    <cfRule type="colorScale" priority="2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46">
    <cfRule type="colorScale" priority="2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51:J251">
    <cfRule type="colorScale" priority="2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46:J246">
    <cfRule type="colorScale" priority="1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56:J256">
    <cfRule type="colorScale" priority="1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67:J267">
    <cfRule type="colorScale" priority="1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62:J262">
    <cfRule type="colorScale" priority="1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72:J272">
    <cfRule type="colorScale" priority="1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83:J283">
    <cfRule type="colorScale" priority="1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78:J278">
    <cfRule type="colorScale" priority="1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88:J288">
    <cfRule type="colorScale" priority="1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99:J299">
    <cfRule type="colorScale" priority="1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94:J294">
    <cfRule type="colorScale" priority="1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04:J304">
    <cfRule type="colorScale" priority="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15:J315">
    <cfRule type="colorScale" priority="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10:J310">
    <cfRule type="colorScale" priority="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0:J320">
    <cfRule type="colorScale" priority="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31:J331">
    <cfRule type="colorScale" priority="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6:J326">
    <cfRule type="colorScale" priority="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36:J336">
    <cfRule type="colorScale" priority="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94:C295">
    <cfRule type="colorScale" priority="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9"/>
  <sheetViews>
    <sheetView workbookViewId="0">
      <selection sqref="A1:C1"/>
    </sheetView>
  </sheetViews>
  <sheetFormatPr defaultRowHeight="14.4" x14ac:dyDescent="0.3"/>
  <cols>
    <col min="1" max="1" width="10.77734375" style="9" customWidth="1"/>
    <col min="2" max="2" width="30.77734375" style="9" customWidth="1"/>
    <col min="3" max="5" width="10.77734375" style="9" customWidth="1"/>
    <col min="6" max="6" width="30.77734375" style="9" customWidth="1"/>
    <col min="7" max="10" width="10.77734375" style="9" customWidth="1"/>
    <col min="13" max="13" width="30.77734375" customWidth="1"/>
  </cols>
  <sheetData>
    <row r="1" spans="1:10" ht="21.6" thickTop="1" x14ac:dyDescent="0.3">
      <c r="A1" s="52" t="s">
        <v>283</v>
      </c>
      <c r="B1" s="52"/>
      <c r="C1" s="52"/>
      <c r="E1" s="27" t="s">
        <v>258</v>
      </c>
      <c r="F1" s="25"/>
      <c r="G1" s="25"/>
      <c r="H1" s="25"/>
      <c r="I1" s="25"/>
      <c r="J1" s="26"/>
    </row>
    <row r="2" spans="1:10" s="55" customFormat="1" ht="21.6" thickBot="1" x14ac:dyDescent="0.35">
      <c r="A2" s="54"/>
      <c r="B2" s="54"/>
      <c r="C2" s="54"/>
      <c r="D2" s="53"/>
      <c r="E2" s="53"/>
      <c r="F2" s="53"/>
      <c r="G2" s="53"/>
      <c r="H2" s="53"/>
      <c r="I2" s="53"/>
      <c r="J2" s="53"/>
    </row>
    <row r="3" spans="1:10" ht="15" customHeight="1" thickBot="1" x14ac:dyDescent="0.35">
      <c r="A3" s="65" t="s">
        <v>259</v>
      </c>
      <c r="B3" s="66"/>
      <c r="C3" s="117"/>
      <c r="D3" s="98"/>
      <c r="E3" s="67" t="s">
        <v>245</v>
      </c>
      <c r="F3" s="67"/>
      <c r="G3" s="67"/>
      <c r="H3" s="67"/>
      <c r="I3" s="67"/>
      <c r="J3" s="145"/>
    </row>
    <row r="4" spans="1:10" ht="15" customHeight="1" thickTop="1" x14ac:dyDescent="0.3">
      <c r="A4" s="69" t="s">
        <v>240</v>
      </c>
      <c r="B4" s="75" t="s">
        <v>33</v>
      </c>
      <c r="C4" s="75" t="s">
        <v>8</v>
      </c>
      <c r="D4" s="24"/>
      <c r="E4" s="56" t="s">
        <v>6</v>
      </c>
      <c r="F4" s="56" t="s">
        <v>7</v>
      </c>
      <c r="G4" s="60" t="s">
        <v>0</v>
      </c>
      <c r="H4" s="60" t="s">
        <v>3</v>
      </c>
      <c r="I4" s="82" t="s">
        <v>4</v>
      </c>
      <c r="J4" s="112" t="s">
        <v>5</v>
      </c>
    </row>
    <row r="5" spans="1:10" ht="15" customHeight="1" x14ac:dyDescent="0.3">
      <c r="A5" s="69"/>
      <c r="B5" s="75"/>
      <c r="C5" s="75"/>
      <c r="D5" s="24"/>
      <c r="E5" s="56"/>
      <c r="F5" s="56"/>
      <c r="G5" s="60" t="s">
        <v>8</v>
      </c>
      <c r="H5" s="60" t="s">
        <v>8</v>
      </c>
      <c r="I5" s="82" t="s">
        <v>8</v>
      </c>
      <c r="J5" s="113" t="s">
        <v>8</v>
      </c>
    </row>
    <row r="6" spans="1:10" ht="15" customHeight="1" thickBot="1" x14ac:dyDescent="0.35">
      <c r="A6" s="100"/>
      <c r="B6" s="24"/>
      <c r="C6" s="24"/>
      <c r="D6" s="24"/>
      <c r="E6" s="63">
        <v>1</v>
      </c>
      <c r="F6" s="62" t="s">
        <v>9</v>
      </c>
      <c r="G6" s="96">
        <v>0.11799999999999999</v>
      </c>
      <c r="H6" s="96">
        <v>9.1999999999999998E-2</v>
      </c>
      <c r="I6" s="109">
        <v>8.5999999999999993E-2</v>
      </c>
      <c r="J6" s="121">
        <v>0.18</v>
      </c>
    </row>
    <row r="7" spans="1:10" ht="15" customHeight="1" thickTop="1" x14ac:dyDescent="0.3">
      <c r="A7" s="100"/>
      <c r="B7" s="24"/>
      <c r="C7" s="24"/>
      <c r="D7" s="24"/>
      <c r="E7" s="24"/>
      <c r="F7" s="24"/>
      <c r="G7" s="24"/>
      <c r="H7" s="24"/>
      <c r="I7" s="24"/>
      <c r="J7" s="99"/>
    </row>
    <row r="8" spans="1:10" ht="15" customHeight="1" thickBot="1" x14ac:dyDescent="0.35">
      <c r="A8" s="100"/>
      <c r="B8" s="24"/>
      <c r="C8" s="24"/>
      <c r="D8" s="24"/>
      <c r="E8" s="59" t="s">
        <v>246</v>
      </c>
      <c r="F8" s="59"/>
      <c r="G8" s="59"/>
      <c r="H8" s="59"/>
      <c r="I8" s="59"/>
      <c r="J8" s="124"/>
    </row>
    <row r="9" spans="1:10" ht="15" customHeight="1" thickTop="1" x14ac:dyDescent="0.3">
      <c r="A9" s="100"/>
      <c r="B9" s="24"/>
      <c r="C9" s="24"/>
      <c r="D9" s="24"/>
      <c r="E9" s="56" t="s">
        <v>6</v>
      </c>
      <c r="F9" s="56" t="s">
        <v>7</v>
      </c>
      <c r="G9" s="60" t="s">
        <v>0</v>
      </c>
      <c r="H9" s="60" t="s">
        <v>3</v>
      </c>
      <c r="I9" s="82" t="s">
        <v>4</v>
      </c>
      <c r="J9" s="112" t="s">
        <v>5</v>
      </c>
    </row>
    <row r="10" spans="1:10" ht="15" customHeight="1" x14ac:dyDescent="0.3">
      <c r="A10" s="100"/>
      <c r="B10" s="24"/>
      <c r="C10" s="24"/>
      <c r="D10" s="24"/>
      <c r="E10" s="56"/>
      <c r="F10" s="56"/>
      <c r="G10" s="60" t="s">
        <v>8</v>
      </c>
      <c r="H10" s="60" t="s">
        <v>8</v>
      </c>
      <c r="I10" s="82" t="s">
        <v>8</v>
      </c>
      <c r="J10" s="113" t="s">
        <v>8</v>
      </c>
    </row>
    <row r="11" spans="1:10" ht="15" customHeight="1" thickBot="1" x14ac:dyDescent="0.35">
      <c r="A11" s="100"/>
      <c r="B11" s="24"/>
      <c r="C11" s="24"/>
      <c r="D11" s="24"/>
      <c r="E11" s="61">
        <v>1</v>
      </c>
      <c r="F11" s="62" t="s">
        <v>9</v>
      </c>
      <c r="G11" s="96">
        <v>1.375</v>
      </c>
      <c r="H11" s="96">
        <v>0.2</v>
      </c>
      <c r="I11" s="109">
        <v>0.108</v>
      </c>
      <c r="J11" s="121">
        <v>0.65600000000000003</v>
      </c>
    </row>
    <row r="12" spans="1:10" ht="15" customHeight="1" thickTop="1" x14ac:dyDescent="0.3">
      <c r="A12" s="100"/>
      <c r="B12" s="24"/>
      <c r="C12" s="24"/>
      <c r="D12" s="24"/>
      <c r="E12" s="24"/>
      <c r="F12" s="24"/>
      <c r="G12" s="24"/>
      <c r="H12" s="24"/>
      <c r="I12" s="24"/>
      <c r="J12" s="99"/>
    </row>
    <row r="13" spans="1:10" ht="15" customHeight="1" thickBot="1" x14ac:dyDescent="0.35">
      <c r="A13" s="100"/>
      <c r="B13" s="24"/>
      <c r="C13" s="24"/>
      <c r="D13" s="24"/>
      <c r="E13" s="59" t="s">
        <v>257</v>
      </c>
      <c r="F13" s="59"/>
      <c r="G13" s="123"/>
      <c r="H13" s="123"/>
      <c r="I13" s="123"/>
      <c r="J13" s="124"/>
    </row>
    <row r="14" spans="1:10" ht="15" customHeight="1" thickTop="1" x14ac:dyDescent="0.3">
      <c r="A14" s="100"/>
      <c r="B14" s="24"/>
      <c r="C14" s="24"/>
      <c r="D14" s="24"/>
      <c r="E14" s="56" t="s">
        <v>6</v>
      </c>
      <c r="F14" s="75" t="s">
        <v>7</v>
      </c>
      <c r="G14" s="125" t="s">
        <v>247</v>
      </c>
      <c r="H14" s="126"/>
      <c r="I14" s="126" t="s">
        <v>248</v>
      </c>
      <c r="J14" s="127"/>
    </row>
    <row r="15" spans="1:10" ht="15" customHeight="1" x14ac:dyDescent="0.3">
      <c r="A15" s="100"/>
      <c r="B15" s="24"/>
      <c r="C15" s="24"/>
      <c r="D15" s="24"/>
      <c r="E15" s="56"/>
      <c r="F15" s="75"/>
      <c r="G15" s="128" t="s">
        <v>8</v>
      </c>
      <c r="H15" s="56"/>
      <c r="I15" s="56" t="s">
        <v>8</v>
      </c>
      <c r="J15" s="129"/>
    </row>
    <row r="16" spans="1:10" ht="15" customHeight="1" thickBot="1" x14ac:dyDescent="0.35">
      <c r="A16" s="101"/>
      <c r="B16" s="102"/>
      <c r="C16" s="102"/>
      <c r="D16" s="102"/>
      <c r="E16" s="74">
        <v>1</v>
      </c>
      <c r="F16" s="122" t="s">
        <v>9</v>
      </c>
      <c r="G16" s="130">
        <v>0.20599999999999999</v>
      </c>
      <c r="H16" s="131"/>
      <c r="I16" s="131">
        <v>2.1070000000000002</v>
      </c>
      <c r="J16" s="132"/>
    </row>
    <row r="17" spans="1:10" s="55" customFormat="1" ht="15" customHeigh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</row>
    <row r="18" spans="1:10" s="55" customFormat="1" ht="15" customHeight="1" thickBot="1" x14ac:dyDescent="0.35">
      <c r="A18" s="53"/>
      <c r="B18" s="53"/>
      <c r="C18" s="53"/>
      <c r="D18" s="53"/>
      <c r="E18" s="53"/>
      <c r="F18" s="53"/>
      <c r="G18" s="53"/>
      <c r="H18" s="53"/>
      <c r="I18" s="53"/>
      <c r="J18" s="53"/>
    </row>
    <row r="19" spans="1:10" ht="15" customHeight="1" thickBot="1" x14ac:dyDescent="0.35">
      <c r="A19" s="65" t="s">
        <v>260</v>
      </c>
      <c r="B19" s="66"/>
      <c r="C19" s="117"/>
      <c r="D19" s="98"/>
      <c r="E19" s="67" t="s">
        <v>245</v>
      </c>
      <c r="F19" s="67"/>
      <c r="G19" s="67"/>
      <c r="H19" s="67"/>
      <c r="I19" s="67"/>
      <c r="J19" s="145"/>
    </row>
    <row r="20" spans="1:10" ht="15" customHeight="1" thickTop="1" x14ac:dyDescent="0.3">
      <c r="A20" s="69" t="s">
        <v>240</v>
      </c>
      <c r="B20" s="75" t="s">
        <v>33</v>
      </c>
      <c r="C20" s="141" t="s">
        <v>8</v>
      </c>
      <c r="D20" s="24"/>
      <c r="E20" s="56" t="s">
        <v>6</v>
      </c>
      <c r="F20" s="56" t="s">
        <v>7</v>
      </c>
      <c r="G20" s="60" t="s">
        <v>0</v>
      </c>
      <c r="H20" s="60" t="s">
        <v>3</v>
      </c>
      <c r="I20" s="82" t="s">
        <v>4</v>
      </c>
      <c r="J20" s="112" t="s">
        <v>5</v>
      </c>
    </row>
    <row r="21" spans="1:10" ht="15" customHeight="1" x14ac:dyDescent="0.3">
      <c r="A21" s="69"/>
      <c r="B21" s="75"/>
      <c r="C21" s="142"/>
      <c r="D21" s="24"/>
      <c r="E21" s="56"/>
      <c r="F21" s="56"/>
      <c r="G21" s="60" t="s">
        <v>8</v>
      </c>
      <c r="H21" s="60" t="s">
        <v>8</v>
      </c>
      <c r="I21" s="82" t="s">
        <v>8</v>
      </c>
      <c r="J21" s="113" t="s">
        <v>8</v>
      </c>
    </row>
    <row r="22" spans="1:10" ht="15" customHeight="1" thickBot="1" x14ac:dyDescent="0.35">
      <c r="A22" s="71">
        <v>1</v>
      </c>
      <c r="B22" s="115" t="s">
        <v>88</v>
      </c>
      <c r="C22" s="120">
        <v>7.2999999999999995E-2</v>
      </c>
      <c r="D22" s="24"/>
      <c r="E22" s="63">
        <v>2</v>
      </c>
      <c r="F22" s="62" t="s">
        <v>10</v>
      </c>
      <c r="G22" s="96">
        <v>0.13100000000000001</v>
      </c>
      <c r="H22" s="96">
        <v>0.125</v>
      </c>
      <c r="I22" s="109">
        <v>0.20399999999999999</v>
      </c>
      <c r="J22" s="121">
        <v>3.7999999999999999E-2</v>
      </c>
    </row>
    <row r="23" spans="1:10" s="55" customFormat="1" ht="15" customHeight="1" thickTop="1" thickBot="1" x14ac:dyDescent="0.35">
      <c r="A23" s="72">
        <v>2</v>
      </c>
      <c r="B23" s="116" t="s">
        <v>85</v>
      </c>
      <c r="C23" s="121">
        <v>7.3999999999999996E-2</v>
      </c>
      <c r="D23" s="24"/>
      <c r="E23" s="24"/>
      <c r="F23" s="24"/>
      <c r="G23" s="24"/>
      <c r="H23" s="24"/>
      <c r="I23" s="24"/>
      <c r="J23" s="99"/>
    </row>
    <row r="24" spans="1:10" s="55" customFormat="1" ht="15" customHeight="1" thickTop="1" thickBot="1" x14ac:dyDescent="0.35">
      <c r="A24" s="100"/>
      <c r="B24" s="24"/>
      <c r="C24" s="24"/>
      <c r="D24" s="24"/>
      <c r="E24" s="59" t="s">
        <v>246</v>
      </c>
      <c r="F24" s="59"/>
      <c r="G24" s="59"/>
      <c r="H24" s="59"/>
      <c r="I24" s="59"/>
      <c r="J24" s="124"/>
    </row>
    <row r="25" spans="1:10" ht="15" customHeight="1" thickTop="1" x14ac:dyDescent="0.3">
      <c r="A25" s="100"/>
      <c r="B25" s="24"/>
      <c r="C25" s="24"/>
      <c r="D25" s="24"/>
      <c r="E25" s="56" t="s">
        <v>6</v>
      </c>
      <c r="F25" s="56" t="s">
        <v>7</v>
      </c>
      <c r="G25" s="60" t="s">
        <v>0</v>
      </c>
      <c r="H25" s="60" t="s">
        <v>3</v>
      </c>
      <c r="I25" s="82" t="s">
        <v>4</v>
      </c>
      <c r="J25" s="112" t="s">
        <v>5</v>
      </c>
    </row>
    <row r="26" spans="1:10" ht="15" customHeight="1" x14ac:dyDescent="0.3">
      <c r="A26" s="100"/>
      <c r="B26" s="24"/>
      <c r="C26" s="24"/>
      <c r="D26" s="24"/>
      <c r="E26" s="56"/>
      <c r="F26" s="56"/>
      <c r="G26" s="60" t="s">
        <v>8</v>
      </c>
      <c r="H26" s="60" t="s">
        <v>8</v>
      </c>
      <c r="I26" s="82" t="s">
        <v>8</v>
      </c>
      <c r="J26" s="113" t="s">
        <v>8</v>
      </c>
    </row>
    <row r="27" spans="1:10" ht="15" customHeight="1" thickBot="1" x14ac:dyDescent="0.35">
      <c r="A27" s="100"/>
      <c r="B27" s="24"/>
      <c r="C27" s="24"/>
      <c r="D27" s="24"/>
      <c r="E27" s="61">
        <v>2</v>
      </c>
      <c r="F27" s="62" t="s">
        <v>10</v>
      </c>
      <c r="G27" s="96">
        <v>0.76200000000000001</v>
      </c>
      <c r="H27" s="96">
        <v>0.23100000000000001</v>
      </c>
      <c r="I27" s="109">
        <v>9.2999999999999999E-2</v>
      </c>
      <c r="J27" s="121">
        <v>0.249</v>
      </c>
    </row>
    <row r="28" spans="1:10" ht="15" customHeight="1" thickTop="1" x14ac:dyDescent="0.3">
      <c r="A28" s="100"/>
      <c r="B28" s="24"/>
      <c r="C28" s="24"/>
      <c r="D28" s="24"/>
      <c r="E28" s="24"/>
      <c r="F28" s="24"/>
      <c r="G28" s="24"/>
      <c r="H28" s="24"/>
      <c r="I28" s="24"/>
      <c r="J28" s="99"/>
    </row>
    <row r="29" spans="1:10" ht="15" customHeight="1" thickBot="1" x14ac:dyDescent="0.35">
      <c r="A29" s="100"/>
      <c r="B29" s="24"/>
      <c r="C29" s="24"/>
      <c r="D29" s="24"/>
      <c r="E29" s="59" t="s">
        <v>257</v>
      </c>
      <c r="F29" s="59"/>
      <c r="G29" s="123"/>
      <c r="H29" s="123"/>
      <c r="I29" s="123"/>
      <c r="J29" s="124"/>
    </row>
    <row r="30" spans="1:10" ht="15" customHeight="1" thickTop="1" x14ac:dyDescent="0.3">
      <c r="A30" s="100"/>
      <c r="B30" s="24"/>
      <c r="C30" s="24"/>
      <c r="D30" s="24"/>
      <c r="E30" s="56" t="s">
        <v>6</v>
      </c>
      <c r="F30" s="75" t="s">
        <v>7</v>
      </c>
      <c r="G30" s="125" t="s">
        <v>247</v>
      </c>
      <c r="H30" s="126"/>
      <c r="I30" s="126" t="s">
        <v>248</v>
      </c>
      <c r="J30" s="127"/>
    </row>
    <row r="31" spans="1:10" ht="15" customHeight="1" x14ac:dyDescent="0.3">
      <c r="A31" s="100"/>
      <c r="B31" s="24"/>
      <c r="C31" s="24"/>
      <c r="D31" s="24"/>
      <c r="E31" s="56"/>
      <c r="F31" s="75"/>
      <c r="G31" s="128" t="s">
        <v>8</v>
      </c>
      <c r="H31" s="56"/>
      <c r="I31" s="56" t="s">
        <v>8</v>
      </c>
      <c r="J31" s="129"/>
    </row>
    <row r="32" spans="1:10" ht="15" customHeight="1" thickBot="1" x14ac:dyDescent="0.35">
      <c r="A32" s="101"/>
      <c r="B32" s="102"/>
      <c r="C32" s="102"/>
      <c r="D32" s="102"/>
      <c r="E32" s="74">
        <v>2</v>
      </c>
      <c r="F32" s="122" t="s">
        <v>10</v>
      </c>
      <c r="G32" s="130">
        <v>0.13700000000000001</v>
      </c>
      <c r="H32" s="131"/>
      <c r="I32" s="131">
        <v>0.40100000000000002</v>
      </c>
      <c r="J32" s="132"/>
    </row>
    <row r="33" spans="1:10" s="55" customFormat="1" ht="15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</row>
    <row r="34" spans="1:10" s="55" customFormat="1" ht="15" customHeight="1" thickBot="1" x14ac:dyDescent="0.35">
      <c r="A34" s="53"/>
      <c r="B34" s="53"/>
      <c r="C34" s="53"/>
      <c r="D34" s="53"/>
      <c r="E34" s="53"/>
      <c r="F34" s="53"/>
      <c r="G34" s="53"/>
      <c r="H34" s="53"/>
      <c r="I34" s="53"/>
      <c r="J34" s="53"/>
    </row>
    <row r="35" spans="1:10" ht="15" customHeight="1" thickBot="1" x14ac:dyDescent="0.35">
      <c r="A35" s="77" t="s">
        <v>261</v>
      </c>
      <c r="B35" s="78"/>
      <c r="C35" s="136"/>
      <c r="D35" s="98"/>
      <c r="E35" s="67" t="s">
        <v>245</v>
      </c>
      <c r="F35" s="67"/>
      <c r="G35" s="67"/>
      <c r="H35" s="67"/>
      <c r="I35" s="67"/>
      <c r="J35" s="145"/>
    </row>
    <row r="36" spans="1:10" ht="15" customHeight="1" thickTop="1" x14ac:dyDescent="0.3">
      <c r="A36" s="80" t="s">
        <v>240</v>
      </c>
      <c r="B36" s="134" t="s">
        <v>33</v>
      </c>
      <c r="C36" s="118" t="s">
        <v>8</v>
      </c>
      <c r="D36" s="24"/>
      <c r="E36" s="56" t="s">
        <v>6</v>
      </c>
      <c r="F36" s="56" t="s">
        <v>7</v>
      </c>
      <c r="G36" s="60" t="s">
        <v>0</v>
      </c>
      <c r="H36" s="60" t="s">
        <v>3</v>
      </c>
      <c r="I36" s="82" t="s">
        <v>4</v>
      </c>
      <c r="J36" s="112" t="s">
        <v>5</v>
      </c>
    </row>
    <row r="37" spans="1:10" ht="15" customHeight="1" x14ac:dyDescent="0.3">
      <c r="A37" s="81"/>
      <c r="B37" s="135"/>
      <c r="C37" s="119"/>
      <c r="D37" s="24"/>
      <c r="E37" s="56"/>
      <c r="F37" s="56"/>
      <c r="G37" s="60" t="s">
        <v>8</v>
      </c>
      <c r="H37" s="60" t="s">
        <v>8</v>
      </c>
      <c r="I37" s="82" t="s">
        <v>8</v>
      </c>
      <c r="J37" s="113" t="s">
        <v>8</v>
      </c>
    </row>
    <row r="38" spans="1:10" ht="15" customHeight="1" thickBot="1" x14ac:dyDescent="0.35">
      <c r="A38" s="71" t="s">
        <v>11</v>
      </c>
      <c r="B38" s="115" t="s">
        <v>103</v>
      </c>
      <c r="C38" s="120">
        <v>5.3999999999999999E-2</v>
      </c>
      <c r="D38" s="24"/>
      <c r="E38" s="63">
        <v>3</v>
      </c>
      <c r="F38" s="62" t="s">
        <v>11</v>
      </c>
      <c r="G38" s="96">
        <v>0.13800000000000001</v>
      </c>
      <c r="H38" s="96">
        <v>0.13600000000000001</v>
      </c>
      <c r="I38" s="109">
        <v>0.29499999999999998</v>
      </c>
      <c r="J38" s="121">
        <v>0.20699999999999999</v>
      </c>
    </row>
    <row r="39" spans="1:10" s="55" customFormat="1" ht="15" customHeight="1" thickTop="1" x14ac:dyDescent="0.3">
      <c r="A39" s="72" t="s">
        <v>11</v>
      </c>
      <c r="B39" s="116" t="s">
        <v>108</v>
      </c>
      <c r="C39" s="137">
        <v>9.1999999999999998E-2</v>
      </c>
      <c r="D39" s="24"/>
      <c r="E39" s="24"/>
      <c r="F39" s="24"/>
      <c r="G39" s="24"/>
      <c r="H39" s="24"/>
      <c r="I39" s="24"/>
      <c r="J39" s="99"/>
    </row>
    <row r="40" spans="1:10" s="55" customFormat="1" ht="15" customHeight="1" thickBot="1" x14ac:dyDescent="0.35">
      <c r="A40" s="71" t="s">
        <v>11</v>
      </c>
      <c r="B40" s="115" t="s">
        <v>112</v>
      </c>
      <c r="C40" s="120">
        <v>0.126</v>
      </c>
      <c r="D40" s="24"/>
      <c r="E40" s="59" t="s">
        <v>246</v>
      </c>
      <c r="F40" s="59"/>
      <c r="G40" s="59"/>
      <c r="H40" s="59"/>
      <c r="I40" s="59"/>
      <c r="J40" s="124"/>
    </row>
    <row r="41" spans="1:10" ht="15" customHeight="1" thickTop="1" thickBot="1" x14ac:dyDescent="0.35">
      <c r="A41" s="72" t="s">
        <v>11</v>
      </c>
      <c r="B41" s="116" t="s">
        <v>100</v>
      </c>
      <c r="C41" s="121">
        <v>0.13300000000000001</v>
      </c>
      <c r="D41" s="24"/>
      <c r="E41" s="56" t="s">
        <v>6</v>
      </c>
      <c r="F41" s="56" t="s">
        <v>7</v>
      </c>
      <c r="G41" s="60" t="s">
        <v>0</v>
      </c>
      <c r="H41" s="60" t="s">
        <v>3</v>
      </c>
      <c r="I41" s="82" t="s">
        <v>4</v>
      </c>
      <c r="J41" s="112" t="s">
        <v>5</v>
      </c>
    </row>
    <row r="42" spans="1:10" ht="15" customHeight="1" thickTop="1" x14ac:dyDescent="0.3">
      <c r="A42" s="100"/>
      <c r="B42" s="24"/>
      <c r="C42" s="24"/>
      <c r="D42" s="24"/>
      <c r="E42" s="56"/>
      <c r="F42" s="56"/>
      <c r="G42" s="60" t="s">
        <v>8</v>
      </c>
      <c r="H42" s="60" t="s">
        <v>8</v>
      </c>
      <c r="I42" s="82" t="s">
        <v>8</v>
      </c>
      <c r="J42" s="113" t="s">
        <v>8</v>
      </c>
    </row>
    <row r="43" spans="1:10" ht="15" customHeight="1" thickBot="1" x14ac:dyDescent="0.35">
      <c r="A43" s="100"/>
      <c r="B43" s="24"/>
      <c r="C43" s="24"/>
      <c r="D43" s="24"/>
      <c r="E43" s="61">
        <v>3</v>
      </c>
      <c r="F43" s="62" t="s">
        <v>11</v>
      </c>
      <c r="G43" s="96">
        <v>0.20399999999999999</v>
      </c>
      <c r="H43" s="96">
        <v>6.7000000000000004E-2</v>
      </c>
      <c r="I43" s="109">
        <v>0.114</v>
      </c>
      <c r="J43" s="121">
        <v>0.21299999999999999</v>
      </c>
    </row>
    <row r="44" spans="1:10" ht="15" customHeight="1" thickTop="1" x14ac:dyDescent="0.3">
      <c r="A44" s="100"/>
      <c r="B44" s="24"/>
      <c r="C44" s="24"/>
      <c r="D44" s="24"/>
      <c r="E44" s="24"/>
      <c r="F44" s="24"/>
      <c r="G44" s="24"/>
      <c r="H44" s="24"/>
      <c r="I44" s="24"/>
      <c r="J44" s="99"/>
    </row>
    <row r="45" spans="1:10" ht="15" customHeight="1" thickBot="1" x14ac:dyDescent="0.35">
      <c r="A45" s="100"/>
      <c r="B45" s="24"/>
      <c r="C45" s="24"/>
      <c r="D45" s="24"/>
      <c r="E45" s="59" t="s">
        <v>257</v>
      </c>
      <c r="F45" s="59"/>
      <c r="G45" s="123"/>
      <c r="H45" s="123"/>
      <c r="I45" s="123"/>
      <c r="J45" s="124"/>
    </row>
    <row r="46" spans="1:10" ht="15" customHeight="1" thickTop="1" x14ac:dyDescent="0.3">
      <c r="A46" s="100"/>
      <c r="B46" s="24"/>
      <c r="C46" s="24"/>
      <c r="D46" s="24"/>
      <c r="E46" s="56" t="s">
        <v>6</v>
      </c>
      <c r="F46" s="75" t="s">
        <v>7</v>
      </c>
      <c r="G46" s="125" t="s">
        <v>247</v>
      </c>
      <c r="H46" s="126"/>
      <c r="I46" s="126" t="s">
        <v>248</v>
      </c>
      <c r="J46" s="127"/>
    </row>
    <row r="47" spans="1:10" ht="15" customHeight="1" x14ac:dyDescent="0.3">
      <c r="A47" s="100"/>
      <c r="B47" s="24"/>
      <c r="C47" s="24"/>
      <c r="D47" s="24"/>
      <c r="E47" s="56"/>
      <c r="F47" s="75"/>
      <c r="G47" s="128" t="s">
        <v>8</v>
      </c>
      <c r="H47" s="56"/>
      <c r="I47" s="56" t="s">
        <v>8</v>
      </c>
      <c r="J47" s="129"/>
    </row>
    <row r="48" spans="1:10" ht="15" customHeight="1" thickBot="1" x14ac:dyDescent="0.35">
      <c r="A48" s="101"/>
      <c r="B48" s="102"/>
      <c r="C48" s="102"/>
      <c r="D48" s="102"/>
      <c r="E48" s="74">
        <v>3</v>
      </c>
      <c r="F48" s="122" t="s">
        <v>11</v>
      </c>
      <c r="G48" s="130">
        <v>0.126</v>
      </c>
      <c r="H48" s="131"/>
      <c r="I48" s="131">
        <v>0.84</v>
      </c>
      <c r="J48" s="132"/>
    </row>
    <row r="49" spans="1:10" ht="15" customHeight="1" x14ac:dyDescent="0.3">
      <c r="A49" s="53"/>
      <c r="B49" s="53"/>
      <c r="C49" s="53"/>
      <c r="D49" s="53"/>
      <c r="E49" s="24"/>
      <c r="F49" s="39"/>
      <c r="G49" s="24"/>
      <c r="H49" s="24"/>
      <c r="I49" s="24"/>
      <c r="J49" s="24"/>
    </row>
    <row r="50" spans="1:10" ht="15" customHeight="1" thickBot="1" x14ac:dyDescent="0.35">
      <c r="A50" s="53"/>
      <c r="B50" s="53"/>
      <c r="C50" s="53"/>
      <c r="D50" s="53"/>
      <c r="E50" s="53"/>
      <c r="F50" s="53"/>
      <c r="G50" s="53"/>
      <c r="H50" s="53"/>
      <c r="I50" s="53"/>
      <c r="J50" s="53"/>
    </row>
    <row r="51" spans="1:10" ht="15" customHeight="1" thickBot="1" x14ac:dyDescent="0.35">
      <c r="A51" s="77" t="s">
        <v>262</v>
      </c>
      <c r="B51" s="78"/>
      <c r="C51" s="136"/>
      <c r="D51" s="98"/>
      <c r="E51" s="67" t="s">
        <v>245</v>
      </c>
      <c r="F51" s="67"/>
      <c r="G51" s="67"/>
      <c r="H51" s="67"/>
      <c r="I51" s="67"/>
      <c r="J51" s="145"/>
    </row>
    <row r="52" spans="1:10" ht="15" customHeight="1" thickTop="1" x14ac:dyDescent="0.3">
      <c r="A52" s="80" t="s">
        <v>240</v>
      </c>
      <c r="B52" s="134" t="s">
        <v>33</v>
      </c>
      <c r="C52" s="118" t="s">
        <v>8</v>
      </c>
      <c r="D52" s="24"/>
      <c r="E52" s="56" t="s">
        <v>6</v>
      </c>
      <c r="F52" s="56" t="s">
        <v>7</v>
      </c>
      <c r="G52" s="60" t="s">
        <v>0</v>
      </c>
      <c r="H52" s="60" t="s">
        <v>3</v>
      </c>
      <c r="I52" s="82" t="s">
        <v>4</v>
      </c>
      <c r="J52" s="112" t="s">
        <v>5</v>
      </c>
    </row>
    <row r="53" spans="1:10" ht="15" customHeight="1" x14ac:dyDescent="0.3">
      <c r="A53" s="81"/>
      <c r="B53" s="135"/>
      <c r="C53" s="119"/>
      <c r="D53" s="24"/>
      <c r="E53" s="56"/>
      <c r="F53" s="56"/>
      <c r="G53" s="60" t="s">
        <v>8</v>
      </c>
      <c r="H53" s="60" t="s">
        <v>8</v>
      </c>
      <c r="I53" s="82" t="s">
        <v>8</v>
      </c>
      <c r="J53" s="113" t="s">
        <v>8</v>
      </c>
    </row>
    <row r="54" spans="1:10" ht="15" customHeight="1" thickBot="1" x14ac:dyDescent="0.35">
      <c r="A54" s="71">
        <v>1</v>
      </c>
      <c r="B54" s="115" t="s">
        <v>74</v>
      </c>
      <c r="C54" s="120">
        <v>0.14299999999999999</v>
      </c>
      <c r="D54" s="24"/>
      <c r="E54" s="63">
        <v>4</v>
      </c>
      <c r="F54" s="62" t="s">
        <v>12</v>
      </c>
      <c r="G54" s="96">
        <v>7.3999999999999996E-2</v>
      </c>
      <c r="H54" s="96">
        <v>0.14499999999999999</v>
      </c>
      <c r="I54" s="109">
        <v>4.2000000000000003E-2</v>
      </c>
      <c r="J54" s="121">
        <v>7.0999999999999994E-2</v>
      </c>
    </row>
    <row r="55" spans="1:10" ht="15" customHeight="1" thickTop="1" x14ac:dyDescent="0.3">
      <c r="A55" s="72">
        <v>2</v>
      </c>
      <c r="B55" s="116" t="s">
        <v>68</v>
      </c>
      <c r="C55" s="137">
        <v>0.16300000000000001</v>
      </c>
      <c r="D55" s="24"/>
      <c r="E55" s="24"/>
      <c r="F55" s="24"/>
      <c r="G55" s="24"/>
      <c r="H55" s="24"/>
      <c r="I55" s="24"/>
      <c r="J55" s="99"/>
    </row>
    <row r="56" spans="1:10" ht="15" customHeight="1" thickBot="1" x14ac:dyDescent="0.35">
      <c r="A56" s="71">
        <v>3</v>
      </c>
      <c r="B56" s="115" t="s">
        <v>76</v>
      </c>
      <c r="C56" s="120">
        <v>0.19900000000000001</v>
      </c>
      <c r="D56" s="24"/>
      <c r="E56" s="59" t="s">
        <v>246</v>
      </c>
      <c r="F56" s="59"/>
      <c r="G56" s="59"/>
      <c r="H56" s="59"/>
      <c r="I56" s="59"/>
      <c r="J56" s="124"/>
    </row>
    <row r="57" spans="1:10" ht="15" customHeight="1" thickTop="1" thickBot="1" x14ac:dyDescent="0.35">
      <c r="A57" s="72">
        <v>4</v>
      </c>
      <c r="B57" s="116" t="s">
        <v>83</v>
      </c>
      <c r="C57" s="121">
        <v>0.36199999999999999</v>
      </c>
      <c r="D57" s="24"/>
      <c r="E57" s="56" t="s">
        <v>6</v>
      </c>
      <c r="F57" s="56" t="s">
        <v>7</v>
      </c>
      <c r="G57" s="60" t="s">
        <v>0</v>
      </c>
      <c r="H57" s="60" t="s">
        <v>3</v>
      </c>
      <c r="I57" s="82" t="s">
        <v>4</v>
      </c>
      <c r="J57" s="112" t="s">
        <v>5</v>
      </c>
    </row>
    <row r="58" spans="1:10" ht="15" customHeight="1" thickTop="1" x14ac:dyDescent="0.3">
      <c r="A58" s="100"/>
      <c r="B58" s="24"/>
      <c r="C58" s="24"/>
      <c r="D58" s="24"/>
      <c r="E58" s="56"/>
      <c r="F58" s="56"/>
      <c r="G58" s="60" t="s">
        <v>8</v>
      </c>
      <c r="H58" s="60" t="s">
        <v>8</v>
      </c>
      <c r="I58" s="82" t="s">
        <v>8</v>
      </c>
      <c r="J58" s="113" t="s">
        <v>8</v>
      </c>
    </row>
    <row r="59" spans="1:10" ht="15" customHeight="1" thickBot="1" x14ac:dyDescent="0.35">
      <c r="A59" s="100"/>
      <c r="B59" s="24"/>
      <c r="C59" s="24"/>
      <c r="D59" s="24"/>
      <c r="E59" s="61">
        <v>4</v>
      </c>
      <c r="F59" s="62" t="s">
        <v>12</v>
      </c>
      <c r="G59" s="96">
        <v>3.544</v>
      </c>
      <c r="H59" s="96">
        <v>0.27500000000000002</v>
      </c>
      <c r="I59" s="109">
        <v>0.12</v>
      </c>
      <c r="J59" s="121">
        <v>0.129</v>
      </c>
    </row>
    <row r="60" spans="1:10" ht="15" customHeight="1" thickTop="1" x14ac:dyDescent="0.3">
      <c r="A60" s="100"/>
      <c r="B60" s="24"/>
      <c r="C60" s="24"/>
      <c r="D60" s="24"/>
      <c r="E60" s="24"/>
      <c r="F60" s="24"/>
      <c r="G60" s="24"/>
      <c r="H60" s="24"/>
      <c r="I60" s="24"/>
      <c r="J60" s="99"/>
    </row>
    <row r="61" spans="1:10" ht="15" customHeight="1" thickBot="1" x14ac:dyDescent="0.35">
      <c r="A61" s="100"/>
      <c r="B61" s="24"/>
      <c r="C61" s="24"/>
      <c r="D61" s="24"/>
      <c r="E61" s="59" t="s">
        <v>257</v>
      </c>
      <c r="F61" s="59"/>
      <c r="G61" s="123"/>
      <c r="H61" s="123"/>
      <c r="I61" s="123"/>
      <c r="J61" s="124"/>
    </row>
    <row r="62" spans="1:10" ht="15" customHeight="1" thickTop="1" x14ac:dyDescent="0.3">
      <c r="A62" s="100"/>
      <c r="B62" s="24"/>
      <c r="C62" s="24"/>
      <c r="D62" s="24"/>
      <c r="E62" s="56" t="s">
        <v>6</v>
      </c>
      <c r="F62" s="75" t="s">
        <v>7</v>
      </c>
      <c r="G62" s="125" t="s">
        <v>247</v>
      </c>
      <c r="H62" s="126"/>
      <c r="I62" s="126" t="s">
        <v>248</v>
      </c>
      <c r="J62" s="127"/>
    </row>
    <row r="63" spans="1:10" ht="15" customHeight="1" x14ac:dyDescent="0.3">
      <c r="A63" s="100"/>
      <c r="B63" s="24"/>
      <c r="C63" s="24"/>
      <c r="D63" s="24"/>
      <c r="E63" s="56"/>
      <c r="F63" s="75"/>
      <c r="G63" s="128" t="s">
        <v>8</v>
      </c>
      <c r="H63" s="56"/>
      <c r="I63" s="56" t="s">
        <v>8</v>
      </c>
      <c r="J63" s="129"/>
    </row>
    <row r="64" spans="1:10" ht="15" customHeight="1" thickBot="1" x14ac:dyDescent="0.35">
      <c r="A64" s="101"/>
      <c r="B64" s="102"/>
      <c r="C64" s="102"/>
      <c r="D64" s="102"/>
      <c r="E64" s="74">
        <v>4</v>
      </c>
      <c r="F64" s="122" t="s">
        <v>12</v>
      </c>
      <c r="G64" s="130">
        <v>0.13500000000000001</v>
      </c>
      <c r="H64" s="131"/>
      <c r="I64" s="131">
        <v>0.60399999999999998</v>
      </c>
      <c r="J64" s="132"/>
    </row>
    <row r="65" spans="1:10" ht="15" customHeight="1" x14ac:dyDescent="0.3"/>
    <row r="66" spans="1:10" ht="15" customHeight="1" thickBot="1" x14ac:dyDescent="0.35"/>
    <row r="67" spans="1:10" ht="15" customHeight="1" thickBot="1" x14ac:dyDescent="0.35">
      <c r="A67" s="77" t="s">
        <v>263</v>
      </c>
      <c r="B67" s="78"/>
      <c r="C67" s="136"/>
      <c r="D67" s="98"/>
      <c r="E67" s="67" t="s">
        <v>245</v>
      </c>
      <c r="F67" s="67"/>
      <c r="G67" s="67"/>
      <c r="H67" s="67"/>
      <c r="I67" s="67"/>
      <c r="J67" s="145"/>
    </row>
    <row r="68" spans="1:10" ht="15" customHeight="1" thickTop="1" x14ac:dyDescent="0.3">
      <c r="A68" s="80" t="s">
        <v>240</v>
      </c>
      <c r="B68" s="134" t="s">
        <v>33</v>
      </c>
      <c r="C68" s="118" t="s">
        <v>8</v>
      </c>
      <c r="D68" s="24"/>
      <c r="E68" s="56" t="s">
        <v>6</v>
      </c>
      <c r="F68" s="56" t="s">
        <v>7</v>
      </c>
      <c r="G68" s="60" t="s">
        <v>0</v>
      </c>
      <c r="H68" s="60" t="s">
        <v>3</v>
      </c>
      <c r="I68" s="82" t="s">
        <v>4</v>
      </c>
      <c r="J68" s="112" t="s">
        <v>5</v>
      </c>
    </row>
    <row r="69" spans="1:10" ht="15" customHeight="1" x14ac:dyDescent="0.3">
      <c r="A69" s="81"/>
      <c r="B69" s="135"/>
      <c r="C69" s="119"/>
      <c r="D69" s="24"/>
      <c r="E69" s="56"/>
      <c r="F69" s="56"/>
      <c r="G69" s="60" t="s">
        <v>8</v>
      </c>
      <c r="H69" s="60" t="s">
        <v>8</v>
      </c>
      <c r="I69" s="82" t="s">
        <v>8</v>
      </c>
      <c r="J69" s="113" t="s">
        <v>8</v>
      </c>
    </row>
    <row r="70" spans="1:10" ht="15" customHeight="1" thickBot="1" x14ac:dyDescent="0.35">
      <c r="A70" s="71">
        <v>1</v>
      </c>
      <c r="B70" s="115" t="s">
        <v>57</v>
      </c>
      <c r="C70" s="120">
        <v>0.18099999999999999</v>
      </c>
      <c r="D70" s="24"/>
      <c r="E70" s="63">
        <v>5</v>
      </c>
      <c r="F70" s="62" t="s">
        <v>13</v>
      </c>
      <c r="G70" s="96">
        <v>0.17399999999999999</v>
      </c>
      <c r="H70" s="96">
        <v>0.19800000000000001</v>
      </c>
      <c r="I70" s="109">
        <v>0.13900000000000001</v>
      </c>
      <c r="J70" s="121">
        <v>0.219</v>
      </c>
    </row>
    <row r="71" spans="1:10" ht="15" customHeight="1" thickTop="1" x14ac:dyDescent="0.3">
      <c r="A71" s="72">
        <v>2</v>
      </c>
      <c r="B71" s="116" t="s">
        <v>63</v>
      </c>
      <c r="C71" s="137">
        <v>0.27200000000000002</v>
      </c>
      <c r="D71" s="24"/>
      <c r="E71" s="24"/>
      <c r="F71" s="24"/>
      <c r="G71" s="24"/>
      <c r="H71" s="24"/>
      <c r="I71" s="24"/>
      <c r="J71" s="99"/>
    </row>
    <row r="72" spans="1:10" ht="15" customHeight="1" thickBot="1" x14ac:dyDescent="0.35">
      <c r="A72" s="71">
        <v>3</v>
      </c>
      <c r="B72" s="115" t="s">
        <v>58</v>
      </c>
      <c r="C72" s="120">
        <v>0.27900000000000003</v>
      </c>
      <c r="D72" s="24"/>
      <c r="E72" s="59" t="s">
        <v>246</v>
      </c>
      <c r="F72" s="59"/>
      <c r="G72" s="59"/>
      <c r="H72" s="59"/>
      <c r="I72" s="59"/>
      <c r="J72" s="124"/>
    </row>
    <row r="73" spans="1:10" ht="15" customHeight="1" thickTop="1" x14ac:dyDescent="0.3">
      <c r="A73" s="72">
        <v>4</v>
      </c>
      <c r="B73" s="116" t="s">
        <v>66</v>
      </c>
      <c r="C73" s="137">
        <v>0.32100000000000001</v>
      </c>
      <c r="D73" s="24"/>
      <c r="E73" s="56" t="s">
        <v>6</v>
      </c>
      <c r="F73" s="56" t="s">
        <v>7</v>
      </c>
      <c r="G73" s="60" t="s">
        <v>0</v>
      </c>
      <c r="H73" s="60" t="s">
        <v>3</v>
      </c>
      <c r="I73" s="82" t="s">
        <v>4</v>
      </c>
      <c r="J73" s="112" t="s">
        <v>5</v>
      </c>
    </row>
    <row r="74" spans="1:10" ht="15" customHeight="1" x14ac:dyDescent="0.3">
      <c r="A74" s="71">
        <v>5</v>
      </c>
      <c r="B74" s="115" t="s">
        <v>60</v>
      </c>
      <c r="C74" s="120">
        <v>0.35099999999999998</v>
      </c>
      <c r="D74" s="24"/>
      <c r="E74" s="56"/>
      <c r="F74" s="56"/>
      <c r="G74" s="60" t="s">
        <v>8</v>
      </c>
      <c r="H74" s="60" t="s">
        <v>8</v>
      </c>
      <c r="I74" s="82" t="s">
        <v>8</v>
      </c>
      <c r="J74" s="113" t="s">
        <v>8</v>
      </c>
    </row>
    <row r="75" spans="1:10" ht="15" customHeight="1" thickBot="1" x14ac:dyDescent="0.35">
      <c r="A75" s="72">
        <v>6</v>
      </c>
      <c r="B75" s="116" t="s">
        <v>55</v>
      </c>
      <c r="C75" s="137">
        <v>0.35599999999999998</v>
      </c>
      <c r="D75" s="24"/>
      <c r="E75" s="61">
        <v>5</v>
      </c>
      <c r="F75" s="62" t="s">
        <v>13</v>
      </c>
      <c r="G75" s="96">
        <v>0.502</v>
      </c>
      <c r="H75" s="96">
        <v>0.246</v>
      </c>
      <c r="I75" s="109">
        <v>0.14799999999999999</v>
      </c>
      <c r="J75" s="121">
        <v>0.111</v>
      </c>
    </row>
    <row r="76" spans="1:10" ht="15" customHeight="1" thickTop="1" thickBot="1" x14ac:dyDescent="0.35">
      <c r="A76" s="71">
        <v>7</v>
      </c>
      <c r="B76" s="115" t="s">
        <v>52</v>
      </c>
      <c r="C76" s="138">
        <v>0.40899999999999997</v>
      </c>
      <c r="D76" s="24"/>
      <c r="E76" s="24"/>
      <c r="F76" s="24"/>
      <c r="G76" s="24"/>
      <c r="H76" s="24"/>
      <c r="I76" s="24"/>
      <c r="J76" s="99"/>
    </row>
    <row r="77" spans="1:10" ht="15" customHeight="1" thickTop="1" thickBot="1" x14ac:dyDescent="0.35">
      <c r="A77" s="100"/>
      <c r="B77" s="24"/>
      <c r="C77" s="24"/>
      <c r="D77" s="24"/>
      <c r="E77" s="59" t="s">
        <v>257</v>
      </c>
      <c r="F77" s="59"/>
      <c r="G77" s="123"/>
      <c r="H77" s="123"/>
      <c r="I77" s="123"/>
      <c r="J77" s="124"/>
    </row>
    <row r="78" spans="1:10" ht="15" customHeight="1" thickTop="1" x14ac:dyDescent="0.3">
      <c r="A78" s="100"/>
      <c r="B78" s="24"/>
      <c r="C78" s="24"/>
      <c r="D78" s="24"/>
      <c r="E78" s="56" t="s">
        <v>6</v>
      </c>
      <c r="F78" s="75" t="s">
        <v>7</v>
      </c>
      <c r="G78" s="125" t="s">
        <v>247</v>
      </c>
      <c r="H78" s="126"/>
      <c r="I78" s="126" t="s">
        <v>248</v>
      </c>
      <c r="J78" s="127"/>
    </row>
    <row r="79" spans="1:10" ht="15" customHeight="1" x14ac:dyDescent="0.3">
      <c r="A79" s="100"/>
      <c r="B79" s="24"/>
      <c r="C79" s="24"/>
      <c r="D79" s="24"/>
      <c r="E79" s="56"/>
      <c r="F79" s="75"/>
      <c r="G79" s="128" t="s">
        <v>8</v>
      </c>
      <c r="H79" s="56"/>
      <c r="I79" s="56" t="s">
        <v>8</v>
      </c>
      <c r="J79" s="129"/>
    </row>
    <row r="80" spans="1:10" ht="15" customHeight="1" thickBot="1" x14ac:dyDescent="0.35">
      <c r="A80" s="101"/>
      <c r="B80" s="102"/>
      <c r="C80" s="102"/>
      <c r="D80" s="102"/>
      <c r="E80" s="74">
        <v>5</v>
      </c>
      <c r="F80" s="122" t="s">
        <v>13</v>
      </c>
      <c r="G80" s="130">
        <v>0.14099999999999999</v>
      </c>
      <c r="H80" s="131"/>
      <c r="I80" s="131">
        <v>0.76300000000000001</v>
      </c>
      <c r="J80" s="132"/>
    </row>
    <row r="81" spans="1:10" ht="15" customHeight="1" x14ac:dyDescent="0.3"/>
    <row r="82" spans="1:10" ht="15" customHeight="1" thickBot="1" x14ac:dyDescent="0.35"/>
    <row r="83" spans="1:10" ht="15" customHeight="1" thickBot="1" x14ac:dyDescent="0.35">
      <c r="A83" s="77" t="s">
        <v>264</v>
      </c>
      <c r="B83" s="78"/>
      <c r="C83" s="79"/>
      <c r="D83" s="98"/>
      <c r="E83" s="67" t="s">
        <v>245</v>
      </c>
      <c r="F83" s="67"/>
      <c r="G83" s="67"/>
      <c r="H83" s="67"/>
      <c r="I83" s="67"/>
      <c r="J83" s="145"/>
    </row>
    <row r="84" spans="1:10" ht="15" customHeight="1" thickTop="1" x14ac:dyDescent="0.3">
      <c r="A84" s="80" t="s">
        <v>240</v>
      </c>
      <c r="B84" s="64" t="s">
        <v>33</v>
      </c>
      <c r="C84" s="64" t="s">
        <v>8</v>
      </c>
      <c r="D84" s="24"/>
      <c r="E84" s="56" t="s">
        <v>6</v>
      </c>
      <c r="F84" s="56" t="s">
        <v>7</v>
      </c>
      <c r="G84" s="60" t="s">
        <v>0</v>
      </c>
      <c r="H84" s="60" t="s">
        <v>3</v>
      </c>
      <c r="I84" s="82" t="s">
        <v>4</v>
      </c>
      <c r="J84" s="112" t="s">
        <v>5</v>
      </c>
    </row>
    <row r="85" spans="1:10" ht="15" customHeight="1" x14ac:dyDescent="0.3">
      <c r="A85" s="81"/>
      <c r="B85" s="76"/>
      <c r="C85" s="76"/>
      <c r="D85" s="24"/>
      <c r="E85" s="56"/>
      <c r="F85" s="56"/>
      <c r="G85" s="60" t="s">
        <v>8</v>
      </c>
      <c r="H85" s="60" t="s">
        <v>8</v>
      </c>
      <c r="I85" s="82" t="s">
        <v>8</v>
      </c>
      <c r="J85" s="113" t="s">
        <v>8</v>
      </c>
    </row>
    <row r="86" spans="1:10" ht="15" customHeight="1" thickBot="1" x14ac:dyDescent="0.35">
      <c r="A86" s="100"/>
      <c r="B86" s="24"/>
      <c r="C86" s="24"/>
      <c r="D86" s="24"/>
      <c r="E86" s="63">
        <v>6</v>
      </c>
      <c r="F86" s="62" t="s">
        <v>14</v>
      </c>
      <c r="G86" s="96">
        <v>0.124</v>
      </c>
      <c r="H86" s="96">
        <v>0.27200000000000002</v>
      </c>
      <c r="I86" s="109">
        <v>0.04</v>
      </c>
      <c r="J86" s="121">
        <v>5.6000000000000001E-2</v>
      </c>
    </row>
    <row r="87" spans="1:10" ht="15" customHeight="1" thickTop="1" x14ac:dyDescent="0.3">
      <c r="A87" s="100"/>
      <c r="B87" s="24"/>
      <c r="C87" s="24"/>
      <c r="D87" s="24"/>
      <c r="E87" s="24"/>
      <c r="F87" s="24"/>
      <c r="G87" s="24"/>
      <c r="H87" s="24"/>
      <c r="I87" s="24"/>
      <c r="J87" s="99"/>
    </row>
    <row r="88" spans="1:10" ht="15" customHeight="1" thickBot="1" x14ac:dyDescent="0.35">
      <c r="A88" s="100"/>
      <c r="B88" s="24"/>
      <c r="C88" s="24"/>
      <c r="D88" s="24"/>
      <c r="E88" s="59" t="s">
        <v>246</v>
      </c>
      <c r="F88" s="59"/>
      <c r="G88" s="59"/>
      <c r="H88" s="59"/>
      <c r="I88" s="59"/>
      <c r="J88" s="124"/>
    </row>
    <row r="89" spans="1:10" ht="15" customHeight="1" thickTop="1" x14ac:dyDescent="0.3">
      <c r="A89" s="100"/>
      <c r="B89" s="24"/>
      <c r="C89" s="24"/>
      <c r="D89" s="24"/>
      <c r="E89" s="56" t="s">
        <v>6</v>
      </c>
      <c r="F89" s="56" t="s">
        <v>7</v>
      </c>
      <c r="G89" s="60" t="s">
        <v>0</v>
      </c>
      <c r="H89" s="60" t="s">
        <v>3</v>
      </c>
      <c r="I89" s="82" t="s">
        <v>4</v>
      </c>
      <c r="J89" s="112" t="s">
        <v>5</v>
      </c>
    </row>
    <row r="90" spans="1:10" ht="15" customHeight="1" x14ac:dyDescent="0.3">
      <c r="A90" s="100"/>
      <c r="B90" s="24"/>
      <c r="C90" s="24"/>
      <c r="D90" s="24"/>
      <c r="E90" s="56"/>
      <c r="F90" s="56"/>
      <c r="G90" s="60" t="s">
        <v>8</v>
      </c>
      <c r="H90" s="60" t="s">
        <v>8</v>
      </c>
      <c r="I90" s="82" t="s">
        <v>8</v>
      </c>
      <c r="J90" s="113" t="s">
        <v>8</v>
      </c>
    </row>
    <row r="91" spans="1:10" ht="15" customHeight="1" thickBot="1" x14ac:dyDescent="0.35">
      <c r="A91" s="100"/>
      <c r="B91" s="24"/>
      <c r="C91" s="24"/>
      <c r="D91" s="24"/>
      <c r="E91" s="61">
        <v>6</v>
      </c>
      <c r="F91" s="62" t="s">
        <v>14</v>
      </c>
      <c r="G91" s="96">
        <v>1.9259999999999999</v>
      </c>
      <c r="H91" s="96">
        <v>0.128</v>
      </c>
      <c r="I91" s="109">
        <v>9.6000000000000002E-2</v>
      </c>
      <c r="J91" s="121">
        <v>0.22500000000000001</v>
      </c>
    </row>
    <row r="92" spans="1:10" ht="15" customHeight="1" thickTop="1" x14ac:dyDescent="0.3">
      <c r="A92" s="100"/>
      <c r="B92" s="24"/>
      <c r="C92" s="24"/>
      <c r="D92" s="24"/>
      <c r="E92" s="24"/>
      <c r="F92" s="24"/>
      <c r="G92" s="24"/>
      <c r="H92" s="24"/>
      <c r="I92" s="24"/>
      <c r="J92" s="99"/>
    </row>
    <row r="93" spans="1:10" ht="15" customHeight="1" thickBot="1" x14ac:dyDescent="0.35">
      <c r="A93" s="100"/>
      <c r="B93" s="24"/>
      <c r="C93" s="24"/>
      <c r="D93" s="24"/>
      <c r="E93" s="59" t="s">
        <v>257</v>
      </c>
      <c r="F93" s="59"/>
      <c r="G93" s="123"/>
      <c r="H93" s="123"/>
      <c r="I93" s="123"/>
      <c r="J93" s="124"/>
    </row>
    <row r="94" spans="1:10" ht="15" customHeight="1" thickTop="1" x14ac:dyDescent="0.3">
      <c r="A94" s="100"/>
      <c r="B94" s="24"/>
      <c r="C94" s="24"/>
      <c r="D94" s="24"/>
      <c r="E94" s="56" t="s">
        <v>6</v>
      </c>
      <c r="F94" s="75" t="s">
        <v>7</v>
      </c>
      <c r="G94" s="125" t="s">
        <v>247</v>
      </c>
      <c r="H94" s="126"/>
      <c r="I94" s="126" t="s">
        <v>248</v>
      </c>
      <c r="J94" s="127"/>
    </row>
    <row r="95" spans="1:10" ht="15" customHeight="1" x14ac:dyDescent="0.3">
      <c r="A95" s="100"/>
      <c r="B95" s="24"/>
      <c r="C95" s="24"/>
      <c r="D95" s="24"/>
      <c r="E95" s="56"/>
      <c r="F95" s="75"/>
      <c r="G95" s="128" t="s">
        <v>8</v>
      </c>
      <c r="H95" s="56"/>
      <c r="I95" s="56" t="s">
        <v>8</v>
      </c>
      <c r="J95" s="129"/>
    </row>
    <row r="96" spans="1:10" ht="15" customHeight="1" thickBot="1" x14ac:dyDescent="0.35">
      <c r="A96" s="101"/>
      <c r="B96" s="102"/>
      <c r="C96" s="102"/>
      <c r="D96" s="102"/>
      <c r="E96" s="74">
        <v>6</v>
      </c>
      <c r="F96" s="122" t="s">
        <v>14</v>
      </c>
      <c r="G96" s="130">
        <v>0.128</v>
      </c>
      <c r="H96" s="131"/>
      <c r="I96" s="131">
        <v>0.21</v>
      </c>
      <c r="J96" s="132"/>
    </row>
    <row r="97" spans="1:10" ht="15" customHeight="1" x14ac:dyDescent="0.3"/>
    <row r="98" spans="1:10" ht="15" customHeight="1" thickBot="1" x14ac:dyDescent="0.35"/>
    <row r="99" spans="1:10" ht="15" customHeight="1" thickBot="1" x14ac:dyDescent="0.35">
      <c r="A99" s="77" t="s">
        <v>265</v>
      </c>
      <c r="B99" s="78"/>
      <c r="C99" s="136"/>
      <c r="D99" s="98"/>
      <c r="E99" s="67" t="s">
        <v>245</v>
      </c>
      <c r="F99" s="67"/>
      <c r="G99" s="67"/>
      <c r="H99" s="67"/>
      <c r="I99" s="67"/>
      <c r="J99" s="145"/>
    </row>
    <row r="100" spans="1:10" ht="15" customHeight="1" thickTop="1" x14ac:dyDescent="0.3">
      <c r="A100" s="80" t="s">
        <v>240</v>
      </c>
      <c r="B100" s="134" t="s">
        <v>33</v>
      </c>
      <c r="C100" s="118" t="s">
        <v>8</v>
      </c>
      <c r="D100" s="24"/>
      <c r="E100" s="56" t="s">
        <v>6</v>
      </c>
      <c r="F100" s="56" t="s">
        <v>7</v>
      </c>
      <c r="G100" s="60" t="s">
        <v>0</v>
      </c>
      <c r="H100" s="60" t="s">
        <v>3</v>
      </c>
      <c r="I100" s="82" t="s">
        <v>4</v>
      </c>
      <c r="J100" s="112" t="s">
        <v>5</v>
      </c>
    </row>
    <row r="101" spans="1:10" ht="15" customHeight="1" x14ac:dyDescent="0.3">
      <c r="A101" s="81"/>
      <c r="B101" s="135"/>
      <c r="C101" s="119"/>
      <c r="D101" s="24"/>
      <c r="E101" s="56"/>
      <c r="F101" s="56"/>
      <c r="G101" s="60" t="s">
        <v>8</v>
      </c>
      <c r="H101" s="60" t="s">
        <v>8</v>
      </c>
      <c r="I101" s="82" t="s">
        <v>8</v>
      </c>
      <c r="J101" s="113" t="s">
        <v>8</v>
      </c>
    </row>
    <row r="102" spans="1:10" ht="15" customHeight="1" thickBot="1" x14ac:dyDescent="0.35">
      <c r="A102" s="71">
        <v>1</v>
      </c>
      <c r="B102" s="115" t="s">
        <v>225</v>
      </c>
      <c r="C102" s="138">
        <v>0.188</v>
      </c>
      <c r="D102" s="24"/>
      <c r="E102" s="63">
        <v>7</v>
      </c>
      <c r="F102" s="62" t="s">
        <v>15</v>
      </c>
      <c r="G102" s="96">
        <v>0.251</v>
      </c>
      <c r="H102" s="96">
        <v>0.159</v>
      </c>
      <c r="I102" s="109">
        <v>4.9000000000000002E-2</v>
      </c>
      <c r="J102" s="121">
        <v>0.114</v>
      </c>
    </row>
    <row r="103" spans="1:10" ht="15" customHeight="1" thickTop="1" x14ac:dyDescent="0.3">
      <c r="A103" s="100"/>
      <c r="B103" s="24"/>
      <c r="C103" s="24"/>
      <c r="D103" s="24"/>
      <c r="E103" s="24"/>
      <c r="F103" s="24"/>
      <c r="G103" s="24"/>
      <c r="H103" s="24"/>
      <c r="I103" s="24"/>
      <c r="J103" s="99"/>
    </row>
    <row r="104" spans="1:10" ht="15" customHeight="1" thickBot="1" x14ac:dyDescent="0.35">
      <c r="A104" s="100"/>
      <c r="B104" s="24"/>
      <c r="C104" s="24"/>
      <c r="D104" s="24"/>
      <c r="E104" s="59" t="s">
        <v>246</v>
      </c>
      <c r="F104" s="59"/>
      <c r="G104" s="59"/>
      <c r="H104" s="59"/>
      <c r="I104" s="59"/>
      <c r="J104" s="124"/>
    </row>
    <row r="105" spans="1:10" ht="15" customHeight="1" thickTop="1" x14ac:dyDescent="0.3">
      <c r="A105" s="100"/>
      <c r="B105" s="24"/>
      <c r="C105" s="24"/>
      <c r="D105" s="24"/>
      <c r="E105" s="56" t="s">
        <v>6</v>
      </c>
      <c r="F105" s="56" t="s">
        <v>7</v>
      </c>
      <c r="G105" s="60" t="s">
        <v>0</v>
      </c>
      <c r="H105" s="60" t="s">
        <v>3</v>
      </c>
      <c r="I105" s="82" t="s">
        <v>4</v>
      </c>
      <c r="J105" s="112" t="s">
        <v>5</v>
      </c>
    </row>
    <row r="106" spans="1:10" ht="15" customHeight="1" x14ac:dyDescent="0.3">
      <c r="A106" s="100"/>
      <c r="B106" s="24"/>
      <c r="C106" s="24"/>
      <c r="D106" s="24"/>
      <c r="E106" s="56"/>
      <c r="F106" s="56"/>
      <c r="G106" s="60" t="s">
        <v>8</v>
      </c>
      <c r="H106" s="60" t="s">
        <v>8</v>
      </c>
      <c r="I106" s="82" t="s">
        <v>8</v>
      </c>
      <c r="J106" s="113" t="s">
        <v>8</v>
      </c>
    </row>
    <row r="107" spans="1:10" ht="15" customHeight="1" thickBot="1" x14ac:dyDescent="0.35">
      <c r="A107" s="100"/>
      <c r="B107" s="24"/>
      <c r="C107" s="24"/>
      <c r="D107" s="24"/>
      <c r="E107" s="61">
        <v>7</v>
      </c>
      <c r="F107" s="62" t="s">
        <v>15</v>
      </c>
      <c r="G107" s="96">
        <v>369.541</v>
      </c>
      <c r="H107" s="96">
        <v>0.185</v>
      </c>
      <c r="I107" s="109">
        <v>0.14599999999999999</v>
      </c>
      <c r="J107" s="121">
        <v>0.32900000000000001</v>
      </c>
    </row>
    <row r="108" spans="1:10" ht="15" customHeight="1" thickTop="1" x14ac:dyDescent="0.3">
      <c r="A108" s="100"/>
      <c r="B108" s="24"/>
      <c r="C108" s="24"/>
      <c r="D108" s="24"/>
      <c r="E108" s="24"/>
      <c r="F108" s="24"/>
      <c r="G108" s="24"/>
      <c r="H108" s="24"/>
      <c r="I108" s="24"/>
      <c r="J108" s="99"/>
    </row>
    <row r="109" spans="1:10" ht="15" customHeight="1" thickBot="1" x14ac:dyDescent="0.35">
      <c r="A109" s="100"/>
      <c r="B109" s="24"/>
      <c r="C109" s="24"/>
      <c r="D109" s="24"/>
      <c r="E109" s="59" t="s">
        <v>257</v>
      </c>
      <c r="F109" s="59"/>
      <c r="G109" s="123"/>
      <c r="H109" s="123"/>
      <c r="I109" s="123"/>
      <c r="J109" s="124"/>
    </row>
    <row r="110" spans="1:10" ht="15" customHeight="1" thickTop="1" x14ac:dyDescent="0.3">
      <c r="A110" s="100"/>
      <c r="B110" s="24"/>
      <c r="C110" s="24"/>
      <c r="D110" s="24"/>
      <c r="E110" s="56" t="s">
        <v>6</v>
      </c>
      <c r="F110" s="75" t="s">
        <v>7</v>
      </c>
      <c r="G110" s="125" t="s">
        <v>247</v>
      </c>
      <c r="H110" s="126"/>
      <c r="I110" s="126" t="s">
        <v>248</v>
      </c>
      <c r="J110" s="127"/>
    </row>
    <row r="111" spans="1:10" ht="15" customHeight="1" x14ac:dyDescent="0.3">
      <c r="A111" s="100"/>
      <c r="B111" s="24"/>
      <c r="C111" s="24"/>
      <c r="D111" s="24"/>
      <c r="E111" s="56"/>
      <c r="F111" s="75"/>
      <c r="G111" s="128" t="s">
        <v>8</v>
      </c>
      <c r="H111" s="56"/>
      <c r="I111" s="56" t="s">
        <v>8</v>
      </c>
      <c r="J111" s="129"/>
    </row>
    <row r="112" spans="1:10" ht="15" customHeight="1" thickBot="1" x14ac:dyDescent="0.35">
      <c r="A112" s="101"/>
      <c r="B112" s="102"/>
      <c r="C112" s="102"/>
      <c r="D112" s="102"/>
      <c r="E112" s="74">
        <v>7</v>
      </c>
      <c r="F112" s="122" t="s">
        <v>15</v>
      </c>
      <c r="G112" s="130">
        <v>0.10199999999999999</v>
      </c>
      <c r="H112" s="131"/>
      <c r="I112" s="131">
        <v>109.729</v>
      </c>
      <c r="J112" s="132"/>
    </row>
    <row r="113" spans="1:10" ht="15" customHeight="1" x14ac:dyDescent="0.3"/>
    <row r="114" spans="1:10" ht="15" customHeight="1" thickBot="1" x14ac:dyDescent="0.35"/>
    <row r="115" spans="1:10" ht="15" customHeight="1" thickBot="1" x14ac:dyDescent="0.35">
      <c r="A115" s="77" t="s">
        <v>266</v>
      </c>
      <c r="B115" s="78"/>
      <c r="C115" s="136"/>
      <c r="D115" s="98"/>
      <c r="E115" s="67" t="s">
        <v>245</v>
      </c>
      <c r="F115" s="67"/>
      <c r="G115" s="67"/>
      <c r="H115" s="67"/>
      <c r="I115" s="67"/>
      <c r="J115" s="145"/>
    </row>
    <row r="116" spans="1:10" ht="15" customHeight="1" thickTop="1" x14ac:dyDescent="0.3">
      <c r="A116" s="80" t="s">
        <v>240</v>
      </c>
      <c r="B116" s="134" t="s">
        <v>33</v>
      </c>
      <c r="C116" s="118" t="s">
        <v>8</v>
      </c>
      <c r="D116" s="24"/>
      <c r="E116" s="56" t="s">
        <v>6</v>
      </c>
      <c r="F116" s="56" t="s">
        <v>7</v>
      </c>
      <c r="G116" s="60" t="s">
        <v>0</v>
      </c>
      <c r="H116" s="60" t="s">
        <v>3</v>
      </c>
      <c r="I116" s="82" t="s">
        <v>4</v>
      </c>
      <c r="J116" s="112" t="s">
        <v>5</v>
      </c>
    </row>
    <row r="117" spans="1:10" ht="15" customHeight="1" x14ac:dyDescent="0.3">
      <c r="A117" s="81"/>
      <c r="B117" s="135"/>
      <c r="C117" s="119"/>
      <c r="D117" s="24"/>
      <c r="E117" s="56"/>
      <c r="F117" s="56"/>
      <c r="G117" s="60" t="s">
        <v>8</v>
      </c>
      <c r="H117" s="60" t="s">
        <v>8</v>
      </c>
      <c r="I117" s="82" t="s">
        <v>8</v>
      </c>
      <c r="J117" s="113" t="s">
        <v>8</v>
      </c>
    </row>
    <row r="118" spans="1:10" ht="15" customHeight="1" thickBot="1" x14ac:dyDescent="0.35">
      <c r="A118" s="71">
        <v>1</v>
      </c>
      <c r="B118" s="115" t="s">
        <v>216</v>
      </c>
      <c r="C118" s="120">
        <v>0.06</v>
      </c>
      <c r="D118" s="24"/>
      <c r="E118" s="63">
        <v>8</v>
      </c>
      <c r="F118" s="62" t="s">
        <v>16</v>
      </c>
      <c r="G118" s="96">
        <v>0.108</v>
      </c>
      <c r="H118" s="96">
        <v>9.0999999999999998E-2</v>
      </c>
      <c r="I118" s="109">
        <v>8.3000000000000004E-2</v>
      </c>
      <c r="J118" s="121">
        <v>0.26500000000000001</v>
      </c>
    </row>
    <row r="119" spans="1:10" ht="15" customHeight="1" thickTop="1" x14ac:dyDescent="0.3">
      <c r="A119" s="72">
        <v>2</v>
      </c>
      <c r="B119" s="116" t="s">
        <v>219</v>
      </c>
      <c r="C119" s="137">
        <v>0.188</v>
      </c>
      <c r="D119" s="24"/>
      <c r="E119" s="24"/>
      <c r="F119" s="24"/>
      <c r="G119" s="24"/>
      <c r="H119" s="24"/>
      <c r="I119" s="24"/>
      <c r="J119" s="99"/>
    </row>
    <row r="120" spans="1:10" ht="15" customHeight="1" thickBot="1" x14ac:dyDescent="0.35">
      <c r="A120" s="71">
        <v>3</v>
      </c>
      <c r="B120" s="115" t="s">
        <v>214</v>
      </c>
      <c r="C120" s="120">
        <v>0.215</v>
      </c>
      <c r="D120" s="24"/>
      <c r="E120" s="59" t="s">
        <v>246</v>
      </c>
      <c r="F120" s="59"/>
      <c r="G120" s="59"/>
      <c r="H120" s="59"/>
      <c r="I120" s="59"/>
      <c r="J120" s="124"/>
    </row>
    <row r="121" spans="1:10" ht="15" customHeight="1" thickTop="1" x14ac:dyDescent="0.3">
      <c r="A121" s="72">
        <v>4</v>
      </c>
      <c r="B121" s="116" t="s">
        <v>211</v>
      </c>
      <c r="C121" s="137">
        <v>0.27100000000000002</v>
      </c>
      <c r="D121" s="24"/>
      <c r="E121" s="56" t="s">
        <v>6</v>
      </c>
      <c r="F121" s="56" t="s">
        <v>7</v>
      </c>
      <c r="G121" s="60" t="s">
        <v>0</v>
      </c>
      <c r="H121" s="60" t="s">
        <v>3</v>
      </c>
      <c r="I121" s="82" t="s">
        <v>4</v>
      </c>
      <c r="J121" s="112" t="s">
        <v>5</v>
      </c>
    </row>
    <row r="122" spans="1:10" ht="15" customHeight="1" thickBot="1" x14ac:dyDescent="0.35">
      <c r="A122" s="71">
        <v>5</v>
      </c>
      <c r="B122" s="115" t="s">
        <v>220</v>
      </c>
      <c r="C122" s="138">
        <v>0.441</v>
      </c>
      <c r="D122" s="24"/>
      <c r="E122" s="56"/>
      <c r="F122" s="56"/>
      <c r="G122" s="60" t="s">
        <v>8</v>
      </c>
      <c r="H122" s="60" t="s">
        <v>8</v>
      </c>
      <c r="I122" s="82" t="s">
        <v>8</v>
      </c>
      <c r="J122" s="113" t="s">
        <v>8</v>
      </c>
    </row>
    <row r="123" spans="1:10" ht="15" customHeight="1" thickTop="1" thickBot="1" x14ac:dyDescent="0.35">
      <c r="A123" s="100"/>
      <c r="B123" s="24"/>
      <c r="C123" s="24"/>
      <c r="D123" s="24"/>
      <c r="E123" s="61">
        <v>8</v>
      </c>
      <c r="F123" s="62" t="s">
        <v>16</v>
      </c>
      <c r="G123" s="96">
        <v>1.62</v>
      </c>
      <c r="H123" s="96">
        <v>0.13300000000000001</v>
      </c>
      <c r="I123" s="109">
        <v>0.15</v>
      </c>
      <c r="J123" s="121">
        <v>0.16700000000000001</v>
      </c>
    </row>
    <row r="124" spans="1:10" ht="15" customHeight="1" thickTop="1" x14ac:dyDescent="0.3">
      <c r="A124" s="100"/>
      <c r="B124" s="24"/>
      <c r="C124" s="24"/>
      <c r="D124" s="24"/>
      <c r="E124" s="24"/>
      <c r="F124" s="24"/>
      <c r="G124" s="24"/>
      <c r="H124" s="24"/>
      <c r="I124" s="24"/>
      <c r="J124" s="99"/>
    </row>
    <row r="125" spans="1:10" ht="15" customHeight="1" thickBot="1" x14ac:dyDescent="0.35">
      <c r="A125" s="100"/>
      <c r="B125" s="24"/>
      <c r="C125" s="24"/>
      <c r="D125" s="24"/>
      <c r="E125" s="59" t="s">
        <v>257</v>
      </c>
      <c r="F125" s="59"/>
      <c r="G125" s="123"/>
      <c r="H125" s="123"/>
      <c r="I125" s="123"/>
      <c r="J125" s="124"/>
    </row>
    <row r="126" spans="1:10" ht="15" customHeight="1" thickTop="1" x14ac:dyDescent="0.3">
      <c r="A126" s="100"/>
      <c r="B126" s="24"/>
      <c r="C126" s="24"/>
      <c r="D126" s="24"/>
      <c r="E126" s="56" t="s">
        <v>6</v>
      </c>
      <c r="F126" s="75" t="s">
        <v>7</v>
      </c>
      <c r="G126" s="125" t="s">
        <v>247</v>
      </c>
      <c r="H126" s="126"/>
      <c r="I126" s="126" t="s">
        <v>248</v>
      </c>
      <c r="J126" s="127"/>
    </row>
    <row r="127" spans="1:10" ht="15" customHeight="1" x14ac:dyDescent="0.3">
      <c r="A127" s="100"/>
      <c r="B127" s="24"/>
      <c r="C127" s="24"/>
      <c r="D127" s="24"/>
      <c r="E127" s="56"/>
      <c r="F127" s="75"/>
      <c r="G127" s="128" t="s">
        <v>8</v>
      </c>
      <c r="H127" s="56"/>
      <c r="I127" s="56" t="s">
        <v>8</v>
      </c>
      <c r="J127" s="129"/>
    </row>
    <row r="128" spans="1:10" ht="15" customHeight="1" thickBot="1" x14ac:dyDescent="0.35">
      <c r="A128" s="101"/>
      <c r="B128" s="102"/>
      <c r="C128" s="102"/>
      <c r="D128" s="102"/>
      <c r="E128" s="74">
        <v>8</v>
      </c>
      <c r="F128" s="122" t="s">
        <v>16</v>
      </c>
      <c r="G128" s="130">
        <v>0.151</v>
      </c>
      <c r="H128" s="131"/>
      <c r="I128" s="131">
        <v>0.80800000000000005</v>
      </c>
      <c r="J128" s="132"/>
    </row>
    <row r="129" spans="1:10" ht="15" customHeight="1" x14ac:dyDescent="0.3"/>
    <row r="130" spans="1:10" ht="15" customHeight="1" thickBot="1" x14ac:dyDescent="0.35"/>
    <row r="131" spans="1:10" ht="15" customHeight="1" thickBot="1" x14ac:dyDescent="0.35">
      <c r="A131" s="77" t="s">
        <v>279</v>
      </c>
      <c r="B131" s="78"/>
      <c r="C131" s="136"/>
      <c r="D131" s="98"/>
      <c r="E131" s="67" t="s">
        <v>245</v>
      </c>
      <c r="F131" s="67"/>
      <c r="G131" s="67"/>
      <c r="H131" s="67"/>
      <c r="I131" s="67"/>
      <c r="J131" s="145"/>
    </row>
    <row r="132" spans="1:10" ht="15" customHeight="1" thickTop="1" x14ac:dyDescent="0.3">
      <c r="A132" s="80" t="s">
        <v>240</v>
      </c>
      <c r="B132" s="134" t="s">
        <v>33</v>
      </c>
      <c r="C132" s="134" t="s">
        <v>8</v>
      </c>
      <c r="D132" s="24"/>
      <c r="E132" s="56" t="s">
        <v>6</v>
      </c>
      <c r="F132" s="56" t="s">
        <v>7</v>
      </c>
      <c r="G132" s="60" t="s">
        <v>0</v>
      </c>
      <c r="H132" s="60" t="s">
        <v>3</v>
      </c>
      <c r="I132" s="82" t="s">
        <v>4</v>
      </c>
      <c r="J132" s="112" t="s">
        <v>5</v>
      </c>
    </row>
    <row r="133" spans="1:10" ht="15" customHeight="1" x14ac:dyDescent="0.3">
      <c r="A133" s="81"/>
      <c r="B133" s="135"/>
      <c r="C133" s="135"/>
      <c r="D133" s="24"/>
      <c r="E133" s="56"/>
      <c r="F133" s="56"/>
      <c r="G133" s="60" t="s">
        <v>8</v>
      </c>
      <c r="H133" s="60" t="s">
        <v>8</v>
      </c>
      <c r="I133" s="82" t="s">
        <v>8</v>
      </c>
      <c r="J133" s="113" t="s">
        <v>8</v>
      </c>
    </row>
    <row r="134" spans="1:10" ht="15" customHeight="1" thickBot="1" x14ac:dyDescent="0.35">
      <c r="A134" s="100"/>
      <c r="B134" s="24"/>
      <c r="C134" s="24"/>
      <c r="D134" s="24"/>
      <c r="E134" s="63">
        <v>9</v>
      </c>
      <c r="F134" s="62" t="s">
        <v>17</v>
      </c>
      <c r="G134" s="96">
        <v>0.1</v>
      </c>
      <c r="H134" s="96">
        <v>0.04</v>
      </c>
      <c r="I134" s="109">
        <v>9.5000000000000001E-2</v>
      </c>
      <c r="J134" s="121">
        <v>0.17</v>
      </c>
    </row>
    <row r="135" spans="1:10" ht="15" customHeight="1" thickTop="1" x14ac:dyDescent="0.3">
      <c r="A135" s="100"/>
      <c r="B135" s="24"/>
      <c r="C135" s="24"/>
      <c r="D135" s="24"/>
      <c r="E135" s="24"/>
      <c r="F135" s="24"/>
      <c r="G135" s="24"/>
      <c r="H135" s="24"/>
      <c r="I135" s="24"/>
      <c r="J135" s="99"/>
    </row>
    <row r="136" spans="1:10" ht="15" customHeight="1" thickBot="1" x14ac:dyDescent="0.35">
      <c r="A136" s="100"/>
      <c r="B136" s="24"/>
      <c r="C136" s="24"/>
      <c r="D136" s="24"/>
      <c r="E136" s="59" t="s">
        <v>246</v>
      </c>
      <c r="F136" s="59"/>
      <c r="G136" s="59"/>
      <c r="H136" s="59"/>
      <c r="I136" s="59"/>
      <c r="J136" s="124"/>
    </row>
    <row r="137" spans="1:10" ht="15" customHeight="1" thickTop="1" x14ac:dyDescent="0.3">
      <c r="A137" s="100"/>
      <c r="B137" s="24"/>
      <c r="C137" s="24"/>
      <c r="D137" s="24"/>
      <c r="E137" s="56" t="s">
        <v>6</v>
      </c>
      <c r="F137" s="56" t="s">
        <v>7</v>
      </c>
      <c r="G137" s="60" t="s">
        <v>0</v>
      </c>
      <c r="H137" s="60" t="s">
        <v>3</v>
      </c>
      <c r="I137" s="82" t="s">
        <v>4</v>
      </c>
      <c r="J137" s="112" t="s">
        <v>5</v>
      </c>
    </row>
    <row r="138" spans="1:10" ht="15" customHeight="1" x14ac:dyDescent="0.3">
      <c r="A138" s="100"/>
      <c r="B138" s="24"/>
      <c r="C138" s="24"/>
      <c r="D138" s="24"/>
      <c r="E138" s="56"/>
      <c r="F138" s="56"/>
      <c r="G138" s="60" t="s">
        <v>8</v>
      </c>
      <c r="H138" s="60" t="s">
        <v>8</v>
      </c>
      <c r="I138" s="82" t="s">
        <v>8</v>
      </c>
      <c r="J138" s="113" t="s">
        <v>8</v>
      </c>
    </row>
    <row r="139" spans="1:10" ht="15" customHeight="1" thickBot="1" x14ac:dyDescent="0.35">
      <c r="A139" s="100"/>
      <c r="B139" s="24"/>
      <c r="C139" s="24"/>
      <c r="D139" s="24"/>
      <c r="E139" s="61">
        <v>9</v>
      </c>
      <c r="F139" s="62" t="s">
        <v>17</v>
      </c>
      <c r="G139" s="96">
        <v>11.169</v>
      </c>
      <c r="H139" s="96">
        <v>0.161</v>
      </c>
      <c r="I139" s="109">
        <v>8.2000000000000003E-2</v>
      </c>
      <c r="J139" s="121">
        <v>0.187</v>
      </c>
    </row>
    <row r="140" spans="1:10" ht="15" customHeight="1" thickTop="1" x14ac:dyDescent="0.3">
      <c r="A140" s="100"/>
      <c r="B140" s="24"/>
      <c r="C140" s="24"/>
      <c r="D140" s="24"/>
      <c r="E140" s="24"/>
      <c r="F140" s="24"/>
      <c r="G140" s="24"/>
      <c r="H140" s="24"/>
      <c r="I140" s="24"/>
      <c r="J140" s="99"/>
    </row>
    <row r="141" spans="1:10" ht="15" customHeight="1" thickBot="1" x14ac:dyDescent="0.35">
      <c r="A141" s="100"/>
      <c r="B141" s="24"/>
      <c r="C141" s="24"/>
      <c r="D141" s="24"/>
      <c r="E141" s="59" t="s">
        <v>257</v>
      </c>
      <c r="F141" s="59"/>
      <c r="G141" s="123"/>
      <c r="H141" s="123"/>
      <c r="I141" s="123"/>
      <c r="J141" s="124"/>
    </row>
    <row r="142" spans="1:10" ht="15" customHeight="1" thickTop="1" x14ac:dyDescent="0.3">
      <c r="A142" s="100"/>
      <c r="B142" s="24"/>
      <c r="C142" s="24"/>
      <c r="D142" s="24"/>
      <c r="E142" s="56" t="s">
        <v>6</v>
      </c>
      <c r="F142" s="75" t="s">
        <v>7</v>
      </c>
      <c r="G142" s="125" t="s">
        <v>247</v>
      </c>
      <c r="H142" s="126"/>
      <c r="I142" s="126" t="s">
        <v>248</v>
      </c>
      <c r="J142" s="127"/>
    </row>
    <row r="143" spans="1:10" ht="15" customHeight="1" x14ac:dyDescent="0.3">
      <c r="A143" s="100"/>
      <c r="B143" s="24"/>
      <c r="C143" s="24"/>
      <c r="D143" s="24"/>
      <c r="E143" s="56"/>
      <c r="F143" s="75"/>
      <c r="G143" s="128" t="s">
        <v>8</v>
      </c>
      <c r="H143" s="56"/>
      <c r="I143" s="56" t="s">
        <v>8</v>
      </c>
      <c r="J143" s="129"/>
    </row>
    <row r="144" spans="1:10" ht="15" customHeight="1" thickBot="1" x14ac:dyDescent="0.35">
      <c r="A144" s="101"/>
      <c r="B144" s="102"/>
      <c r="C144" s="102"/>
      <c r="D144" s="102"/>
      <c r="E144" s="74">
        <v>9</v>
      </c>
      <c r="F144" s="122" t="s">
        <v>17</v>
      </c>
      <c r="G144" s="130">
        <v>6.7000000000000004E-2</v>
      </c>
      <c r="H144" s="131"/>
      <c r="I144" s="131">
        <v>1.032</v>
      </c>
      <c r="J144" s="132"/>
    </row>
    <row r="145" spans="1:10" ht="15" customHeight="1" x14ac:dyDescent="0.3"/>
    <row r="146" spans="1:10" ht="15" customHeight="1" thickBot="1" x14ac:dyDescent="0.35"/>
    <row r="147" spans="1:10" ht="15" customHeight="1" thickBot="1" x14ac:dyDescent="0.35">
      <c r="A147" s="77" t="s">
        <v>267</v>
      </c>
      <c r="B147" s="78"/>
      <c r="C147" s="79"/>
      <c r="D147" s="98"/>
      <c r="E147" s="67" t="s">
        <v>245</v>
      </c>
      <c r="F147" s="67"/>
      <c r="G147" s="67"/>
      <c r="H147" s="67"/>
      <c r="I147" s="67"/>
      <c r="J147" s="145"/>
    </row>
    <row r="148" spans="1:10" ht="15" customHeight="1" thickTop="1" x14ac:dyDescent="0.3">
      <c r="A148" s="80" t="s">
        <v>240</v>
      </c>
      <c r="B148" s="64" t="s">
        <v>33</v>
      </c>
      <c r="C148" s="64" t="s">
        <v>8</v>
      </c>
      <c r="D148" s="24"/>
      <c r="E148" s="56" t="s">
        <v>6</v>
      </c>
      <c r="F148" s="56" t="s">
        <v>7</v>
      </c>
      <c r="G148" s="60" t="s">
        <v>0</v>
      </c>
      <c r="H148" s="60" t="s">
        <v>3</v>
      </c>
      <c r="I148" s="82" t="s">
        <v>4</v>
      </c>
      <c r="J148" s="112" t="s">
        <v>5</v>
      </c>
    </row>
    <row r="149" spans="1:10" ht="15" customHeight="1" x14ac:dyDescent="0.3">
      <c r="A149" s="81"/>
      <c r="B149" s="76"/>
      <c r="C149" s="76"/>
      <c r="D149" s="24"/>
      <c r="E149" s="56"/>
      <c r="F149" s="56"/>
      <c r="G149" s="60" t="s">
        <v>8</v>
      </c>
      <c r="H149" s="60" t="s">
        <v>8</v>
      </c>
      <c r="I149" s="82" t="s">
        <v>8</v>
      </c>
      <c r="J149" s="113" t="s">
        <v>8</v>
      </c>
    </row>
    <row r="150" spans="1:10" ht="15" customHeight="1" thickBot="1" x14ac:dyDescent="0.35">
      <c r="A150" s="100"/>
      <c r="B150" s="24"/>
      <c r="C150" s="24"/>
      <c r="D150" s="24"/>
      <c r="E150" s="63">
        <v>10</v>
      </c>
      <c r="F150" s="62" t="s">
        <v>18</v>
      </c>
      <c r="G150" s="96">
        <v>0.122</v>
      </c>
      <c r="H150" s="96">
        <v>0.156</v>
      </c>
      <c r="I150" s="109">
        <v>0.11799999999999999</v>
      </c>
      <c r="J150" s="121">
        <v>9.4E-2</v>
      </c>
    </row>
    <row r="151" spans="1:10" ht="15" customHeight="1" thickTop="1" x14ac:dyDescent="0.3">
      <c r="A151" s="100"/>
      <c r="B151" s="24"/>
      <c r="C151" s="24"/>
      <c r="D151" s="24"/>
      <c r="E151" s="24"/>
      <c r="F151" s="24"/>
      <c r="G151" s="24"/>
      <c r="H151" s="24"/>
      <c r="I151" s="24"/>
      <c r="J151" s="99"/>
    </row>
    <row r="152" spans="1:10" ht="15" customHeight="1" thickBot="1" x14ac:dyDescent="0.35">
      <c r="A152" s="100"/>
      <c r="B152" s="24"/>
      <c r="C152" s="24"/>
      <c r="D152" s="24"/>
      <c r="E152" s="59" t="s">
        <v>246</v>
      </c>
      <c r="F152" s="59"/>
      <c r="G152" s="59"/>
      <c r="H152" s="59"/>
      <c r="I152" s="59"/>
      <c r="J152" s="124"/>
    </row>
    <row r="153" spans="1:10" ht="15" customHeight="1" thickTop="1" x14ac:dyDescent="0.3">
      <c r="A153" s="100"/>
      <c r="B153" s="24"/>
      <c r="C153" s="24"/>
      <c r="D153" s="24"/>
      <c r="E153" s="56" t="s">
        <v>6</v>
      </c>
      <c r="F153" s="56" t="s">
        <v>7</v>
      </c>
      <c r="G153" s="60" t="s">
        <v>0</v>
      </c>
      <c r="H153" s="60" t="s">
        <v>3</v>
      </c>
      <c r="I153" s="82" t="s">
        <v>4</v>
      </c>
      <c r="J153" s="112" t="s">
        <v>5</v>
      </c>
    </row>
    <row r="154" spans="1:10" ht="15" customHeight="1" x14ac:dyDescent="0.3">
      <c r="A154" s="100"/>
      <c r="B154" s="24"/>
      <c r="C154" s="24"/>
      <c r="D154" s="24"/>
      <c r="E154" s="56"/>
      <c r="F154" s="56"/>
      <c r="G154" s="60" t="s">
        <v>8</v>
      </c>
      <c r="H154" s="60" t="s">
        <v>8</v>
      </c>
      <c r="I154" s="82" t="s">
        <v>8</v>
      </c>
      <c r="J154" s="113" t="s">
        <v>8</v>
      </c>
    </row>
    <row r="155" spans="1:10" ht="15" customHeight="1" thickBot="1" x14ac:dyDescent="0.35">
      <c r="A155" s="100"/>
      <c r="B155" s="24"/>
      <c r="C155" s="24"/>
      <c r="D155" s="24"/>
      <c r="E155" s="61">
        <v>10</v>
      </c>
      <c r="F155" s="62" t="s">
        <v>18</v>
      </c>
      <c r="G155" s="96">
        <v>1.5629999999999999</v>
      </c>
      <c r="H155" s="96">
        <v>0.11799999999999999</v>
      </c>
      <c r="I155" s="109">
        <v>0.109</v>
      </c>
      <c r="J155" s="121">
        <v>0.20100000000000001</v>
      </c>
    </row>
    <row r="156" spans="1:10" ht="15" customHeight="1" thickTop="1" x14ac:dyDescent="0.3">
      <c r="A156" s="100"/>
      <c r="B156" s="24"/>
      <c r="C156" s="24"/>
      <c r="D156" s="24"/>
      <c r="E156" s="24"/>
      <c r="F156" s="24"/>
      <c r="G156" s="24"/>
      <c r="H156" s="24"/>
      <c r="I156" s="24"/>
      <c r="J156" s="99"/>
    </row>
    <row r="157" spans="1:10" ht="15" customHeight="1" thickBot="1" x14ac:dyDescent="0.35">
      <c r="A157" s="100"/>
      <c r="B157" s="24"/>
      <c r="C157" s="24"/>
      <c r="D157" s="24"/>
      <c r="E157" s="59" t="s">
        <v>257</v>
      </c>
      <c r="F157" s="59"/>
      <c r="G157" s="123"/>
      <c r="H157" s="123"/>
      <c r="I157" s="123"/>
      <c r="J157" s="124"/>
    </row>
    <row r="158" spans="1:10" ht="15" customHeight="1" thickTop="1" x14ac:dyDescent="0.3">
      <c r="A158" s="100"/>
      <c r="B158" s="24"/>
      <c r="C158" s="24"/>
      <c r="D158" s="24"/>
      <c r="E158" s="56" t="s">
        <v>6</v>
      </c>
      <c r="F158" s="75" t="s">
        <v>7</v>
      </c>
      <c r="G158" s="125" t="s">
        <v>247</v>
      </c>
      <c r="H158" s="126"/>
      <c r="I158" s="126" t="s">
        <v>248</v>
      </c>
      <c r="J158" s="127"/>
    </row>
    <row r="159" spans="1:10" ht="15" customHeight="1" x14ac:dyDescent="0.3">
      <c r="A159" s="100"/>
      <c r="B159" s="24"/>
      <c r="C159" s="24"/>
      <c r="D159" s="24"/>
      <c r="E159" s="56"/>
      <c r="F159" s="75"/>
      <c r="G159" s="128" t="s">
        <v>8</v>
      </c>
      <c r="H159" s="56"/>
      <c r="I159" s="56" t="s">
        <v>8</v>
      </c>
      <c r="J159" s="129"/>
    </row>
    <row r="160" spans="1:10" ht="15" customHeight="1" thickBot="1" x14ac:dyDescent="0.35">
      <c r="A160" s="101"/>
      <c r="B160" s="102"/>
      <c r="C160" s="102"/>
      <c r="D160" s="102"/>
      <c r="E160" s="74">
        <v>10</v>
      </c>
      <c r="F160" s="122" t="s">
        <v>18</v>
      </c>
      <c r="G160" s="130">
        <v>0.113</v>
      </c>
      <c r="H160" s="131"/>
      <c r="I160" s="131">
        <v>0.23899999999999999</v>
      </c>
      <c r="J160" s="132"/>
    </row>
    <row r="161" spans="1:10" ht="15" customHeight="1" x14ac:dyDescent="0.3"/>
    <row r="162" spans="1:10" ht="15" customHeight="1" thickBot="1" x14ac:dyDescent="0.35"/>
    <row r="163" spans="1:10" ht="15" customHeight="1" thickBot="1" x14ac:dyDescent="0.35">
      <c r="A163" s="77" t="s">
        <v>267</v>
      </c>
      <c r="B163" s="78"/>
      <c r="C163" s="136"/>
      <c r="D163" s="98"/>
      <c r="E163" s="67" t="s">
        <v>245</v>
      </c>
      <c r="F163" s="67"/>
      <c r="G163" s="67"/>
      <c r="H163" s="67"/>
      <c r="I163" s="67"/>
      <c r="J163" s="145"/>
    </row>
    <row r="164" spans="1:10" ht="15" customHeight="1" thickTop="1" x14ac:dyDescent="0.3">
      <c r="A164" s="80" t="s">
        <v>240</v>
      </c>
      <c r="B164" s="134" t="s">
        <v>33</v>
      </c>
      <c r="C164" s="118" t="s">
        <v>8</v>
      </c>
      <c r="D164" s="24"/>
      <c r="E164" s="56" t="s">
        <v>6</v>
      </c>
      <c r="F164" s="56" t="s">
        <v>7</v>
      </c>
      <c r="G164" s="60" t="s">
        <v>0</v>
      </c>
      <c r="H164" s="60" t="s">
        <v>3</v>
      </c>
      <c r="I164" s="82" t="s">
        <v>4</v>
      </c>
      <c r="J164" s="112" t="s">
        <v>5</v>
      </c>
    </row>
    <row r="165" spans="1:10" ht="15" customHeight="1" x14ac:dyDescent="0.3">
      <c r="A165" s="81"/>
      <c r="B165" s="135"/>
      <c r="C165" s="119"/>
      <c r="D165" s="24"/>
      <c r="E165" s="56"/>
      <c r="F165" s="56"/>
      <c r="G165" s="60" t="s">
        <v>8</v>
      </c>
      <c r="H165" s="60" t="s">
        <v>8</v>
      </c>
      <c r="I165" s="82" t="s">
        <v>8</v>
      </c>
      <c r="J165" s="113" t="s">
        <v>8</v>
      </c>
    </row>
    <row r="166" spans="1:10" ht="15" customHeight="1" thickBot="1" x14ac:dyDescent="0.35">
      <c r="A166" s="71">
        <v>1</v>
      </c>
      <c r="B166" s="115" t="s">
        <v>48</v>
      </c>
      <c r="C166" s="138">
        <v>5.5E-2</v>
      </c>
      <c r="D166" s="24"/>
      <c r="E166" s="63">
        <v>11</v>
      </c>
      <c r="F166" s="62" t="s">
        <v>19</v>
      </c>
      <c r="G166" s="96">
        <v>0.24199999999999999</v>
      </c>
      <c r="H166" s="96">
        <v>0.105</v>
      </c>
      <c r="I166" s="109">
        <v>2.2210000000000001</v>
      </c>
      <c r="J166" s="121">
        <v>0.19500000000000001</v>
      </c>
    </row>
    <row r="167" spans="1:10" ht="15" customHeight="1" thickTop="1" x14ac:dyDescent="0.3">
      <c r="A167" s="100"/>
      <c r="B167" s="24"/>
      <c r="C167" s="24"/>
      <c r="D167" s="24"/>
      <c r="E167" s="24"/>
      <c r="F167" s="24"/>
      <c r="G167" s="24"/>
      <c r="H167" s="24"/>
      <c r="I167" s="24"/>
      <c r="J167" s="99"/>
    </row>
    <row r="168" spans="1:10" ht="15" customHeight="1" thickBot="1" x14ac:dyDescent="0.35">
      <c r="A168" s="100"/>
      <c r="B168" s="24"/>
      <c r="C168" s="24"/>
      <c r="D168" s="24"/>
      <c r="E168" s="59" t="s">
        <v>246</v>
      </c>
      <c r="F168" s="59"/>
      <c r="G168" s="59"/>
      <c r="H168" s="59"/>
      <c r="I168" s="59"/>
      <c r="J168" s="124"/>
    </row>
    <row r="169" spans="1:10" ht="15" customHeight="1" thickTop="1" x14ac:dyDescent="0.3">
      <c r="A169" s="100"/>
      <c r="B169" s="24"/>
      <c r="C169" s="24"/>
      <c r="D169" s="24"/>
      <c r="E169" s="56" t="s">
        <v>6</v>
      </c>
      <c r="F169" s="56" t="s">
        <v>7</v>
      </c>
      <c r="G169" s="60" t="s">
        <v>0</v>
      </c>
      <c r="H169" s="60" t="s">
        <v>3</v>
      </c>
      <c r="I169" s="82" t="s">
        <v>4</v>
      </c>
      <c r="J169" s="112" t="s">
        <v>5</v>
      </c>
    </row>
    <row r="170" spans="1:10" ht="15" customHeight="1" x14ac:dyDescent="0.3">
      <c r="A170" s="100"/>
      <c r="B170" s="24"/>
      <c r="C170" s="24"/>
      <c r="D170" s="24"/>
      <c r="E170" s="56"/>
      <c r="F170" s="56"/>
      <c r="G170" s="60" t="s">
        <v>8</v>
      </c>
      <c r="H170" s="60" t="s">
        <v>8</v>
      </c>
      <c r="I170" s="82" t="s">
        <v>8</v>
      </c>
      <c r="J170" s="113" t="s">
        <v>8</v>
      </c>
    </row>
    <row r="171" spans="1:10" ht="15" customHeight="1" thickBot="1" x14ac:dyDescent="0.35">
      <c r="A171" s="100"/>
      <c r="B171" s="24"/>
      <c r="C171" s="24"/>
      <c r="D171" s="24"/>
      <c r="E171" s="61">
        <v>11</v>
      </c>
      <c r="F171" s="62" t="s">
        <v>19</v>
      </c>
      <c r="G171" s="96">
        <v>13.622999999999999</v>
      </c>
      <c r="H171" s="96">
        <v>0.21199999999999999</v>
      </c>
      <c r="I171" s="109">
        <v>0.20899999999999999</v>
      </c>
      <c r="J171" s="121">
        <v>0.20300000000000001</v>
      </c>
    </row>
    <row r="172" spans="1:10" ht="15" customHeight="1" thickTop="1" x14ac:dyDescent="0.3">
      <c r="A172" s="100"/>
      <c r="B172" s="24"/>
      <c r="C172" s="24"/>
      <c r="D172" s="24"/>
      <c r="E172" s="24"/>
      <c r="F172" s="24"/>
      <c r="G172" s="24"/>
      <c r="H172" s="24"/>
      <c r="I172" s="24"/>
      <c r="J172" s="99"/>
    </row>
    <row r="173" spans="1:10" ht="15" customHeight="1" thickBot="1" x14ac:dyDescent="0.35">
      <c r="A173" s="100"/>
      <c r="B173" s="24"/>
      <c r="C173" s="24"/>
      <c r="D173" s="24"/>
      <c r="E173" s="59" t="s">
        <v>257</v>
      </c>
      <c r="F173" s="59"/>
      <c r="G173" s="123"/>
      <c r="H173" s="123"/>
      <c r="I173" s="123"/>
      <c r="J173" s="124"/>
    </row>
    <row r="174" spans="1:10" ht="15" customHeight="1" thickTop="1" x14ac:dyDescent="0.3">
      <c r="A174" s="100"/>
      <c r="B174" s="24"/>
      <c r="C174" s="24"/>
      <c r="D174" s="24"/>
      <c r="E174" s="56" t="s">
        <v>6</v>
      </c>
      <c r="F174" s="75" t="s">
        <v>7</v>
      </c>
      <c r="G174" s="125" t="s">
        <v>247</v>
      </c>
      <c r="H174" s="126"/>
      <c r="I174" s="126" t="s">
        <v>248</v>
      </c>
      <c r="J174" s="127"/>
    </row>
    <row r="175" spans="1:10" ht="15" customHeight="1" x14ac:dyDescent="0.3">
      <c r="A175" s="100"/>
      <c r="B175" s="24"/>
      <c r="C175" s="24"/>
      <c r="D175" s="24"/>
      <c r="E175" s="56"/>
      <c r="F175" s="75"/>
      <c r="G175" s="128" t="s">
        <v>8</v>
      </c>
      <c r="H175" s="56"/>
      <c r="I175" s="56" t="s">
        <v>8</v>
      </c>
      <c r="J175" s="129"/>
    </row>
    <row r="176" spans="1:10" ht="15" customHeight="1" thickBot="1" x14ac:dyDescent="0.35">
      <c r="A176" s="101"/>
      <c r="B176" s="102"/>
      <c r="C176" s="102"/>
      <c r="D176" s="102"/>
      <c r="E176" s="74">
        <v>11</v>
      </c>
      <c r="F176" s="122" t="s">
        <v>19</v>
      </c>
      <c r="G176" s="130">
        <v>0.32900000000000001</v>
      </c>
      <c r="H176" s="131"/>
      <c r="I176" s="131">
        <v>5.48</v>
      </c>
      <c r="J176" s="132"/>
    </row>
    <row r="177" spans="1:10" ht="15" customHeight="1" x14ac:dyDescent="0.3"/>
    <row r="178" spans="1:10" ht="15" customHeight="1" thickBot="1" x14ac:dyDescent="0.35"/>
    <row r="179" spans="1:10" ht="15" customHeight="1" thickBot="1" x14ac:dyDescent="0.35">
      <c r="A179" s="77" t="s">
        <v>268</v>
      </c>
      <c r="B179" s="78"/>
      <c r="C179" s="79"/>
      <c r="D179" s="98"/>
      <c r="E179" s="67" t="s">
        <v>245</v>
      </c>
      <c r="F179" s="67"/>
      <c r="G179" s="67"/>
      <c r="H179" s="67"/>
      <c r="I179" s="67"/>
      <c r="J179" s="145"/>
    </row>
    <row r="180" spans="1:10" ht="15" customHeight="1" thickTop="1" x14ac:dyDescent="0.3">
      <c r="A180" s="80" t="s">
        <v>240</v>
      </c>
      <c r="B180" s="64" t="s">
        <v>33</v>
      </c>
      <c r="C180" s="118" t="s">
        <v>8</v>
      </c>
      <c r="D180" s="24"/>
      <c r="E180" s="56" t="s">
        <v>6</v>
      </c>
      <c r="F180" s="56" t="s">
        <v>7</v>
      </c>
      <c r="G180" s="60" t="s">
        <v>0</v>
      </c>
      <c r="H180" s="60" t="s">
        <v>3</v>
      </c>
      <c r="I180" s="82" t="s">
        <v>4</v>
      </c>
      <c r="J180" s="112" t="s">
        <v>5</v>
      </c>
    </row>
    <row r="181" spans="1:10" ht="15" customHeight="1" x14ac:dyDescent="0.3">
      <c r="A181" s="81"/>
      <c r="B181" s="76"/>
      <c r="C181" s="119"/>
      <c r="D181" s="24"/>
      <c r="E181" s="56"/>
      <c r="F181" s="56"/>
      <c r="G181" s="60" t="s">
        <v>8</v>
      </c>
      <c r="H181" s="60" t="s">
        <v>8</v>
      </c>
      <c r="I181" s="82" t="s">
        <v>8</v>
      </c>
      <c r="J181" s="113" t="s">
        <v>8</v>
      </c>
    </row>
    <row r="182" spans="1:10" ht="15" customHeight="1" thickBot="1" x14ac:dyDescent="0.35">
      <c r="A182" s="71" t="s">
        <v>20</v>
      </c>
      <c r="B182" s="115" t="s">
        <v>45</v>
      </c>
      <c r="C182" s="138">
        <v>0.156</v>
      </c>
      <c r="D182" s="24"/>
      <c r="E182" s="63">
        <v>12</v>
      </c>
      <c r="F182" s="62" t="s">
        <v>20</v>
      </c>
      <c r="G182" s="96">
        <v>3.1E-2</v>
      </c>
      <c r="H182" s="96">
        <v>0.21299999999999999</v>
      </c>
      <c r="I182" s="109">
        <v>9.5000000000000001E-2</v>
      </c>
      <c r="J182" s="121">
        <v>0.08</v>
      </c>
    </row>
    <row r="183" spans="1:10" ht="15" customHeight="1" thickTop="1" x14ac:dyDescent="0.3">
      <c r="A183" s="100"/>
      <c r="B183" s="24"/>
      <c r="C183" s="24"/>
      <c r="D183" s="24"/>
      <c r="E183" s="24"/>
      <c r="F183" s="24"/>
      <c r="G183" s="24"/>
      <c r="H183" s="24"/>
      <c r="I183" s="24"/>
      <c r="J183" s="99"/>
    </row>
    <row r="184" spans="1:10" ht="15" customHeight="1" thickBot="1" x14ac:dyDescent="0.35">
      <c r="A184" s="100"/>
      <c r="B184" s="24"/>
      <c r="C184" s="24"/>
      <c r="D184" s="24"/>
      <c r="E184" s="59" t="s">
        <v>246</v>
      </c>
      <c r="F184" s="59"/>
      <c r="G184" s="59"/>
      <c r="H184" s="59"/>
      <c r="I184" s="59"/>
      <c r="J184" s="124"/>
    </row>
    <row r="185" spans="1:10" ht="15" customHeight="1" thickTop="1" x14ac:dyDescent="0.3">
      <c r="A185" s="100"/>
      <c r="B185" s="24"/>
      <c r="C185" s="24"/>
      <c r="D185" s="24"/>
      <c r="E185" s="56" t="s">
        <v>6</v>
      </c>
      <c r="F185" s="56" t="s">
        <v>7</v>
      </c>
      <c r="G185" s="60" t="s">
        <v>0</v>
      </c>
      <c r="H185" s="60" t="s">
        <v>3</v>
      </c>
      <c r="I185" s="82" t="s">
        <v>4</v>
      </c>
      <c r="J185" s="112" t="s">
        <v>5</v>
      </c>
    </row>
    <row r="186" spans="1:10" ht="15" customHeight="1" x14ac:dyDescent="0.3">
      <c r="A186" s="100"/>
      <c r="B186" s="24"/>
      <c r="C186" s="24"/>
      <c r="D186" s="24"/>
      <c r="E186" s="56"/>
      <c r="F186" s="56"/>
      <c r="G186" s="60" t="s">
        <v>8</v>
      </c>
      <c r="H186" s="60" t="s">
        <v>8</v>
      </c>
      <c r="I186" s="82" t="s">
        <v>8</v>
      </c>
      <c r="J186" s="113" t="s">
        <v>8</v>
      </c>
    </row>
    <row r="187" spans="1:10" ht="15" customHeight="1" thickBot="1" x14ac:dyDescent="0.35">
      <c r="A187" s="100"/>
      <c r="B187" s="24"/>
      <c r="C187" s="24"/>
      <c r="D187" s="24"/>
      <c r="E187" s="61">
        <v>12</v>
      </c>
      <c r="F187" s="62" t="s">
        <v>20</v>
      </c>
      <c r="G187" s="96">
        <v>0.159</v>
      </c>
      <c r="H187" s="96">
        <v>0.28299999999999997</v>
      </c>
      <c r="I187" s="109">
        <v>0.108</v>
      </c>
      <c r="J187" s="121">
        <v>0.183</v>
      </c>
    </row>
    <row r="188" spans="1:10" ht="15" customHeight="1" thickTop="1" x14ac:dyDescent="0.3">
      <c r="A188" s="100"/>
      <c r="B188" s="24"/>
      <c r="C188" s="24"/>
      <c r="D188" s="24"/>
      <c r="E188" s="24"/>
      <c r="F188" s="24"/>
      <c r="G188" s="24"/>
      <c r="H188" s="24"/>
      <c r="I188" s="24"/>
      <c r="J188" s="99"/>
    </row>
    <row r="189" spans="1:10" ht="15" customHeight="1" thickBot="1" x14ac:dyDescent="0.35">
      <c r="A189" s="100"/>
      <c r="B189" s="24"/>
      <c r="C189" s="24"/>
      <c r="D189" s="24"/>
      <c r="E189" s="59" t="s">
        <v>257</v>
      </c>
      <c r="F189" s="59"/>
      <c r="G189" s="123"/>
      <c r="H189" s="123"/>
      <c r="I189" s="123"/>
      <c r="J189" s="124"/>
    </row>
    <row r="190" spans="1:10" ht="15" customHeight="1" thickTop="1" x14ac:dyDescent="0.3">
      <c r="A190" s="100"/>
      <c r="B190" s="24"/>
      <c r="C190" s="24"/>
      <c r="D190" s="24"/>
      <c r="E190" s="56" t="s">
        <v>6</v>
      </c>
      <c r="F190" s="75" t="s">
        <v>7</v>
      </c>
      <c r="G190" s="125" t="s">
        <v>247</v>
      </c>
      <c r="H190" s="126"/>
      <c r="I190" s="126" t="s">
        <v>248</v>
      </c>
      <c r="J190" s="127"/>
    </row>
    <row r="191" spans="1:10" ht="15" customHeight="1" x14ac:dyDescent="0.3">
      <c r="A191" s="100"/>
      <c r="B191" s="24"/>
      <c r="C191" s="24"/>
      <c r="D191" s="24"/>
      <c r="E191" s="56"/>
      <c r="F191" s="75"/>
      <c r="G191" s="128" t="s">
        <v>8</v>
      </c>
      <c r="H191" s="56"/>
      <c r="I191" s="56" t="s">
        <v>8</v>
      </c>
      <c r="J191" s="129"/>
    </row>
    <row r="192" spans="1:10" ht="15" customHeight="1" thickBot="1" x14ac:dyDescent="0.35">
      <c r="A192" s="101"/>
      <c r="B192" s="102"/>
      <c r="C192" s="102"/>
      <c r="D192" s="102"/>
      <c r="E192" s="74">
        <v>12</v>
      </c>
      <c r="F192" s="122" t="s">
        <v>20</v>
      </c>
      <c r="G192" s="130">
        <v>0.10299999999999999</v>
      </c>
      <c r="H192" s="131"/>
      <c r="I192" s="131">
        <v>0.13500000000000001</v>
      </c>
      <c r="J192" s="132"/>
    </row>
    <row r="193" spans="1:10" ht="15" customHeight="1" x14ac:dyDescent="0.3"/>
    <row r="194" spans="1:10" ht="15" customHeight="1" thickBot="1" x14ac:dyDescent="0.35"/>
    <row r="195" spans="1:10" ht="15" customHeight="1" thickBot="1" x14ac:dyDescent="0.35">
      <c r="A195" s="77" t="s">
        <v>269</v>
      </c>
      <c r="B195" s="78"/>
      <c r="C195" s="79"/>
      <c r="D195" s="98"/>
      <c r="E195" s="67" t="s">
        <v>245</v>
      </c>
      <c r="F195" s="67"/>
      <c r="G195" s="67"/>
      <c r="H195" s="67"/>
      <c r="I195" s="67"/>
      <c r="J195" s="145"/>
    </row>
    <row r="196" spans="1:10" ht="15" customHeight="1" thickTop="1" x14ac:dyDescent="0.3">
      <c r="A196" s="80" t="s">
        <v>240</v>
      </c>
      <c r="B196" s="64" t="s">
        <v>33</v>
      </c>
      <c r="C196" s="64" t="s">
        <v>8</v>
      </c>
      <c r="D196" s="24"/>
      <c r="E196" s="56" t="s">
        <v>6</v>
      </c>
      <c r="F196" s="56" t="s">
        <v>7</v>
      </c>
      <c r="G196" s="60" t="s">
        <v>0</v>
      </c>
      <c r="H196" s="60" t="s">
        <v>3</v>
      </c>
      <c r="I196" s="82" t="s">
        <v>4</v>
      </c>
      <c r="J196" s="112" t="s">
        <v>5</v>
      </c>
    </row>
    <row r="197" spans="1:10" ht="15" customHeight="1" x14ac:dyDescent="0.3">
      <c r="A197" s="81"/>
      <c r="B197" s="76"/>
      <c r="C197" s="76"/>
      <c r="D197" s="24"/>
      <c r="E197" s="56"/>
      <c r="F197" s="56"/>
      <c r="G197" s="60" t="s">
        <v>8</v>
      </c>
      <c r="H197" s="60" t="s">
        <v>8</v>
      </c>
      <c r="I197" s="82" t="s">
        <v>8</v>
      </c>
      <c r="J197" s="113" t="s">
        <v>8</v>
      </c>
    </row>
    <row r="198" spans="1:10" ht="15" customHeight="1" thickBot="1" x14ac:dyDescent="0.35">
      <c r="A198" s="100"/>
      <c r="B198" s="24"/>
      <c r="C198" s="24"/>
      <c r="D198" s="24"/>
      <c r="E198" s="63">
        <v>13</v>
      </c>
      <c r="F198" s="62" t="s">
        <v>21</v>
      </c>
      <c r="G198" s="96">
        <v>0.18099999999999999</v>
      </c>
      <c r="H198" s="96">
        <v>9.4E-2</v>
      </c>
      <c r="I198" s="109">
        <v>0.14699999999999999</v>
      </c>
      <c r="J198" s="121">
        <v>0.123</v>
      </c>
    </row>
    <row r="199" spans="1:10" ht="15" customHeight="1" thickTop="1" x14ac:dyDescent="0.3">
      <c r="A199" s="100"/>
      <c r="B199" s="24"/>
      <c r="C199" s="24"/>
      <c r="D199" s="24"/>
      <c r="E199" s="24"/>
      <c r="F199" s="24"/>
      <c r="G199" s="24"/>
      <c r="H199" s="24"/>
      <c r="I199" s="24"/>
      <c r="J199" s="99"/>
    </row>
    <row r="200" spans="1:10" ht="15" customHeight="1" thickBot="1" x14ac:dyDescent="0.35">
      <c r="A200" s="100"/>
      <c r="B200" s="24"/>
      <c r="C200" s="24"/>
      <c r="D200" s="24"/>
      <c r="E200" s="59" t="s">
        <v>246</v>
      </c>
      <c r="F200" s="59"/>
      <c r="G200" s="59"/>
      <c r="H200" s="59"/>
      <c r="I200" s="59"/>
      <c r="J200" s="124"/>
    </row>
    <row r="201" spans="1:10" ht="15" customHeight="1" thickTop="1" x14ac:dyDescent="0.3">
      <c r="A201" s="100"/>
      <c r="B201" s="24"/>
      <c r="C201" s="24"/>
      <c r="D201" s="24"/>
      <c r="E201" s="56" t="s">
        <v>6</v>
      </c>
      <c r="F201" s="56" t="s">
        <v>7</v>
      </c>
      <c r="G201" s="60" t="s">
        <v>0</v>
      </c>
      <c r="H201" s="60" t="s">
        <v>3</v>
      </c>
      <c r="I201" s="82" t="s">
        <v>4</v>
      </c>
      <c r="J201" s="112" t="s">
        <v>5</v>
      </c>
    </row>
    <row r="202" spans="1:10" ht="15" customHeight="1" x14ac:dyDescent="0.3">
      <c r="A202" s="100"/>
      <c r="B202" s="24"/>
      <c r="C202" s="24"/>
      <c r="D202" s="24"/>
      <c r="E202" s="56"/>
      <c r="F202" s="56"/>
      <c r="G202" s="60" t="s">
        <v>8</v>
      </c>
      <c r="H202" s="60" t="s">
        <v>8</v>
      </c>
      <c r="I202" s="82" t="s">
        <v>8</v>
      </c>
      <c r="J202" s="113" t="s">
        <v>8</v>
      </c>
    </row>
    <row r="203" spans="1:10" ht="15" customHeight="1" thickBot="1" x14ac:dyDescent="0.35">
      <c r="A203" s="100"/>
      <c r="B203" s="24"/>
      <c r="C203" s="24"/>
      <c r="D203" s="24"/>
      <c r="E203" s="61">
        <v>13</v>
      </c>
      <c r="F203" s="62" t="s">
        <v>21</v>
      </c>
      <c r="G203" s="96">
        <v>3.573</v>
      </c>
      <c r="H203" s="96">
        <v>7.8E-2</v>
      </c>
      <c r="I203" s="109">
        <v>0.14499999999999999</v>
      </c>
      <c r="J203" s="121">
        <v>0.14599999999999999</v>
      </c>
    </row>
    <row r="204" spans="1:10" ht="15" customHeight="1" thickTop="1" x14ac:dyDescent="0.3">
      <c r="A204" s="100"/>
      <c r="B204" s="24"/>
      <c r="C204" s="24"/>
      <c r="D204" s="24"/>
      <c r="E204" s="24"/>
      <c r="F204" s="24"/>
      <c r="G204" s="24"/>
      <c r="H204" s="24"/>
      <c r="I204" s="24"/>
      <c r="J204" s="99"/>
    </row>
    <row r="205" spans="1:10" ht="15" customHeight="1" thickBot="1" x14ac:dyDescent="0.35">
      <c r="A205" s="100"/>
      <c r="B205" s="24"/>
      <c r="C205" s="24"/>
      <c r="D205" s="24"/>
      <c r="E205" s="59" t="s">
        <v>257</v>
      </c>
      <c r="F205" s="59"/>
      <c r="G205" s="123"/>
      <c r="H205" s="123"/>
      <c r="I205" s="123"/>
      <c r="J205" s="124"/>
    </row>
    <row r="206" spans="1:10" ht="15" customHeight="1" thickTop="1" x14ac:dyDescent="0.3">
      <c r="A206" s="100"/>
      <c r="B206" s="24"/>
      <c r="C206" s="24"/>
      <c r="D206" s="24"/>
      <c r="E206" s="56" t="s">
        <v>6</v>
      </c>
      <c r="F206" s="75" t="s">
        <v>7</v>
      </c>
      <c r="G206" s="125" t="s">
        <v>247</v>
      </c>
      <c r="H206" s="126"/>
      <c r="I206" s="126" t="s">
        <v>248</v>
      </c>
      <c r="J206" s="127"/>
    </row>
    <row r="207" spans="1:10" ht="15" customHeight="1" x14ac:dyDescent="0.3">
      <c r="A207" s="100"/>
      <c r="B207" s="24"/>
      <c r="C207" s="24"/>
      <c r="D207" s="24"/>
      <c r="E207" s="56"/>
      <c r="F207" s="75"/>
      <c r="G207" s="128" t="s">
        <v>8</v>
      </c>
      <c r="H207" s="56"/>
      <c r="I207" s="56" t="s">
        <v>8</v>
      </c>
      <c r="J207" s="129"/>
    </row>
    <row r="208" spans="1:10" ht="15" customHeight="1" thickBot="1" x14ac:dyDescent="0.35">
      <c r="A208" s="101"/>
      <c r="B208" s="102"/>
      <c r="C208" s="102"/>
      <c r="D208" s="102"/>
      <c r="E208" s="74">
        <v>13</v>
      </c>
      <c r="F208" s="122" t="s">
        <v>21</v>
      </c>
      <c r="G208" s="130">
        <v>0.08</v>
      </c>
      <c r="H208" s="131"/>
      <c r="I208" s="131">
        <v>0.36699999999999999</v>
      </c>
      <c r="J208" s="132"/>
    </row>
    <row r="209" spans="1:10" ht="15" customHeight="1" x14ac:dyDescent="0.3"/>
    <row r="210" spans="1:10" ht="15" customHeight="1" thickBot="1" x14ac:dyDescent="0.35"/>
    <row r="211" spans="1:10" ht="15" customHeight="1" thickBot="1" x14ac:dyDescent="0.35">
      <c r="A211" s="77" t="s">
        <v>270</v>
      </c>
      <c r="B211" s="78"/>
      <c r="C211" s="136"/>
      <c r="D211" s="98"/>
      <c r="E211" s="67" t="s">
        <v>245</v>
      </c>
      <c r="F211" s="67"/>
      <c r="G211" s="67"/>
      <c r="H211" s="67"/>
      <c r="I211" s="67"/>
      <c r="J211" s="145"/>
    </row>
    <row r="212" spans="1:10" ht="15" customHeight="1" thickTop="1" x14ac:dyDescent="0.3">
      <c r="A212" s="80" t="s">
        <v>240</v>
      </c>
      <c r="B212" s="134" t="s">
        <v>33</v>
      </c>
      <c r="C212" s="118" t="s">
        <v>8</v>
      </c>
      <c r="D212" s="24"/>
      <c r="E212" s="56" t="s">
        <v>6</v>
      </c>
      <c r="F212" s="56" t="s">
        <v>7</v>
      </c>
      <c r="G212" s="60" t="s">
        <v>0</v>
      </c>
      <c r="H212" s="60" t="s">
        <v>3</v>
      </c>
      <c r="I212" s="82" t="s">
        <v>4</v>
      </c>
      <c r="J212" s="112" t="s">
        <v>5</v>
      </c>
    </row>
    <row r="213" spans="1:10" ht="15" customHeight="1" x14ac:dyDescent="0.3">
      <c r="A213" s="81"/>
      <c r="B213" s="135"/>
      <c r="C213" s="119"/>
      <c r="D213" s="24"/>
      <c r="E213" s="56"/>
      <c r="F213" s="56"/>
      <c r="G213" s="60" t="s">
        <v>8</v>
      </c>
      <c r="H213" s="60" t="s">
        <v>8</v>
      </c>
      <c r="I213" s="82" t="s">
        <v>8</v>
      </c>
      <c r="J213" s="113" t="s">
        <v>8</v>
      </c>
    </row>
    <row r="214" spans="1:10" ht="15" customHeight="1" thickBot="1" x14ac:dyDescent="0.35">
      <c r="A214" s="71">
        <v>1</v>
      </c>
      <c r="B214" s="115" t="s">
        <v>141</v>
      </c>
      <c r="C214" s="120">
        <v>8.4000000000000005E-2</v>
      </c>
      <c r="D214" s="24"/>
      <c r="E214" s="63">
        <v>14</v>
      </c>
      <c r="F214" s="62" t="s">
        <v>22</v>
      </c>
      <c r="G214" s="96">
        <v>6.4000000000000001E-2</v>
      </c>
      <c r="H214" s="96">
        <v>0.126</v>
      </c>
      <c r="I214" s="109">
        <v>8.4000000000000005E-2</v>
      </c>
      <c r="J214" s="121">
        <v>0.16</v>
      </c>
    </row>
    <row r="215" spans="1:10" ht="15" customHeight="1" thickTop="1" x14ac:dyDescent="0.3">
      <c r="A215" s="72">
        <v>2</v>
      </c>
      <c r="B215" s="116" t="s">
        <v>154</v>
      </c>
      <c r="C215" s="137">
        <v>0.189</v>
      </c>
      <c r="D215" s="24"/>
      <c r="E215" s="24"/>
      <c r="F215" s="24"/>
      <c r="G215" s="24"/>
      <c r="H215" s="24"/>
      <c r="I215" s="24"/>
      <c r="J215" s="99"/>
    </row>
    <row r="216" spans="1:10" ht="15" customHeight="1" thickBot="1" x14ac:dyDescent="0.35">
      <c r="A216" s="71">
        <v>3</v>
      </c>
      <c r="B216" s="115" t="s">
        <v>139</v>
      </c>
      <c r="C216" s="138">
        <v>0.23</v>
      </c>
      <c r="D216" s="24"/>
      <c r="E216" s="59" t="s">
        <v>246</v>
      </c>
      <c r="F216" s="59"/>
      <c r="G216" s="59"/>
      <c r="H216" s="59"/>
      <c r="I216" s="59"/>
      <c r="J216" s="124"/>
    </row>
    <row r="217" spans="1:10" ht="15" customHeight="1" thickTop="1" x14ac:dyDescent="0.3">
      <c r="A217" s="100"/>
      <c r="B217" s="24"/>
      <c r="C217" s="24"/>
      <c r="D217" s="24"/>
      <c r="E217" s="56" t="s">
        <v>6</v>
      </c>
      <c r="F217" s="56" t="s">
        <v>7</v>
      </c>
      <c r="G217" s="60" t="s">
        <v>0</v>
      </c>
      <c r="H217" s="60" t="s">
        <v>3</v>
      </c>
      <c r="I217" s="82" t="s">
        <v>4</v>
      </c>
      <c r="J217" s="112" t="s">
        <v>5</v>
      </c>
    </row>
    <row r="218" spans="1:10" ht="15" customHeight="1" x14ac:dyDescent="0.3">
      <c r="A218" s="100"/>
      <c r="B218" s="24"/>
      <c r="C218" s="24"/>
      <c r="D218" s="24"/>
      <c r="E218" s="56"/>
      <c r="F218" s="56"/>
      <c r="G218" s="60" t="s">
        <v>8</v>
      </c>
      <c r="H218" s="60" t="s">
        <v>8</v>
      </c>
      <c r="I218" s="82" t="s">
        <v>8</v>
      </c>
      <c r="J218" s="113" t="s">
        <v>8</v>
      </c>
    </row>
    <row r="219" spans="1:10" ht="15" customHeight="1" thickBot="1" x14ac:dyDescent="0.35">
      <c r="A219" s="100"/>
      <c r="B219" s="24"/>
      <c r="C219" s="24"/>
      <c r="D219" s="24"/>
      <c r="E219" s="61">
        <v>14</v>
      </c>
      <c r="F219" s="62" t="s">
        <v>22</v>
      </c>
      <c r="G219" s="96">
        <v>0.36399999999999999</v>
      </c>
      <c r="H219" s="96">
        <v>0.10199999999999999</v>
      </c>
      <c r="I219" s="109">
        <v>7.3999999999999996E-2</v>
      </c>
      <c r="J219" s="121">
        <v>0.26100000000000001</v>
      </c>
    </row>
    <row r="220" spans="1:10" ht="15" customHeight="1" thickTop="1" x14ac:dyDescent="0.3">
      <c r="A220" s="100"/>
      <c r="B220" s="24"/>
      <c r="C220" s="24"/>
      <c r="D220" s="24"/>
      <c r="E220" s="24"/>
      <c r="F220" s="24"/>
      <c r="G220" s="24"/>
      <c r="H220" s="24"/>
      <c r="I220" s="24"/>
      <c r="J220" s="99"/>
    </row>
    <row r="221" spans="1:10" ht="15" customHeight="1" thickBot="1" x14ac:dyDescent="0.35">
      <c r="A221" s="100"/>
      <c r="B221" s="24"/>
      <c r="C221" s="24"/>
      <c r="D221" s="24"/>
      <c r="E221" s="59" t="s">
        <v>257</v>
      </c>
      <c r="F221" s="59"/>
      <c r="G221" s="123"/>
      <c r="H221" s="123"/>
      <c r="I221" s="123"/>
      <c r="J221" s="124"/>
    </row>
    <row r="222" spans="1:10" ht="15" customHeight="1" thickTop="1" x14ac:dyDescent="0.3">
      <c r="A222" s="100"/>
      <c r="B222" s="24"/>
      <c r="C222" s="24"/>
      <c r="D222" s="24"/>
      <c r="E222" s="56" t="s">
        <v>6</v>
      </c>
      <c r="F222" s="75" t="s">
        <v>7</v>
      </c>
      <c r="G222" s="125" t="s">
        <v>247</v>
      </c>
      <c r="H222" s="126"/>
      <c r="I222" s="126" t="s">
        <v>248</v>
      </c>
      <c r="J222" s="127"/>
    </row>
    <row r="223" spans="1:10" ht="15" customHeight="1" x14ac:dyDescent="0.3">
      <c r="A223" s="100"/>
      <c r="B223" s="24"/>
      <c r="C223" s="24"/>
      <c r="D223" s="24"/>
      <c r="E223" s="56"/>
      <c r="F223" s="75"/>
      <c r="G223" s="128" t="s">
        <v>8</v>
      </c>
      <c r="H223" s="56"/>
      <c r="I223" s="56" t="s">
        <v>8</v>
      </c>
      <c r="J223" s="129"/>
    </row>
    <row r="224" spans="1:10" ht="15" customHeight="1" thickBot="1" x14ac:dyDescent="0.35">
      <c r="A224" s="101"/>
      <c r="B224" s="102"/>
      <c r="C224" s="102"/>
      <c r="D224" s="102"/>
      <c r="E224" s="74">
        <v>14</v>
      </c>
      <c r="F224" s="122" t="s">
        <v>22</v>
      </c>
      <c r="G224" s="130">
        <v>0.28599999999999998</v>
      </c>
      <c r="H224" s="131"/>
      <c r="I224" s="131">
        <v>11.95</v>
      </c>
      <c r="J224" s="132"/>
    </row>
    <row r="225" spans="1:10" ht="15" customHeight="1" x14ac:dyDescent="0.3"/>
    <row r="226" spans="1:10" ht="15" customHeight="1" thickBot="1" x14ac:dyDescent="0.35"/>
    <row r="227" spans="1:10" ht="15" customHeight="1" thickBot="1" x14ac:dyDescent="0.35">
      <c r="A227" s="77" t="s">
        <v>271</v>
      </c>
      <c r="B227" s="78"/>
      <c r="C227" s="136"/>
      <c r="D227" s="98"/>
      <c r="E227" s="67" t="s">
        <v>245</v>
      </c>
      <c r="F227" s="67"/>
      <c r="G227" s="67"/>
      <c r="H227" s="67"/>
      <c r="I227" s="67"/>
      <c r="J227" s="145"/>
    </row>
    <row r="228" spans="1:10" ht="15" customHeight="1" thickTop="1" x14ac:dyDescent="0.3">
      <c r="A228" s="80" t="s">
        <v>240</v>
      </c>
      <c r="B228" s="134" t="s">
        <v>33</v>
      </c>
      <c r="C228" s="118" t="s">
        <v>8</v>
      </c>
      <c r="D228" s="24"/>
      <c r="E228" s="56" t="s">
        <v>6</v>
      </c>
      <c r="F228" s="56" t="s">
        <v>7</v>
      </c>
      <c r="G228" s="60" t="s">
        <v>0</v>
      </c>
      <c r="H228" s="60" t="s">
        <v>3</v>
      </c>
      <c r="I228" s="82" t="s">
        <v>4</v>
      </c>
      <c r="J228" s="112" t="s">
        <v>5</v>
      </c>
    </row>
    <row r="229" spans="1:10" ht="15" customHeight="1" x14ac:dyDescent="0.3">
      <c r="A229" s="81"/>
      <c r="B229" s="135"/>
      <c r="C229" s="119"/>
      <c r="D229" s="24"/>
      <c r="E229" s="56"/>
      <c r="F229" s="56"/>
      <c r="G229" s="60" t="s">
        <v>8</v>
      </c>
      <c r="H229" s="60" t="s">
        <v>8</v>
      </c>
      <c r="I229" s="82" t="s">
        <v>8</v>
      </c>
      <c r="J229" s="113" t="s">
        <v>8</v>
      </c>
    </row>
    <row r="230" spans="1:10" ht="15" customHeight="1" thickBot="1" x14ac:dyDescent="0.35">
      <c r="A230" s="71">
        <v>1</v>
      </c>
      <c r="B230" s="115" t="s">
        <v>158</v>
      </c>
      <c r="C230" s="120">
        <v>0.28899999999999998</v>
      </c>
      <c r="D230" s="24"/>
      <c r="E230" s="63">
        <v>15</v>
      </c>
      <c r="F230" s="62" t="s">
        <v>23</v>
      </c>
      <c r="G230" s="96">
        <v>0.19700000000000001</v>
      </c>
      <c r="H230" s="96">
        <v>0.17</v>
      </c>
      <c r="I230" s="109">
        <v>0.38600000000000001</v>
      </c>
      <c r="J230" s="121">
        <v>0.27</v>
      </c>
    </row>
    <row r="231" spans="1:10" ht="15" customHeight="1" thickTop="1" x14ac:dyDescent="0.3">
      <c r="A231" s="72">
        <v>2</v>
      </c>
      <c r="B231" s="116" t="s">
        <v>174</v>
      </c>
      <c r="C231" s="137">
        <v>0.30399999999999999</v>
      </c>
      <c r="D231" s="24"/>
      <c r="E231" s="24"/>
      <c r="F231" s="24"/>
      <c r="G231" s="24"/>
      <c r="H231" s="24"/>
      <c r="I231" s="24"/>
      <c r="J231" s="99"/>
    </row>
    <row r="232" spans="1:10" ht="15" customHeight="1" thickBot="1" x14ac:dyDescent="0.35">
      <c r="A232" s="71">
        <v>3</v>
      </c>
      <c r="B232" s="115" t="s">
        <v>173</v>
      </c>
      <c r="C232" s="120">
        <v>0.38400000000000001</v>
      </c>
      <c r="D232" s="24"/>
      <c r="E232" s="59" t="s">
        <v>246</v>
      </c>
      <c r="F232" s="59"/>
      <c r="G232" s="59"/>
      <c r="H232" s="59"/>
      <c r="I232" s="59"/>
      <c r="J232" s="124"/>
    </row>
    <row r="233" spans="1:10" ht="15" customHeight="1" thickTop="1" x14ac:dyDescent="0.3">
      <c r="A233" s="72">
        <v>4</v>
      </c>
      <c r="B233" s="116" t="s">
        <v>163</v>
      </c>
      <c r="C233" s="137">
        <v>0.4</v>
      </c>
      <c r="D233" s="24"/>
      <c r="E233" s="56" t="s">
        <v>6</v>
      </c>
      <c r="F233" s="56" t="s">
        <v>7</v>
      </c>
      <c r="G233" s="60" t="s">
        <v>0</v>
      </c>
      <c r="H233" s="60" t="s">
        <v>3</v>
      </c>
      <c r="I233" s="82" t="s">
        <v>4</v>
      </c>
      <c r="J233" s="112" t="s">
        <v>5</v>
      </c>
    </row>
    <row r="234" spans="1:10" ht="15" customHeight="1" x14ac:dyDescent="0.3">
      <c r="A234" s="71">
        <v>5</v>
      </c>
      <c r="B234" s="115" t="s">
        <v>170</v>
      </c>
      <c r="C234" s="120">
        <v>0.4</v>
      </c>
      <c r="D234" s="24"/>
      <c r="E234" s="56"/>
      <c r="F234" s="56"/>
      <c r="G234" s="60" t="s">
        <v>8</v>
      </c>
      <c r="H234" s="60" t="s">
        <v>8</v>
      </c>
      <c r="I234" s="82" t="s">
        <v>8</v>
      </c>
      <c r="J234" s="113" t="s">
        <v>8</v>
      </c>
    </row>
    <row r="235" spans="1:10" ht="15" customHeight="1" thickBot="1" x14ac:dyDescent="0.35">
      <c r="A235" s="72">
        <v>6</v>
      </c>
      <c r="B235" s="116" t="s">
        <v>182</v>
      </c>
      <c r="C235" s="137">
        <v>0.4</v>
      </c>
      <c r="D235" s="24"/>
      <c r="E235" s="61">
        <v>15</v>
      </c>
      <c r="F235" s="62" t="s">
        <v>23</v>
      </c>
      <c r="G235" s="96">
        <v>0.13400000000000001</v>
      </c>
      <c r="H235" s="96">
        <v>0.20499999999999999</v>
      </c>
      <c r="I235" s="109">
        <v>0.247</v>
      </c>
      <c r="J235" s="121">
        <v>0.161</v>
      </c>
    </row>
    <row r="236" spans="1:10" ht="15" customHeight="1" thickTop="1" thickBot="1" x14ac:dyDescent="0.35">
      <c r="A236" s="71">
        <v>7</v>
      </c>
      <c r="B236" s="115" t="s">
        <v>175</v>
      </c>
      <c r="C236" s="138">
        <v>0.46300000000000002</v>
      </c>
      <c r="D236" s="24"/>
      <c r="E236" s="24"/>
      <c r="F236" s="24"/>
      <c r="G236" s="24"/>
      <c r="H236" s="24"/>
      <c r="I236" s="24"/>
      <c r="J236" s="99"/>
    </row>
    <row r="237" spans="1:10" ht="15" customHeight="1" thickTop="1" thickBot="1" x14ac:dyDescent="0.35">
      <c r="A237" s="100"/>
      <c r="B237" s="24"/>
      <c r="C237" s="24"/>
      <c r="D237" s="24"/>
      <c r="E237" s="59" t="s">
        <v>257</v>
      </c>
      <c r="F237" s="59"/>
      <c r="G237" s="123"/>
      <c r="H237" s="123"/>
      <c r="I237" s="123"/>
      <c r="J237" s="124"/>
    </row>
    <row r="238" spans="1:10" ht="15" customHeight="1" thickTop="1" x14ac:dyDescent="0.3">
      <c r="A238" s="100"/>
      <c r="B238" s="24"/>
      <c r="C238" s="24"/>
      <c r="D238" s="24"/>
      <c r="E238" s="56" t="s">
        <v>6</v>
      </c>
      <c r="F238" s="75" t="s">
        <v>7</v>
      </c>
      <c r="G238" s="125" t="s">
        <v>247</v>
      </c>
      <c r="H238" s="126"/>
      <c r="I238" s="126" t="s">
        <v>248</v>
      </c>
      <c r="J238" s="127"/>
    </row>
    <row r="239" spans="1:10" ht="15" customHeight="1" x14ac:dyDescent="0.3">
      <c r="A239" s="100"/>
      <c r="B239" s="24"/>
      <c r="C239" s="24"/>
      <c r="D239" s="24"/>
      <c r="E239" s="56"/>
      <c r="F239" s="75"/>
      <c r="G239" s="128" t="s">
        <v>8</v>
      </c>
      <c r="H239" s="56"/>
      <c r="I239" s="56" t="s">
        <v>8</v>
      </c>
      <c r="J239" s="129"/>
    </row>
    <row r="240" spans="1:10" ht="15" customHeight="1" thickBot="1" x14ac:dyDescent="0.35">
      <c r="A240" s="101"/>
      <c r="B240" s="102"/>
      <c r="C240" s="102"/>
      <c r="D240" s="102"/>
      <c r="E240" s="74">
        <v>15</v>
      </c>
      <c r="F240" s="122" t="s">
        <v>23</v>
      </c>
      <c r="G240" s="130">
        <v>0.13700000000000001</v>
      </c>
      <c r="H240" s="131"/>
      <c r="I240" s="131">
        <v>5.1749999999999998</v>
      </c>
      <c r="J240" s="132"/>
    </row>
    <row r="241" spans="1:10" ht="15" customHeight="1" x14ac:dyDescent="0.3"/>
    <row r="242" spans="1:10" ht="15" customHeight="1" thickBot="1" x14ac:dyDescent="0.35"/>
    <row r="243" spans="1:10" ht="15" customHeight="1" thickBot="1" x14ac:dyDescent="0.35">
      <c r="A243" s="77" t="s">
        <v>272</v>
      </c>
      <c r="B243" s="78"/>
      <c r="C243" s="79"/>
      <c r="D243" s="98"/>
      <c r="E243" s="67" t="s">
        <v>245</v>
      </c>
      <c r="F243" s="67"/>
      <c r="G243" s="67"/>
      <c r="H243" s="67"/>
      <c r="I243" s="67"/>
      <c r="J243" s="145"/>
    </row>
    <row r="244" spans="1:10" ht="15" customHeight="1" thickTop="1" x14ac:dyDescent="0.3">
      <c r="A244" s="80" t="s">
        <v>240</v>
      </c>
      <c r="B244" s="64" t="s">
        <v>33</v>
      </c>
      <c r="C244" s="64" t="s">
        <v>8</v>
      </c>
      <c r="D244" s="24"/>
      <c r="E244" s="56" t="s">
        <v>6</v>
      </c>
      <c r="F244" s="56" t="s">
        <v>7</v>
      </c>
      <c r="G244" s="60" t="s">
        <v>0</v>
      </c>
      <c r="H244" s="60" t="s">
        <v>3</v>
      </c>
      <c r="I244" s="82" t="s">
        <v>4</v>
      </c>
      <c r="J244" s="112" t="s">
        <v>5</v>
      </c>
    </row>
    <row r="245" spans="1:10" ht="15" customHeight="1" x14ac:dyDescent="0.3">
      <c r="A245" s="81"/>
      <c r="B245" s="76"/>
      <c r="C245" s="76"/>
      <c r="D245" s="24"/>
      <c r="E245" s="56"/>
      <c r="F245" s="56"/>
      <c r="G245" s="60" t="s">
        <v>8</v>
      </c>
      <c r="H245" s="60" t="s">
        <v>8</v>
      </c>
      <c r="I245" s="82" t="s">
        <v>8</v>
      </c>
      <c r="J245" s="113" t="s">
        <v>8</v>
      </c>
    </row>
    <row r="246" spans="1:10" ht="15" customHeight="1" thickBot="1" x14ac:dyDescent="0.35">
      <c r="A246" s="100"/>
      <c r="B246" s="24"/>
      <c r="C246" s="24"/>
      <c r="D246" s="24"/>
      <c r="E246" s="63">
        <v>16</v>
      </c>
      <c r="F246" s="62" t="s">
        <v>24</v>
      </c>
      <c r="G246" s="96">
        <v>9.5000000000000001E-2</v>
      </c>
      <c r="H246" s="96">
        <v>0.33800000000000002</v>
      </c>
      <c r="I246" s="109">
        <v>0.183</v>
      </c>
      <c r="J246" s="121">
        <v>0.24199999999999999</v>
      </c>
    </row>
    <row r="247" spans="1:10" ht="15" customHeight="1" thickTop="1" x14ac:dyDescent="0.3">
      <c r="A247" s="100"/>
      <c r="B247" s="24"/>
      <c r="C247" s="24"/>
      <c r="D247" s="24"/>
      <c r="E247" s="24"/>
      <c r="F247" s="24"/>
      <c r="G247" s="24"/>
      <c r="H247" s="24"/>
      <c r="I247" s="24"/>
      <c r="J247" s="99"/>
    </row>
    <row r="248" spans="1:10" ht="15" customHeight="1" thickBot="1" x14ac:dyDescent="0.35">
      <c r="A248" s="100"/>
      <c r="B248" s="24"/>
      <c r="C248" s="24"/>
      <c r="D248" s="24"/>
      <c r="E248" s="59" t="s">
        <v>246</v>
      </c>
      <c r="F248" s="59"/>
      <c r="G248" s="59"/>
      <c r="H248" s="59"/>
      <c r="I248" s="59"/>
      <c r="J248" s="124"/>
    </row>
    <row r="249" spans="1:10" ht="15" customHeight="1" thickTop="1" x14ac:dyDescent="0.3">
      <c r="A249" s="100"/>
      <c r="B249" s="24"/>
      <c r="C249" s="24"/>
      <c r="D249" s="24"/>
      <c r="E249" s="56" t="s">
        <v>6</v>
      </c>
      <c r="F249" s="56" t="s">
        <v>7</v>
      </c>
      <c r="G249" s="60" t="s">
        <v>0</v>
      </c>
      <c r="H249" s="60" t="s">
        <v>3</v>
      </c>
      <c r="I249" s="82" t="s">
        <v>4</v>
      </c>
      <c r="J249" s="112" t="s">
        <v>5</v>
      </c>
    </row>
    <row r="250" spans="1:10" ht="15" customHeight="1" x14ac:dyDescent="0.3">
      <c r="A250" s="100"/>
      <c r="B250" s="24"/>
      <c r="C250" s="24"/>
      <c r="D250" s="24"/>
      <c r="E250" s="56"/>
      <c r="F250" s="56"/>
      <c r="G250" s="60" t="s">
        <v>8</v>
      </c>
      <c r="H250" s="60" t="s">
        <v>8</v>
      </c>
      <c r="I250" s="82" t="s">
        <v>8</v>
      </c>
      <c r="J250" s="113" t="s">
        <v>8</v>
      </c>
    </row>
    <row r="251" spans="1:10" ht="15" customHeight="1" thickBot="1" x14ac:dyDescent="0.35">
      <c r="A251" s="100"/>
      <c r="B251" s="24"/>
      <c r="C251" s="24"/>
      <c r="D251" s="24"/>
      <c r="E251" s="61">
        <v>16</v>
      </c>
      <c r="F251" s="62" t="s">
        <v>24</v>
      </c>
      <c r="G251" s="96">
        <v>4.7480000000000002</v>
      </c>
      <c r="H251" s="96">
        <v>0.308</v>
      </c>
      <c r="I251" s="109">
        <v>8.8999999999999996E-2</v>
      </c>
      <c r="J251" s="121">
        <v>0.19800000000000001</v>
      </c>
    </row>
    <row r="252" spans="1:10" ht="15" customHeight="1" thickTop="1" x14ac:dyDescent="0.3">
      <c r="A252" s="100"/>
      <c r="B252" s="24"/>
      <c r="C252" s="24"/>
      <c r="D252" s="24"/>
      <c r="E252" s="24"/>
      <c r="F252" s="24"/>
      <c r="G252" s="24"/>
      <c r="H252" s="24"/>
      <c r="I252" s="24"/>
      <c r="J252" s="99"/>
    </row>
    <row r="253" spans="1:10" ht="15" customHeight="1" thickBot="1" x14ac:dyDescent="0.35">
      <c r="A253" s="100"/>
      <c r="B253" s="24"/>
      <c r="C253" s="24"/>
      <c r="D253" s="24"/>
      <c r="E253" s="59" t="s">
        <v>257</v>
      </c>
      <c r="F253" s="59"/>
      <c r="G253" s="123"/>
      <c r="H253" s="123"/>
      <c r="I253" s="123"/>
      <c r="J253" s="124"/>
    </row>
    <row r="254" spans="1:10" ht="15" customHeight="1" thickTop="1" x14ac:dyDescent="0.3">
      <c r="A254" s="100"/>
      <c r="B254" s="24"/>
      <c r="C254" s="24"/>
      <c r="D254" s="24"/>
      <c r="E254" s="56" t="s">
        <v>6</v>
      </c>
      <c r="F254" s="75" t="s">
        <v>7</v>
      </c>
      <c r="G254" s="125" t="s">
        <v>247</v>
      </c>
      <c r="H254" s="126"/>
      <c r="I254" s="126" t="s">
        <v>248</v>
      </c>
      <c r="J254" s="127"/>
    </row>
    <row r="255" spans="1:10" ht="15" customHeight="1" x14ac:dyDescent="0.3">
      <c r="A255" s="100"/>
      <c r="B255" s="24"/>
      <c r="C255" s="24"/>
      <c r="D255" s="24"/>
      <c r="E255" s="56"/>
      <c r="F255" s="75"/>
      <c r="G255" s="128" t="s">
        <v>8</v>
      </c>
      <c r="H255" s="56"/>
      <c r="I255" s="56" t="s">
        <v>8</v>
      </c>
      <c r="J255" s="129"/>
    </row>
    <row r="256" spans="1:10" ht="15" customHeight="1" thickBot="1" x14ac:dyDescent="0.35">
      <c r="A256" s="101"/>
      <c r="B256" s="102"/>
      <c r="C256" s="102"/>
      <c r="D256" s="102"/>
      <c r="E256" s="74">
        <v>16</v>
      </c>
      <c r="F256" s="122" t="s">
        <v>24</v>
      </c>
      <c r="G256" s="130">
        <v>0.36799999999999999</v>
      </c>
      <c r="H256" s="131"/>
      <c r="I256" s="131">
        <v>2.0089999999999999</v>
      </c>
      <c r="J256" s="132"/>
    </row>
    <row r="257" spans="1:10" ht="15" customHeight="1" x14ac:dyDescent="0.3"/>
    <row r="258" spans="1:10" ht="15" customHeight="1" thickBot="1" x14ac:dyDescent="0.35"/>
    <row r="259" spans="1:10" ht="15" customHeight="1" thickBot="1" x14ac:dyDescent="0.35">
      <c r="A259" s="77" t="s">
        <v>273</v>
      </c>
      <c r="B259" s="78"/>
      <c r="C259" s="136"/>
      <c r="D259" s="98"/>
      <c r="E259" s="67" t="s">
        <v>245</v>
      </c>
      <c r="F259" s="67"/>
      <c r="G259" s="67"/>
      <c r="H259" s="67"/>
      <c r="I259" s="67"/>
      <c r="J259" s="145"/>
    </row>
    <row r="260" spans="1:10" ht="15" customHeight="1" thickTop="1" x14ac:dyDescent="0.3">
      <c r="A260" s="80" t="s">
        <v>240</v>
      </c>
      <c r="B260" s="134" t="s">
        <v>33</v>
      </c>
      <c r="C260" s="118" t="s">
        <v>8</v>
      </c>
      <c r="D260" s="24"/>
      <c r="E260" s="56" t="s">
        <v>6</v>
      </c>
      <c r="F260" s="56" t="s">
        <v>7</v>
      </c>
      <c r="G260" s="60" t="s">
        <v>0</v>
      </c>
      <c r="H260" s="60" t="s">
        <v>3</v>
      </c>
      <c r="I260" s="82" t="s">
        <v>4</v>
      </c>
      <c r="J260" s="112" t="s">
        <v>5</v>
      </c>
    </row>
    <row r="261" spans="1:10" ht="15" customHeight="1" x14ac:dyDescent="0.3">
      <c r="A261" s="81"/>
      <c r="B261" s="135"/>
      <c r="C261" s="119"/>
      <c r="D261" s="24"/>
      <c r="E261" s="56"/>
      <c r="F261" s="56"/>
      <c r="G261" s="60" t="s">
        <v>8</v>
      </c>
      <c r="H261" s="60" t="s">
        <v>8</v>
      </c>
      <c r="I261" s="82" t="s">
        <v>8</v>
      </c>
      <c r="J261" s="113" t="s">
        <v>8</v>
      </c>
    </row>
    <row r="262" spans="1:10" ht="15" customHeight="1" thickBot="1" x14ac:dyDescent="0.35">
      <c r="A262" s="71">
        <v>1</v>
      </c>
      <c r="B262" s="115" t="s">
        <v>186</v>
      </c>
      <c r="C262" s="120">
        <v>0.222</v>
      </c>
      <c r="D262" s="24"/>
      <c r="E262" s="63">
        <v>17</v>
      </c>
      <c r="F262" s="62" t="s">
        <v>25</v>
      </c>
      <c r="G262" s="96">
        <v>0.22700000000000001</v>
      </c>
      <c r="H262" s="96">
        <v>2.9000000000000001E-2</v>
      </c>
      <c r="I262" s="109">
        <v>6.3E-2</v>
      </c>
      <c r="J262" s="121">
        <v>0.111</v>
      </c>
    </row>
    <row r="263" spans="1:10" ht="15" customHeight="1" thickTop="1" x14ac:dyDescent="0.3">
      <c r="A263" s="72">
        <v>2</v>
      </c>
      <c r="B263" s="116" t="s">
        <v>190</v>
      </c>
      <c r="C263" s="137">
        <v>0.30099999999999999</v>
      </c>
      <c r="D263" s="24"/>
      <c r="E263" s="24"/>
      <c r="F263" s="24"/>
      <c r="G263" s="24"/>
      <c r="H263" s="24"/>
      <c r="I263" s="24"/>
      <c r="J263" s="99"/>
    </row>
    <row r="264" spans="1:10" ht="15" customHeight="1" thickBot="1" x14ac:dyDescent="0.35">
      <c r="A264" s="71">
        <v>3</v>
      </c>
      <c r="B264" s="115" t="s">
        <v>197</v>
      </c>
      <c r="C264" s="138">
        <v>0.33700000000000002</v>
      </c>
      <c r="D264" s="24"/>
      <c r="E264" s="59" t="s">
        <v>246</v>
      </c>
      <c r="F264" s="59"/>
      <c r="G264" s="59"/>
      <c r="H264" s="59"/>
      <c r="I264" s="59"/>
      <c r="J264" s="124"/>
    </row>
    <row r="265" spans="1:10" ht="15" customHeight="1" thickTop="1" x14ac:dyDescent="0.3">
      <c r="A265" s="100"/>
      <c r="B265" s="24"/>
      <c r="C265" s="24"/>
      <c r="D265" s="24"/>
      <c r="E265" s="56" t="s">
        <v>6</v>
      </c>
      <c r="F265" s="56" t="s">
        <v>7</v>
      </c>
      <c r="G265" s="60" t="s">
        <v>0</v>
      </c>
      <c r="H265" s="60" t="s">
        <v>3</v>
      </c>
      <c r="I265" s="82" t="s">
        <v>4</v>
      </c>
      <c r="J265" s="112" t="s">
        <v>5</v>
      </c>
    </row>
    <row r="266" spans="1:10" ht="15" customHeight="1" x14ac:dyDescent="0.3">
      <c r="A266" s="100"/>
      <c r="B266" s="24"/>
      <c r="C266" s="24"/>
      <c r="D266" s="24"/>
      <c r="E266" s="56"/>
      <c r="F266" s="56"/>
      <c r="G266" s="60" t="s">
        <v>8</v>
      </c>
      <c r="H266" s="60" t="s">
        <v>8</v>
      </c>
      <c r="I266" s="82" t="s">
        <v>8</v>
      </c>
      <c r="J266" s="113" t="s">
        <v>8</v>
      </c>
    </row>
    <row r="267" spans="1:10" ht="15" customHeight="1" thickBot="1" x14ac:dyDescent="0.35">
      <c r="A267" s="100"/>
      <c r="B267" s="24"/>
      <c r="C267" s="24"/>
      <c r="D267" s="24"/>
      <c r="E267" s="61">
        <v>17</v>
      </c>
      <c r="F267" s="62" t="s">
        <v>25</v>
      </c>
      <c r="G267" s="96">
        <v>3.9830000000000001</v>
      </c>
      <c r="H267" s="96">
        <v>0.14299999999999999</v>
      </c>
      <c r="I267" s="109">
        <v>5.8999999999999997E-2</v>
      </c>
      <c r="J267" s="121">
        <v>0.161</v>
      </c>
    </row>
    <row r="268" spans="1:10" ht="15" customHeight="1" thickTop="1" x14ac:dyDescent="0.3">
      <c r="A268" s="100"/>
      <c r="B268" s="24"/>
      <c r="C268" s="24"/>
      <c r="D268" s="24"/>
      <c r="E268" s="24"/>
      <c r="F268" s="24"/>
      <c r="G268" s="24"/>
      <c r="H268" s="24"/>
      <c r="I268" s="24"/>
      <c r="J268" s="99"/>
    </row>
    <row r="269" spans="1:10" ht="15" customHeight="1" thickBot="1" x14ac:dyDescent="0.35">
      <c r="A269" s="100"/>
      <c r="B269" s="24"/>
      <c r="C269" s="24"/>
      <c r="D269" s="24"/>
      <c r="E269" s="59" t="s">
        <v>257</v>
      </c>
      <c r="F269" s="59"/>
      <c r="G269" s="123"/>
      <c r="H269" s="123"/>
      <c r="I269" s="123"/>
      <c r="J269" s="124"/>
    </row>
    <row r="270" spans="1:10" ht="15" customHeight="1" thickTop="1" x14ac:dyDescent="0.3">
      <c r="A270" s="100"/>
      <c r="B270" s="24"/>
      <c r="C270" s="24"/>
      <c r="D270" s="24"/>
      <c r="E270" s="56" t="s">
        <v>6</v>
      </c>
      <c r="F270" s="75" t="s">
        <v>7</v>
      </c>
      <c r="G270" s="125" t="s">
        <v>247</v>
      </c>
      <c r="H270" s="126"/>
      <c r="I270" s="126" t="s">
        <v>248</v>
      </c>
      <c r="J270" s="127"/>
    </row>
    <row r="271" spans="1:10" ht="15" customHeight="1" x14ac:dyDescent="0.3">
      <c r="A271" s="100"/>
      <c r="B271" s="24"/>
      <c r="C271" s="24"/>
      <c r="D271" s="24"/>
      <c r="E271" s="56"/>
      <c r="F271" s="75"/>
      <c r="G271" s="128" t="s">
        <v>8</v>
      </c>
      <c r="H271" s="56"/>
      <c r="I271" s="56" t="s">
        <v>8</v>
      </c>
      <c r="J271" s="129"/>
    </row>
    <row r="272" spans="1:10" ht="15" customHeight="1" thickBot="1" x14ac:dyDescent="0.35">
      <c r="A272" s="101"/>
      <c r="B272" s="102"/>
      <c r="C272" s="102"/>
      <c r="D272" s="102"/>
      <c r="E272" s="74">
        <v>17</v>
      </c>
      <c r="F272" s="122" t="s">
        <v>25</v>
      </c>
      <c r="G272" s="130">
        <v>0.11799999999999999</v>
      </c>
      <c r="H272" s="131"/>
      <c r="I272" s="131">
        <v>14.164</v>
      </c>
      <c r="J272" s="132"/>
    </row>
    <row r="273" spans="1:10" ht="15" customHeight="1" x14ac:dyDescent="0.3"/>
    <row r="274" spans="1:10" ht="15" customHeight="1" thickBot="1" x14ac:dyDescent="0.35"/>
    <row r="275" spans="1:10" ht="15" customHeight="1" thickBot="1" x14ac:dyDescent="0.35">
      <c r="A275" s="77" t="s">
        <v>274</v>
      </c>
      <c r="B275" s="78"/>
      <c r="C275" s="79"/>
      <c r="D275" s="98"/>
      <c r="E275" s="67" t="s">
        <v>245</v>
      </c>
      <c r="F275" s="67"/>
      <c r="G275" s="67"/>
      <c r="H275" s="67"/>
      <c r="I275" s="67"/>
      <c r="J275" s="145"/>
    </row>
    <row r="276" spans="1:10" ht="15" customHeight="1" thickTop="1" x14ac:dyDescent="0.3">
      <c r="A276" s="80" t="s">
        <v>240</v>
      </c>
      <c r="B276" s="64" t="s">
        <v>33</v>
      </c>
      <c r="C276" s="64" t="s">
        <v>8</v>
      </c>
      <c r="D276" s="24"/>
      <c r="E276" s="56" t="s">
        <v>6</v>
      </c>
      <c r="F276" s="56" t="s">
        <v>7</v>
      </c>
      <c r="G276" s="60" t="s">
        <v>0</v>
      </c>
      <c r="H276" s="60" t="s">
        <v>3</v>
      </c>
      <c r="I276" s="82" t="s">
        <v>4</v>
      </c>
      <c r="J276" s="112" t="s">
        <v>5</v>
      </c>
    </row>
    <row r="277" spans="1:10" ht="15" customHeight="1" x14ac:dyDescent="0.3">
      <c r="A277" s="81"/>
      <c r="B277" s="76"/>
      <c r="C277" s="76"/>
      <c r="D277" s="24"/>
      <c r="E277" s="56"/>
      <c r="F277" s="56"/>
      <c r="G277" s="60" t="s">
        <v>8</v>
      </c>
      <c r="H277" s="60" t="s">
        <v>8</v>
      </c>
      <c r="I277" s="82" t="s">
        <v>8</v>
      </c>
      <c r="J277" s="113" t="s">
        <v>8</v>
      </c>
    </row>
    <row r="278" spans="1:10" ht="15" customHeight="1" thickBot="1" x14ac:dyDescent="0.35">
      <c r="A278" s="100"/>
      <c r="B278" s="24"/>
      <c r="C278" s="24"/>
      <c r="D278" s="24"/>
      <c r="E278" s="63">
        <v>18</v>
      </c>
      <c r="F278" s="62" t="s">
        <v>26</v>
      </c>
      <c r="G278" s="96">
        <v>0.109</v>
      </c>
      <c r="H278" s="96">
        <v>0.39100000000000001</v>
      </c>
      <c r="I278" s="109">
        <v>0.17</v>
      </c>
      <c r="J278" s="121">
        <v>0.26700000000000002</v>
      </c>
    </row>
    <row r="279" spans="1:10" ht="15" customHeight="1" thickTop="1" x14ac:dyDescent="0.3">
      <c r="A279" s="100"/>
      <c r="B279" s="24"/>
      <c r="C279" s="24"/>
      <c r="D279" s="24"/>
      <c r="E279" s="24"/>
      <c r="F279" s="24"/>
      <c r="G279" s="24"/>
      <c r="H279" s="24"/>
      <c r="I279" s="24"/>
      <c r="J279" s="99"/>
    </row>
    <row r="280" spans="1:10" ht="15" customHeight="1" thickBot="1" x14ac:dyDescent="0.35">
      <c r="A280" s="100"/>
      <c r="B280" s="24"/>
      <c r="C280" s="24"/>
      <c r="D280" s="24"/>
      <c r="E280" s="59" t="s">
        <v>246</v>
      </c>
      <c r="F280" s="59"/>
      <c r="G280" s="59"/>
      <c r="H280" s="59"/>
      <c r="I280" s="59"/>
      <c r="J280" s="124"/>
    </row>
    <row r="281" spans="1:10" ht="15" customHeight="1" thickTop="1" x14ac:dyDescent="0.3">
      <c r="A281" s="100"/>
      <c r="B281" s="24"/>
      <c r="C281" s="24"/>
      <c r="D281" s="24"/>
      <c r="E281" s="56" t="s">
        <v>6</v>
      </c>
      <c r="F281" s="56" t="s">
        <v>7</v>
      </c>
      <c r="G281" s="60" t="s">
        <v>0</v>
      </c>
      <c r="H281" s="60" t="s">
        <v>3</v>
      </c>
      <c r="I281" s="82" t="s">
        <v>4</v>
      </c>
      <c r="J281" s="112" t="s">
        <v>5</v>
      </c>
    </row>
    <row r="282" spans="1:10" ht="15" customHeight="1" x14ac:dyDescent="0.3">
      <c r="A282" s="100"/>
      <c r="B282" s="24"/>
      <c r="C282" s="24"/>
      <c r="D282" s="24"/>
      <c r="E282" s="56"/>
      <c r="F282" s="56"/>
      <c r="G282" s="60" t="s">
        <v>8</v>
      </c>
      <c r="H282" s="60" t="s">
        <v>8</v>
      </c>
      <c r="I282" s="82" t="s">
        <v>8</v>
      </c>
      <c r="J282" s="113" t="s">
        <v>8</v>
      </c>
    </row>
    <row r="283" spans="1:10" ht="15" customHeight="1" thickBot="1" x14ac:dyDescent="0.35">
      <c r="A283" s="100"/>
      <c r="B283" s="24"/>
      <c r="C283" s="24"/>
      <c r="D283" s="24"/>
      <c r="E283" s="61">
        <v>18</v>
      </c>
      <c r="F283" s="62" t="s">
        <v>26</v>
      </c>
      <c r="G283" s="96">
        <v>0.311</v>
      </c>
      <c r="H283" s="96">
        <v>0.21299999999999999</v>
      </c>
      <c r="I283" s="109">
        <v>2.5129999999999999</v>
      </c>
      <c r="J283" s="121">
        <v>0.42599999999999999</v>
      </c>
    </row>
    <row r="284" spans="1:10" ht="15" customHeight="1" thickTop="1" x14ac:dyDescent="0.3">
      <c r="A284" s="100"/>
      <c r="B284" s="24"/>
      <c r="C284" s="24"/>
      <c r="D284" s="24"/>
      <c r="E284" s="24"/>
      <c r="F284" s="24"/>
      <c r="G284" s="24"/>
      <c r="H284" s="24"/>
      <c r="I284" s="24"/>
      <c r="J284" s="99"/>
    </row>
    <row r="285" spans="1:10" ht="15" customHeight="1" thickBot="1" x14ac:dyDescent="0.35">
      <c r="A285" s="100"/>
      <c r="B285" s="24"/>
      <c r="C285" s="24"/>
      <c r="D285" s="24"/>
      <c r="E285" s="59" t="s">
        <v>257</v>
      </c>
      <c r="F285" s="59"/>
      <c r="G285" s="123"/>
      <c r="H285" s="123"/>
      <c r="I285" s="123"/>
      <c r="J285" s="124"/>
    </row>
    <row r="286" spans="1:10" ht="15" customHeight="1" thickTop="1" x14ac:dyDescent="0.3">
      <c r="A286" s="100"/>
      <c r="B286" s="24"/>
      <c r="C286" s="24"/>
      <c r="D286" s="24"/>
      <c r="E286" s="56" t="s">
        <v>6</v>
      </c>
      <c r="F286" s="75" t="s">
        <v>7</v>
      </c>
      <c r="G286" s="125" t="s">
        <v>247</v>
      </c>
      <c r="H286" s="126"/>
      <c r="I286" s="126" t="s">
        <v>248</v>
      </c>
      <c r="J286" s="127"/>
    </row>
    <row r="287" spans="1:10" ht="15" customHeight="1" x14ac:dyDescent="0.3">
      <c r="A287" s="100"/>
      <c r="B287" s="24"/>
      <c r="C287" s="24"/>
      <c r="D287" s="24"/>
      <c r="E287" s="56"/>
      <c r="F287" s="75"/>
      <c r="G287" s="128" t="s">
        <v>8</v>
      </c>
      <c r="H287" s="56"/>
      <c r="I287" s="56" t="s">
        <v>8</v>
      </c>
      <c r="J287" s="129"/>
    </row>
    <row r="288" spans="1:10" ht="15" customHeight="1" thickBot="1" x14ac:dyDescent="0.35">
      <c r="A288" s="101"/>
      <c r="B288" s="102"/>
      <c r="C288" s="102"/>
      <c r="D288" s="102"/>
      <c r="E288" s="74">
        <v>18</v>
      </c>
      <c r="F288" s="122" t="s">
        <v>26</v>
      </c>
      <c r="G288" s="130">
        <v>0.18</v>
      </c>
      <c r="H288" s="131"/>
      <c r="I288" s="131">
        <v>7.7249999999999996</v>
      </c>
      <c r="J288" s="132"/>
    </row>
    <row r="289" spans="1:10" ht="15" customHeight="1" x14ac:dyDescent="0.3"/>
    <row r="290" spans="1:10" ht="15" customHeight="1" thickBot="1" x14ac:dyDescent="0.35"/>
    <row r="291" spans="1:10" ht="15" customHeight="1" thickBot="1" x14ac:dyDescent="0.35">
      <c r="A291" s="77" t="s">
        <v>275</v>
      </c>
      <c r="B291" s="78"/>
      <c r="C291" s="136"/>
      <c r="D291" s="98"/>
      <c r="E291" s="67" t="s">
        <v>245</v>
      </c>
      <c r="F291" s="67"/>
      <c r="G291" s="67"/>
      <c r="H291" s="67"/>
      <c r="I291" s="67"/>
      <c r="J291" s="145"/>
    </row>
    <row r="292" spans="1:10" ht="15" customHeight="1" thickTop="1" x14ac:dyDescent="0.3">
      <c r="A292" s="80" t="s">
        <v>240</v>
      </c>
      <c r="B292" s="134" t="s">
        <v>33</v>
      </c>
      <c r="C292" s="118" t="s">
        <v>8</v>
      </c>
      <c r="D292" s="24"/>
      <c r="E292" s="56" t="s">
        <v>6</v>
      </c>
      <c r="F292" s="56" t="s">
        <v>7</v>
      </c>
      <c r="G292" s="60" t="s">
        <v>0</v>
      </c>
      <c r="H292" s="60" t="s">
        <v>3</v>
      </c>
      <c r="I292" s="82" t="s">
        <v>4</v>
      </c>
      <c r="J292" s="112" t="s">
        <v>5</v>
      </c>
    </row>
    <row r="293" spans="1:10" ht="15" customHeight="1" x14ac:dyDescent="0.3">
      <c r="A293" s="81"/>
      <c r="B293" s="135"/>
      <c r="C293" s="119"/>
      <c r="D293" s="24"/>
      <c r="E293" s="56"/>
      <c r="F293" s="56"/>
      <c r="G293" s="60" t="s">
        <v>8</v>
      </c>
      <c r="H293" s="60" t="s">
        <v>8</v>
      </c>
      <c r="I293" s="82" t="s">
        <v>8</v>
      </c>
      <c r="J293" s="113" t="s">
        <v>8</v>
      </c>
    </row>
    <row r="294" spans="1:10" ht="15" customHeight="1" thickBot="1" x14ac:dyDescent="0.35">
      <c r="A294" s="71">
        <v>1</v>
      </c>
      <c r="B294" s="115" t="s">
        <v>200</v>
      </c>
      <c r="C294" s="138">
        <v>0.17499999999999999</v>
      </c>
      <c r="D294" s="24"/>
      <c r="E294" s="63">
        <v>19</v>
      </c>
      <c r="F294" s="62" t="s">
        <v>27</v>
      </c>
      <c r="G294" s="96">
        <v>9.4E-2</v>
      </c>
      <c r="H294" s="96">
        <v>4.1000000000000002E-2</v>
      </c>
      <c r="I294" s="109">
        <v>4.1000000000000002E-2</v>
      </c>
      <c r="J294" s="121">
        <v>7.0000000000000007E-2</v>
      </c>
    </row>
    <row r="295" spans="1:10" ht="15" customHeight="1" thickTop="1" x14ac:dyDescent="0.3">
      <c r="A295" s="100"/>
      <c r="B295" s="24"/>
      <c r="C295" s="24"/>
      <c r="D295" s="24"/>
      <c r="E295" s="24"/>
      <c r="F295" s="24"/>
      <c r="G295" s="24"/>
      <c r="H295" s="24"/>
      <c r="I295" s="24"/>
      <c r="J295" s="99"/>
    </row>
    <row r="296" spans="1:10" ht="15" customHeight="1" thickBot="1" x14ac:dyDescent="0.35">
      <c r="A296" s="100"/>
      <c r="B296" s="24"/>
      <c r="C296" s="24"/>
      <c r="D296" s="24"/>
      <c r="E296" s="59" t="s">
        <v>246</v>
      </c>
      <c r="F296" s="59"/>
      <c r="G296" s="59"/>
      <c r="H296" s="59"/>
      <c r="I296" s="59"/>
      <c r="J296" s="124"/>
    </row>
    <row r="297" spans="1:10" ht="15" customHeight="1" thickTop="1" x14ac:dyDescent="0.3">
      <c r="A297" s="100"/>
      <c r="B297" s="24"/>
      <c r="C297" s="24"/>
      <c r="D297" s="24"/>
      <c r="E297" s="56" t="s">
        <v>6</v>
      </c>
      <c r="F297" s="56" t="s">
        <v>7</v>
      </c>
      <c r="G297" s="60" t="s">
        <v>0</v>
      </c>
      <c r="H297" s="60" t="s">
        <v>3</v>
      </c>
      <c r="I297" s="82" t="s">
        <v>4</v>
      </c>
      <c r="J297" s="112" t="s">
        <v>5</v>
      </c>
    </row>
    <row r="298" spans="1:10" ht="15" customHeight="1" x14ac:dyDescent="0.3">
      <c r="A298" s="100"/>
      <c r="B298" s="24"/>
      <c r="C298" s="24"/>
      <c r="D298" s="24"/>
      <c r="E298" s="56"/>
      <c r="F298" s="56"/>
      <c r="G298" s="60" t="s">
        <v>8</v>
      </c>
      <c r="H298" s="60" t="s">
        <v>8</v>
      </c>
      <c r="I298" s="82" t="s">
        <v>8</v>
      </c>
      <c r="J298" s="113" t="s">
        <v>8</v>
      </c>
    </row>
    <row r="299" spans="1:10" ht="15" customHeight="1" thickBot="1" x14ac:dyDescent="0.35">
      <c r="A299" s="100"/>
      <c r="B299" s="24"/>
      <c r="C299" s="24"/>
      <c r="D299" s="24"/>
      <c r="E299" s="61">
        <v>19</v>
      </c>
      <c r="F299" s="62" t="s">
        <v>27</v>
      </c>
      <c r="G299" s="96">
        <v>2.649</v>
      </c>
      <c r="H299" s="96">
        <v>0.14299999999999999</v>
      </c>
      <c r="I299" s="109">
        <v>6.9000000000000006E-2</v>
      </c>
      <c r="J299" s="121">
        <v>0.185</v>
      </c>
    </row>
    <row r="300" spans="1:10" ht="15" customHeight="1" thickTop="1" x14ac:dyDescent="0.3">
      <c r="A300" s="100"/>
      <c r="B300" s="24"/>
      <c r="C300" s="24"/>
      <c r="D300" s="24"/>
      <c r="E300" s="24"/>
      <c r="F300" s="24"/>
      <c r="G300" s="24"/>
      <c r="H300" s="24"/>
      <c r="I300" s="24"/>
      <c r="J300" s="99"/>
    </row>
    <row r="301" spans="1:10" ht="15" customHeight="1" thickBot="1" x14ac:dyDescent="0.35">
      <c r="A301" s="100"/>
      <c r="B301" s="24"/>
      <c r="C301" s="24"/>
      <c r="D301" s="24"/>
      <c r="E301" s="59" t="s">
        <v>257</v>
      </c>
      <c r="F301" s="59"/>
      <c r="G301" s="123"/>
      <c r="H301" s="123"/>
      <c r="I301" s="123"/>
      <c r="J301" s="124"/>
    </row>
    <row r="302" spans="1:10" ht="15" customHeight="1" thickTop="1" x14ac:dyDescent="0.3">
      <c r="A302" s="100"/>
      <c r="B302" s="24"/>
      <c r="C302" s="24"/>
      <c r="D302" s="24"/>
      <c r="E302" s="56" t="s">
        <v>6</v>
      </c>
      <c r="F302" s="75" t="s">
        <v>7</v>
      </c>
      <c r="G302" s="125" t="s">
        <v>247</v>
      </c>
      <c r="H302" s="126"/>
      <c r="I302" s="126" t="s">
        <v>248</v>
      </c>
      <c r="J302" s="127"/>
    </row>
    <row r="303" spans="1:10" ht="15" customHeight="1" x14ac:dyDescent="0.3">
      <c r="A303" s="100"/>
      <c r="B303" s="24"/>
      <c r="C303" s="24"/>
      <c r="D303" s="24"/>
      <c r="E303" s="56"/>
      <c r="F303" s="75"/>
      <c r="G303" s="128" t="s">
        <v>8</v>
      </c>
      <c r="H303" s="56"/>
      <c r="I303" s="56" t="s">
        <v>8</v>
      </c>
      <c r="J303" s="129"/>
    </row>
    <row r="304" spans="1:10" ht="15" customHeight="1" thickBot="1" x14ac:dyDescent="0.35">
      <c r="A304" s="101"/>
      <c r="B304" s="102"/>
      <c r="C304" s="102"/>
      <c r="D304" s="102"/>
      <c r="E304" s="74">
        <v>19</v>
      </c>
      <c r="F304" s="122" t="s">
        <v>27</v>
      </c>
      <c r="G304" s="130">
        <v>5.2999999999999999E-2</v>
      </c>
      <c r="H304" s="131"/>
      <c r="I304" s="131">
        <v>1.4430000000000001</v>
      </c>
      <c r="J304" s="132"/>
    </row>
    <row r="305" spans="1:10" ht="15" customHeight="1" x14ac:dyDescent="0.3"/>
    <row r="306" spans="1:10" ht="15" customHeight="1" thickBot="1" x14ac:dyDescent="0.35"/>
    <row r="307" spans="1:10" ht="15" customHeight="1" thickBot="1" x14ac:dyDescent="0.35">
      <c r="A307" s="77" t="s">
        <v>276</v>
      </c>
      <c r="B307" s="78"/>
      <c r="C307" s="136"/>
      <c r="D307" s="98"/>
      <c r="E307" s="67" t="s">
        <v>245</v>
      </c>
      <c r="F307" s="67"/>
      <c r="G307" s="67"/>
      <c r="H307" s="67"/>
      <c r="I307" s="67"/>
      <c r="J307" s="145"/>
    </row>
    <row r="308" spans="1:10" ht="15" customHeight="1" thickTop="1" x14ac:dyDescent="0.3">
      <c r="A308" s="80" t="s">
        <v>240</v>
      </c>
      <c r="B308" s="134" t="s">
        <v>33</v>
      </c>
      <c r="C308" s="118" t="s">
        <v>8</v>
      </c>
      <c r="D308" s="24"/>
      <c r="E308" s="56" t="s">
        <v>6</v>
      </c>
      <c r="F308" s="56" t="s">
        <v>7</v>
      </c>
      <c r="G308" s="60" t="s">
        <v>0</v>
      </c>
      <c r="H308" s="60" t="s">
        <v>3</v>
      </c>
      <c r="I308" s="82" t="s">
        <v>4</v>
      </c>
      <c r="J308" s="112" t="s">
        <v>5</v>
      </c>
    </row>
    <row r="309" spans="1:10" ht="15" customHeight="1" x14ac:dyDescent="0.3">
      <c r="A309" s="81"/>
      <c r="B309" s="135"/>
      <c r="C309" s="119"/>
      <c r="D309" s="24"/>
      <c r="E309" s="56"/>
      <c r="F309" s="56"/>
      <c r="G309" s="60" t="s">
        <v>8</v>
      </c>
      <c r="H309" s="60" t="s">
        <v>8</v>
      </c>
      <c r="I309" s="82" t="s">
        <v>8</v>
      </c>
      <c r="J309" s="113" t="s">
        <v>8</v>
      </c>
    </row>
    <row r="310" spans="1:10" ht="15" customHeight="1" thickBot="1" x14ac:dyDescent="0.35">
      <c r="A310" s="71">
        <v>1</v>
      </c>
      <c r="B310" s="115" t="s">
        <v>124</v>
      </c>
      <c r="C310" s="120">
        <v>0.20100000000000001</v>
      </c>
      <c r="D310" s="24"/>
      <c r="E310" s="63">
        <v>20</v>
      </c>
      <c r="F310" s="62" t="s">
        <v>28</v>
      </c>
      <c r="G310" s="96">
        <v>0.254</v>
      </c>
      <c r="H310" s="96">
        <v>0.182</v>
      </c>
      <c r="I310" s="109">
        <v>0.15</v>
      </c>
      <c r="J310" s="121">
        <v>0.21299999999999999</v>
      </c>
    </row>
    <row r="311" spans="1:10" ht="15" customHeight="1" thickTop="1" thickBot="1" x14ac:dyDescent="0.35">
      <c r="A311" s="72">
        <v>2</v>
      </c>
      <c r="B311" s="116" t="s">
        <v>136</v>
      </c>
      <c r="C311" s="121">
        <v>0.39900000000000002</v>
      </c>
      <c r="D311" s="24"/>
      <c r="E311" s="24"/>
      <c r="F311" s="24"/>
      <c r="G311" s="24"/>
      <c r="H311" s="24"/>
      <c r="I311" s="24"/>
      <c r="J311" s="99"/>
    </row>
    <row r="312" spans="1:10" ht="15" customHeight="1" thickTop="1" thickBot="1" x14ac:dyDescent="0.35">
      <c r="A312" s="100"/>
      <c r="B312" s="24"/>
      <c r="C312" s="24"/>
      <c r="D312" s="24"/>
      <c r="E312" s="59" t="s">
        <v>246</v>
      </c>
      <c r="F312" s="59"/>
      <c r="G312" s="59"/>
      <c r="H312" s="59"/>
      <c r="I312" s="59"/>
      <c r="J312" s="124"/>
    </row>
    <row r="313" spans="1:10" ht="15" customHeight="1" thickTop="1" x14ac:dyDescent="0.3">
      <c r="A313" s="100"/>
      <c r="B313" s="24"/>
      <c r="C313" s="24"/>
      <c r="D313" s="24"/>
      <c r="E313" s="56" t="s">
        <v>6</v>
      </c>
      <c r="F313" s="56" t="s">
        <v>7</v>
      </c>
      <c r="G313" s="60" t="s">
        <v>0</v>
      </c>
      <c r="H313" s="60" t="s">
        <v>3</v>
      </c>
      <c r="I313" s="82" t="s">
        <v>4</v>
      </c>
      <c r="J313" s="112" t="s">
        <v>5</v>
      </c>
    </row>
    <row r="314" spans="1:10" ht="15" customHeight="1" x14ac:dyDescent="0.3">
      <c r="A314" s="100"/>
      <c r="B314" s="24"/>
      <c r="C314" s="24"/>
      <c r="D314" s="24"/>
      <c r="E314" s="56"/>
      <c r="F314" s="56"/>
      <c r="G314" s="60" t="s">
        <v>8</v>
      </c>
      <c r="H314" s="60" t="s">
        <v>8</v>
      </c>
      <c r="I314" s="82" t="s">
        <v>8</v>
      </c>
      <c r="J314" s="113" t="s">
        <v>8</v>
      </c>
    </row>
    <row r="315" spans="1:10" ht="15" customHeight="1" thickBot="1" x14ac:dyDescent="0.35">
      <c r="A315" s="100"/>
      <c r="B315" s="24"/>
      <c r="C315" s="24"/>
      <c r="D315" s="24"/>
      <c r="E315" s="61">
        <v>20</v>
      </c>
      <c r="F315" s="62" t="s">
        <v>28</v>
      </c>
      <c r="G315" s="96">
        <v>4.6050000000000004</v>
      </c>
      <c r="H315" s="96">
        <v>0.20599999999999999</v>
      </c>
      <c r="I315" s="109">
        <v>9.0999999999999998E-2</v>
      </c>
      <c r="J315" s="121">
        <v>0.22500000000000001</v>
      </c>
    </row>
    <row r="316" spans="1:10" ht="15" customHeight="1" thickTop="1" x14ac:dyDescent="0.3">
      <c r="A316" s="100"/>
      <c r="B316" s="24"/>
      <c r="C316" s="24"/>
      <c r="D316" s="24"/>
      <c r="E316" s="24"/>
      <c r="F316" s="24"/>
      <c r="G316" s="24"/>
      <c r="H316" s="24"/>
      <c r="I316" s="24"/>
      <c r="J316" s="99"/>
    </row>
    <row r="317" spans="1:10" ht="15" customHeight="1" thickBot="1" x14ac:dyDescent="0.35">
      <c r="A317" s="100"/>
      <c r="B317" s="24"/>
      <c r="C317" s="24"/>
      <c r="D317" s="24"/>
      <c r="E317" s="59" t="s">
        <v>257</v>
      </c>
      <c r="F317" s="59"/>
      <c r="G317" s="123"/>
      <c r="H317" s="123"/>
      <c r="I317" s="123"/>
      <c r="J317" s="124"/>
    </row>
    <row r="318" spans="1:10" ht="15" customHeight="1" thickTop="1" x14ac:dyDescent="0.3">
      <c r="A318" s="100"/>
      <c r="B318" s="24"/>
      <c r="C318" s="24"/>
      <c r="D318" s="24"/>
      <c r="E318" s="56" t="s">
        <v>6</v>
      </c>
      <c r="F318" s="75" t="s">
        <v>7</v>
      </c>
      <c r="G318" s="125" t="s">
        <v>247</v>
      </c>
      <c r="H318" s="126"/>
      <c r="I318" s="126" t="s">
        <v>248</v>
      </c>
      <c r="J318" s="127"/>
    </row>
    <row r="319" spans="1:10" ht="15" customHeight="1" x14ac:dyDescent="0.3">
      <c r="A319" s="100"/>
      <c r="B319" s="24"/>
      <c r="C319" s="24"/>
      <c r="D319" s="24"/>
      <c r="E319" s="56"/>
      <c r="F319" s="75"/>
      <c r="G319" s="128" t="s">
        <v>8</v>
      </c>
      <c r="H319" s="56"/>
      <c r="I319" s="56" t="s">
        <v>8</v>
      </c>
      <c r="J319" s="129"/>
    </row>
    <row r="320" spans="1:10" ht="15" customHeight="1" thickBot="1" x14ac:dyDescent="0.35">
      <c r="A320" s="101"/>
      <c r="B320" s="102"/>
      <c r="C320" s="102"/>
      <c r="D320" s="102"/>
      <c r="E320" s="74">
        <v>20</v>
      </c>
      <c r="F320" s="122" t="s">
        <v>28</v>
      </c>
      <c r="G320" s="130">
        <v>8.3000000000000004E-2</v>
      </c>
      <c r="H320" s="131"/>
      <c r="I320" s="131">
        <v>0.19500000000000001</v>
      </c>
      <c r="J320" s="132"/>
    </row>
    <row r="321" spans="1:10" ht="15" customHeight="1" x14ac:dyDescent="0.3"/>
    <row r="322" spans="1:10" ht="15" customHeight="1" thickBot="1" x14ac:dyDescent="0.35"/>
    <row r="323" spans="1:10" ht="15" customHeight="1" thickBot="1" x14ac:dyDescent="0.35">
      <c r="A323" s="77" t="s">
        <v>277</v>
      </c>
      <c r="B323" s="78"/>
      <c r="C323" s="136"/>
      <c r="D323" s="98"/>
      <c r="E323" s="67" t="s">
        <v>245</v>
      </c>
      <c r="F323" s="67"/>
      <c r="G323" s="67"/>
      <c r="H323" s="67"/>
      <c r="I323" s="67"/>
      <c r="J323" s="145"/>
    </row>
    <row r="324" spans="1:10" ht="15" customHeight="1" thickTop="1" x14ac:dyDescent="0.3">
      <c r="A324" s="80" t="s">
        <v>240</v>
      </c>
      <c r="B324" s="134" t="s">
        <v>33</v>
      </c>
      <c r="C324" s="118" t="s">
        <v>8</v>
      </c>
      <c r="D324" s="24"/>
      <c r="E324" s="56" t="s">
        <v>6</v>
      </c>
      <c r="F324" s="56" t="s">
        <v>7</v>
      </c>
      <c r="G324" s="60" t="s">
        <v>0</v>
      </c>
      <c r="H324" s="60" t="s">
        <v>3</v>
      </c>
      <c r="I324" s="82" t="s">
        <v>4</v>
      </c>
      <c r="J324" s="112" t="s">
        <v>5</v>
      </c>
    </row>
    <row r="325" spans="1:10" ht="15" customHeight="1" x14ac:dyDescent="0.3">
      <c r="A325" s="81"/>
      <c r="B325" s="135"/>
      <c r="C325" s="119"/>
      <c r="D325" s="24"/>
      <c r="E325" s="56"/>
      <c r="F325" s="56"/>
      <c r="G325" s="60" t="s">
        <v>8</v>
      </c>
      <c r="H325" s="60" t="s">
        <v>8</v>
      </c>
      <c r="I325" s="82" t="s">
        <v>8</v>
      </c>
      <c r="J325" s="113" t="s">
        <v>8</v>
      </c>
    </row>
    <row r="326" spans="1:10" ht="15" customHeight="1" thickBot="1" x14ac:dyDescent="0.35">
      <c r="A326" s="71">
        <v>1</v>
      </c>
      <c r="B326" s="115" t="s">
        <v>114</v>
      </c>
      <c r="C326" s="120">
        <v>9.2999999999999999E-2</v>
      </c>
      <c r="D326" s="24"/>
      <c r="E326" s="63">
        <v>21</v>
      </c>
      <c r="F326" s="62" t="s">
        <v>29</v>
      </c>
      <c r="G326" s="96">
        <v>0.30499999999999999</v>
      </c>
      <c r="H326" s="96">
        <v>0.112</v>
      </c>
      <c r="I326" s="109">
        <v>0.14899999999999999</v>
      </c>
      <c r="J326" s="121">
        <v>0.20200000000000001</v>
      </c>
    </row>
    <row r="327" spans="1:10" ht="15" customHeight="1" thickTop="1" thickBot="1" x14ac:dyDescent="0.35">
      <c r="A327" s="72">
        <v>2</v>
      </c>
      <c r="B327" s="116" t="s">
        <v>116</v>
      </c>
      <c r="C327" s="121">
        <v>0.16800000000000001</v>
      </c>
      <c r="D327" s="24"/>
      <c r="E327" s="24"/>
      <c r="F327" s="24"/>
      <c r="G327" s="24"/>
      <c r="H327" s="24"/>
      <c r="I327" s="24"/>
      <c r="J327" s="99"/>
    </row>
    <row r="328" spans="1:10" ht="15" customHeight="1" thickTop="1" thickBot="1" x14ac:dyDescent="0.35">
      <c r="A328" s="100"/>
      <c r="B328" s="24"/>
      <c r="C328" s="24"/>
      <c r="D328" s="24"/>
      <c r="E328" s="59" t="s">
        <v>246</v>
      </c>
      <c r="F328" s="59"/>
      <c r="G328" s="59"/>
      <c r="H328" s="59"/>
      <c r="I328" s="59"/>
      <c r="J328" s="124"/>
    </row>
    <row r="329" spans="1:10" ht="15" customHeight="1" thickTop="1" x14ac:dyDescent="0.3">
      <c r="A329" s="100"/>
      <c r="B329" s="24"/>
      <c r="C329" s="24"/>
      <c r="D329" s="24"/>
      <c r="E329" s="56" t="s">
        <v>6</v>
      </c>
      <c r="F329" s="56" t="s">
        <v>7</v>
      </c>
      <c r="G329" s="60" t="s">
        <v>0</v>
      </c>
      <c r="H329" s="60" t="s">
        <v>3</v>
      </c>
      <c r="I329" s="82" t="s">
        <v>4</v>
      </c>
      <c r="J329" s="112" t="s">
        <v>5</v>
      </c>
    </row>
    <row r="330" spans="1:10" ht="15" customHeight="1" x14ac:dyDescent="0.3">
      <c r="A330" s="100"/>
      <c r="B330" s="24"/>
      <c r="C330" s="24"/>
      <c r="D330" s="24"/>
      <c r="E330" s="56"/>
      <c r="F330" s="56"/>
      <c r="G330" s="60" t="s">
        <v>8</v>
      </c>
      <c r="H330" s="60" t="s">
        <v>8</v>
      </c>
      <c r="I330" s="82" t="s">
        <v>8</v>
      </c>
      <c r="J330" s="113" t="s">
        <v>8</v>
      </c>
    </row>
    <row r="331" spans="1:10" ht="15" customHeight="1" thickBot="1" x14ac:dyDescent="0.35">
      <c r="A331" s="100"/>
      <c r="B331" s="24"/>
      <c r="C331" s="24"/>
      <c r="D331" s="24"/>
      <c r="E331" s="61">
        <v>21</v>
      </c>
      <c r="F331" s="62" t="s">
        <v>29</v>
      </c>
      <c r="G331" s="96">
        <v>0.64300000000000002</v>
      </c>
      <c r="H331" s="96">
        <v>0.42599999999999999</v>
      </c>
      <c r="I331" s="109">
        <v>0.13800000000000001</v>
      </c>
      <c r="J331" s="121">
        <v>0.21099999999999999</v>
      </c>
    </row>
    <row r="332" spans="1:10" ht="15" customHeight="1" thickTop="1" x14ac:dyDescent="0.3">
      <c r="A332" s="100"/>
      <c r="B332" s="24"/>
      <c r="C332" s="24"/>
      <c r="D332" s="24"/>
      <c r="E332" s="24"/>
      <c r="F332" s="24"/>
      <c r="G332" s="24"/>
      <c r="H332" s="24"/>
      <c r="I332" s="24"/>
      <c r="J332" s="99"/>
    </row>
    <row r="333" spans="1:10" ht="15" customHeight="1" thickBot="1" x14ac:dyDescent="0.35">
      <c r="A333" s="100"/>
      <c r="B333" s="24"/>
      <c r="C333" s="24"/>
      <c r="D333" s="24"/>
      <c r="E333" s="59" t="s">
        <v>257</v>
      </c>
      <c r="F333" s="59"/>
      <c r="G333" s="123"/>
      <c r="H333" s="123"/>
      <c r="I333" s="123"/>
      <c r="J333" s="124"/>
    </row>
    <row r="334" spans="1:10" ht="15" customHeight="1" thickTop="1" x14ac:dyDescent="0.3">
      <c r="A334" s="100"/>
      <c r="B334" s="24"/>
      <c r="C334" s="24"/>
      <c r="D334" s="24"/>
      <c r="E334" s="56" t="s">
        <v>6</v>
      </c>
      <c r="F334" s="75" t="s">
        <v>7</v>
      </c>
      <c r="G334" s="125" t="s">
        <v>247</v>
      </c>
      <c r="H334" s="126"/>
      <c r="I334" s="126" t="s">
        <v>248</v>
      </c>
      <c r="J334" s="127"/>
    </row>
    <row r="335" spans="1:10" ht="15" customHeight="1" x14ac:dyDescent="0.3">
      <c r="A335" s="100"/>
      <c r="B335" s="24"/>
      <c r="C335" s="24"/>
      <c r="D335" s="24"/>
      <c r="E335" s="56"/>
      <c r="F335" s="75"/>
      <c r="G335" s="128" t="s">
        <v>8</v>
      </c>
      <c r="H335" s="56"/>
      <c r="I335" s="56" t="s">
        <v>8</v>
      </c>
      <c r="J335" s="129"/>
    </row>
    <row r="336" spans="1:10" ht="15" customHeight="1" thickBot="1" x14ac:dyDescent="0.35">
      <c r="A336" s="101"/>
      <c r="B336" s="102"/>
      <c r="C336" s="102"/>
      <c r="D336" s="102"/>
      <c r="E336" s="74">
        <v>21</v>
      </c>
      <c r="F336" s="122" t="s">
        <v>29</v>
      </c>
      <c r="G336" s="130">
        <v>0.19500000000000001</v>
      </c>
      <c r="H336" s="131"/>
      <c r="I336" s="131">
        <v>0.32600000000000001</v>
      </c>
      <c r="J336" s="132"/>
    </row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</sheetData>
  <mergeCells count="401">
    <mergeCell ref="G336:H336"/>
    <mergeCell ref="I336:J336"/>
    <mergeCell ref="E328:J328"/>
    <mergeCell ref="E329:E330"/>
    <mergeCell ref="F329:F330"/>
    <mergeCell ref="E333:J333"/>
    <mergeCell ref="E334:E335"/>
    <mergeCell ref="F334:F335"/>
    <mergeCell ref="G334:H334"/>
    <mergeCell ref="I334:J334"/>
    <mergeCell ref="G335:H335"/>
    <mergeCell ref="I335:J335"/>
    <mergeCell ref="G320:H320"/>
    <mergeCell ref="I320:J320"/>
    <mergeCell ref="A323:C323"/>
    <mergeCell ref="E323:J323"/>
    <mergeCell ref="A324:A325"/>
    <mergeCell ref="B324:B325"/>
    <mergeCell ref="C324:C325"/>
    <mergeCell ref="E324:E325"/>
    <mergeCell ref="F324:F325"/>
    <mergeCell ref="E312:J312"/>
    <mergeCell ref="E313:E314"/>
    <mergeCell ref="F313:F314"/>
    <mergeCell ref="E317:J317"/>
    <mergeCell ref="E318:E319"/>
    <mergeCell ref="F318:F319"/>
    <mergeCell ref="G318:H318"/>
    <mergeCell ref="I318:J318"/>
    <mergeCell ref="G319:H319"/>
    <mergeCell ref="I319:J319"/>
    <mergeCell ref="G304:H304"/>
    <mergeCell ref="I304:J304"/>
    <mergeCell ref="A307:C307"/>
    <mergeCell ref="E307:J307"/>
    <mergeCell ref="A308:A309"/>
    <mergeCell ref="B308:B309"/>
    <mergeCell ref="C308:C309"/>
    <mergeCell ref="E308:E309"/>
    <mergeCell ref="F308:F309"/>
    <mergeCell ref="E296:J296"/>
    <mergeCell ref="E297:E298"/>
    <mergeCell ref="F297:F298"/>
    <mergeCell ref="E301:J301"/>
    <mergeCell ref="E302:E303"/>
    <mergeCell ref="F302:F303"/>
    <mergeCell ref="G302:H302"/>
    <mergeCell ref="I302:J302"/>
    <mergeCell ref="G303:H303"/>
    <mergeCell ref="I303:J303"/>
    <mergeCell ref="G288:H288"/>
    <mergeCell ref="I288:J288"/>
    <mergeCell ref="A291:C291"/>
    <mergeCell ref="E291:J291"/>
    <mergeCell ref="A292:A293"/>
    <mergeCell ref="B292:B293"/>
    <mergeCell ref="C292:C293"/>
    <mergeCell ref="E292:E293"/>
    <mergeCell ref="F292:F293"/>
    <mergeCell ref="E280:J280"/>
    <mergeCell ref="E281:E282"/>
    <mergeCell ref="F281:F282"/>
    <mergeCell ref="E285:J285"/>
    <mergeCell ref="E286:E287"/>
    <mergeCell ref="F286:F287"/>
    <mergeCell ref="G286:H286"/>
    <mergeCell ref="I286:J286"/>
    <mergeCell ref="G287:H287"/>
    <mergeCell ref="I287:J287"/>
    <mergeCell ref="G272:H272"/>
    <mergeCell ref="I272:J272"/>
    <mergeCell ref="A275:C275"/>
    <mergeCell ref="E275:J275"/>
    <mergeCell ref="A276:A277"/>
    <mergeCell ref="B276:B277"/>
    <mergeCell ref="C276:C277"/>
    <mergeCell ref="E276:E277"/>
    <mergeCell ref="F276:F277"/>
    <mergeCell ref="E264:J264"/>
    <mergeCell ref="E265:E266"/>
    <mergeCell ref="F265:F266"/>
    <mergeCell ref="E269:J269"/>
    <mergeCell ref="E270:E271"/>
    <mergeCell ref="F270:F271"/>
    <mergeCell ref="G270:H270"/>
    <mergeCell ref="I270:J270"/>
    <mergeCell ref="G271:H271"/>
    <mergeCell ref="I271:J271"/>
    <mergeCell ref="G256:H256"/>
    <mergeCell ref="I256:J256"/>
    <mergeCell ref="A259:C259"/>
    <mergeCell ref="E259:J259"/>
    <mergeCell ref="A260:A261"/>
    <mergeCell ref="B260:B261"/>
    <mergeCell ref="C260:C261"/>
    <mergeCell ref="E260:E261"/>
    <mergeCell ref="F260:F261"/>
    <mergeCell ref="E248:J248"/>
    <mergeCell ref="E249:E250"/>
    <mergeCell ref="F249:F250"/>
    <mergeCell ref="E253:J253"/>
    <mergeCell ref="E254:E255"/>
    <mergeCell ref="F254:F255"/>
    <mergeCell ref="G254:H254"/>
    <mergeCell ref="I254:J254"/>
    <mergeCell ref="G255:H255"/>
    <mergeCell ref="I255:J255"/>
    <mergeCell ref="G240:H240"/>
    <mergeCell ref="I240:J240"/>
    <mergeCell ref="A243:C243"/>
    <mergeCell ref="E243:J243"/>
    <mergeCell ref="A244:A245"/>
    <mergeCell ref="B244:B245"/>
    <mergeCell ref="C244:C245"/>
    <mergeCell ref="E244:E245"/>
    <mergeCell ref="F244:F245"/>
    <mergeCell ref="E232:J232"/>
    <mergeCell ref="E233:E234"/>
    <mergeCell ref="F233:F234"/>
    <mergeCell ref="E237:J237"/>
    <mergeCell ref="E238:E239"/>
    <mergeCell ref="F238:F239"/>
    <mergeCell ref="G238:H238"/>
    <mergeCell ref="I238:J238"/>
    <mergeCell ref="G239:H239"/>
    <mergeCell ref="I239:J239"/>
    <mergeCell ref="G224:H224"/>
    <mergeCell ref="I224:J224"/>
    <mergeCell ref="A227:C227"/>
    <mergeCell ref="E227:J227"/>
    <mergeCell ref="A228:A229"/>
    <mergeCell ref="B228:B229"/>
    <mergeCell ref="C228:C229"/>
    <mergeCell ref="E228:E229"/>
    <mergeCell ref="F228:F229"/>
    <mergeCell ref="E216:J216"/>
    <mergeCell ref="E217:E218"/>
    <mergeCell ref="F217:F218"/>
    <mergeCell ref="E221:J221"/>
    <mergeCell ref="E222:E223"/>
    <mergeCell ref="F222:F223"/>
    <mergeCell ref="G222:H222"/>
    <mergeCell ref="I222:J222"/>
    <mergeCell ref="G223:H223"/>
    <mergeCell ref="I223:J223"/>
    <mergeCell ref="G208:H208"/>
    <mergeCell ref="I208:J208"/>
    <mergeCell ref="A211:C211"/>
    <mergeCell ref="E211:J211"/>
    <mergeCell ref="A212:A213"/>
    <mergeCell ref="B212:B213"/>
    <mergeCell ref="C212:C213"/>
    <mergeCell ref="E212:E213"/>
    <mergeCell ref="F212:F213"/>
    <mergeCell ref="E200:J200"/>
    <mergeCell ref="E201:E202"/>
    <mergeCell ref="F201:F202"/>
    <mergeCell ref="E205:J205"/>
    <mergeCell ref="E206:E207"/>
    <mergeCell ref="F206:F207"/>
    <mergeCell ref="G206:H206"/>
    <mergeCell ref="I206:J206"/>
    <mergeCell ref="G207:H207"/>
    <mergeCell ref="I207:J207"/>
    <mergeCell ref="G192:H192"/>
    <mergeCell ref="I192:J192"/>
    <mergeCell ref="A195:C195"/>
    <mergeCell ref="E195:J195"/>
    <mergeCell ref="A196:A197"/>
    <mergeCell ref="B196:B197"/>
    <mergeCell ref="C196:C197"/>
    <mergeCell ref="E196:E197"/>
    <mergeCell ref="F196:F197"/>
    <mergeCell ref="E184:J184"/>
    <mergeCell ref="E185:E186"/>
    <mergeCell ref="F185:F186"/>
    <mergeCell ref="E189:J189"/>
    <mergeCell ref="E190:E191"/>
    <mergeCell ref="F190:F191"/>
    <mergeCell ref="G190:H190"/>
    <mergeCell ref="I190:J190"/>
    <mergeCell ref="G191:H191"/>
    <mergeCell ref="I191:J191"/>
    <mergeCell ref="G176:H176"/>
    <mergeCell ref="I176:J176"/>
    <mergeCell ref="A179:C179"/>
    <mergeCell ref="E179:J179"/>
    <mergeCell ref="A180:A181"/>
    <mergeCell ref="B180:B181"/>
    <mergeCell ref="C180:C181"/>
    <mergeCell ref="E180:E181"/>
    <mergeCell ref="F180:F181"/>
    <mergeCell ref="E168:J168"/>
    <mergeCell ref="E169:E170"/>
    <mergeCell ref="F169:F170"/>
    <mergeCell ref="E173:J173"/>
    <mergeCell ref="E174:E175"/>
    <mergeCell ref="F174:F175"/>
    <mergeCell ref="G174:H174"/>
    <mergeCell ref="I174:J174"/>
    <mergeCell ref="G175:H175"/>
    <mergeCell ref="I175:J175"/>
    <mergeCell ref="G160:H160"/>
    <mergeCell ref="I160:J160"/>
    <mergeCell ref="A163:C163"/>
    <mergeCell ref="E163:J163"/>
    <mergeCell ref="A164:A165"/>
    <mergeCell ref="B164:B165"/>
    <mergeCell ref="C164:C165"/>
    <mergeCell ref="E164:E165"/>
    <mergeCell ref="F164:F165"/>
    <mergeCell ref="E152:J152"/>
    <mergeCell ref="E153:E154"/>
    <mergeCell ref="F153:F154"/>
    <mergeCell ref="E157:J157"/>
    <mergeCell ref="E158:E159"/>
    <mergeCell ref="F158:F159"/>
    <mergeCell ref="G158:H158"/>
    <mergeCell ref="I158:J158"/>
    <mergeCell ref="G159:H159"/>
    <mergeCell ref="I159:J159"/>
    <mergeCell ref="G144:H144"/>
    <mergeCell ref="I144:J144"/>
    <mergeCell ref="A147:C147"/>
    <mergeCell ref="E147:J147"/>
    <mergeCell ref="A148:A149"/>
    <mergeCell ref="B148:B149"/>
    <mergeCell ref="C148:C149"/>
    <mergeCell ref="E148:E149"/>
    <mergeCell ref="F148:F149"/>
    <mergeCell ref="E136:J136"/>
    <mergeCell ref="E137:E138"/>
    <mergeCell ref="F137:F138"/>
    <mergeCell ref="E141:J141"/>
    <mergeCell ref="E142:E143"/>
    <mergeCell ref="F142:F143"/>
    <mergeCell ref="G142:H142"/>
    <mergeCell ref="I142:J142"/>
    <mergeCell ref="G143:H143"/>
    <mergeCell ref="I143:J143"/>
    <mergeCell ref="G128:H128"/>
    <mergeCell ref="I128:J128"/>
    <mergeCell ref="A131:C131"/>
    <mergeCell ref="E131:J131"/>
    <mergeCell ref="A132:A133"/>
    <mergeCell ref="B132:B133"/>
    <mergeCell ref="C132:C133"/>
    <mergeCell ref="E132:E133"/>
    <mergeCell ref="F132:F133"/>
    <mergeCell ref="E120:J120"/>
    <mergeCell ref="E121:E122"/>
    <mergeCell ref="F121:F122"/>
    <mergeCell ref="E125:J125"/>
    <mergeCell ref="E126:E127"/>
    <mergeCell ref="F126:F127"/>
    <mergeCell ref="G126:H126"/>
    <mergeCell ref="I126:J126"/>
    <mergeCell ref="G127:H127"/>
    <mergeCell ref="I127:J127"/>
    <mergeCell ref="G112:H112"/>
    <mergeCell ref="I112:J112"/>
    <mergeCell ref="A115:C115"/>
    <mergeCell ref="E115:J115"/>
    <mergeCell ref="A116:A117"/>
    <mergeCell ref="B116:B117"/>
    <mergeCell ref="C116:C117"/>
    <mergeCell ref="E116:E117"/>
    <mergeCell ref="F116:F117"/>
    <mergeCell ref="E104:J104"/>
    <mergeCell ref="E105:E106"/>
    <mergeCell ref="F105:F106"/>
    <mergeCell ref="E109:J109"/>
    <mergeCell ref="E110:E111"/>
    <mergeCell ref="F110:F111"/>
    <mergeCell ref="G110:H110"/>
    <mergeCell ref="I110:J110"/>
    <mergeCell ref="G111:H111"/>
    <mergeCell ref="I111:J111"/>
    <mergeCell ref="G96:H96"/>
    <mergeCell ref="I96:J96"/>
    <mergeCell ref="A99:C99"/>
    <mergeCell ref="E99:J99"/>
    <mergeCell ref="A100:A101"/>
    <mergeCell ref="B100:B101"/>
    <mergeCell ref="C100:C101"/>
    <mergeCell ref="E100:E101"/>
    <mergeCell ref="F100:F101"/>
    <mergeCell ref="E88:J88"/>
    <mergeCell ref="E89:E90"/>
    <mergeCell ref="F89:F90"/>
    <mergeCell ref="E93:J93"/>
    <mergeCell ref="E94:E95"/>
    <mergeCell ref="F94:F95"/>
    <mergeCell ref="G94:H94"/>
    <mergeCell ref="I94:J94"/>
    <mergeCell ref="G95:H95"/>
    <mergeCell ref="I95:J95"/>
    <mergeCell ref="G80:H80"/>
    <mergeCell ref="I80:J80"/>
    <mergeCell ref="A83:C83"/>
    <mergeCell ref="E83:J83"/>
    <mergeCell ref="A84:A85"/>
    <mergeCell ref="B84:B85"/>
    <mergeCell ref="C84:C85"/>
    <mergeCell ref="E84:E85"/>
    <mergeCell ref="F84:F85"/>
    <mergeCell ref="E72:J72"/>
    <mergeCell ref="E73:E74"/>
    <mergeCell ref="F73:F74"/>
    <mergeCell ref="E77:J77"/>
    <mergeCell ref="E78:E79"/>
    <mergeCell ref="F78:F79"/>
    <mergeCell ref="G78:H78"/>
    <mergeCell ref="I78:J78"/>
    <mergeCell ref="G79:H79"/>
    <mergeCell ref="I79:J79"/>
    <mergeCell ref="G64:H64"/>
    <mergeCell ref="I64:J64"/>
    <mergeCell ref="A67:C67"/>
    <mergeCell ref="E67:J67"/>
    <mergeCell ref="A68:A69"/>
    <mergeCell ref="B68:B69"/>
    <mergeCell ref="C68:C69"/>
    <mergeCell ref="E68:E69"/>
    <mergeCell ref="F68:F69"/>
    <mergeCell ref="E56:J56"/>
    <mergeCell ref="E57:E58"/>
    <mergeCell ref="F57:F58"/>
    <mergeCell ref="E61:J61"/>
    <mergeCell ref="E62:E63"/>
    <mergeCell ref="F62:F63"/>
    <mergeCell ref="G62:H62"/>
    <mergeCell ref="I62:J62"/>
    <mergeCell ref="G63:H63"/>
    <mergeCell ref="I63:J63"/>
    <mergeCell ref="G48:H48"/>
    <mergeCell ref="I48:J48"/>
    <mergeCell ref="A51:C51"/>
    <mergeCell ref="E51:J51"/>
    <mergeCell ref="A52:A53"/>
    <mergeCell ref="B52:B53"/>
    <mergeCell ref="C52:C53"/>
    <mergeCell ref="E52:E53"/>
    <mergeCell ref="F52:F53"/>
    <mergeCell ref="E40:J40"/>
    <mergeCell ref="E41:E42"/>
    <mergeCell ref="F41:F42"/>
    <mergeCell ref="E45:J45"/>
    <mergeCell ref="E46:E47"/>
    <mergeCell ref="F46:F47"/>
    <mergeCell ref="G46:H46"/>
    <mergeCell ref="I46:J46"/>
    <mergeCell ref="G47:H47"/>
    <mergeCell ref="I47:J47"/>
    <mergeCell ref="G32:H32"/>
    <mergeCell ref="I32:J32"/>
    <mergeCell ref="A35:C35"/>
    <mergeCell ref="E35:J35"/>
    <mergeCell ref="A36:A37"/>
    <mergeCell ref="B36:B37"/>
    <mergeCell ref="C36:C37"/>
    <mergeCell ref="E36:E37"/>
    <mergeCell ref="F36:F37"/>
    <mergeCell ref="E24:J24"/>
    <mergeCell ref="E25:E26"/>
    <mergeCell ref="F25:F26"/>
    <mergeCell ref="E29:J29"/>
    <mergeCell ref="E30:E31"/>
    <mergeCell ref="F30:F31"/>
    <mergeCell ref="G30:H30"/>
    <mergeCell ref="I30:J30"/>
    <mergeCell ref="G31:H31"/>
    <mergeCell ref="I31:J31"/>
    <mergeCell ref="G16:H16"/>
    <mergeCell ref="I16:J16"/>
    <mergeCell ref="A19:C19"/>
    <mergeCell ref="E19:J19"/>
    <mergeCell ref="A20:A21"/>
    <mergeCell ref="B20:B21"/>
    <mergeCell ref="C20:C21"/>
    <mergeCell ref="E20:E21"/>
    <mergeCell ref="F20:F21"/>
    <mergeCell ref="E8:J8"/>
    <mergeCell ref="E9:E10"/>
    <mergeCell ref="F9:F10"/>
    <mergeCell ref="E13:J13"/>
    <mergeCell ref="E14:E15"/>
    <mergeCell ref="F14:F15"/>
    <mergeCell ref="G14:H14"/>
    <mergeCell ref="I14:J14"/>
    <mergeCell ref="G15:H15"/>
    <mergeCell ref="I15:J15"/>
    <mergeCell ref="A1:C1"/>
    <mergeCell ref="E1:J1"/>
    <mergeCell ref="A3:C3"/>
    <mergeCell ref="E3:J3"/>
    <mergeCell ref="A4:A5"/>
    <mergeCell ref="B4:B5"/>
    <mergeCell ref="C4:C5"/>
    <mergeCell ref="E4:E5"/>
    <mergeCell ref="F4:F5"/>
  </mergeCells>
  <conditionalFormatting sqref="G11:J11">
    <cfRule type="colorScale" priority="16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6:J6">
    <cfRule type="colorScale" priority="16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:J16">
    <cfRule type="colorScale" priority="15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56:C58">
    <cfRule type="colorScale" priority="15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62:C263">
    <cfRule type="colorScale" priority="8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7:J27">
    <cfRule type="colorScale" priority="6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49:J49">
    <cfRule type="colorScale" priority="15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43:J43">
    <cfRule type="colorScale" priority="6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:J32">
    <cfRule type="colorScale" priority="6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64">
    <cfRule type="colorScale" priority="8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54:C55">
    <cfRule type="colorScale" priority="15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2:J22">
    <cfRule type="colorScale" priority="6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26:C327">
    <cfRule type="colorScale" priority="7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70:C71">
    <cfRule type="colorScale" priority="15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02">
    <cfRule type="colorScale" priority="12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18:C119">
    <cfRule type="colorScale" priority="12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10:C311">
    <cfRule type="colorScale" priority="7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14:C216">
    <cfRule type="colorScale" priority="10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30:C236">
    <cfRule type="colorScale" priority="9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8:J38">
    <cfRule type="colorScale" priority="6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48:J48">
    <cfRule type="colorScale" priority="6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59:J59">
    <cfRule type="colorScale" priority="6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54:J54">
    <cfRule type="colorScale" priority="6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64:J64">
    <cfRule type="colorScale" priority="6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75:J75">
    <cfRule type="colorScale" priority="5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70:J70">
    <cfRule type="colorScale" priority="5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80:J80">
    <cfRule type="colorScale" priority="5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91:J91">
    <cfRule type="colorScale" priority="5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86:J86">
    <cfRule type="colorScale" priority="5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96:J96">
    <cfRule type="colorScale" priority="5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07:J107">
    <cfRule type="colorScale" priority="5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02:J102">
    <cfRule type="colorScale" priority="5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12:J112">
    <cfRule type="colorScale" priority="5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23:J123">
    <cfRule type="colorScale" priority="5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18:J118">
    <cfRule type="colorScale" priority="4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28:J128">
    <cfRule type="colorScale" priority="4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39:J139">
    <cfRule type="colorScale" priority="4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34:J134">
    <cfRule type="colorScale" priority="4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44:J144">
    <cfRule type="colorScale" priority="4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55:J155">
    <cfRule type="colorScale" priority="4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50:J150">
    <cfRule type="colorScale" priority="4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0:J160">
    <cfRule type="colorScale" priority="4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71:J171">
    <cfRule type="colorScale" priority="4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66:J166">
    <cfRule type="colorScale" priority="4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76:J176">
    <cfRule type="colorScale" priority="3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87:J187">
    <cfRule type="colorScale" priority="3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82:J182">
    <cfRule type="colorScale" priority="3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92:J192">
    <cfRule type="colorScale" priority="3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03:J203">
    <cfRule type="colorScale" priority="3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198:J198">
    <cfRule type="colorScale" priority="3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08:J208">
    <cfRule type="colorScale" priority="3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19:J219">
    <cfRule type="colorScale" priority="3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14:J214">
    <cfRule type="colorScale" priority="3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24:J224">
    <cfRule type="colorScale" priority="3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35:J235">
    <cfRule type="colorScale" priority="2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30:J230">
    <cfRule type="colorScale" priority="2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40:J240">
    <cfRule type="colorScale" priority="2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51:J251">
    <cfRule type="colorScale" priority="2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46:J246">
    <cfRule type="colorScale" priority="2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56:J256">
    <cfRule type="colorScale" priority="2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67:J267">
    <cfRule type="colorScale" priority="2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62:J262">
    <cfRule type="colorScale" priority="2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72:J272">
    <cfRule type="colorScale" priority="2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83:J283">
    <cfRule type="colorScale" priority="2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78:J278">
    <cfRule type="colorScale" priority="1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88:J288">
    <cfRule type="colorScale" priority="1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99:J299">
    <cfRule type="colorScale" priority="1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294:J294">
    <cfRule type="colorScale" priority="1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04:J304">
    <cfRule type="colorScale" priority="1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15:J315">
    <cfRule type="colorScale" priority="1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10:J310">
    <cfRule type="colorScale" priority="13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0:J320">
    <cfRule type="colorScale" priority="1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31:J331">
    <cfRule type="colorScale" priority="1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26:J326">
    <cfRule type="colorScale" priority="10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G336:J336">
    <cfRule type="colorScale" priority="9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2:C23">
    <cfRule type="colorScale" priority="8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38:C41">
    <cfRule type="colorScale" priority="7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72:C76">
    <cfRule type="colorScale" priority="6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20:C122">
    <cfRule type="colorScale" priority="5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66">
    <cfRule type="colorScale" priority="4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294">
    <cfRule type="colorScale" priority="1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conditionalFormatting sqref="C182">
    <cfRule type="colorScale" priority="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13" workbookViewId="0">
      <selection activeCell="D27" sqref="D27:S27"/>
    </sheetView>
  </sheetViews>
  <sheetFormatPr defaultRowHeight="14.4" x14ac:dyDescent="0.3"/>
  <cols>
    <col min="1" max="1" width="10.77734375" customWidth="1"/>
    <col min="2" max="2" width="30.77734375" customWidth="1"/>
  </cols>
  <sheetData>
    <row r="1" spans="1:19" ht="21" x14ac:dyDescent="0.3">
      <c r="A1" s="52" t="s">
        <v>280</v>
      </c>
      <c r="B1" s="52"/>
    </row>
    <row r="3" spans="1:19" x14ac:dyDescent="0.3">
      <c r="A3" s="56" t="s">
        <v>259</v>
      </c>
      <c r="B3" s="56"/>
    </row>
    <row r="4" spans="1:19" x14ac:dyDescent="0.3">
      <c r="A4" s="56" t="s">
        <v>240</v>
      </c>
      <c r="B4" s="56" t="s">
        <v>33</v>
      </c>
    </row>
    <row r="5" spans="1:19" x14ac:dyDescent="0.3">
      <c r="A5" s="56"/>
      <c r="B5" s="56"/>
      <c r="D5" s="146" t="s">
        <v>284</v>
      </c>
      <c r="E5" s="146" t="s">
        <v>292</v>
      </c>
      <c r="F5" s="146" t="s">
        <v>293</v>
      </c>
      <c r="G5" s="146" t="s">
        <v>294</v>
      </c>
      <c r="H5" s="146" t="s">
        <v>295</v>
      </c>
      <c r="I5" s="146" t="s">
        <v>296</v>
      </c>
      <c r="J5" s="146" t="s">
        <v>297</v>
      </c>
      <c r="K5" s="146" t="s">
        <v>298</v>
      </c>
      <c r="L5" s="146" t="s">
        <v>299</v>
      </c>
      <c r="M5" s="146" t="s">
        <v>300</v>
      </c>
      <c r="N5" s="146" t="s">
        <v>301</v>
      </c>
      <c r="O5" s="146" t="s">
        <v>302</v>
      </c>
      <c r="P5" s="146" t="s">
        <v>303</v>
      </c>
      <c r="Q5" s="146" t="s">
        <v>304</v>
      </c>
      <c r="R5" s="146" t="s">
        <v>305</v>
      </c>
      <c r="S5" s="146" t="s">
        <v>306</v>
      </c>
    </row>
    <row r="6" spans="1:19" x14ac:dyDescent="0.3">
      <c r="A6" s="57">
        <v>1</v>
      </c>
      <c r="B6" s="57" t="s">
        <v>92</v>
      </c>
      <c r="D6" s="147" t="s">
        <v>285</v>
      </c>
      <c r="E6" s="147" t="s">
        <v>285</v>
      </c>
      <c r="F6" s="147" t="s">
        <v>285</v>
      </c>
      <c r="G6" s="147" t="s">
        <v>285</v>
      </c>
      <c r="H6" s="147" t="s">
        <v>285</v>
      </c>
      <c r="I6" s="147" t="s">
        <v>285</v>
      </c>
      <c r="J6" s="147" t="s">
        <v>285</v>
      </c>
      <c r="K6" s="147" t="s">
        <v>285</v>
      </c>
      <c r="L6" s="147" t="s">
        <v>285</v>
      </c>
      <c r="M6" s="147" t="s">
        <v>285</v>
      </c>
      <c r="N6" s="147" t="s">
        <v>285</v>
      </c>
      <c r="O6" s="147" t="s">
        <v>285</v>
      </c>
      <c r="P6" s="147" t="s">
        <v>285</v>
      </c>
      <c r="Q6" s="147" t="s">
        <v>285</v>
      </c>
      <c r="R6" s="147" t="s">
        <v>285</v>
      </c>
      <c r="S6" s="147" t="s">
        <v>285</v>
      </c>
    </row>
    <row r="7" spans="1:19" x14ac:dyDescent="0.3">
      <c r="A7" s="58">
        <v>2</v>
      </c>
      <c r="B7" s="58" t="s">
        <v>96</v>
      </c>
      <c r="D7" s="147" t="s">
        <v>286</v>
      </c>
      <c r="E7" s="147" t="s">
        <v>286</v>
      </c>
      <c r="F7" s="147" t="s">
        <v>286</v>
      </c>
      <c r="G7" s="147" t="s">
        <v>286</v>
      </c>
      <c r="H7" s="147" t="s">
        <v>286</v>
      </c>
      <c r="I7" s="147" t="s">
        <v>287</v>
      </c>
      <c r="J7" s="147" t="s">
        <v>287</v>
      </c>
      <c r="K7" s="147" t="s">
        <v>287</v>
      </c>
      <c r="L7" s="147" t="s">
        <v>287</v>
      </c>
      <c r="M7" s="147" t="s">
        <v>288</v>
      </c>
      <c r="N7" s="147" t="s">
        <v>288</v>
      </c>
      <c r="O7" s="147" t="s">
        <v>288</v>
      </c>
      <c r="P7" s="147" t="s">
        <v>288</v>
      </c>
      <c r="Q7" s="147" t="s">
        <v>289</v>
      </c>
      <c r="R7" s="147" t="s">
        <v>289</v>
      </c>
      <c r="S7" s="147" t="s">
        <v>290</v>
      </c>
    </row>
    <row r="8" spans="1:19" x14ac:dyDescent="0.3">
      <c r="A8" s="57">
        <v>3</v>
      </c>
      <c r="B8" s="57" t="s">
        <v>91</v>
      </c>
      <c r="D8" s="147" t="s">
        <v>287</v>
      </c>
      <c r="E8" s="147" t="s">
        <v>288</v>
      </c>
      <c r="F8" s="147" t="s">
        <v>289</v>
      </c>
      <c r="G8" s="147" t="s">
        <v>290</v>
      </c>
      <c r="H8" s="147" t="s">
        <v>291</v>
      </c>
      <c r="I8" s="147" t="s">
        <v>288</v>
      </c>
      <c r="J8" s="147" t="s">
        <v>289</v>
      </c>
      <c r="K8" s="147" t="s">
        <v>290</v>
      </c>
      <c r="L8" s="147" t="s">
        <v>291</v>
      </c>
      <c r="M8" s="147" t="s">
        <v>289</v>
      </c>
      <c r="N8" s="147" t="s">
        <v>289</v>
      </c>
      <c r="O8" s="147" t="s">
        <v>290</v>
      </c>
      <c r="P8" s="147" t="s">
        <v>291</v>
      </c>
      <c r="Q8" s="147" t="s">
        <v>290</v>
      </c>
      <c r="R8" s="147" t="s">
        <v>291</v>
      </c>
      <c r="S8" s="147" t="s">
        <v>291</v>
      </c>
    </row>
    <row r="9" spans="1:19" x14ac:dyDescent="0.3">
      <c r="A9" s="58">
        <v>4</v>
      </c>
      <c r="B9" s="58" t="s">
        <v>97</v>
      </c>
    </row>
    <row r="10" spans="1:19" x14ac:dyDescent="0.3">
      <c r="A10" s="57">
        <v>5</v>
      </c>
      <c r="B10" s="57" t="s">
        <v>94</v>
      </c>
    </row>
    <row r="11" spans="1:19" x14ac:dyDescent="0.3">
      <c r="A11" s="58">
        <v>6</v>
      </c>
      <c r="B11" s="58" t="s">
        <v>93</v>
      </c>
    </row>
    <row r="14" spans="1:19" x14ac:dyDescent="0.3">
      <c r="A14" s="56" t="s">
        <v>262</v>
      </c>
      <c r="B14" s="56"/>
    </row>
    <row r="15" spans="1:19" x14ac:dyDescent="0.3">
      <c r="A15" s="56" t="s">
        <v>240</v>
      </c>
      <c r="B15" s="56" t="s">
        <v>33</v>
      </c>
      <c r="D15" s="146" t="s">
        <v>284</v>
      </c>
      <c r="E15" s="146" t="s">
        <v>292</v>
      </c>
      <c r="F15" s="146" t="s">
        <v>293</v>
      </c>
      <c r="G15" s="146" t="s">
        <v>294</v>
      </c>
      <c r="H15" s="146" t="s">
        <v>295</v>
      </c>
      <c r="I15" s="146" t="s">
        <v>296</v>
      </c>
      <c r="J15" s="146" t="s">
        <v>297</v>
      </c>
      <c r="K15" s="146" t="s">
        <v>298</v>
      </c>
      <c r="L15" s="146" t="s">
        <v>299</v>
      </c>
      <c r="M15" s="146" t="s">
        <v>300</v>
      </c>
    </row>
    <row r="16" spans="1:19" x14ac:dyDescent="0.3">
      <c r="A16" s="56"/>
      <c r="B16" s="56"/>
      <c r="D16" s="148" t="s">
        <v>307</v>
      </c>
      <c r="E16" s="148" t="s">
        <v>307</v>
      </c>
      <c r="F16" s="148" t="s">
        <v>307</v>
      </c>
      <c r="G16" s="148" t="s">
        <v>307</v>
      </c>
      <c r="H16" s="148" t="s">
        <v>307</v>
      </c>
      <c r="I16" s="148" t="s">
        <v>307</v>
      </c>
      <c r="J16" s="148" t="s">
        <v>307</v>
      </c>
      <c r="K16" s="148" t="s">
        <v>307</v>
      </c>
      <c r="L16" s="148" t="s">
        <v>307</v>
      </c>
      <c r="M16" s="148" t="s">
        <v>307</v>
      </c>
    </row>
    <row r="17" spans="1:19" x14ac:dyDescent="0.3">
      <c r="A17" s="57">
        <v>1</v>
      </c>
      <c r="B17" s="57" t="s">
        <v>67</v>
      </c>
      <c r="D17" s="148" t="s">
        <v>308</v>
      </c>
      <c r="E17" s="148" t="s">
        <v>308</v>
      </c>
      <c r="F17" s="148" t="s">
        <v>308</v>
      </c>
      <c r="G17" s="148" t="s">
        <v>308</v>
      </c>
      <c r="H17" s="148" t="s">
        <v>309</v>
      </c>
      <c r="I17" s="148" t="s">
        <v>309</v>
      </c>
      <c r="J17" s="148" t="s">
        <v>309</v>
      </c>
      <c r="K17" s="148" t="s">
        <v>310</v>
      </c>
      <c r="L17" s="148" t="s">
        <v>310</v>
      </c>
      <c r="M17" s="148" t="s">
        <v>311</v>
      </c>
    </row>
    <row r="18" spans="1:19" x14ac:dyDescent="0.3">
      <c r="A18" s="58">
        <v>2</v>
      </c>
      <c r="B18" s="58" t="s">
        <v>70</v>
      </c>
      <c r="D18" s="148" t="s">
        <v>309</v>
      </c>
      <c r="E18" s="148" t="s">
        <v>310</v>
      </c>
      <c r="F18" s="148" t="s">
        <v>311</v>
      </c>
      <c r="G18" s="148" t="s">
        <v>312</v>
      </c>
      <c r="H18" s="148" t="s">
        <v>310</v>
      </c>
      <c r="I18" s="148" t="s">
        <v>311</v>
      </c>
      <c r="J18" s="148" t="s">
        <v>312</v>
      </c>
      <c r="K18" s="148" t="s">
        <v>311</v>
      </c>
      <c r="L18" s="148" t="s">
        <v>312</v>
      </c>
      <c r="M18" s="148" t="s">
        <v>312</v>
      </c>
    </row>
    <row r="19" spans="1:19" x14ac:dyDescent="0.3">
      <c r="A19" s="57">
        <v>3</v>
      </c>
      <c r="B19" s="57" t="s">
        <v>69</v>
      </c>
    </row>
    <row r="20" spans="1:19" x14ac:dyDescent="0.3">
      <c r="A20" s="58">
        <v>4</v>
      </c>
      <c r="B20" s="58" t="s">
        <v>71</v>
      </c>
    </row>
    <row r="21" spans="1:19" x14ac:dyDescent="0.3">
      <c r="A21" s="57">
        <v>5</v>
      </c>
      <c r="B21" s="57" t="s">
        <v>79</v>
      </c>
    </row>
    <row r="24" spans="1:19" x14ac:dyDescent="0.3">
      <c r="A24" s="56" t="s">
        <v>263</v>
      </c>
      <c r="B24" s="56"/>
    </row>
    <row r="25" spans="1:19" x14ac:dyDescent="0.3">
      <c r="A25" s="56" t="s">
        <v>240</v>
      </c>
      <c r="B25" s="56" t="s">
        <v>33</v>
      </c>
    </row>
    <row r="26" spans="1:19" x14ac:dyDescent="0.3">
      <c r="A26" s="56"/>
      <c r="B26" s="56"/>
    </row>
    <row r="27" spans="1:19" x14ac:dyDescent="0.3">
      <c r="A27" s="57">
        <v>1</v>
      </c>
      <c r="B27" s="57" t="s">
        <v>64</v>
      </c>
      <c r="D27" s="146" t="s">
        <v>284</v>
      </c>
      <c r="E27" s="146" t="s">
        <v>292</v>
      </c>
      <c r="F27" s="146" t="s">
        <v>293</v>
      </c>
      <c r="G27" s="146" t="s">
        <v>294</v>
      </c>
      <c r="H27" s="146" t="s">
        <v>295</v>
      </c>
      <c r="I27" s="146" t="s">
        <v>296</v>
      </c>
      <c r="J27" s="146" t="s">
        <v>297</v>
      </c>
      <c r="K27" s="146" t="s">
        <v>298</v>
      </c>
      <c r="L27" s="146" t="s">
        <v>299</v>
      </c>
      <c r="M27" s="146" t="s">
        <v>300</v>
      </c>
      <c r="N27" s="146" t="s">
        <v>301</v>
      </c>
      <c r="O27" s="146" t="s">
        <v>302</v>
      </c>
      <c r="P27" s="146" t="s">
        <v>303</v>
      </c>
      <c r="Q27" s="146" t="s">
        <v>304</v>
      </c>
      <c r="R27" s="146" t="s">
        <v>305</v>
      </c>
      <c r="S27" s="146" t="s">
        <v>306</v>
      </c>
    </row>
    <row r="28" spans="1:19" x14ac:dyDescent="0.3">
      <c r="A28" s="58">
        <v>2</v>
      </c>
      <c r="B28" s="58" t="s">
        <v>61</v>
      </c>
    </row>
    <row r="29" spans="1:19" x14ac:dyDescent="0.3">
      <c r="A29" s="57">
        <v>3</v>
      </c>
      <c r="B29" s="57" t="s">
        <v>56</v>
      </c>
    </row>
    <row r="30" spans="1:19" x14ac:dyDescent="0.3">
      <c r="A30" s="58">
        <v>4</v>
      </c>
      <c r="B30" s="58" t="s">
        <v>62</v>
      </c>
    </row>
    <row r="31" spans="1:19" x14ac:dyDescent="0.3">
      <c r="A31" s="57">
        <v>5</v>
      </c>
      <c r="B31" s="57" t="s">
        <v>51</v>
      </c>
    </row>
    <row r="32" spans="1:19" x14ac:dyDescent="0.3">
      <c r="A32" s="58">
        <v>6</v>
      </c>
      <c r="B32" s="58" t="s">
        <v>50</v>
      </c>
    </row>
    <row r="33" spans="1:2" x14ac:dyDescent="0.3">
      <c r="A33" s="57">
        <v>7</v>
      </c>
      <c r="B33" s="57" t="s">
        <v>54</v>
      </c>
    </row>
  </sheetData>
  <mergeCells count="10">
    <mergeCell ref="A15:A16"/>
    <mergeCell ref="B15:B16"/>
    <mergeCell ref="A14:B14"/>
    <mergeCell ref="A25:A26"/>
    <mergeCell ref="B25:B26"/>
    <mergeCell ref="A24:B24"/>
    <mergeCell ref="A1:B1"/>
    <mergeCell ref="A3:B3"/>
    <mergeCell ref="A4:A5"/>
    <mergeCell ref="B4:B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9"/>
  <sheetViews>
    <sheetView topLeftCell="A27" workbookViewId="0">
      <selection activeCell="H24" sqref="A24:H64"/>
    </sheetView>
  </sheetViews>
  <sheetFormatPr defaultRowHeight="14.4" x14ac:dyDescent="0.3"/>
  <cols>
    <col min="1" max="1" width="24.6640625" bestFit="1" customWidth="1"/>
    <col min="2" max="2" width="16.109375" bestFit="1" customWidth="1"/>
    <col min="3" max="3" width="7.5546875" hidden="1" customWidth="1"/>
    <col min="4" max="5" width="8.88671875" hidden="1" customWidth="1"/>
    <col min="6" max="7" width="24.6640625" hidden="1" customWidth="1"/>
  </cols>
  <sheetData>
    <row r="1" spans="1:8" x14ac:dyDescent="0.3">
      <c r="A1" t="s">
        <v>241</v>
      </c>
      <c r="B1" t="s">
        <v>33</v>
      </c>
      <c r="C1" t="s">
        <v>249</v>
      </c>
      <c r="D1" t="s">
        <v>254</v>
      </c>
      <c r="E1" t="s">
        <v>250</v>
      </c>
      <c r="F1" t="s">
        <v>255</v>
      </c>
      <c r="G1" t="s">
        <v>256</v>
      </c>
      <c r="H1" t="s">
        <v>8</v>
      </c>
    </row>
    <row r="2" spans="1:8" hidden="1" x14ac:dyDescent="0.3">
      <c r="A2" t="s">
        <v>17</v>
      </c>
      <c r="B2" t="s">
        <v>232</v>
      </c>
      <c r="C2" t="s">
        <v>252</v>
      </c>
      <c r="D2" t="str">
        <f>MID(B2,1,5)</f>
        <v>75490</v>
      </c>
      <c r="E2" t="s">
        <v>253</v>
      </c>
      <c r="F2" t="str">
        <f>MID(A2,18,5)</f>
        <v>75490</v>
      </c>
      <c r="G2">
        <f>IF(D2=F2,1,0)</f>
        <v>1</v>
      </c>
      <c r="H2">
        <v>1.0999999999999999E-2</v>
      </c>
    </row>
    <row r="3" spans="1:8" hidden="1" x14ac:dyDescent="0.3">
      <c r="A3" t="s">
        <v>13</v>
      </c>
      <c r="B3" t="s">
        <v>47</v>
      </c>
      <c r="C3" t="s">
        <v>252</v>
      </c>
      <c r="D3" t="str">
        <f>MID(B3,1,5)</f>
        <v>35203</v>
      </c>
      <c r="E3" t="s">
        <v>251</v>
      </c>
      <c r="F3" t="str">
        <f>MID(A3,18,5)</f>
        <v>52120</v>
      </c>
      <c r="G3">
        <f>IF(D3=F3,1,0)</f>
        <v>0</v>
      </c>
      <c r="H3">
        <v>0.161</v>
      </c>
    </row>
    <row r="4" spans="1:8" hidden="1" x14ac:dyDescent="0.3">
      <c r="A4" t="s">
        <v>10</v>
      </c>
      <c r="B4" t="s">
        <v>84</v>
      </c>
      <c r="C4" t="s">
        <v>252</v>
      </c>
      <c r="D4" t="str">
        <f>MID(B4,1,5)</f>
        <v>75761</v>
      </c>
      <c r="E4" t="s">
        <v>252</v>
      </c>
      <c r="F4" t="str">
        <f>MID(A4,18,5)</f>
        <v>75761</v>
      </c>
      <c r="G4">
        <f>IF(D4=F4,1,0)</f>
        <v>1</v>
      </c>
      <c r="H4">
        <v>1.2E-2</v>
      </c>
    </row>
    <row r="5" spans="1:8" hidden="1" x14ac:dyDescent="0.3">
      <c r="A5" t="s">
        <v>26</v>
      </c>
      <c r="B5" t="s">
        <v>204</v>
      </c>
      <c r="C5" t="s">
        <v>252</v>
      </c>
      <c r="D5" t="str">
        <f>MID(B5,1,5)</f>
        <v>22634</v>
      </c>
      <c r="E5" t="s">
        <v>251</v>
      </c>
      <c r="F5" t="str">
        <f>MID(A5,18,5)</f>
        <v>22634</v>
      </c>
      <c r="G5">
        <f>IF(D5=F5,1,0)</f>
        <v>1</v>
      </c>
      <c r="H5">
        <v>1.4E-2</v>
      </c>
    </row>
    <row r="6" spans="1:8" hidden="1" x14ac:dyDescent="0.3">
      <c r="A6" t="s">
        <v>24</v>
      </c>
      <c r="B6" t="s">
        <v>59</v>
      </c>
      <c r="C6" t="s">
        <v>252</v>
      </c>
      <c r="D6" t="str">
        <f>MID(B6,1,5)</f>
        <v>52120</v>
      </c>
      <c r="E6" t="s">
        <v>251</v>
      </c>
      <c r="F6" t="str">
        <f>MID(A6,18,5)</f>
        <v>97789</v>
      </c>
      <c r="G6">
        <f>IF(D6=F6,1,0)</f>
        <v>0</v>
      </c>
      <c r="H6">
        <v>0.35399999999999998</v>
      </c>
    </row>
    <row r="7" spans="1:8" hidden="1" x14ac:dyDescent="0.3">
      <c r="A7" t="s">
        <v>16</v>
      </c>
      <c r="B7" t="s">
        <v>210</v>
      </c>
      <c r="C7" t="s">
        <v>252</v>
      </c>
      <c r="D7" t="str">
        <f>MID(B7,1,5)</f>
        <v>36135</v>
      </c>
      <c r="E7" t="s">
        <v>251</v>
      </c>
      <c r="F7" t="str">
        <f>MID(A7,18,5)</f>
        <v>36135</v>
      </c>
      <c r="G7">
        <f>IF(D7=F7,1,0)</f>
        <v>1</v>
      </c>
      <c r="H7">
        <v>1.4E-2</v>
      </c>
    </row>
    <row r="8" spans="1:8" hidden="1" x14ac:dyDescent="0.3">
      <c r="A8" t="s">
        <v>15</v>
      </c>
      <c r="B8" t="s">
        <v>65</v>
      </c>
      <c r="C8" t="s">
        <v>252</v>
      </c>
      <c r="D8" t="str">
        <f>MID(B8,1,5)</f>
        <v>52120</v>
      </c>
      <c r="E8" t="s">
        <v>252</v>
      </c>
      <c r="F8" t="str">
        <f>MID(A8,18,5)</f>
        <v>26706</v>
      </c>
      <c r="G8">
        <f>IF(D8=F8,1,0)</f>
        <v>0</v>
      </c>
      <c r="H8">
        <v>6.8000000000000005E-2</v>
      </c>
    </row>
    <row r="9" spans="1:8" hidden="1" x14ac:dyDescent="0.3">
      <c r="A9" t="s">
        <v>16</v>
      </c>
      <c r="B9" t="s">
        <v>217</v>
      </c>
      <c r="C9" t="s">
        <v>252</v>
      </c>
      <c r="D9" t="str">
        <f>MID(B9,1,5)</f>
        <v>36135</v>
      </c>
      <c r="E9" t="s">
        <v>251</v>
      </c>
      <c r="F9" t="str">
        <f>MID(A9,18,5)</f>
        <v>36135</v>
      </c>
      <c r="G9">
        <f>IF(D9=F9,1,0)</f>
        <v>1</v>
      </c>
      <c r="H9">
        <v>1.4E-2</v>
      </c>
    </row>
    <row r="10" spans="1:8" hidden="1" x14ac:dyDescent="0.3">
      <c r="A10" t="s">
        <v>29</v>
      </c>
      <c r="B10" t="s">
        <v>72</v>
      </c>
      <c r="C10" t="s">
        <v>252</v>
      </c>
      <c r="D10" t="str">
        <f>MID(B10,1,5)</f>
        <v>65366</v>
      </c>
      <c r="E10" t="s">
        <v>253</v>
      </c>
      <c r="F10" t="str">
        <f>MID(A10,18,5)</f>
        <v>08566</v>
      </c>
      <c r="G10">
        <f>IF(D10=F10,1,0)</f>
        <v>0</v>
      </c>
      <c r="H10">
        <v>0.126</v>
      </c>
    </row>
    <row r="11" spans="1:8" hidden="1" x14ac:dyDescent="0.3">
      <c r="A11" t="s">
        <v>26</v>
      </c>
      <c r="B11" t="s">
        <v>205</v>
      </c>
      <c r="C11" t="s">
        <v>252</v>
      </c>
      <c r="D11" t="str">
        <f>MID(B11,1,5)</f>
        <v>22634</v>
      </c>
      <c r="E11" t="s">
        <v>253</v>
      </c>
      <c r="F11" t="str">
        <f>MID(A11,18,5)</f>
        <v>22634</v>
      </c>
      <c r="G11">
        <f>IF(D11=F11,1,0)</f>
        <v>1</v>
      </c>
      <c r="H11">
        <v>0.02</v>
      </c>
    </row>
    <row r="12" spans="1:8" hidden="1" x14ac:dyDescent="0.3">
      <c r="A12" t="s">
        <v>28</v>
      </c>
      <c r="B12" t="s">
        <v>73</v>
      </c>
      <c r="C12" t="s">
        <v>252</v>
      </c>
      <c r="D12" t="str">
        <f>MID(B12,1,5)</f>
        <v>65366</v>
      </c>
      <c r="E12" t="s">
        <v>252</v>
      </c>
      <c r="F12" t="str">
        <f>MID(A12,18,5)</f>
        <v>69236</v>
      </c>
      <c r="G12">
        <f>IF(D12=F12,1,0)</f>
        <v>0</v>
      </c>
      <c r="H12">
        <v>6.4000000000000001E-2</v>
      </c>
    </row>
    <row r="13" spans="1:8" hidden="1" x14ac:dyDescent="0.3">
      <c r="A13" t="s">
        <v>16</v>
      </c>
      <c r="B13" t="s">
        <v>215</v>
      </c>
      <c r="C13" t="s">
        <v>252</v>
      </c>
      <c r="D13" t="str">
        <f>MID(B13,1,5)</f>
        <v>36135</v>
      </c>
      <c r="E13" t="s">
        <v>251</v>
      </c>
      <c r="F13" t="str">
        <f>MID(A13,18,5)</f>
        <v>36135</v>
      </c>
      <c r="G13">
        <f>IF(D13=F13,1,0)</f>
        <v>1</v>
      </c>
      <c r="H13">
        <v>2.1999999999999999E-2</v>
      </c>
    </row>
    <row r="14" spans="1:8" hidden="1" x14ac:dyDescent="0.3">
      <c r="A14" t="s">
        <v>25</v>
      </c>
      <c r="B14" t="s">
        <v>77</v>
      </c>
      <c r="C14" t="s">
        <v>252</v>
      </c>
      <c r="D14" t="str">
        <f>MID(B14,1,5)</f>
        <v>65366</v>
      </c>
      <c r="E14" t="s">
        <v>253</v>
      </c>
      <c r="F14" t="str">
        <f>MID(A14,18,5)</f>
        <v>61527</v>
      </c>
      <c r="G14">
        <f>IF(D14=F14,1,0)</f>
        <v>0</v>
      </c>
      <c r="H14">
        <v>0.308</v>
      </c>
    </row>
    <row r="15" spans="1:8" hidden="1" x14ac:dyDescent="0.3">
      <c r="A15" t="s">
        <v>17</v>
      </c>
      <c r="B15" t="s">
        <v>238</v>
      </c>
      <c r="C15" t="s">
        <v>252</v>
      </c>
      <c r="D15" t="str">
        <f>MID(B15,1,5)</f>
        <v>75490</v>
      </c>
      <c r="E15" t="s">
        <v>253</v>
      </c>
      <c r="F15" t="str">
        <f>MID(A15,18,5)</f>
        <v>75490</v>
      </c>
      <c r="G15">
        <f>IF(D15=F15,1,0)</f>
        <v>1</v>
      </c>
      <c r="H15">
        <v>2.1999999999999999E-2</v>
      </c>
    </row>
    <row r="16" spans="1:8" hidden="1" x14ac:dyDescent="0.3">
      <c r="A16" t="s">
        <v>16</v>
      </c>
      <c r="B16" t="s">
        <v>80</v>
      </c>
      <c r="C16" t="s">
        <v>252</v>
      </c>
      <c r="D16" t="str">
        <f>MID(B16,1,5)</f>
        <v>65366</v>
      </c>
      <c r="E16" t="s">
        <v>253</v>
      </c>
      <c r="F16" t="str">
        <f>MID(A16,18,5)</f>
        <v>36135</v>
      </c>
      <c r="G16">
        <f>IF(D16=F16,1,0)</f>
        <v>0</v>
      </c>
      <c r="H16">
        <v>0.218</v>
      </c>
    </row>
    <row r="17" spans="1:8" hidden="1" x14ac:dyDescent="0.3">
      <c r="A17" t="s">
        <v>12</v>
      </c>
      <c r="B17" t="s">
        <v>82</v>
      </c>
      <c r="C17" t="s">
        <v>252</v>
      </c>
      <c r="D17" t="str">
        <f>MID(B17,1,5)</f>
        <v>65366</v>
      </c>
      <c r="E17" t="s">
        <v>251</v>
      </c>
      <c r="F17" t="str">
        <f>MID(A17,18,5)</f>
        <v>65366</v>
      </c>
      <c r="G17">
        <f>IF(D17=F17,1,0)</f>
        <v>1</v>
      </c>
      <c r="H17">
        <v>2.8000000000000001E-2</v>
      </c>
    </row>
    <row r="18" spans="1:8" hidden="1" x14ac:dyDescent="0.3">
      <c r="A18" t="s">
        <v>15</v>
      </c>
      <c r="B18" t="s">
        <v>82</v>
      </c>
      <c r="C18" t="s">
        <v>252</v>
      </c>
      <c r="D18" t="str">
        <f>MID(B18,1,5)</f>
        <v>65366</v>
      </c>
      <c r="E18" t="s">
        <v>251</v>
      </c>
      <c r="F18" t="str">
        <f>MID(A18,18,5)</f>
        <v>26706</v>
      </c>
      <c r="G18">
        <f>IF(D18=F18,1,0)</f>
        <v>0</v>
      </c>
      <c r="H18">
        <v>0.128</v>
      </c>
    </row>
    <row r="19" spans="1:8" hidden="1" x14ac:dyDescent="0.3">
      <c r="A19" t="s">
        <v>16</v>
      </c>
      <c r="B19" t="s">
        <v>213</v>
      </c>
      <c r="C19" t="s">
        <v>252</v>
      </c>
      <c r="D19" t="str">
        <f>MID(B19,1,5)</f>
        <v>36135</v>
      </c>
      <c r="E19" t="s">
        <v>252</v>
      </c>
      <c r="F19" t="str">
        <f>MID(A19,18,5)</f>
        <v>36135</v>
      </c>
      <c r="G19">
        <f>IF(D19=F19,1,0)</f>
        <v>1</v>
      </c>
      <c r="H19">
        <v>3.1E-2</v>
      </c>
    </row>
    <row r="20" spans="1:8" hidden="1" x14ac:dyDescent="0.3">
      <c r="A20" t="s">
        <v>18</v>
      </c>
      <c r="B20" t="s">
        <v>84</v>
      </c>
      <c r="C20" t="s">
        <v>252</v>
      </c>
      <c r="D20" t="str">
        <f>MID(B20,1,5)</f>
        <v>75761</v>
      </c>
      <c r="E20" t="s">
        <v>252</v>
      </c>
      <c r="F20" t="str">
        <f>MID(A20,18,5)</f>
        <v>37149</v>
      </c>
      <c r="G20">
        <f>IF(D20=F20,1,0)</f>
        <v>0</v>
      </c>
      <c r="H20">
        <v>0.17599999999999999</v>
      </c>
    </row>
    <row r="21" spans="1:8" hidden="1" x14ac:dyDescent="0.3">
      <c r="A21" t="s">
        <v>25</v>
      </c>
      <c r="B21" t="s">
        <v>191</v>
      </c>
      <c r="C21" t="s">
        <v>252</v>
      </c>
      <c r="D21" t="str">
        <f>MID(B21,1,5)</f>
        <v>61527</v>
      </c>
      <c r="E21" t="s">
        <v>251</v>
      </c>
      <c r="F21" t="str">
        <f>MID(A21,18,5)</f>
        <v>61527</v>
      </c>
      <c r="G21">
        <f>IF(D21=F21,1,0)</f>
        <v>1</v>
      </c>
      <c r="H21">
        <v>4.2999999999999997E-2</v>
      </c>
    </row>
    <row r="22" spans="1:8" hidden="1" x14ac:dyDescent="0.3">
      <c r="A22" t="s">
        <v>27</v>
      </c>
      <c r="B22" t="s">
        <v>199</v>
      </c>
      <c r="C22" t="s">
        <v>252</v>
      </c>
      <c r="D22" t="str">
        <f>MID(B22,1,5)</f>
        <v>61695</v>
      </c>
      <c r="E22" t="s">
        <v>253</v>
      </c>
      <c r="F22" t="str">
        <f>MID(A22,18,5)</f>
        <v>61695</v>
      </c>
      <c r="G22">
        <f>IF(D22=F22,1,0)</f>
        <v>1</v>
      </c>
      <c r="H22">
        <v>4.2999999999999997E-2</v>
      </c>
    </row>
    <row r="23" spans="1:8" hidden="1" x14ac:dyDescent="0.3">
      <c r="A23" t="s">
        <v>24</v>
      </c>
      <c r="B23" t="s">
        <v>87</v>
      </c>
      <c r="C23" t="s">
        <v>252</v>
      </c>
      <c r="D23" t="str">
        <f>MID(B23,1,5)</f>
        <v>75761</v>
      </c>
      <c r="E23" t="s">
        <v>251</v>
      </c>
      <c r="F23" t="str">
        <f>MID(A23,18,5)</f>
        <v>97789</v>
      </c>
      <c r="G23">
        <f>IF(D23=F23,1,0)</f>
        <v>0</v>
      </c>
      <c r="H23">
        <v>0.316</v>
      </c>
    </row>
    <row r="24" spans="1:8" x14ac:dyDescent="0.3">
      <c r="A24" t="s">
        <v>28</v>
      </c>
      <c r="B24" t="s">
        <v>133</v>
      </c>
      <c r="C24" t="s">
        <v>252</v>
      </c>
      <c r="D24" t="str">
        <f>MID(B24,1,5)</f>
        <v>69236</v>
      </c>
      <c r="E24" t="s">
        <v>252</v>
      </c>
      <c r="F24" t="str">
        <f>MID(A24,18,5)</f>
        <v>69236</v>
      </c>
      <c r="G24">
        <f>IF(D24=F24,1,0)</f>
        <v>1</v>
      </c>
      <c r="H24">
        <v>4.3999999999999997E-2</v>
      </c>
    </row>
    <row r="25" spans="1:8" hidden="1" x14ac:dyDescent="0.3">
      <c r="A25" t="s">
        <v>18</v>
      </c>
      <c r="B25" t="s">
        <v>89</v>
      </c>
      <c r="C25" t="s">
        <v>252</v>
      </c>
      <c r="D25" t="str">
        <f>MID(B25,1,5)</f>
        <v>88310</v>
      </c>
      <c r="E25" t="s">
        <v>252</v>
      </c>
      <c r="F25" t="str">
        <f>MID(A25,18,5)</f>
        <v>37149</v>
      </c>
      <c r="G25">
        <f>IF(D25=F25,1,0)</f>
        <v>0</v>
      </c>
      <c r="H25">
        <v>0.16200000000000001</v>
      </c>
    </row>
    <row r="26" spans="1:8" hidden="1" x14ac:dyDescent="0.3">
      <c r="A26" t="s">
        <v>11</v>
      </c>
      <c r="B26" t="s">
        <v>109</v>
      </c>
      <c r="C26" t="s">
        <v>252</v>
      </c>
      <c r="D26" t="str">
        <f>MID(B26,1,5)</f>
        <v>03645</v>
      </c>
      <c r="E26" t="s">
        <v>251</v>
      </c>
      <c r="F26" t="str">
        <f>MID(A26,18,5)</f>
        <v>03645</v>
      </c>
      <c r="G26">
        <f>IF(D26=F26,1,0)</f>
        <v>1</v>
      </c>
      <c r="H26">
        <v>5.8000000000000003E-2</v>
      </c>
    </row>
    <row r="27" spans="1:8" x14ac:dyDescent="0.3">
      <c r="A27" t="s">
        <v>28</v>
      </c>
      <c r="B27" t="s">
        <v>126</v>
      </c>
      <c r="C27" t="s">
        <v>252</v>
      </c>
      <c r="D27" t="str">
        <f>MID(B27,1,5)</f>
        <v>69236</v>
      </c>
      <c r="E27" t="s">
        <v>253</v>
      </c>
      <c r="F27" t="str">
        <f>MID(A27,18,5)</f>
        <v>69236</v>
      </c>
      <c r="G27">
        <f>IF(D27=F27,1,0)</f>
        <v>1</v>
      </c>
      <c r="H27">
        <v>0.06</v>
      </c>
    </row>
    <row r="28" spans="1:8" hidden="1" x14ac:dyDescent="0.3">
      <c r="A28" t="s">
        <v>26</v>
      </c>
      <c r="B28" t="s">
        <v>109</v>
      </c>
      <c r="C28" t="s">
        <v>252</v>
      </c>
      <c r="D28" t="str">
        <f>MID(B28,1,5)</f>
        <v>03645</v>
      </c>
      <c r="E28" t="s">
        <v>251</v>
      </c>
      <c r="F28" t="str">
        <f>MID(A28,18,5)</f>
        <v>22634</v>
      </c>
      <c r="G28">
        <f>IF(D28=F28,1,0)</f>
        <v>0</v>
      </c>
      <c r="H28">
        <v>0.11899999999999999</v>
      </c>
    </row>
    <row r="29" spans="1:8" hidden="1" x14ac:dyDescent="0.3">
      <c r="A29" t="s">
        <v>11</v>
      </c>
      <c r="B29" t="s">
        <v>110</v>
      </c>
      <c r="C29" t="s">
        <v>252</v>
      </c>
      <c r="D29" t="str">
        <f>MID(B29,1,5)</f>
        <v>03645</v>
      </c>
      <c r="E29" t="s">
        <v>251</v>
      </c>
      <c r="F29" t="str">
        <f>MID(A29,18,5)</f>
        <v>03645</v>
      </c>
      <c r="G29">
        <f>IF(D29=F29,1,0)</f>
        <v>1</v>
      </c>
      <c r="H29">
        <v>6.6000000000000003E-2</v>
      </c>
    </row>
    <row r="30" spans="1:8" hidden="1" x14ac:dyDescent="0.3">
      <c r="A30" t="s">
        <v>16</v>
      </c>
      <c r="B30" t="s">
        <v>110</v>
      </c>
      <c r="C30" t="s">
        <v>252</v>
      </c>
      <c r="D30" t="str">
        <f>MID(B30,1,5)</f>
        <v>03645</v>
      </c>
      <c r="E30" t="s">
        <v>251</v>
      </c>
      <c r="F30" t="str">
        <f>MID(A30,18,5)</f>
        <v>36135</v>
      </c>
      <c r="G30">
        <f>IF(D30=F30,1,0)</f>
        <v>0</v>
      </c>
      <c r="H30">
        <v>0.124</v>
      </c>
    </row>
    <row r="31" spans="1:8" hidden="1" x14ac:dyDescent="0.3">
      <c r="A31" t="s">
        <v>26</v>
      </c>
      <c r="B31" t="s">
        <v>208</v>
      </c>
      <c r="C31" t="s">
        <v>252</v>
      </c>
      <c r="D31" t="str">
        <f>MID(B31,1,5)</f>
        <v>22634</v>
      </c>
      <c r="E31" t="s">
        <v>253</v>
      </c>
      <c r="F31" t="str">
        <f>MID(A31,18,5)</f>
        <v>22634</v>
      </c>
      <c r="G31">
        <f>IF(D31=F31,1,0)</f>
        <v>1</v>
      </c>
      <c r="H31">
        <v>6.9000000000000006E-2</v>
      </c>
    </row>
    <row r="32" spans="1:8" hidden="1" x14ac:dyDescent="0.3">
      <c r="A32" t="s">
        <v>21</v>
      </c>
      <c r="B32" t="s">
        <v>121</v>
      </c>
      <c r="C32" t="s">
        <v>252</v>
      </c>
      <c r="D32" t="str">
        <f>MID(B32,1,5)</f>
        <v>69236</v>
      </c>
      <c r="E32" t="s">
        <v>253</v>
      </c>
      <c r="F32" t="str">
        <f>MID(A32,18,5)</f>
        <v>91226</v>
      </c>
      <c r="G32">
        <f>IF(D32=F32,1,0)</f>
        <v>0</v>
      </c>
      <c r="H32">
        <v>0.17799999999999999</v>
      </c>
    </row>
    <row r="33" spans="1:8" x14ac:dyDescent="0.3">
      <c r="A33" t="s">
        <v>28</v>
      </c>
      <c r="B33" t="s">
        <v>121</v>
      </c>
      <c r="C33" t="s">
        <v>252</v>
      </c>
      <c r="D33" t="str">
        <f>MID(B33,1,5)</f>
        <v>69236</v>
      </c>
      <c r="E33" t="s">
        <v>253</v>
      </c>
      <c r="F33" t="str">
        <f>MID(A33,18,5)</f>
        <v>69236</v>
      </c>
      <c r="G33">
        <f>IF(D33=F33,1,0)</f>
        <v>1</v>
      </c>
      <c r="H33">
        <v>7.2999999999999995E-2</v>
      </c>
    </row>
    <row r="34" spans="1:8" hidden="1" x14ac:dyDescent="0.3">
      <c r="A34" t="s">
        <v>10</v>
      </c>
      <c r="B34" t="s">
        <v>126</v>
      </c>
      <c r="C34" t="s">
        <v>252</v>
      </c>
      <c r="D34" t="str">
        <f>MID(B34,1,5)</f>
        <v>69236</v>
      </c>
      <c r="E34" t="s">
        <v>253</v>
      </c>
      <c r="F34" t="str">
        <f>MID(A34,18,5)</f>
        <v>75761</v>
      </c>
      <c r="G34">
        <f>IF(D34=F34,1,0)</f>
        <v>0</v>
      </c>
      <c r="H34">
        <v>0.113</v>
      </c>
    </row>
    <row r="35" spans="1:8" x14ac:dyDescent="0.3">
      <c r="A35" t="s">
        <v>28</v>
      </c>
      <c r="B35" t="s">
        <v>134</v>
      </c>
      <c r="C35" t="s">
        <v>252</v>
      </c>
      <c r="D35" t="str">
        <f>MID(B35,1,5)</f>
        <v>69236</v>
      </c>
      <c r="E35" t="s">
        <v>253</v>
      </c>
      <c r="F35" t="str">
        <f>MID(A35,18,5)</f>
        <v>69236</v>
      </c>
      <c r="G35">
        <f>IF(D35=F35,1,0)</f>
        <v>1</v>
      </c>
      <c r="H35">
        <v>7.4999999999999997E-2</v>
      </c>
    </row>
    <row r="36" spans="1:8" hidden="1" x14ac:dyDescent="0.3">
      <c r="A36" t="s">
        <v>29</v>
      </c>
      <c r="B36" t="s">
        <v>129</v>
      </c>
      <c r="C36" t="s">
        <v>252</v>
      </c>
      <c r="D36" t="str">
        <f>MID(B36,1,5)</f>
        <v>69236</v>
      </c>
      <c r="E36" t="s">
        <v>253</v>
      </c>
      <c r="F36" t="str">
        <f>MID(A36,18,5)</f>
        <v>08566</v>
      </c>
      <c r="G36">
        <f>IF(D36=F36,1,0)</f>
        <v>0</v>
      </c>
      <c r="H36">
        <v>0.158</v>
      </c>
    </row>
    <row r="37" spans="1:8" hidden="1" x14ac:dyDescent="0.3">
      <c r="A37" t="s">
        <v>9</v>
      </c>
      <c r="B37" t="s">
        <v>95</v>
      </c>
      <c r="C37" t="s">
        <v>252</v>
      </c>
      <c r="D37" t="str">
        <f>MID(B37,1,5)</f>
        <v>88310</v>
      </c>
      <c r="E37" t="s">
        <v>251</v>
      </c>
      <c r="F37" t="str">
        <f>MID(A37,18,5)</f>
        <v>88310</v>
      </c>
      <c r="G37">
        <f>IF(D37=F37,1,0)</f>
        <v>1</v>
      </c>
      <c r="H37">
        <v>7.8E-2</v>
      </c>
    </row>
    <row r="38" spans="1:8" hidden="1" x14ac:dyDescent="0.3">
      <c r="A38" t="s">
        <v>10</v>
      </c>
      <c r="B38" t="s">
        <v>87</v>
      </c>
      <c r="C38" t="s">
        <v>252</v>
      </c>
      <c r="D38" t="str">
        <f>MID(B38,1,5)</f>
        <v>75761</v>
      </c>
      <c r="E38" t="s">
        <v>251</v>
      </c>
      <c r="F38" t="str">
        <f>MID(A38,18,5)</f>
        <v>75761</v>
      </c>
      <c r="G38">
        <f>IF(D38=F38,1,0)</f>
        <v>1</v>
      </c>
      <c r="H38">
        <v>8.3000000000000004E-2</v>
      </c>
    </row>
    <row r="39" spans="1:8" hidden="1" x14ac:dyDescent="0.3">
      <c r="A39" t="s">
        <v>27</v>
      </c>
      <c r="B39" t="s">
        <v>132</v>
      </c>
      <c r="C39" t="s">
        <v>252</v>
      </c>
      <c r="D39" t="str">
        <f>MID(B39,1,5)</f>
        <v>69236</v>
      </c>
      <c r="E39" t="s">
        <v>253</v>
      </c>
      <c r="F39" t="str">
        <f>MID(A39,18,5)</f>
        <v>61695</v>
      </c>
      <c r="G39">
        <f>IF(D39=F39,1,0)</f>
        <v>0</v>
      </c>
      <c r="H39">
        <v>0.17399999999999999</v>
      </c>
    </row>
    <row r="40" spans="1:8" hidden="1" x14ac:dyDescent="0.3">
      <c r="A40" t="s">
        <v>26</v>
      </c>
      <c r="B40" t="s">
        <v>209</v>
      </c>
      <c r="C40" t="s">
        <v>252</v>
      </c>
      <c r="D40" t="str">
        <f>MID(B40,1,5)</f>
        <v>22634</v>
      </c>
      <c r="E40" t="s">
        <v>253</v>
      </c>
      <c r="F40" t="str">
        <f>MID(A40,18,5)</f>
        <v>22634</v>
      </c>
      <c r="G40">
        <f>IF(D40=F40,1,0)</f>
        <v>1</v>
      </c>
      <c r="H40">
        <v>8.5000000000000006E-2</v>
      </c>
    </row>
    <row r="41" spans="1:8" hidden="1" x14ac:dyDescent="0.3">
      <c r="A41" t="s">
        <v>26</v>
      </c>
      <c r="B41" t="s">
        <v>133</v>
      </c>
      <c r="C41" t="s">
        <v>252</v>
      </c>
      <c r="D41" t="str">
        <f>MID(B41,1,5)</f>
        <v>69236</v>
      </c>
      <c r="E41" t="s">
        <v>252</v>
      </c>
      <c r="F41" t="str">
        <f>MID(A41,18,5)</f>
        <v>22634</v>
      </c>
      <c r="G41">
        <f>IF(D41=F41,1,0)</f>
        <v>0</v>
      </c>
      <c r="H41">
        <v>9.9000000000000005E-2</v>
      </c>
    </row>
    <row r="42" spans="1:8" hidden="1" x14ac:dyDescent="0.3">
      <c r="A42" t="s">
        <v>26</v>
      </c>
      <c r="B42" t="s">
        <v>207</v>
      </c>
      <c r="C42" t="s">
        <v>252</v>
      </c>
      <c r="D42" t="str">
        <f>MID(B42,1,5)</f>
        <v>22634</v>
      </c>
      <c r="E42" t="s">
        <v>251</v>
      </c>
      <c r="F42" t="str">
        <f>MID(A42,18,5)</f>
        <v>22634</v>
      </c>
      <c r="G42">
        <f>IF(D42=F42,1,0)</f>
        <v>1</v>
      </c>
      <c r="H42">
        <v>8.7999999999999995E-2</v>
      </c>
    </row>
    <row r="43" spans="1:8" hidden="1" x14ac:dyDescent="0.3">
      <c r="A43" t="s">
        <v>16</v>
      </c>
      <c r="B43" t="s">
        <v>134</v>
      </c>
      <c r="C43" t="s">
        <v>252</v>
      </c>
      <c r="D43" t="str">
        <f>MID(B43,1,5)</f>
        <v>69236</v>
      </c>
      <c r="E43" t="s">
        <v>253</v>
      </c>
      <c r="F43" t="str">
        <f>MID(A43,18,5)</f>
        <v>36135</v>
      </c>
      <c r="G43">
        <f>IF(D43=F43,1,0)</f>
        <v>0</v>
      </c>
      <c r="H43">
        <v>0.26200000000000001</v>
      </c>
    </row>
    <row r="44" spans="1:8" x14ac:dyDescent="0.3">
      <c r="A44" t="s">
        <v>28</v>
      </c>
      <c r="B44" t="s">
        <v>135</v>
      </c>
      <c r="C44" t="s">
        <v>252</v>
      </c>
      <c r="D44" t="str">
        <f>MID(B44,1,5)</f>
        <v>69236</v>
      </c>
      <c r="E44" t="s">
        <v>252</v>
      </c>
      <c r="F44" t="str">
        <f>MID(A44,18,5)</f>
        <v>69236</v>
      </c>
      <c r="G44">
        <f>IF(D44=F44,1,0)</f>
        <v>1</v>
      </c>
      <c r="H44">
        <v>9.4E-2</v>
      </c>
    </row>
    <row r="45" spans="1:8" hidden="1" x14ac:dyDescent="0.3">
      <c r="A45" t="s">
        <v>17</v>
      </c>
      <c r="B45" t="s">
        <v>135</v>
      </c>
      <c r="C45" t="s">
        <v>252</v>
      </c>
      <c r="D45" t="str">
        <f>MID(B45,1,5)</f>
        <v>69236</v>
      </c>
      <c r="E45" t="s">
        <v>252</v>
      </c>
      <c r="F45" t="str">
        <f>MID(A45,18,5)</f>
        <v>75490</v>
      </c>
      <c r="G45">
        <f>IF(D45=F45,1,0)</f>
        <v>0</v>
      </c>
      <c r="H45">
        <v>5.2999999999999999E-2</v>
      </c>
    </row>
    <row r="46" spans="1:8" hidden="1" x14ac:dyDescent="0.3">
      <c r="A46" t="s">
        <v>13</v>
      </c>
      <c r="B46" t="s">
        <v>53</v>
      </c>
      <c r="C46" t="s">
        <v>252</v>
      </c>
      <c r="D46" t="str">
        <f>MID(B46,1,5)</f>
        <v>52120</v>
      </c>
      <c r="E46" t="s">
        <v>251</v>
      </c>
      <c r="F46" t="str">
        <f>MID(A46,18,5)</f>
        <v>52120</v>
      </c>
      <c r="G46">
        <f>IF(D46=F46,1,0)</f>
        <v>1</v>
      </c>
      <c r="H46">
        <v>9.7000000000000003E-2</v>
      </c>
    </row>
    <row r="47" spans="1:8" hidden="1" x14ac:dyDescent="0.3">
      <c r="A47" t="s">
        <v>29</v>
      </c>
      <c r="B47" t="s">
        <v>147</v>
      </c>
      <c r="C47" t="s">
        <v>252</v>
      </c>
      <c r="D47" t="str">
        <f>MID(B47,1,5)</f>
        <v>29589</v>
      </c>
      <c r="E47" t="s">
        <v>251</v>
      </c>
      <c r="F47" t="str">
        <f>MID(A47,18,5)</f>
        <v>08566</v>
      </c>
      <c r="G47">
        <f>IF(D47=F47,1,0)</f>
        <v>0</v>
      </c>
      <c r="H47">
        <v>0.22600000000000001</v>
      </c>
    </row>
    <row r="48" spans="1:8" hidden="1" x14ac:dyDescent="0.3">
      <c r="A48" t="s">
        <v>10</v>
      </c>
      <c r="B48" t="s">
        <v>86</v>
      </c>
      <c r="C48" t="s">
        <v>252</v>
      </c>
      <c r="D48" t="str">
        <f>MID(B48,1,5)</f>
        <v>75761</v>
      </c>
      <c r="E48" t="s">
        <v>251</v>
      </c>
      <c r="F48" t="str">
        <f>MID(A48,18,5)</f>
        <v>75761</v>
      </c>
      <c r="G48">
        <f>IF(D48=F48,1,0)</f>
        <v>1</v>
      </c>
      <c r="H48">
        <v>0.10100000000000001</v>
      </c>
    </row>
    <row r="49" spans="1:8" hidden="1" x14ac:dyDescent="0.3">
      <c r="A49" t="s">
        <v>26</v>
      </c>
      <c r="B49" t="s">
        <v>150</v>
      </c>
      <c r="C49" t="s">
        <v>252</v>
      </c>
      <c r="D49" t="str">
        <f>MID(B49,1,5)</f>
        <v>29589</v>
      </c>
      <c r="E49" t="s">
        <v>252</v>
      </c>
      <c r="F49" t="str">
        <f>MID(A49,18,5)</f>
        <v>22634</v>
      </c>
      <c r="G49">
        <f>IF(D49=F49,1,0)</f>
        <v>0</v>
      </c>
      <c r="H49">
        <v>0.111</v>
      </c>
    </row>
    <row r="50" spans="1:8" hidden="1" x14ac:dyDescent="0.3">
      <c r="A50" t="s">
        <v>19</v>
      </c>
      <c r="B50" t="s">
        <v>47</v>
      </c>
      <c r="C50" t="s">
        <v>252</v>
      </c>
      <c r="D50" t="str">
        <f>MID(B50,1,5)</f>
        <v>35203</v>
      </c>
      <c r="E50" t="s">
        <v>251</v>
      </c>
      <c r="F50" t="str">
        <f>MID(A50,18,5)</f>
        <v>35203</v>
      </c>
      <c r="G50">
        <f>IF(D50=F50,1,0)</f>
        <v>1</v>
      </c>
      <c r="H50">
        <v>0.10199999999999999</v>
      </c>
    </row>
    <row r="51" spans="1:8" hidden="1" x14ac:dyDescent="0.3">
      <c r="A51" t="s">
        <v>16</v>
      </c>
      <c r="B51" t="s">
        <v>152</v>
      </c>
      <c r="C51" t="s">
        <v>252</v>
      </c>
      <c r="D51" t="str">
        <f>MID(B51,1,5)</f>
        <v>29589</v>
      </c>
      <c r="E51" t="s">
        <v>251</v>
      </c>
      <c r="F51" t="str">
        <f>MID(A51,18,5)</f>
        <v>36135</v>
      </c>
      <c r="G51">
        <f>IF(D51=F51,1,0)</f>
        <v>0</v>
      </c>
      <c r="H51">
        <v>0.128</v>
      </c>
    </row>
    <row r="52" spans="1:8" hidden="1" x14ac:dyDescent="0.3">
      <c r="A52" t="s">
        <v>13</v>
      </c>
      <c r="B52" t="s">
        <v>65</v>
      </c>
      <c r="C52" t="s">
        <v>252</v>
      </c>
      <c r="D52" t="str">
        <f>MID(B52,1,5)</f>
        <v>52120</v>
      </c>
      <c r="E52" t="s">
        <v>252</v>
      </c>
      <c r="F52" t="str">
        <f>MID(A52,18,5)</f>
        <v>52120</v>
      </c>
      <c r="G52">
        <f>IF(D52=F52,1,0)</f>
        <v>1</v>
      </c>
      <c r="H52">
        <v>0.105</v>
      </c>
    </row>
    <row r="53" spans="1:8" hidden="1" x14ac:dyDescent="0.3">
      <c r="A53" t="s">
        <v>21</v>
      </c>
      <c r="B53" t="s">
        <v>157</v>
      </c>
      <c r="C53" t="s">
        <v>252</v>
      </c>
      <c r="D53" t="str">
        <f>MID(B53,1,5)</f>
        <v>45848</v>
      </c>
      <c r="E53" t="s">
        <v>253</v>
      </c>
      <c r="F53" t="str">
        <f>MID(A53,18,5)</f>
        <v>91226</v>
      </c>
      <c r="G53">
        <f>IF(D53=F53,1,0)</f>
        <v>0</v>
      </c>
      <c r="H53">
        <v>0.115</v>
      </c>
    </row>
    <row r="54" spans="1:8" x14ac:dyDescent="0.3">
      <c r="A54" t="s">
        <v>28</v>
      </c>
      <c r="B54" t="s">
        <v>131</v>
      </c>
      <c r="C54" t="s">
        <v>252</v>
      </c>
      <c r="D54" t="str">
        <f>MID(B54,1,5)</f>
        <v>69236</v>
      </c>
      <c r="E54" t="s">
        <v>251</v>
      </c>
      <c r="F54" t="str">
        <f>MID(A54,18,5)</f>
        <v>69236</v>
      </c>
      <c r="G54">
        <f>IF(D54=F54,1,0)</f>
        <v>1</v>
      </c>
      <c r="H54">
        <v>0.107</v>
      </c>
    </row>
    <row r="55" spans="1:8" hidden="1" x14ac:dyDescent="0.3">
      <c r="A55" t="s">
        <v>19</v>
      </c>
      <c r="B55" t="s">
        <v>159</v>
      </c>
      <c r="C55" t="s">
        <v>252</v>
      </c>
      <c r="D55" t="str">
        <f>MID(B55,1,5)</f>
        <v>45848</v>
      </c>
      <c r="E55" t="s">
        <v>253</v>
      </c>
      <c r="F55" t="str">
        <f>MID(A55,18,5)</f>
        <v>35203</v>
      </c>
      <c r="G55">
        <f>IF(D55=F55,1,0)</f>
        <v>0</v>
      </c>
      <c r="H55">
        <v>0.13</v>
      </c>
    </row>
    <row r="56" spans="1:8" hidden="1" x14ac:dyDescent="0.3">
      <c r="A56" t="s">
        <v>12</v>
      </c>
      <c r="B56" t="s">
        <v>73</v>
      </c>
      <c r="C56" t="s">
        <v>252</v>
      </c>
      <c r="D56" t="str">
        <f>MID(B56,1,5)</f>
        <v>65366</v>
      </c>
      <c r="E56" t="s">
        <v>252</v>
      </c>
      <c r="F56" t="str">
        <f>MID(A56,18,5)</f>
        <v>65366</v>
      </c>
      <c r="G56">
        <f>IF(D56=F56,1,0)</f>
        <v>1</v>
      </c>
      <c r="H56">
        <v>0.111</v>
      </c>
    </row>
    <row r="57" spans="1:8" hidden="1" x14ac:dyDescent="0.3">
      <c r="A57" t="s">
        <v>12</v>
      </c>
      <c r="B57" t="s">
        <v>162</v>
      </c>
      <c r="C57" t="s">
        <v>252</v>
      </c>
      <c r="D57" t="str">
        <f>MID(B57,1,5)</f>
        <v>45848</v>
      </c>
      <c r="E57" t="s">
        <v>252</v>
      </c>
      <c r="F57" t="str">
        <f>MID(A57,18,5)</f>
        <v>65366</v>
      </c>
      <c r="G57">
        <f>IF(D57=F57,1,0)</f>
        <v>0</v>
      </c>
      <c r="H57">
        <v>0.192</v>
      </c>
    </row>
    <row r="58" spans="1:8" x14ac:dyDescent="0.3">
      <c r="A58" t="s">
        <v>28</v>
      </c>
      <c r="B58" t="s">
        <v>132</v>
      </c>
      <c r="C58" t="s">
        <v>252</v>
      </c>
      <c r="D58" t="str">
        <f>MID(B58,1,5)</f>
        <v>69236</v>
      </c>
      <c r="E58" t="s">
        <v>253</v>
      </c>
      <c r="F58" t="str">
        <f>MID(A58,18,5)</f>
        <v>69236</v>
      </c>
      <c r="G58">
        <f>IF(D58=F58,1,0)</f>
        <v>1</v>
      </c>
      <c r="H58">
        <v>0.11700000000000001</v>
      </c>
    </row>
    <row r="59" spans="1:8" hidden="1" x14ac:dyDescent="0.3">
      <c r="A59" t="s">
        <v>9</v>
      </c>
      <c r="B59" t="s">
        <v>165</v>
      </c>
      <c r="C59" t="s">
        <v>252</v>
      </c>
      <c r="D59" t="str">
        <f>MID(B59,1,5)</f>
        <v>45848</v>
      </c>
      <c r="E59" t="s">
        <v>252</v>
      </c>
      <c r="F59" t="str">
        <f>MID(A59,18,5)</f>
        <v>88310</v>
      </c>
      <c r="G59">
        <f>IF(D59=F59,1,0)</f>
        <v>0</v>
      </c>
      <c r="H59">
        <v>0.20599999999999999</v>
      </c>
    </row>
    <row r="60" spans="1:8" hidden="1" x14ac:dyDescent="0.3">
      <c r="A60" t="s">
        <v>9</v>
      </c>
      <c r="B60" t="s">
        <v>89</v>
      </c>
      <c r="C60" t="s">
        <v>252</v>
      </c>
      <c r="D60" t="str">
        <f>MID(B60,1,5)</f>
        <v>88310</v>
      </c>
      <c r="E60" t="s">
        <v>252</v>
      </c>
      <c r="F60" t="str">
        <f>MID(A60,18,5)</f>
        <v>88310</v>
      </c>
      <c r="G60">
        <f>IF(D60=F60,1,0)</f>
        <v>1</v>
      </c>
      <c r="H60">
        <v>0.122</v>
      </c>
    </row>
    <row r="61" spans="1:8" hidden="1" x14ac:dyDescent="0.3">
      <c r="A61" t="s">
        <v>9</v>
      </c>
      <c r="B61" t="s">
        <v>166</v>
      </c>
      <c r="C61" t="s">
        <v>252</v>
      </c>
      <c r="D61" t="str">
        <f>MID(B61,1,5)</f>
        <v>45848</v>
      </c>
      <c r="E61" t="s">
        <v>251</v>
      </c>
      <c r="F61" t="str">
        <f>MID(A61,18,5)</f>
        <v>88310</v>
      </c>
      <c r="G61">
        <f>IF(D61=F61,1,0)</f>
        <v>0</v>
      </c>
      <c r="H61">
        <v>0.111</v>
      </c>
    </row>
    <row r="62" spans="1:8" hidden="1" x14ac:dyDescent="0.3">
      <c r="A62" t="s">
        <v>12</v>
      </c>
      <c r="B62" t="s">
        <v>80</v>
      </c>
      <c r="C62" t="s">
        <v>252</v>
      </c>
      <c r="D62" t="str">
        <f>MID(B62,1,5)</f>
        <v>65366</v>
      </c>
      <c r="E62" t="s">
        <v>253</v>
      </c>
      <c r="F62" t="str">
        <f>MID(A62,18,5)</f>
        <v>65366</v>
      </c>
      <c r="G62">
        <f>IF(D62=F62,1,0)</f>
        <v>1</v>
      </c>
      <c r="H62">
        <v>0.129</v>
      </c>
    </row>
    <row r="63" spans="1:8" hidden="1" x14ac:dyDescent="0.3">
      <c r="A63" t="s">
        <v>29</v>
      </c>
      <c r="B63" t="s">
        <v>168</v>
      </c>
      <c r="C63" t="s">
        <v>252</v>
      </c>
      <c r="D63" t="str">
        <f>MID(B63,1,5)</f>
        <v>45848</v>
      </c>
      <c r="E63" t="s">
        <v>251</v>
      </c>
      <c r="F63" t="str">
        <f>MID(A63,18,5)</f>
        <v>08566</v>
      </c>
      <c r="G63">
        <f>IF(D63=F63,1,0)</f>
        <v>0</v>
      </c>
      <c r="H63">
        <v>0.23799999999999999</v>
      </c>
    </row>
    <row r="64" spans="1:8" x14ac:dyDescent="0.3">
      <c r="A64" t="s">
        <v>28</v>
      </c>
      <c r="B64" t="s">
        <v>129</v>
      </c>
      <c r="C64" t="s">
        <v>252</v>
      </c>
      <c r="D64" t="str">
        <f>MID(B64,1,5)</f>
        <v>69236</v>
      </c>
      <c r="E64" t="s">
        <v>253</v>
      </c>
      <c r="F64" t="str">
        <f>MID(A64,18,5)</f>
        <v>69236</v>
      </c>
      <c r="G64">
        <f>IF(D64=F64,1,0)</f>
        <v>1</v>
      </c>
      <c r="H64">
        <v>0.13500000000000001</v>
      </c>
    </row>
    <row r="65" spans="1:8" hidden="1" x14ac:dyDescent="0.3">
      <c r="A65" t="s">
        <v>29</v>
      </c>
      <c r="B65" t="s">
        <v>169</v>
      </c>
      <c r="C65" t="s">
        <v>252</v>
      </c>
      <c r="D65" t="str">
        <f>MID(B65,1,5)</f>
        <v>45848</v>
      </c>
      <c r="E65" t="s">
        <v>253</v>
      </c>
      <c r="F65" t="str">
        <f>MID(A65,18,5)</f>
        <v>08566</v>
      </c>
      <c r="G65">
        <f>IF(D65=F65,1,0)</f>
        <v>0</v>
      </c>
      <c r="H65">
        <v>0.127</v>
      </c>
    </row>
    <row r="66" spans="1:8" hidden="1" x14ac:dyDescent="0.3">
      <c r="A66" t="s">
        <v>23</v>
      </c>
      <c r="B66" t="s">
        <v>168</v>
      </c>
      <c r="C66" t="s">
        <v>252</v>
      </c>
      <c r="D66" t="str">
        <f>MID(B66,1,5)</f>
        <v>45848</v>
      </c>
      <c r="E66" t="s">
        <v>251</v>
      </c>
      <c r="F66" t="str">
        <f>MID(A66,18,5)</f>
        <v>45848</v>
      </c>
      <c r="G66">
        <f>IF(D66=F66,1,0)</f>
        <v>1</v>
      </c>
      <c r="H66">
        <v>0.14699999999999999</v>
      </c>
    </row>
    <row r="67" spans="1:8" hidden="1" x14ac:dyDescent="0.3">
      <c r="A67" t="s">
        <v>28</v>
      </c>
      <c r="B67" t="s">
        <v>171</v>
      </c>
      <c r="C67" t="s">
        <v>252</v>
      </c>
      <c r="D67" t="str">
        <f>MID(B67,1,5)</f>
        <v>45848</v>
      </c>
      <c r="E67" t="s">
        <v>252</v>
      </c>
      <c r="F67" t="str">
        <f>MID(A67,18,5)</f>
        <v>69236</v>
      </c>
      <c r="G67">
        <f>IF(D67=F67,1,0)</f>
        <v>0</v>
      </c>
      <c r="H67">
        <v>0.191</v>
      </c>
    </row>
    <row r="68" spans="1:8" hidden="1" x14ac:dyDescent="0.3">
      <c r="A68" t="s">
        <v>23</v>
      </c>
      <c r="B68" t="s">
        <v>179</v>
      </c>
      <c r="C68" t="s">
        <v>252</v>
      </c>
      <c r="D68" t="str">
        <f>MID(B68,1,5)</f>
        <v>45848</v>
      </c>
      <c r="E68" t="s">
        <v>252</v>
      </c>
      <c r="F68" t="str">
        <f>MID(A68,18,5)</f>
        <v>45848</v>
      </c>
      <c r="G68">
        <f>IF(D68=F68,1,0)</f>
        <v>1</v>
      </c>
      <c r="H68">
        <v>0.154</v>
      </c>
    </row>
    <row r="69" spans="1:8" hidden="1" x14ac:dyDescent="0.3">
      <c r="A69" t="s">
        <v>28</v>
      </c>
      <c r="B69" t="s">
        <v>172</v>
      </c>
      <c r="C69" t="s">
        <v>252</v>
      </c>
      <c r="D69" t="str">
        <f>MID(B69,1,5)</f>
        <v>45848</v>
      </c>
      <c r="E69" t="s">
        <v>251</v>
      </c>
      <c r="F69" t="str">
        <f>MID(A69,18,5)</f>
        <v>69236</v>
      </c>
      <c r="G69">
        <f>IF(D69=F69,1,0)</f>
        <v>0</v>
      </c>
      <c r="H69">
        <v>7.3999999999999996E-2</v>
      </c>
    </row>
    <row r="70" spans="1:8" hidden="1" x14ac:dyDescent="0.3">
      <c r="A70" t="s">
        <v>13</v>
      </c>
      <c r="B70" t="s">
        <v>59</v>
      </c>
      <c r="C70" t="s">
        <v>252</v>
      </c>
      <c r="D70" t="str">
        <f>MID(B70,1,5)</f>
        <v>52120</v>
      </c>
      <c r="E70" t="s">
        <v>251</v>
      </c>
      <c r="F70" t="str">
        <f>MID(A70,18,5)</f>
        <v>52120</v>
      </c>
      <c r="G70">
        <f>IF(D70=F70,1,0)</f>
        <v>1</v>
      </c>
      <c r="H70">
        <v>0.158</v>
      </c>
    </row>
    <row r="71" spans="1:8" hidden="1" x14ac:dyDescent="0.3">
      <c r="A71" t="s">
        <v>26</v>
      </c>
      <c r="B71" t="s">
        <v>178</v>
      </c>
      <c r="C71" t="s">
        <v>252</v>
      </c>
      <c r="D71" t="str">
        <f>MID(B71,1,5)</f>
        <v>45848</v>
      </c>
      <c r="E71" t="s">
        <v>252</v>
      </c>
      <c r="F71" t="str">
        <f>MID(A71,18,5)</f>
        <v>22634</v>
      </c>
      <c r="G71">
        <f>IF(D71=F71,1,0)</f>
        <v>0</v>
      </c>
      <c r="H71">
        <v>0.128</v>
      </c>
    </row>
    <row r="72" spans="1:8" hidden="1" x14ac:dyDescent="0.3">
      <c r="A72" t="s">
        <v>22</v>
      </c>
      <c r="B72" t="s">
        <v>150</v>
      </c>
      <c r="C72" t="s">
        <v>252</v>
      </c>
      <c r="D72" t="str">
        <f>MID(B72,1,5)</f>
        <v>29589</v>
      </c>
      <c r="E72" t="s">
        <v>252</v>
      </c>
      <c r="F72" t="str">
        <f>MID(A72,18,5)</f>
        <v>29589</v>
      </c>
      <c r="G72">
        <f>IF(D72=F72,1,0)</f>
        <v>1</v>
      </c>
      <c r="H72">
        <v>0.16500000000000001</v>
      </c>
    </row>
    <row r="73" spans="1:8" hidden="1" x14ac:dyDescent="0.3">
      <c r="A73" t="s">
        <v>16</v>
      </c>
      <c r="B73" t="s">
        <v>179</v>
      </c>
      <c r="C73" t="s">
        <v>252</v>
      </c>
      <c r="D73" t="str">
        <f>MID(B73,1,5)</f>
        <v>45848</v>
      </c>
      <c r="E73" t="s">
        <v>252</v>
      </c>
      <c r="F73" t="str">
        <f>MID(A73,18,5)</f>
        <v>36135</v>
      </c>
      <c r="G73">
        <f>IF(D73=F73,1,0)</f>
        <v>0</v>
      </c>
      <c r="H73">
        <v>8.2000000000000003E-2</v>
      </c>
    </row>
    <row r="74" spans="1:8" hidden="1" x14ac:dyDescent="0.3">
      <c r="A74" t="s">
        <v>23</v>
      </c>
      <c r="B74" t="s">
        <v>181</v>
      </c>
      <c r="C74" t="s">
        <v>252</v>
      </c>
      <c r="D74" t="str">
        <f>MID(B74,1,5)</f>
        <v>45848</v>
      </c>
      <c r="E74" t="s">
        <v>253</v>
      </c>
      <c r="F74" t="str">
        <f>MID(A74,18,5)</f>
        <v>45848</v>
      </c>
      <c r="G74">
        <f>IF(D74=F74,1,0)</f>
        <v>1</v>
      </c>
      <c r="H74">
        <v>0.16500000000000001</v>
      </c>
    </row>
    <row r="75" spans="1:8" hidden="1" x14ac:dyDescent="0.3">
      <c r="A75" t="s">
        <v>15</v>
      </c>
      <c r="B75" t="s">
        <v>180</v>
      </c>
      <c r="C75" t="s">
        <v>252</v>
      </c>
      <c r="D75" t="str">
        <f>MID(B75,1,5)</f>
        <v>45848</v>
      </c>
      <c r="E75" t="s">
        <v>252</v>
      </c>
      <c r="F75" t="str">
        <f>MID(A75,18,5)</f>
        <v>26706</v>
      </c>
      <c r="G75">
        <f>IF(D75=F75,1,0)</f>
        <v>0</v>
      </c>
      <c r="H75">
        <v>7.0000000000000007E-2</v>
      </c>
    </row>
    <row r="76" spans="1:8" hidden="1" x14ac:dyDescent="0.3">
      <c r="A76" t="s">
        <v>22</v>
      </c>
      <c r="B76" t="s">
        <v>147</v>
      </c>
      <c r="C76" t="s">
        <v>252</v>
      </c>
      <c r="D76" t="str">
        <f>MID(B76,1,5)</f>
        <v>29589</v>
      </c>
      <c r="E76" t="s">
        <v>251</v>
      </c>
      <c r="F76" t="str">
        <f>MID(A76,18,5)</f>
        <v>29589</v>
      </c>
      <c r="G76">
        <f>IF(D76=F76,1,0)</f>
        <v>1</v>
      </c>
      <c r="H76">
        <v>0.17599999999999999</v>
      </c>
    </row>
    <row r="77" spans="1:8" hidden="1" x14ac:dyDescent="0.3">
      <c r="A77" t="s">
        <v>15</v>
      </c>
      <c r="B77" t="s">
        <v>181</v>
      </c>
      <c r="C77" t="s">
        <v>252</v>
      </c>
      <c r="D77" t="str">
        <f>MID(B77,1,5)</f>
        <v>45848</v>
      </c>
      <c r="E77" t="s">
        <v>253</v>
      </c>
      <c r="F77" t="str">
        <f>MID(A77,18,5)</f>
        <v>26706</v>
      </c>
      <c r="G77">
        <f>IF(D77=F77,1,0)</f>
        <v>0</v>
      </c>
      <c r="H77">
        <v>0.151</v>
      </c>
    </row>
    <row r="78" spans="1:8" hidden="1" x14ac:dyDescent="0.3">
      <c r="A78" t="s">
        <v>15</v>
      </c>
      <c r="B78" t="s">
        <v>228</v>
      </c>
      <c r="C78" t="s">
        <v>252</v>
      </c>
      <c r="D78" t="str">
        <f>MID(B78,1,5)</f>
        <v>26706</v>
      </c>
      <c r="E78" t="s">
        <v>251</v>
      </c>
      <c r="F78" t="str">
        <f>MID(A78,18,5)</f>
        <v>26706</v>
      </c>
      <c r="G78">
        <f>IF(D78=F78,1,0)</f>
        <v>1</v>
      </c>
      <c r="H78">
        <v>0.17599999999999999</v>
      </c>
    </row>
    <row r="79" spans="1:8" hidden="1" x14ac:dyDescent="0.3">
      <c r="A79" t="s">
        <v>28</v>
      </c>
      <c r="B79" t="s">
        <v>191</v>
      </c>
      <c r="C79" t="s">
        <v>252</v>
      </c>
      <c r="D79" t="str">
        <f>MID(B79,1,5)</f>
        <v>61527</v>
      </c>
      <c r="E79" t="s">
        <v>251</v>
      </c>
      <c r="F79" t="str">
        <f>MID(A79,18,5)</f>
        <v>69236</v>
      </c>
      <c r="G79">
        <f>IF(D79=F79,1,0)</f>
        <v>0</v>
      </c>
      <c r="H79">
        <v>8.3000000000000004E-2</v>
      </c>
    </row>
    <row r="80" spans="1:8" hidden="1" x14ac:dyDescent="0.3">
      <c r="A80" t="s">
        <v>23</v>
      </c>
      <c r="B80" t="s">
        <v>178</v>
      </c>
      <c r="C80" t="s">
        <v>252</v>
      </c>
      <c r="D80" t="str">
        <f>MID(B80,1,5)</f>
        <v>45848</v>
      </c>
      <c r="E80" t="s">
        <v>252</v>
      </c>
      <c r="F80" t="str">
        <f>MID(A80,18,5)</f>
        <v>45848</v>
      </c>
      <c r="G80">
        <f>IF(D80=F80,1,0)</f>
        <v>1</v>
      </c>
      <c r="H80">
        <v>0.18</v>
      </c>
    </row>
    <row r="81" spans="1:8" hidden="1" x14ac:dyDescent="0.3">
      <c r="A81" t="s">
        <v>18</v>
      </c>
      <c r="B81" t="s">
        <v>199</v>
      </c>
      <c r="C81" t="s">
        <v>252</v>
      </c>
      <c r="D81" t="str">
        <f>MID(B81,1,5)</f>
        <v>61695</v>
      </c>
      <c r="E81" t="s">
        <v>253</v>
      </c>
      <c r="F81" t="str">
        <f>MID(A81,18,5)</f>
        <v>37149</v>
      </c>
      <c r="G81">
        <f>IF(D81=F81,1,0)</f>
        <v>0</v>
      </c>
      <c r="H81">
        <v>0.20300000000000001</v>
      </c>
    </row>
    <row r="82" spans="1:8" hidden="1" x14ac:dyDescent="0.3">
      <c r="A82" t="s">
        <v>22</v>
      </c>
      <c r="B82" t="s">
        <v>152</v>
      </c>
      <c r="C82" t="s">
        <v>252</v>
      </c>
      <c r="D82" t="str">
        <f>MID(B82,1,5)</f>
        <v>29589</v>
      </c>
      <c r="E82" t="s">
        <v>251</v>
      </c>
      <c r="F82" t="str">
        <f>MID(A82,18,5)</f>
        <v>29589</v>
      </c>
      <c r="G82">
        <f>IF(D82=F82,1,0)</f>
        <v>1</v>
      </c>
      <c r="H82">
        <v>0.18099999999999999</v>
      </c>
    </row>
    <row r="83" spans="1:8" hidden="1" x14ac:dyDescent="0.3">
      <c r="A83" t="s">
        <v>21</v>
      </c>
      <c r="B83" t="s">
        <v>204</v>
      </c>
      <c r="C83" t="s">
        <v>252</v>
      </c>
      <c r="D83" t="str">
        <f>MID(B83,1,5)</f>
        <v>22634</v>
      </c>
      <c r="E83" t="s">
        <v>251</v>
      </c>
      <c r="F83" t="str">
        <f>MID(A83,18,5)</f>
        <v>91226</v>
      </c>
      <c r="G83">
        <f>IF(D83=F83,1,0)</f>
        <v>0</v>
      </c>
      <c r="H83">
        <v>0.105</v>
      </c>
    </row>
    <row r="84" spans="1:8" hidden="1" x14ac:dyDescent="0.3">
      <c r="A84" t="s">
        <v>23</v>
      </c>
      <c r="B84" t="s">
        <v>162</v>
      </c>
      <c r="C84" t="s">
        <v>252</v>
      </c>
      <c r="D84" t="str">
        <f>MID(B84,1,5)</f>
        <v>45848</v>
      </c>
      <c r="E84" t="s">
        <v>252</v>
      </c>
      <c r="F84" t="str">
        <f>MID(A84,18,5)</f>
        <v>45848</v>
      </c>
      <c r="G84">
        <f>IF(D84=F84,1,0)</f>
        <v>1</v>
      </c>
      <c r="H84">
        <v>0.18099999999999999</v>
      </c>
    </row>
    <row r="85" spans="1:8" hidden="1" x14ac:dyDescent="0.3">
      <c r="A85" t="s">
        <v>29</v>
      </c>
      <c r="B85" t="s">
        <v>205</v>
      </c>
      <c r="C85" t="s">
        <v>252</v>
      </c>
      <c r="D85" t="str">
        <f>MID(B85,1,5)</f>
        <v>22634</v>
      </c>
      <c r="E85" t="s">
        <v>253</v>
      </c>
      <c r="F85" t="str">
        <f>MID(A85,18,5)</f>
        <v>08566</v>
      </c>
      <c r="G85">
        <f>IF(D85=F85,1,0)</f>
        <v>0</v>
      </c>
      <c r="H85">
        <v>0.19</v>
      </c>
    </row>
    <row r="86" spans="1:8" hidden="1" x14ac:dyDescent="0.3">
      <c r="A86" t="s">
        <v>23</v>
      </c>
      <c r="B86" t="s">
        <v>165</v>
      </c>
      <c r="C86" t="s">
        <v>252</v>
      </c>
      <c r="D86" t="str">
        <f>MID(B86,1,5)</f>
        <v>45848</v>
      </c>
      <c r="E86" t="s">
        <v>252</v>
      </c>
      <c r="F86" t="str">
        <f>MID(A86,18,5)</f>
        <v>45848</v>
      </c>
      <c r="G86">
        <f>IF(D86=F86,1,0)</f>
        <v>1</v>
      </c>
      <c r="H86">
        <v>0.18099999999999999</v>
      </c>
    </row>
    <row r="87" spans="1:8" hidden="1" x14ac:dyDescent="0.3">
      <c r="A87" t="s">
        <v>16</v>
      </c>
      <c r="B87" t="s">
        <v>207</v>
      </c>
      <c r="C87" t="s">
        <v>252</v>
      </c>
      <c r="D87" t="str">
        <f>MID(B87,1,5)</f>
        <v>22634</v>
      </c>
      <c r="E87" t="s">
        <v>251</v>
      </c>
      <c r="F87" t="str">
        <f>MID(A87,18,5)</f>
        <v>36135</v>
      </c>
      <c r="G87">
        <f>IF(D87=F87,1,0)</f>
        <v>0</v>
      </c>
      <c r="H87">
        <v>0.104</v>
      </c>
    </row>
    <row r="88" spans="1:8" hidden="1" x14ac:dyDescent="0.3">
      <c r="A88" t="s">
        <v>23</v>
      </c>
      <c r="B88" t="s">
        <v>180</v>
      </c>
      <c r="C88" t="s">
        <v>252</v>
      </c>
      <c r="D88" t="str">
        <f>MID(B88,1,5)</f>
        <v>45848</v>
      </c>
      <c r="E88" t="s">
        <v>252</v>
      </c>
      <c r="F88" t="str">
        <f>MID(A88,18,5)</f>
        <v>45848</v>
      </c>
      <c r="G88">
        <f>IF(D88=F88,1,0)</f>
        <v>1</v>
      </c>
      <c r="H88">
        <v>0.18099999999999999</v>
      </c>
    </row>
    <row r="89" spans="1:8" hidden="1" x14ac:dyDescent="0.3">
      <c r="A89" t="s">
        <v>16</v>
      </c>
      <c r="B89" t="s">
        <v>208</v>
      </c>
      <c r="C89" t="s">
        <v>252</v>
      </c>
      <c r="D89" t="str">
        <f>MID(B89,1,5)</f>
        <v>22634</v>
      </c>
      <c r="E89" t="s">
        <v>253</v>
      </c>
      <c r="F89" t="str">
        <f>MID(A89,18,5)</f>
        <v>36135</v>
      </c>
      <c r="G89">
        <f>IF(D89=F89,1,0)</f>
        <v>0</v>
      </c>
      <c r="H89">
        <v>0.21099999999999999</v>
      </c>
    </row>
    <row r="90" spans="1:8" hidden="1" x14ac:dyDescent="0.3">
      <c r="A90" t="s">
        <v>23</v>
      </c>
      <c r="B90" t="s">
        <v>166</v>
      </c>
      <c r="C90" t="s">
        <v>252</v>
      </c>
      <c r="D90" t="str">
        <f>MID(B90,1,5)</f>
        <v>45848</v>
      </c>
      <c r="E90" t="s">
        <v>251</v>
      </c>
      <c r="F90" t="str">
        <f>MID(A90,18,5)</f>
        <v>45848</v>
      </c>
      <c r="G90">
        <f>IF(D90=F90,1,0)</f>
        <v>1</v>
      </c>
      <c r="H90">
        <v>0.182</v>
      </c>
    </row>
    <row r="91" spans="1:8" hidden="1" x14ac:dyDescent="0.3">
      <c r="A91" t="s">
        <v>15</v>
      </c>
      <c r="B91" t="s">
        <v>209</v>
      </c>
      <c r="C91" t="s">
        <v>252</v>
      </c>
      <c r="D91" t="str">
        <f>MID(B91,1,5)</f>
        <v>22634</v>
      </c>
      <c r="E91" t="s">
        <v>253</v>
      </c>
      <c r="F91" t="str">
        <f>MID(A91,18,5)</f>
        <v>26706</v>
      </c>
      <c r="G91">
        <f>IF(D91=F91,1,0)</f>
        <v>0</v>
      </c>
      <c r="H91">
        <v>0.191</v>
      </c>
    </row>
    <row r="92" spans="1:8" hidden="1" x14ac:dyDescent="0.3">
      <c r="A92" t="s">
        <v>12</v>
      </c>
      <c r="B92" t="s">
        <v>77</v>
      </c>
      <c r="C92" t="s">
        <v>252</v>
      </c>
      <c r="D92" t="str">
        <f>MID(B92,1,5)</f>
        <v>65366</v>
      </c>
      <c r="E92" t="s">
        <v>253</v>
      </c>
      <c r="F92" t="str">
        <f>MID(A92,18,5)</f>
        <v>65366</v>
      </c>
      <c r="G92">
        <f>IF(D92=F92,1,0)</f>
        <v>1</v>
      </c>
      <c r="H92">
        <v>0.183</v>
      </c>
    </row>
    <row r="93" spans="1:8" hidden="1" x14ac:dyDescent="0.3">
      <c r="A93" t="s">
        <v>18</v>
      </c>
      <c r="B93" t="s">
        <v>210</v>
      </c>
      <c r="C93" t="s">
        <v>252</v>
      </c>
      <c r="D93" t="str">
        <f>MID(B93,1,5)</f>
        <v>36135</v>
      </c>
      <c r="E93" t="s">
        <v>251</v>
      </c>
      <c r="F93" t="str">
        <f>MID(A93,18,5)</f>
        <v>37149</v>
      </c>
      <c r="G93">
        <f>IF(D93=F93,1,0)</f>
        <v>0</v>
      </c>
      <c r="H93">
        <v>0.106</v>
      </c>
    </row>
    <row r="94" spans="1:8" hidden="1" x14ac:dyDescent="0.3">
      <c r="A94" t="s">
        <v>23</v>
      </c>
      <c r="B94" t="s">
        <v>169</v>
      </c>
      <c r="C94" t="s">
        <v>252</v>
      </c>
      <c r="D94" t="str">
        <f>MID(B94,1,5)</f>
        <v>45848</v>
      </c>
      <c r="E94" t="s">
        <v>253</v>
      </c>
      <c r="F94" t="str">
        <f>MID(A94,18,5)</f>
        <v>45848</v>
      </c>
      <c r="G94">
        <f>IF(D94=F94,1,0)</f>
        <v>1</v>
      </c>
      <c r="H94">
        <v>0.184</v>
      </c>
    </row>
    <row r="95" spans="1:8" hidden="1" x14ac:dyDescent="0.3">
      <c r="A95" t="s">
        <v>10</v>
      </c>
      <c r="B95" t="s">
        <v>213</v>
      </c>
      <c r="C95" t="s">
        <v>252</v>
      </c>
      <c r="D95" t="str">
        <f>MID(B95,1,5)</f>
        <v>36135</v>
      </c>
      <c r="E95" t="s">
        <v>252</v>
      </c>
      <c r="F95" t="str">
        <f>MID(A95,18,5)</f>
        <v>75761</v>
      </c>
      <c r="G95">
        <f>IF(D95=F95,1,0)</f>
        <v>0</v>
      </c>
      <c r="H95">
        <v>0.13500000000000001</v>
      </c>
    </row>
    <row r="96" spans="1:8" hidden="1" x14ac:dyDescent="0.3">
      <c r="A96" t="s">
        <v>23</v>
      </c>
      <c r="B96" t="s">
        <v>172</v>
      </c>
      <c r="C96" t="s">
        <v>252</v>
      </c>
      <c r="D96" t="str">
        <f>MID(B96,1,5)</f>
        <v>45848</v>
      </c>
      <c r="E96" t="s">
        <v>251</v>
      </c>
      <c r="F96" t="str">
        <f>MID(A96,18,5)</f>
        <v>45848</v>
      </c>
      <c r="G96">
        <f>IF(D96=F96,1,0)</f>
        <v>1</v>
      </c>
      <c r="H96">
        <v>0.189</v>
      </c>
    </row>
    <row r="97" spans="1:8" hidden="1" x14ac:dyDescent="0.3">
      <c r="A97" t="s">
        <v>9</v>
      </c>
      <c r="B97" t="s">
        <v>215</v>
      </c>
      <c r="C97" t="s">
        <v>252</v>
      </c>
      <c r="D97" t="str">
        <f>MID(B97,1,5)</f>
        <v>36135</v>
      </c>
      <c r="E97" t="s">
        <v>251</v>
      </c>
      <c r="F97" t="str">
        <f>MID(A97,18,5)</f>
        <v>88310</v>
      </c>
      <c r="G97">
        <f>IF(D97=F97,1,0)</f>
        <v>0</v>
      </c>
      <c r="H97">
        <v>0.11700000000000001</v>
      </c>
    </row>
    <row r="98" spans="1:8" hidden="1" x14ac:dyDescent="0.3">
      <c r="A98" t="s">
        <v>23</v>
      </c>
      <c r="B98" t="s">
        <v>171</v>
      </c>
      <c r="C98" t="s">
        <v>252</v>
      </c>
      <c r="D98" t="str">
        <f>MID(B98,1,5)</f>
        <v>45848</v>
      </c>
      <c r="E98" t="s">
        <v>252</v>
      </c>
      <c r="F98" t="str">
        <f>MID(A98,18,5)</f>
        <v>45848</v>
      </c>
      <c r="G98">
        <f>IF(D98=F98,1,0)</f>
        <v>1</v>
      </c>
      <c r="H98">
        <v>0.24199999999999999</v>
      </c>
    </row>
    <row r="99" spans="1:8" hidden="1" x14ac:dyDescent="0.3">
      <c r="A99" t="s">
        <v>29</v>
      </c>
      <c r="B99" t="s">
        <v>217</v>
      </c>
      <c r="C99" t="s">
        <v>252</v>
      </c>
      <c r="D99" t="str">
        <f>MID(B99,1,5)</f>
        <v>36135</v>
      </c>
      <c r="E99" t="s">
        <v>251</v>
      </c>
      <c r="F99" t="str">
        <f>MID(A99,18,5)</f>
        <v>08566</v>
      </c>
      <c r="G99">
        <f>IF(D99=F99,1,0)</f>
        <v>0</v>
      </c>
      <c r="H99">
        <v>0.224</v>
      </c>
    </row>
    <row r="100" spans="1:8" hidden="1" x14ac:dyDescent="0.3">
      <c r="A100" t="s">
        <v>15</v>
      </c>
      <c r="B100" t="s">
        <v>223</v>
      </c>
      <c r="C100" t="s">
        <v>252</v>
      </c>
      <c r="D100" t="str">
        <f>MID(B100,1,5)</f>
        <v>26706</v>
      </c>
      <c r="E100" t="s">
        <v>252</v>
      </c>
      <c r="F100" t="str">
        <f>MID(A100,18,5)</f>
        <v>26706</v>
      </c>
      <c r="G100">
        <f>IF(D100=F100,1,0)</f>
        <v>1</v>
      </c>
      <c r="H100">
        <v>0.254</v>
      </c>
    </row>
    <row r="101" spans="1:8" hidden="1" x14ac:dyDescent="0.3">
      <c r="A101" t="s">
        <v>9</v>
      </c>
      <c r="B101" t="s">
        <v>223</v>
      </c>
      <c r="C101" t="s">
        <v>252</v>
      </c>
      <c r="D101" t="str">
        <f>MID(B101,1,5)</f>
        <v>26706</v>
      </c>
      <c r="E101" t="s">
        <v>252</v>
      </c>
      <c r="F101" t="str">
        <f>MID(A101,18,5)</f>
        <v>88310</v>
      </c>
      <c r="G101">
        <f>IF(D101=F101,1,0)</f>
        <v>0</v>
      </c>
      <c r="H101">
        <v>0.19900000000000001</v>
      </c>
    </row>
    <row r="102" spans="1:8" hidden="1" x14ac:dyDescent="0.3">
      <c r="A102" t="s">
        <v>15</v>
      </c>
      <c r="B102" t="s">
        <v>224</v>
      </c>
      <c r="C102" t="s">
        <v>252</v>
      </c>
      <c r="D102" t="str">
        <f>MID(B102,1,5)</f>
        <v>26706</v>
      </c>
      <c r="E102" t="s">
        <v>251</v>
      </c>
      <c r="F102" t="str">
        <f>MID(A102,18,5)</f>
        <v>26706</v>
      </c>
      <c r="G102">
        <f>IF(D102=F102,1,0)</f>
        <v>1</v>
      </c>
      <c r="H102">
        <v>0.254</v>
      </c>
    </row>
    <row r="103" spans="1:8" hidden="1" x14ac:dyDescent="0.3">
      <c r="A103" t="s">
        <v>9</v>
      </c>
      <c r="B103" t="s">
        <v>224</v>
      </c>
      <c r="C103" t="s">
        <v>252</v>
      </c>
      <c r="D103" t="str">
        <f>MID(B103,1,5)</f>
        <v>26706</v>
      </c>
      <c r="E103" t="s">
        <v>251</v>
      </c>
      <c r="F103" t="str">
        <f>MID(A103,18,5)</f>
        <v>88310</v>
      </c>
      <c r="G103">
        <f>IF(D103=F103,1,0)</f>
        <v>0</v>
      </c>
      <c r="H103">
        <v>0.10299999999999999</v>
      </c>
    </row>
    <row r="104" spans="1:8" hidden="1" x14ac:dyDescent="0.3">
      <c r="A104" t="s">
        <v>12</v>
      </c>
      <c r="B104" t="s">
        <v>72</v>
      </c>
      <c r="C104" t="s">
        <v>252</v>
      </c>
      <c r="D104" t="str">
        <f>MID(B104,1,5)</f>
        <v>65366</v>
      </c>
      <c r="E104" t="s">
        <v>253</v>
      </c>
      <c r="F104" t="str">
        <f>MID(A104,18,5)</f>
        <v>65366</v>
      </c>
      <c r="G104">
        <f>IF(D104=F104,1,0)</f>
        <v>1</v>
      </c>
      <c r="H104">
        <v>0.26300000000000001</v>
      </c>
    </row>
    <row r="105" spans="1:8" hidden="1" x14ac:dyDescent="0.3">
      <c r="A105" t="s">
        <v>24</v>
      </c>
      <c r="B105" t="s">
        <v>228</v>
      </c>
      <c r="C105" t="s">
        <v>252</v>
      </c>
      <c r="D105" t="str">
        <f>MID(B105,1,5)</f>
        <v>26706</v>
      </c>
      <c r="E105" t="s">
        <v>251</v>
      </c>
      <c r="F105" t="str">
        <f>MID(A105,18,5)</f>
        <v>97789</v>
      </c>
      <c r="G105">
        <f>IF(D105=F105,1,0)</f>
        <v>0</v>
      </c>
      <c r="H105">
        <v>0.315</v>
      </c>
    </row>
    <row r="106" spans="1:8" hidden="1" x14ac:dyDescent="0.3">
      <c r="A106" t="s">
        <v>23</v>
      </c>
      <c r="B106" t="s">
        <v>159</v>
      </c>
      <c r="C106" t="s">
        <v>252</v>
      </c>
      <c r="D106" t="str">
        <f>MID(B106,1,5)</f>
        <v>45848</v>
      </c>
      <c r="E106" t="s">
        <v>253</v>
      </c>
      <c r="F106" t="str">
        <f>MID(A106,18,5)</f>
        <v>45848</v>
      </c>
      <c r="G106">
        <f>IF(D106=F106,1,0)</f>
        <v>1</v>
      </c>
      <c r="H106">
        <v>0.317</v>
      </c>
    </row>
    <row r="107" spans="1:8" hidden="1" x14ac:dyDescent="0.3">
      <c r="A107" t="s">
        <v>21</v>
      </c>
      <c r="B107" t="s">
        <v>232</v>
      </c>
      <c r="C107" t="s">
        <v>252</v>
      </c>
      <c r="D107" t="str">
        <f>MID(B107,1,5)</f>
        <v>75490</v>
      </c>
      <c r="E107" t="s">
        <v>253</v>
      </c>
      <c r="F107" t="str">
        <f>MID(A107,18,5)</f>
        <v>91226</v>
      </c>
      <c r="G107">
        <f>IF(D107=F107,1,0)</f>
        <v>0</v>
      </c>
      <c r="H107">
        <v>0.13</v>
      </c>
    </row>
    <row r="108" spans="1:8" hidden="1" x14ac:dyDescent="0.3">
      <c r="A108" t="s">
        <v>23</v>
      </c>
      <c r="B108" t="s">
        <v>157</v>
      </c>
      <c r="C108" t="s">
        <v>252</v>
      </c>
      <c r="D108" t="str">
        <f>MID(B108,1,5)</f>
        <v>45848</v>
      </c>
      <c r="E108" t="s">
        <v>253</v>
      </c>
      <c r="F108" t="str">
        <f>MID(A108,18,5)</f>
        <v>45848</v>
      </c>
      <c r="G108">
        <f>IF(D108=F108,1,0)</f>
        <v>1</v>
      </c>
      <c r="H108">
        <v>0.35299999999999998</v>
      </c>
    </row>
    <row r="109" spans="1:8" hidden="1" x14ac:dyDescent="0.3">
      <c r="A109" t="s">
        <v>27</v>
      </c>
      <c r="B109" t="s">
        <v>238</v>
      </c>
      <c r="C109" t="s">
        <v>252</v>
      </c>
      <c r="D109" t="str">
        <f t="shared" ref="D67:D109" si="0">MID(B109,1,5)</f>
        <v>75490</v>
      </c>
      <c r="E109" t="s">
        <v>253</v>
      </c>
      <c r="F109" t="str">
        <f>MID(A109,18,5)</f>
        <v>61695</v>
      </c>
      <c r="G109">
        <f>IF(D109=F109,1,0)</f>
        <v>0</v>
      </c>
      <c r="H109">
        <v>0.16300000000000001</v>
      </c>
    </row>
  </sheetData>
  <autoFilter ref="A1:H109">
    <filterColumn colId="0">
      <filters>
        <filter val="CODE_UCD_3400892669236"/>
      </filters>
    </filterColumn>
    <filterColumn colId="6">
      <filters>
        <filter val="1"/>
      </filters>
    </filterColumn>
    <sortState ref="A2:H108">
      <sortCondition ref="H1:H109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Baseline</vt:lpstr>
      <vt:lpstr>Clusters_time_series</vt:lpstr>
      <vt:lpstr>Clusters_causal_method</vt:lpstr>
      <vt:lpstr>Comparison H1</vt:lpstr>
      <vt:lpstr>Comparison H2</vt:lpstr>
      <vt:lpstr>Comparison H3</vt:lpstr>
      <vt:lpstr>Comparison H4</vt:lpstr>
      <vt:lpstr>4 manual clusters</vt:lpstr>
      <vt:lpstr>H2</vt:lpstr>
      <vt:lpstr>H3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Douglas Mateus Machado</cp:lastModifiedBy>
  <dcterms:created xsi:type="dcterms:W3CDTF">2023-06-26T11:46:23Z</dcterms:created>
  <dcterms:modified xsi:type="dcterms:W3CDTF">2023-09-13T20:36:54Z</dcterms:modified>
</cp:coreProperties>
</file>