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35db895861915d/ITESO/MySt/LABS/XEMM/"/>
    </mc:Choice>
  </mc:AlternateContent>
  <xr:revisionPtr revIDLastSave="4" documentId="13_ncr:1_{D33AF262-C2E2-4A29-BA1F-3D685A710F68}" xr6:coauthVersionLast="47" xr6:coauthVersionMax="47" xr10:uidLastSave="{643AC3E9-1311-4405-B687-75980048931E}"/>
  <bookViews>
    <workbookView xWindow="-120" yWindow="-120" windowWidth="20730" windowHeight="11160" xr2:uid="{9F3151A1-8C9B-4FFC-8B16-0461D33FDEC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9" i="1" l="1"/>
  <c r="P15" i="1" s="1"/>
  <c r="R9" i="1"/>
  <c r="Q9" i="1" s="1"/>
  <c r="L9" i="1"/>
  <c r="L19" i="1"/>
  <c r="L27" i="1"/>
  <c r="Q17" i="1"/>
  <c r="P9" i="1"/>
  <c r="Q7" i="1"/>
  <c r="Q8" i="1" s="1"/>
  <c r="J15" i="1"/>
  <c r="K18" i="1" s="1"/>
  <c r="K19" i="1" s="1"/>
  <c r="K17" i="1"/>
  <c r="K8" i="1"/>
  <c r="K9" i="1" s="1"/>
  <c r="J9" i="1"/>
  <c r="K7" i="1"/>
  <c r="K21" i="1" l="1"/>
  <c r="Q18" i="1"/>
  <c r="Q19" i="1" s="1"/>
  <c r="Q21" i="1" l="1"/>
</calcChain>
</file>

<file path=xl/sharedStrings.xml><?xml version="1.0" encoding="utf-8"?>
<sst xmlns="http://schemas.openxmlformats.org/spreadsheetml/2006/main" count="276" uniqueCount="21">
  <si>
    <t>size</t>
  </si>
  <si>
    <t>price</t>
  </si>
  <si>
    <t>Type</t>
  </si>
  <si>
    <t>bid</t>
  </si>
  <si>
    <t>ask</t>
  </si>
  <si>
    <t>Origin</t>
  </si>
  <si>
    <t>Destination</t>
  </si>
  <si>
    <t>Origin to post in destination</t>
  </si>
  <si>
    <t xml:space="preserve">Entrego </t>
  </si>
  <si>
    <t>BTC</t>
  </si>
  <si>
    <t>Obtengo</t>
  </si>
  <si>
    <t>FIAT</t>
  </si>
  <si>
    <t>Obtengo Neto</t>
  </si>
  <si>
    <t>TAKER FEE</t>
  </si>
  <si>
    <t>Posted in destination</t>
  </si>
  <si>
    <t>Entrego</t>
  </si>
  <si>
    <t xml:space="preserve">Entrego Neto </t>
  </si>
  <si>
    <t>Maker FEE</t>
  </si>
  <si>
    <t xml:space="preserve">Obtengo Neto </t>
  </si>
  <si>
    <t>Caso BID</t>
  </si>
  <si>
    <t>CASO 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</si>
</sst>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000_-;\-* #,##0.0000_-;_-* &quot;-&quot;??_-;_-@_-"/>
    <numFmt numFmtId="165" formatCode="_-* #,##0.00000000_-;\-* #,##0.00000000_-;_-* &quot;-&quot;??_-;_-@_-"/>
    <numFmt numFmtId="166" formatCode="_-* #,##0.00000000_-;\-* #,##0.00000000_-;_-* &quot;-&quot;????????_-;_-@_-"/>
    <numFmt numFmtId="167" formatCode="0.00000%"/>
    <numFmt numFmtId="168" formatCode="0.00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 applyAlignment="1">
      <alignment horizontal="right" vertical="center" wrapText="1"/>
    </xf>
    <xf numFmtId="0" fontId="3" fillId="3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43" fontId="3" fillId="3" borderId="0" xfId="1" applyFont="1" applyFill="1" applyAlignment="1">
      <alignment horizontal="right" vertical="center" wrapText="1"/>
    </xf>
    <xf numFmtId="43" fontId="3" fillId="2" borderId="0" xfId="1" applyFont="1" applyFill="1" applyAlignment="1">
      <alignment horizontal="right" vertical="center" wrapText="1"/>
    </xf>
    <xf numFmtId="43" fontId="0" fillId="0" borderId="0" xfId="0" applyNumberFormat="1"/>
    <xf numFmtId="164" fontId="4" fillId="0" borderId="0" xfId="1" applyNumberFormat="1" applyFont="1" applyAlignment="1">
      <alignment horizontal="left" vertical="center"/>
    </xf>
    <xf numFmtId="43" fontId="0" fillId="0" borderId="0" xfId="1" applyFont="1"/>
    <xf numFmtId="165" fontId="0" fillId="0" borderId="0" xfId="1" applyNumberFormat="1" applyFont="1"/>
    <xf numFmtId="166" fontId="0" fillId="0" borderId="0" xfId="0" applyNumberFormat="1"/>
    <xf numFmtId="165" fontId="0" fillId="0" borderId="0" xfId="0" applyNumberFormat="1"/>
    <xf numFmtId="167" fontId="4" fillId="0" borderId="0" xfId="2" applyNumberFormat="1" applyFont="1" applyAlignment="1">
      <alignment horizontal="left" vertical="center"/>
    </xf>
    <xf numFmtId="168" fontId="4" fillId="0" borderId="0" xfId="2" applyNumberFormat="1" applyFont="1" applyAlignment="1">
      <alignment horizontal="left" vertical="center"/>
    </xf>
    <xf numFmtId="0" fontId="0" fillId="0" borderId="0" xfId="0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9D77E-98C8-4E2C-BFD9-5BE794AAFEEA}">
  <dimension ref="A1:T174"/>
  <sheetViews>
    <sheetView tabSelected="1" topLeftCell="D1" zoomScale="90" zoomScaleNormal="90" workbookViewId="0">
      <selection activeCell="S4" sqref="S4"/>
    </sheetView>
  </sheetViews>
  <sheetFormatPr baseColWidth="10" defaultRowHeight="15" x14ac:dyDescent="0.25"/>
  <cols>
    <col min="9" max="9" width="13.5703125" bestFit="1" customWidth="1"/>
    <col min="11" max="11" width="11.85546875" bestFit="1" customWidth="1"/>
    <col min="12" max="12" width="17.85546875" bestFit="1" customWidth="1"/>
    <col min="15" max="15" width="14" bestFit="1" customWidth="1"/>
    <col min="17" max="17" width="11.85546875" bestFit="1" customWidth="1"/>
    <col min="18" max="18" width="12.85546875" bestFit="1" customWidth="1"/>
  </cols>
  <sheetData>
    <row r="1" spans="1:20" x14ac:dyDescent="0.25">
      <c r="I1" s="14" t="s">
        <v>19</v>
      </c>
      <c r="J1" s="14"/>
      <c r="K1" s="14"/>
      <c r="O1" s="14" t="s">
        <v>20</v>
      </c>
      <c r="P1" s="14"/>
      <c r="Q1" s="14"/>
    </row>
    <row r="3" spans="1:20" x14ac:dyDescent="0.25">
      <c r="A3" s="14" t="s">
        <v>5</v>
      </c>
      <c r="B3" s="14"/>
      <c r="C3" s="14"/>
      <c r="E3" s="14" t="s">
        <v>6</v>
      </c>
      <c r="F3" s="14"/>
      <c r="G3" s="14"/>
      <c r="I3" s="14" t="s">
        <v>7</v>
      </c>
      <c r="J3" s="14"/>
      <c r="K3" s="14"/>
      <c r="O3" s="14" t="s">
        <v>7</v>
      </c>
      <c r="P3" s="14"/>
      <c r="Q3" s="14"/>
    </row>
    <row r="4" spans="1:20" x14ac:dyDescent="0.25">
      <c r="A4" s="1" t="s">
        <v>0</v>
      </c>
      <c r="B4" s="1" t="s">
        <v>1</v>
      </c>
      <c r="C4" s="1" t="s">
        <v>2</v>
      </c>
      <c r="E4" s="1" t="s">
        <v>0</v>
      </c>
      <c r="F4" s="1" t="s">
        <v>1</v>
      </c>
      <c r="G4" s="1" t="s">
        <v>2</v>
      </c>
      <c r="I4" s="1" t="s">
        <v>0</v>
      </c>
      <c r="J4" s="1" t="s">
        <v>1</v>
      </c>
      <c r="K4" s="1" t="s">
        <v>2</v>
      </c>
      <c r="O4" s="1" t="s">
        <v>0</v>
      </c>
      <c r="P4" s="1" t="s">
        <v>1</v>
      </c>
      <c r="Q4" s="1" t="s">
        <v>2</v>
      </c>
      <c r="T4" s="1"/>
    </row>
    <row r="5" spans="1:20" x14ac:dyDescent="0.25">
      <c r="A5" s="2">
        <v>1E-3</v>
      </c>
      <c r="B5" s="4">
        <v>56135.9</v>
      </c>
      <c r="C5" s="2" t="s">
        <v>3</v>
      </c>
      <c r="E5" s="4">
        <v>0.66659999999999997</v>
      </c>
      <c r="F5" s="4">
        <v>56229</v>
      </c>
      <c r="G5" s="2" t="s">
        <v>3</v>
      </c>
      <c r="I5" s="2">
        <v>5.42</v>
      </c>
      <c r="J5" s="4">
        <v>56276</v>
      </c>
      <c r="K5" s="2" t="s">
        <v>3</v>
      </c>
      <c r="O5" s="3">
        <v>3.2789999999999999</v>
      </c>
      <c r="P5" s="5">
        <v>56276.1</v>
      </c>
      <c r="Q5" s="3" t="s">
        <v>4</v>
      </c>
    </row>
    <row r="6" spans="1:20" x14ac:dyDescent="0.25">
      <c r="A6" s="3">
        <v>8.4000000000000005E-2</v>
      </c>
      <c r="B6" s="5">
        <v>56139.199999999997</v>
      </c>
      <c r="C6" s="3" t="s">
        <v>3</v>
      </c>
      <c r="E6" s="3">
        <v>0.02</v>
      </c>
      <c r="F6" s="5">
        <v>56231</v>
      </c>
      <c r="G6" s="3" t="s">
        <v>3</v>
      </c>
    </row>
    <row r="7" spans="1:20" x14ac:dyDescent="0.25">
      <c r="A7" s="2">
        <v>0.32</v>
      </c>
      <c r="B7" s="4">
        <v>56142.1</v>
      </c>
      <c r="C7" s="2" t="s">
        <v>3</v>
      </c>
      <c r="E7" s="2">
        <v>7.2867000000000001E-2</v>
      </c>
      <c r="F7" s="4">
        <v>56233</v>
      </c>
      <c r="G7" s="2" t="s">
        <v>3</v>
      </c>
      <c r="I7" t="s">
        <v>8</v>
      </c>
      <c r="J7" t="s">
        <v>9</v>
      </c>
      <c r="K7" s="8">
        <f>+I5</f>
        <v>5.42</v>
      </c>
      <c r="O7" t="s">
        <v>10</v>
      </c>
      <c r="P7" t="s">
        <v>9</v>
      </c>
      <c r="Q7" s="8">
        <f>+O5</f>
        <v>3.2789999999999999</v>
      </c>
    </row>
    <row r="8" spans="1:20" x14ac:dyDescent="0.25">
      <c r="A8" s="3">
        <v>1.4530000000000001</v>
      </c>
      <c r="B8" s="5">
        <v>56143.1</v>
      </c>
      <c r="C8" s="3" t="s">
        <v>3</v>
      </c>
      <c r="E8" s="3">
        <v>0.20022000000000001</v>
      </c>
      <c r="F8" s="5">
        <v>56234</v>
      </c>
      <c r="G8" s="3" t="s">
        <v>3</v>
      </c>
      <c r="I8" t="s">
        <v>10</v>
      </c>
      <c r="J8" t="s">
        <v>11</v>
      </c>
      <c r="K8" s="6">
        <f>+K7*J5</f>
        <v>305015.92</v>
      </c>
      <c r="O8" t="s">
        <v>15</v>
      </c>
      <c r="P8" t="s">
        <v>11</v>
      </c>
      <c r="Q8" s="6">
        <f>+Q7*P5</f>
        <v>184529.33189999999</v>
      </c>
    </row>
    <row r="9" spans="1:20" x14ac:dyDescent="0.25">
      <c r="A9" s="2">
        <v>4.4400000000000004</v>
      </c>
      <c r="B9" s="4">
        <v>56150.6</v>
      </c>
      <c r="C9" s="2" t="s">
        <v>3</v>
      </c>
      <c r="E9" s="2">
        <v>0.22170000000000001</v>
      </c>
      <c r="F9" s="4">
        <v>56235</v>
      </c>
      <c r="G9" s="2" t="s">
        <v>3</v>
      </c>
      <c r="I9" t="s">
        <v>12</v>
      </c>
      <c r="J9" t="str">
        <f>+J8</f>
        <v>FIAT</v>
      </c>
      <c r="K9" s="8">
        <f>+K8*(1-L9)</f>
        <v>305015.8406958608</v>
      </c>
      <c r="L9" s="13">
        <f>0.0001*0.0026</f>
        <v>2.6E-7</v>
      </c>
      <c r="M9" t="s">
        <v>13</v>
      </c>
      <c r="O9" t="s">
        <v>16</v>
      </c>
      <c r="P9" t="str">
        <f>+P8</f>
        <v>FIAT</v>
      </c>
      <c r="Q9" s="8">
        <f>+Q8*(1+R9)</f>
        <v>184529.37987762628</v>
      </c>
      <c r="R9" s="13">
        <f>+L9</f>
        <v>2.6E-7</v>
      </c>
      <c r="S9" t="s">
        <v>13</v>
      </c>
    </row>
    <row r="10" spans="1:20" x14ac:dyDescent="0.25">
      <c r="A10" s="3">
        <v>4.0000000000000001E-3</v>
      </c>
      <c r="B10" s="5">
        <v>56150.7</v>
      </c>
      <c r="C10" s="3" t="s">
        <v>3</v>
      </c>
      <c r="E10" s="3">
        <v>6.9273000000000001E-2</v>
      </c>
      <c r="F10" s="5">
        <v>56236</v>
      </c>
      <c r="G10" s="3" t="s">
        <v>3</v>
      </c>
      <c r="R10" s="7"/>
    </row>
    <row r="11" spans="1:20" x14ac:dyDescent="0.25">
      <c r="A11" s="2">
        <v>0.2</v>
      </c>
      <c r="B11" s="4">
        <v>56153</v>
      </c>
      <c r="C11" s="2" t="s">
        <v>3</v>
      </c>
      <c r="E11" s="2">
        <v>1.1581999999999999</v>
      </c>
      <c r="F11" s="4">
        <v>56238</v>
      </c>
      <c r="G11" s="2" t="s">
        <v>3</v>
      </c>
      <c r="R11" s="7"/>
    </row>
    <row r="12" spans="1:20" x14ac:dyDescent="0.25">
      <c r="A12" s="3">
        <v>6.9000000000000006E-2</v>
      </c>
      <c r="B12" s="5">
        <v>56154.7</v>
      </c>
      <c r="C12" s="3" t="s">
        <v>3</v>
      </c>
      <c r="E12" s="3">
        <v>0.96450000000000002</v>
      </c>
      <c r="F12" s="5">
        <v>56239</v>
      </c>
      <c r="G12" s="3" t="s">
        <v>3</v>
      </c>
      <c r="R12" s="7"/>
    </row>
    <row r="13" spans="1:20" x14ac:dyDescent="0.25">
      <c r="A13" s="2">
        <v>0.1</v>
      </c>
      <c r="B13" s="4">
        <v>56156.3</v>
      </c>
      <c r="C13" s="2" t="s">
        <v>3</v>
      </c>
      <c r="E13" s="2">
        <v>3.56E-2</v>
      </c>
      <c r="F13" s="4">
        <v>56241</v>
      </c>
      <c r="G13" s="2" t="s">
        <v>3</v>
      </c>
      <c r="I13" s="14" t="s">
        <v>14</v>
      </c>
      <c r="J13" s="14"/>
      <c r="K13" s="14"/>
      <c r="O13" s="14" t="s">
        <v>14</v>
      </c>
      <c r="P13" s="14"/>
      <c r="Q13" s="14"/>
      <c r="R13" s="7"/>
    </row>
    <row r="14" spans="1:20" x14ac:dyDescent="0.25">
      <c r="A14" s="3">
        <v>0.3</v>
      </c>
      <c r="B14" s="5">
        <v>56157.2</v>
      </c>
      <c r="C14" s="3" t="s">
        <v>3</v>
      </c>
      <c r="E14" s="3">
        <v>0.3654</v>
      </c>
      <c r="F14" s="5">
        <v>56243</v>
      </c>
      <c r="G14" s="3" t="s">
        <v>3</v>
      </c>
      <c r="I14" s="1" t="s">
        <v>0</v>
      </c>
      <c r="J14" s="1" t="s">
        <v>1</v>
      </c>
      <c r="K14" s="1" t="s">
        <v>2</v>
      </c>
      <c r="O14" s="1" t="s">
        <v>0</v>
      </c>
      <c r="P14" s="1" t="s">
        <v>1</v>
      </c>
      <c r="Q14" s="1" t="s">
        <v>2</v>
      </c>
      <c r="R14" s="7"/>
    </row>
    <row r="15" spans="1:20" x14ac:dyDescent="0.25">
      <c r="A15" s="2">
        <v>1E-3</v>
      </c>
      <c r="B15" s="4">
        <v>56157.9</v>
      </c>
      <c r="C15" s="2" t="s">
        <v>3</v>
      </c>
      <c r="E15" s="2">
        <v>0.59233599999999997</v>
      </c>
      <c r="F15" s="4">
        <v>56244</v>
      </c>
      <c r="G15" s="2" t="s">
        <v>3</v>
      </c>
      <c r="I15" s="2">
        <v>5.42</v>
      </c>
      <c r="J15" s="4">
        <f>+J5*(1-L9)/(1+L19)</f>
        <v>56275.979740642018</v>
      </c>
      <c r="K15" s="2" t="s">
        <v>3</v>
      </c>
      <c r="O15" s="3">
        <v>3.2789999999999999</v>
      </c>
      <c r="P15" s="4">
        <f>+P5*(1+R9)/(1-R19)</f>
        <v>56276.12025939802</v>
      </c>
      <c r="Q15" s="3" t="s">
        <v>4</v>
      </c>
      <c r="R15" s="7"/>
    </row>
    <row r="16" spans="1:20" x14ac:dyDescent="0.25">
      <c r="A16" s="3">
        <v>5.1999999999999998E-2</v>
      </c>
      <c r="B16" s="5">
        <v>56159.7</v>
      </c>
      <c r="C16" s="3" t="s">
        <v>3</v>
      </c>
      <c r="E16" s="3">
        <v>1.1311580000000001</v>
      </c>
      <c r="F16" s="5">
        <v>56248</v>
      </c>
      <c r="G16" s="3" t="s">
        <v>3</v>
      </c>
      <c r="R16" s="7"/>
    </row>
    <row r="17" spans="1:19" x14ac:dyDescent="0.25">
      <c r="A17" s="2">
        <v>0.01</v>
      </c>
      <c r="B17" s="4">
        <v>56165.2</v>
      </c>
      <c r="C17" s="2" t="s">
        <v>3</v>
      </c>
      <c r="E17" s="2">
        <v>0.41420000000000001</v>
      </c>
      <c r="F17" s="4">
        <v>56250</v>
      </c>
      <c r="G17" s="2" t="s">
        <v>3</v>
      </c>
      <c r="I17" t="s">
        <v>10</v>
      </c>
      <c r="J17" t="s">
        <v>9</v>
      </c>
      <c r="K17" s="8">
        <f>+I15</f>
        <v>5.42</v>
      </c>
      <c r="O17" t="s">
        <v>8</v>
      </c>
      <c r="P17" t="s">
        <v>9</v>
      </c>
      <c r="Q17" s="8">
        <f>+O15</f>
        <v>3.2789999999999999</v>
      </c>
      <c r="R17" s="7"/>
    </row>
    <row r="18" spans="1:19" x14ac:dyDescent="0.25">
      <c r="A18" s="3">
        <v>0.16400000000000001</v>
      </c>
      <c r="B18" s="5">
        <v>56167.1</v>
      </c>
      <c r="C18" s="3" t="s">
        <v>3</v>
      </c>
      <c r="E18" s="3">
        <v>2.4509270000000001</v>
      </c>
      <c r="F18" s="5">
        <v>56251</v>
      </c>
      <c r="G18" s="3" t="s">
        <v>3</v>
      </c>
      <c r="I18" t="s">
        <v>15</v>
      </c>
      <c r="J18" t="s">
        <v>11</v>
      </c>
      <c r="K18" s="8">
        <f>+J15*K17</f>
        <v>305015.81019427971</v>
      </c>
      <c r="O18" t="s">
        <v>10</v>
      </c>
      <c r="P18" t="s">
        <v>11</v>
      </c>
      <c r="Q18" s="8">
        <f>+P15*Q17</f>
        <v>184529.39833056609</v>
      </c>
      <c r="R18" s="7"/>
    </row>
    <row r="19" spans="1:19" x14ac:dyDescent="0.25">
      <c r="A19" s="2">
        <v>1.04</v>
      </c>
      <c r="B19" s="4">
        <v>56171</v>
      </c>
      <c r="C19" s="2" t="s">
        <v>3</v>
      </c>
      <c r="E19" s="2">
        <v>9.9226999999999996E-2</v>
      </c>
      <c r="F19" s="4">
        <v>56253</v>
      </c>
      <c r="G19" s="2" t="s">
        <v>3</v>
      </c>
      <c r="I19" t="s">
        <v>16</v>
      </c>
      <c r="J19" t="s">
        <v>11</v>
      </c>
      <c r="K19" s="8">
        <f>+K18*(1+L19)</f>
        <v>305015.84069586074</v>
      </c>
      <c r="L19" s="12">
        <f>0.0001*0.001</f>
        <v>1.0000000000000001E-7</v>
      </c>
      <c r="M19" t="s">
        <v>17</v>
      </c>
      <c r="O19" t="s">
        <v>18</v>
      </c>
      <c r="P19" t="s">
        <v>11</v>
      </c>
      <c r="Q19" s="8">
        <f>+Q18*(1-R19)</f>
        <v>184529.37987762628</v>
      </c>
      <c r="R19" s="13">
        <f t="shared" ref="R19" si="0">+L19</f>
        <v>1.0000000000000001E-7</v>
      </c>
      <c r="S19" t="s">
        <v>17</v>
      </c>
    </row>
    <row r="20" spans="1:19" x14ac:dyDescent="0.25">
      <c r="A20" s="3">
        <v>1.284</v>
      </c>
      <c r="B20" s="5">
        <v>56171.1</v>
      </c>
      <c r="C20" s="3" t="s">
        <v>3</v>
      </c>
      <c r="E20" s="3">
        <v>3.3E-4</v>
      </c>
      <c r="F20" s="5">
        <v>56255</v>
      </c>
      <c r="G20" s="3" t="s">
        <v>3</v>
      </c>
    </row>
    <row r="21" spans="1:19" x14ac:dyDescent="0.25">
      <c r="A21" s="2">
        <v>4.7E-2</v>
      </c>
      <c r="B21" s="4">
        <v>56174</v>
      </c>
      <c r="C21" s="2" t="s">
        <v>3</v>
      </c>
      <c r="E21" s="2">
        <v>9.1000000000000004E-3</v>
      </c>
      <c r="F21" s="4">
        <v>56256</v>
      </c>
      <c r="G21" s="2" t="s">
        <v>3</v>
      </c>
      <c r="K21" t="b">
        <f>+K19=K9</f>
        <v>1</v>
      </c>
      <c r="Q21" t="b">
        <f>+Q19=Q9</f>
        <v>1</v>
      </c>
    </row>
    <row r="22" spans="1:19" x14ac:dyDescent="0.25">
      <c r="A22" s="3">
        <v>0.72299999999999998</v>
      </c>
      <c r="B22" s="5">
        <v>56174.7</v>
      </c>
      <c r="C22" s="3" t="s">
        <v>3</v>
      </c>
      <c r="E22" s="3">
        <v>0.59552700000000003</v>
      </c>
      <c r="F22" s="5">
        <v>56257</v>
      </c>
      <c r="G22" s="3" t="s">
        <v>3</v>
      </c>
    </row>
    <row r="23" spans="1:19" x14ac:dyDescent="0.25">
      <c r="A23" s="2">
        <v>2.5190000000000001</v>
      </c>
      <c r="B23" s="4">
        <v>56178.3</v>
      </c>
      <c r="C23" s="2" t="s">
        <v>3</v>
      </c>
      <c r="E23" s="2">
        <v>4.9619000000000003E-2</v>
      </c>
      <c r="F23" s="4">
        <v>56259</v>
      </c>
      <c r="G23" s="2" t="s">
        <v>3</v>
      </c>
    </row>
    <row r="24" spans="1:19" x14ac:dyDescent="0.25">
      <c r="A24" s="3">
        <v>0.45900000000000002</v>
      </c>
      <c r="B24" s="5">
        <v>56178.400000000001</v>
      </c>
      <c r="C24" s="3" t="s">
        <v>3</v>
      </c>
      <c r="E24" s="3">
        <v>0.168181</v>
      </c>
      <c r="F24" s="5">
        <v>56261</v>
      </c>
      <c r="G24" s="3" t="s">
        <v>3</v>
      </c>
      <c r="L24" s="9">
        <v>2.6E-7</v>
      </c>
    </row>
    <row r="25" spans="1:19" x14ac:dyDescent="0.25">
      <c r="A25" s="2">
        <v>1.4730000000000001</v>
      </c>
      <c r="B25" s="4">
        <v>56178.6</v>
      </c>
      <c r="C25" s="2" t="s">
        <v>3</v>
      </c>
      <c r="E25" s="2">
        <v>9.9229999999999995E-3</v>
      </c>
      <c r="F25" s="4">
        <v>56262</v>
      </c>
      <c r="G25" s="2" t="s">
        <v>3</v>
      </c>
      <c r="L25">
        <v>2.5999999999999999E-3</v>
      </c>
    </row>
    <row r="26" spans="1:19" x14ac:dyDescent="0.25">
      <c r="A26" s="3">
        <v>3.7999999999999999E-2</v>
      </c>
      <c r="B26" s="5">
        <v>56179.5</v>
      </c>
      <c r="C26" s="3" t="s">
        <v>3</v>
      </c>
      <c r="E26" s="3">
        <v>2.4810000000000001E-3</v>
      </c>
      <c r="F26" s="5">
        <v>56263</v>
      </c>
      <c r="G26" s="3" t="s">
        <v>3</v>
      </c>
      <c r="L26" s="10">
        <v>1E-4</v>
      </c>
    </row>
    <row r="27" spans="1:19" x14ac:dyDescent="0.25">
      <c r="A27" s="2">
        <v>1.9E-2</v>
      </c>
      <c r="B27" s="4">
        <v>56179.9</v>
      </c>
      <c r="C27" s="2" t="s">
        <v>3</v>
      </c>
      <c r="E27" s="2">
        <v>1.9849999999999998E-3</v>
      </c>
      <c r="F27" s="4">
        <v>56264</v>
      </c>
      <c r="G27" s="2" t="s">
        <v>3</v>
      </c>
      <c r="L27" s="11">
        <f>+L25*L26</f>
        <v>2.6E-7</v>
      </c>
    </row>
    <row r="28" spans="1:19" x14ac:dyDescent="0.25">
      <c r="A28" s="3">
        <v>0.88200000000000001</v>
      </c>
      <c r="B28" s="5">
        <v>56180.5</v>
      </c>
      <c r="C28" s="3" t="s">
        <v>3</v>
      </c>
      <c r="E28" s="3">
        <v>0.42</v>
      </c>
      <c r="F28" s="5">
        <v>56267</v>
      </c>
      <c r="G28" s="3" t="s">
        <v>3</v>
      </c>
    </row>
    <row r="29" spans="1:19" x14ac:dyDescent="0.25">
      <c r="A29" s="2">
        <v>0.124</v>
      </c>
      <c r="B29" s="4">
        <v>56180.6</v>
      </c>
      <c r="C29" s="2" t="s">
        <v>3</v>
      </c>
      <c r="E29" s="2">
        <v>6.9999999999999994E-5</v>
      </c>
      <c r="F29" s="4">
        <v>56268</v>
      </c>
      <c r="G29" s="2" t="s">
        <v>3</v>
      </c>
    </row>
    <row r="30" spans="1:19" x14ac:dyDescent="0.25">
      <c r="A30" s="3">
        <v>10</v>
      </c>
      <c r="B30" s="5">
        <v>56182.8</v>
      </c>
      <c r="C30" s="3" t="s">
        <v>3</v>
      </c>
      <c r="E30" s="3">
        <v>3.56E-2</v>
      </c>
      <c r="F30" s="5">
        <v>56273</v>
      </c>
      <c r="G30" s="3" t="s">
        <v>4</v>
      </c>
    </row>
    <row r="31" spans="1:19" x14ac:dyDescent="0.25">
      <c r="A31" s="2">
        <v>0.05</v>
      </c>
      <c r="B31" s="4">
        <v>56185.3</v>
      </c>
      <c r="C31" s="2" t="s">
        <v>3</v>
      </c>
      <c r="E31" s="2">
        <v>0.187329</v>
      </c>
      <c r="F31" s="4">
        <v>56275</v>
      </c>
      <c r="G31" s="2" t="s">
        <v>4</v>
      </c>
    </row>
    <row r="32" spans="1:19" x14ac:dyDescent="0.25">
      <c r="A32" s="3">
        <v>6.4000000000000001E-2</v>
      </c>
      <c r="B32" s="5">
        <v>56186</v>
      </c>
      <c r="C32" s="3" t="s">
        <v>3</v>
      </c>
      <c r="E32" s="3">
        <v>0.18207300000000001</v>
      </c>
      <c r="F32" s="5">
        <v>56281</v>
      </c>
      <c r="G32" s="3" t="s">
        <v>4</v>
      </c>
    </row>
    <row r="33" spans="1:7" x14ac:dyDescent="0.25">
      <c r="A33" s="2">
        <v>1.9E-2</v>
      </c>
      <c r="B33" s="4">
        <v>56186.7</v>
      </c>
      <c r="C33" s="2" t="s">
        <v>3</v>
      </c>
      <c r="E33" s="2">
        <v>7.4227000000000001E-2</v>
      </c>
      <c r="F33" s="4">
        <v>56282</v>
      </c>
      <c r="G33" s="2" t="s">
        <v>4</v>
      </c>
    </row>
    <row r="34" spans="1:7" x14ac:dyDescent="0.25">
      <c r="A34" s="3">
        <v>3.5550000000000002</v>
      </c>
      <c r="B34" s="5">
        <v>56189.4</v>
      </c>
      <c r="C34" s="3" t="s">
        <v>3</v>
      </c>
      <c r="E34" s="3">
        <v>5.9343E-2</v>
      </c>
      <c r="F34" s="5">
        <v>56286</v>
      </c>
      <c r="G34" s="3" t="s">
        <v>4</v>
      </c>
    </row>
    <row r="35" spans="1:7" x14ac:dyDescent="0.25">
      <c r="A35" s="2">
        <v>4.4450000000000003</v>
      </c>
      <c r="B35" s="4">
        <v>56189.5</v>
      </c>
      <c r="C35" s="2" t="s">
        <v>3</v>
      </c>
      <c r="E35" s="2">
        <v>0.1903</v>
      </c>
      <c r="F35" s="4">
        <v>56287</v>
      </c>
      <c r="G35" s="2" t="s">
        <v>4</v>
      </c>
    </row>
    <row r="36" spans="1:7" x14ac:dyDescent="0.25">
      <c r="A36" s="3">
        <v>1.855</v>
      </c>
      <c r="B36" s="5">
        <v>56190.5</v>
      </c>
      <c r="C36" s="3" t="s">
        <v>3</v>
      </c>
      <c r="E36" s="3">
        <v>0.01</v>
      </c>
      <c r="F36" s="5">
        <v>56289</v>
      </c>
      <c r="G36" s="3" t="s">
        <v>4</v>
      </c>
    </row>
    <row r="37" spans="1:7" x14ac:dyDescent="0.25">
      <c r="A37" s="2">
        <v>3.5550000000000002</v>
      </c>
      <c r="B37" s="4">
        <v>56191.3</v>
      </c>
      <c r="C37" s="2" t="s">
        <v>3</v>
      </c>
      <c r="E37" s="2">
        <v>0.94815899999999997</v>
      </c>
      <c r="F37" s="4">
        <v>56290</v>
      </c>
      <c r="G37" s="2" t="s">
        <v>4</v>
      </c>
    </row>
    <row r="38" spans="1:7" x14ac:dyDescent="0.25">
      <c r="A38" s="3">
        <v>2.5449999999999999</v>
      </c>
      <c r="B38" s="5">
        <v>56195.4</v>
      </c>
      <c r="C38" s="3" t="s">
        <v>3</v>
      </c>
      <c r="E38" s="3">
        <v>0.1</v>
      </c>
      <c r="F38" s="5">
        <v>56291</v>
      </c>
      <c r="G38" s="3" t="s">
        <v>4</v>
      </c>
    </row>
    <row r="39" spans="1:7" x14ac:dyDescent="0.25">
      <c r="A39" s="2">
        <v>3.0000000000000001E-3</v>
      </c>
      <c r="B39" s="4">
        <v>56195.5</v>
      </c>
      <c r="C39" s="2" t="s">
        <v>3</v>
      </c>
      <c r="E39" s="2">
        <v>9.7920000000000004E-3</v>
      </c>
      <c r="F39" s="4">
        <v>56292</v>
      </c>
      <c r="G39" s="2" t="s">
        <v>4</v>
      </c>
    </row>
    <row r="40" spans="1:7" x14ac:dyDescent="0.25">
      <c r="A40" s="3">
        <v>6.4000000000000001E-2</v>
      </c>
      <c r="B40" s="5">
        <v>56195.8</v>
      </c>
      <c r="C40" s="3" t="s">
        <v>3</v>
      </c>
      <c r="E40" s="3">
        <v>2.4483000000000001E-2</v>
      </c>
      <c r="F40" s="5">
        <v>56293</v>
      </c>
      <c r="G40" s="3" t="s">
        <v>4</v>
      </c>
    </row>
    <row r="41" spans="1:7" x14ac:dyDescent="0.25">
      <c r="A41" s="2">
        <v>5.1999999999999998E-2</v>
      </c>
      <c r="B41" s="4">
        <v>56198.1</v>
      </c>
      <c r="C41" s="2" t="s">
        <v>3</v>
      </c>
      <c r="E41" s="2">
        <v>4.8966000000000003E-2</v>
      </c>
      <c r="F41" s="4">
        <v>56295</v>
      </c>
      <c r="G41" s="2" t="s">
        <v>4</v>
      </c>
    </row>
    <row r="42" spans="1:7" x14ac:dyDescent="0.25">
      <c r="A42" s="3">
        <v>1E-3</v>
      </c>
      <c r="B42" s="5">
        <v>56199.6</v>
      </c>
      <c r="C42" s="3" t="s">
        <v>3</v>
      </c>
      <c r="E42" s="3">
        <v>0.1</v>
      </c>
      <c r="F42" s="5">
        <v>56297</v>
      </c>
      <c r="G42" s="3" t="s">
        <v>4</v>
      </c>
    </row>
    <row r="43" spans="1:7" x14ac:dyDescent="0.25">
      <c r="A43" s="2">
        <v>0.35599999999999998</v>
      </c>
      <c r="B43" s="4">
        <v>56200</v>
      </c>
      <c r="C43" s="2" t="s">
        <v>3</v>
      </c>
      <c r="E43" s="2">
        <v>0.996</v>
      </c>
      <c r="F43" s="4">
        <v>56298</v>
      </c>
      <c r="G43" s="2" t="s">
        <v>4</v>
      </c>
    </row>
    <row r="44" spans="1:7" x14ac:dyDescent="0.25">
      <c r="A44" s="3">
        <v>6.4000000000000001E-2</v>
      </c>
      <c r="B44" s="5">
        <v>56204.4</v>
      </c>
      <c r="C44" s="3" t="s">
        <v>3</v>
      </c>
      <c r="E44" s="3">
        <v>1.1942999999999999</v>
      </c>
      <c r="F44" s="5">
        <v>56300</v>
      </c>
      <c r="G44" s="3" t="s">
        <v>4</v>
      </c>
    </row>
    <row r="45" spans="1:7" x14ac:dyDescent="0.25">
      <c r="A45" s="2">
        <v>0.72199999999999998</v>
      </c>
      <c r="B45" s="4">
        <v>56207.3</v>
      </c>
      <c r="C45" s="2" t="s">
        <v>3</v>
      </c>
      <c r="E45" s="2">
        <v>0.29782199999999998</v>
      </c>
      <c r="F45" s="4">
        <v>56301</v>
      </c>
      <c r="G45" s="2" t="s">
        <v>4</v>
      </c>
    </row>
    <row r="46" spans="1:7" x14ac:dyDescent="0.25">
      <c r="A46" s="3">
        <v>6.4000000000000001E-2</v>
      </c>
      <c r="B46" s="5">
        <v>56210.1</v>
      </c>
      <c r="C46" s="3" t="s">
        <v>3</v>
      </c>
      <c r="E46" s="3">
        <v>0.37947900000000001</v>
      </c>
      <c r="F46" s="5">
        <v>56302</v>
      </c>
      <c r="G46" s="3" t="s">
        <v>4</v>
      </c>
    </row>
    <row r="47" spans="1:7" x14ac:dyDescent="0.25">
      <c r="A47" s="2">
        <v>1.6E-2</v>
      </c>
      <c r="B47" s="4">
        <v>56211.4</v>
      </c>
      <c r="C47" s="2" t="s">
        <v>3</v>
      </c>
      <c r="E47" s="2">
        <v>0.55200000000000005</v>
      </c>
      <c r="F47" s="4">
        <v>56304</v>
      </c>
      <c r="G47" s="2" t="s">
        <v>4</v>
      </c>
    </row>
    <row r="48" spans="1:7" x14ac:dyDescent="0.25">
      <c r="A48" s="3">
        <v>0.17299999999999999</v>
      </c>
      <c r="B48" s="5">
        <v>56212.6</v>
      </c>
      <c r="C48" s="3" t="s">
        <v>3</v>
      </c>
      <c r="E48" s="3">
        <v>1.4083000000000001</v>
      </c>
      <c r="F48" s="5">
        <v>56305</v>
      </c>
      <c r="G48" s="3" t="s">
        <v>4</v>
      </c>
    </row>
    <row r="49" spans="1:7" x14ac:dyDescent="0.25">
      <c r="A49" s="2">
        <v>0.34699999999999998</v>
      </c>
      <c r="B49" s="4">
        <v>56213.1</v>
      </c>
      <c r="C49" s="2" t="s">
        <v>3</v>
      </c>
      <c r="E49" s="2">
        <v>0.146897</v>
      </c>
      <c r="F49" s="4">
        <v>56306</v>
      </c>
      <c r="G49" s="2" t="s">
        <v>4</v>
      </c>
    </row>
    <row r="50" spans="1:7" x14ac:dyDescent="0.25">
      <c r="A50" s="3">
        <v>3.556</v>
      </c>
      <c r="B50" s="5">
        <v>56214.6</v>
      </c>
      <c r="C50" s="3" t="s">
        <v>3</v>
      </c>
      <c r="E50" s="3">
        <v>9.2999999999999992E-3</v>
      </c>
      <c r="F50" s="5">
        <v>56307</v>
      </c>
      <c r="G50" s="3" t="s">
        <v>4</v>
      </c>
    </row>
    <row r="51" spans="1:7" x14ac:dyDescent="0.25">
      <c r="A51" s="2">
        <v>4.1000000000000002E-2</v>
      </c>
      <c r="B51" s="4">
        <v>56214.7</v>
      </c>
      <c r="C51" s="2" t="s">
        <v>3</v>
      </c>
      <c r="E51" s="2">
        <v>1.4093E-2</v>
      </c>
      <c r="F51" s="4">
        <v>56308</v>
      </c>
      <c r="G51" s="2" t="s">
        <v>4</v>
      </c>
    </row>
    <row r="52" spans="1:7" x14ac:dyDescent="0.25">
      <c r="A52" s="3">
        <v>1.33</v>
      </c>
      <c r="B52" s="5">
        <v>56215.4</v>
      </c>
      <c r="C52" s="3" t="s">
        <v>3</v>
      </c>
      <c r="E52" s="3">
        <v>2.8000000000000001E-2</v>
      </c>
      <c r="F52" s="5">
        <v>56309</v>
      </c>
      <c r="G52" s="3" t="s">
        <v>4</v>
      </c>
    </row>
    <row r="53" spans="1:7" x14ac:dyDescent="0.25">
      <c r="A53" s="2">
        <v>5.0999999999999997E-2</v>
      </c>
      <c r="B53" s="4">
        <v>56218.400000000001</v>
      </c>
      <c r="C53" s="2" t="s">
        <v>3</v>
      </c>
      <c r="E53" s="2">
        <v>0.97389999999999999</v>
      </c>
      <c r="F53" s="4">
        <v>56310</v>
      </c>
      <c r="G53" s="2" t="s">
        <v>4</v>
      </c>
    </row>
    <row r="54" spans="1:7" x14ac:dyDescent="0.25">
      <c r="A54" s="3">
        <v>0.129</v>
      </c>
      <c r="B54" s="5">
        <v>56219.8</v>
      </c>
      <c r="C54" s="3" t="s">
        <v>3</v>
      </c>
      <c r="E54" s="3">
        <v>0.75429999999999997</v>
      </c>
      <c r="F54" s="5">
        <v>56311</v>
      </c>
      <c r="G54" s="3" t="s">
        <v>4</v>
      </c>
    </row>
    <row r="55" spans="1:7" x14ac:dyDescent="0.25">
      <c r="A55" s="2">
        <v>6.4000000000000001E-2</v>
      </c>
      <c r="B55" s="4">
        <v>56221.1</v>
      </c>
      <c r="C55" s="2" t="s">
        <v>3</v>
      </c>
    </row>
    <row r="56" spans="1:7" x14ac:dyDescent="0.25">
      <c r="A56" s="3">
        <v>0.98</v>
      </c>
      <c r="B56" s="5">
        <v>56223.3</v>
      </c>
      <c r="C56" s="3" t="s">
        <v>3</v>
      </c>
    </row>
    <row r="57" spans="1:7" x14ac:dyDescent="0.25">
      <c r="A57" s="2">
        <v>0.14000000000000001</v>
      </c>
      <c r="B57" s="4">
        <v>56224.2</v>
      </c>
      <c r="C57" s="2" t="s">
        <v>3</v>
      </c>
    </row>
    <row r="58" spans="1:7" x14ac:dyDescent="0.25">
      <c r="A58" s="3">
        <v>6.4000000000000001E-2</v>
      </c>
      <c r="B58" s="5">
        <v>56226.8</v>
      </c>
      <c r="C58" s="3" t="s">
        <v>3</v>
      </c>
    </row>
    <row r="59" spans="1:7" x14ac:dyDescent="0.25">
      <c r="A59" s="2">
        <v>3.5539999999999998</v>
      </c>
      <c r="B59" s="4">
        <v>56227.3</v>
      </c>
      <c r="C59" s="2" t="s">
        <v>3</v>
      </c>
    </row>
    <row r="60" spans="1:7" x14ac:dyDescent="0.25">
      <c r="A60" s="3">
        <v>2.7E-2</v>
      </c>
      <c r="B60" s="5">
        <v>56227.6</v>
      </c>
      <c r="C60" s="3" t="s">
        <v>3</v>
      </c>
    </row>
    <row r="61" spans="1:7" x14ac:dyDescent="0.25">
      <c r="A61" s="2">
        <v>0.37</v>
      </c>
      <c r="B61" s="4">
        <v>56227.9</v>
      </c>
      <c r="C61" s="2" t="s">
        <v>3</v>
      </c>
    </row>
    <row r="62" spans="1:7" x14ac:dyDescent="0.25">
      <c r="A62" s="3">
        <v>0.08</v>
      </c>
      <c r="B62" s="5">
        <v>56229.7</v>
      </c>
      <c r="C62" s="3" t="s">
        <v>3</v>
      </c>
    </row>
    <row r="63" spans="1:7" x14ac:dyDescent="0.25">
      <c r="A63" s="2">
        <v>1E-3</v>
      </c>
      <c r="B63" s="4">
        <v>56232.2</v>
      </c>
      <c r="C63" s="2" t="s">
        <v>3</v>
      </c>
    </row>
    <row r="64" spans="1:7" x14ac:dyDescent="0.25">
      <c r="A64" s="3">
        <v>6.4000000000000001E-2</v>
      </c>
      <c r="B64" s="5">
        <v>56232.5</v>
      </c>
      <c r="C64" s="3" t="s">
        <v>3</v>
      </c>
    </row>
    <row r="65" spans="1:3" x14ac:dyDescent="0.25">
      <c r="A65" s="2">
        <v>1.2E-2</v>
      </c>
      <c r="B65" s="4">
        <v>56233.7</v>
      </c>
      <c r="C65" s="2" t="s">
        <v>3</v>
      </c>
    </row>
    <row r="66" spans="1:3" x14ac:dyDescent="0.25">
      <c r="A66" s="3">
        <v>0.10299999999999999</v>
      </c>
      <c r="B66" s="5">
        <v>56235.7</v>
      </c>
      <c r="C66" s="3" t="s">
        <v>3</v>
      </c>
    </row>
    <row r="67" spans="1:3" x14ac:dyDescent="0.25">
      <c r="A67" s="2">
        <v>9.8000000000000004E-2</v>
      </c>
      <c r="B67" s="4">
        <v>56235.8</v>
      </c>
      <c r="C67" s="2" t="s">
        <v>3</v>
      </c>
    </row>
    <row r="68" spans="1:3" x14ac:dyDescent="0.25">
      <c r="A68" s="3">
        <v>6.4000000000000001E-2</v>
      </c>
      <c r="B68" s="5">
        <v>56238.2</v>
      </c>
      <c r="C68" s="3" t="s">
        <v>3</v>
      </c>
    </row>
    <row r="69" spans="1:3" x14ac:dyDescent="0.25">
      <c r="A69" s="2">
        <v>0.27</v>
      </c>
      <c r="B69" s="4">
        <v>56241.599999999999</v>
      </c>
      <c r="C69" s="2" t="s">
        <v>3</v>
      </c>
    </row>
    <row r="70" spans="1:3" x14ac:dyDescent="0.25">
      <c r="A70" s="3">
        <v>1E-3</v>
      </c>
      <c r="B70" s="5">
        <v>56243.9</v>
      </c>
      <c r="C70" s="3" t="s">
        <v>3</v>
      </c>
    </row>
    <row r="71" spans="1:3" x14ac:dyDescent="0.25">
      <c r="A71" s="2">
        <v>6.4000000000000001E-2</v>
      </c>
      <c r="B71" s="4">
        <v>56244.3</v>
      </c>
      <c r="C71" s="2" t="s">
        <v>3</v>
      </c>
    </row>
    <row r="72" spans="1:3" x14ac:dyDescent="0.25">
      <c r="A72" s="3">
        <v>0.17899999999999999</v>
      </c>
      <c r="B72" s="5">
        <v>56245.7</v>
      </c>
      <c r="C72" s="3" t="s">
        <v>3</v>
      </c>
    </row>
    <row r="73" spans="1:3" x14ac:dyDescent="0.25">
      <c r="A73" s="2">
        <v>8.3000000000000004E-2</v>
      </c>
      <c r="B73" s="4">
        <v>56246.3</v>
      </c>
      <c r="C73" s="2" t="s">
        <v>3</v>
      </c>
    </row>
    <row r="74" spans="1:3" x14ac:dyDescent="0.25">
      <c r="A74" s="3">
        <v>4.444</v>
      </c>
      <c r="B74" s="5">
        <v>56247.6</v>
      </c>
      <c r="C74" s="3" t="s">
        <v>3</v>
      </c>
    </row>
    <row r="75" spans="1:3" x14ac:dyDescent="0.25">
      <c r="A75" s="2">
        <v>0.71399999999999997</v>
      </c>
      <c r="B75" s="4">
        <v>56248</v>
      </c>
      <c r="C75" s="2" t="s">
        <v>3</v>
      </c>
    </row>
    <row r="76" spans="1:3" x14ac:dyDescent="0.25">
      <c r="A76" s="3">
        <v>0.4</v>
      </c>
      <c r="B76" s="5">
        <v>56248.1</v>
      </c>
      <c r="C76" s="3" t="s">
        <v>3</v>
      </c>
    </row>
    <row r="77" spans="1:3" x14ac:dyDescent="0.25">
      <c r="A77" s="2">
        <v>6.4000000000000001E-2</v>
      </c>
      <c r="B77" s="4">
        <v>56254</v>
      </c>
      <c r="C77" s="2" t="s">
        <v>3</v>
      </c>
    </row>
    <row r="78" spans="1:3" x14ac:dyDescent="0.25">
      <c r="A78" s="3">
        <v>0.52500000000000002</v>
      </c>
      <c r="B78" s="5">
        <v>56254.5</v>
      </c>
      <c r="C78" s="3" t="s">
        <v>3</v>
      </c>
    </row>
    <row r="79" spans="1:3" x14ac:dyDescent="0.25">
      <c r="A79" s="2">
        <v>0.71099999999999997</v>
      </c>
      <c r="B79" s="4">
        <v>56256.7</v>
      </c>
      <c r="C79" s="2" t="s">
        <v>3</v>
      </c>
    </row>
    <row r="80" spans="1:3" x14ac:dyDescent="0.25">
      <c r="A80" s="3">
        <v>4.444</v>
      </c>
      <c r="B80" s="5">
        <v>56257.1</v>
      </c>
      <c r="C80" s="3" t="s">
        <v>3</v>
      </c>
    </row>
    <row r="81" spans="1:3" x14ac:dyDescent="0.25">
      <c r="A81" s="2">
        <v>0.25</v>
      </c>
      <c r="B81" s="4">
        <v>56260.3</v>
      </c>
      <c r="C81" s="2" t="s">
        <v>3</v>
      </c>
    </row>
    <row r="82" spans="1:3" x14ac:dyDescent="0.25">
      <c r="A82" s="3">
        <v>6.4000000000000001E-2</v>
      </c>
      <c r="B82" s="5">
        <v>56260.6</v>
      </c>
      <c r="C82" s="3" t="s">
        <v>3</v>
      </c>
    </row>
    <row r="83" spans="1:3" x14ac:dyDescent="0.25">
      <c r="A83" s="2">
        <v>0.152</v>
      </c>
      <c r="B83" s="4">
        <v>56261.4</v>
      </c>
      <c r="C83" s="2" t="s">
        <v>3</v>
      </c>
    </row>
    <row r="84" spans="1:3" x14ac:dyDescent="0.25">
      <c r="A84" s="3">
        <v>0.75600000000000001</v>
      </c>
      <c r="B84" s="5">
        <v>56265.1</v>
      </c>
      <c r="C84" s="3" t="s">
        <v>3</v>
      </c>
    </row>
    <row r="85" spans="1:3" x14ac:dyDescent="0.25">
      <c r="A85" s="2">
        <v>2.6669999999999998</v>
      </c>
      <c r="B85" s="4">
        <v>56266</v>
      </c>
      <c r="C85" s="2" t="s">
        <v>3</v>
      </c>
    </row>
    <row r="86" spans="1:3" x14ac:dyDescent="0.25">
      <c r="A86" s="3">
        <v>1.2649999999999999</v>
      </c>
      <c r="B86" s="5">
        <v>56267.6</v>
      </c>
      <c r="C86" s="3" t="s">
        <v>3</v>
      </c>
    </row>
    <row r="87" spans="1:3" x14ac:dyDescent="0.25">
      <c r="A87" s="2">
        <v>3.0000000000000001E-3</v>
      </c>
      <c r="B87" s="4">
        <v>56269.7</v>
      </c>
      <c r="C87" s="2" t="s">
        <v>3</v>
      </c>
    </row>
    <row r="88" spans="1:3" x14ac:dyDescent="0.25">
      <c r="A88" s="3">
        <v>0.14799999999999999</v>
      </c>
      <c r="B88" s="5">
        <v>56270.1</v>
      </c>
      <c r="C88" s="3" t="s">
        <v>3</v>
      </c>
    </row>
    <row r="89" spans="1:3" x14ac:dyDescent="0.25">
      <c r="A89" s="2">
        <v>6.4000000000000001E-2</v>
      </c>
      <c r="B89" s="4">
        <v>56270.3</v>
      </c>
      <c r="C89" s="2" t="s">
        <v>3</v>
      </c>
    </row>
    <row r="90" spans="1:3" x14ac:dyDescent="0.25">
      <c r="A90" s="3">
        <v>8.5999999999999993E-2</v>
      </c>
      <c r="B90" s="5">
        <v>56271.5</v>
      </c>
      <c r="C90" s="3" t="s">
        <v>3</v>
      </c>
    </row>
    <row r="91" spans="1:3" x14ac:dyDescent="0.25">
      <c r="A91" s="2">
        <v>4.1000000000000002E-2</v>
      </c>
      <c r="B91" s="4">
        <v>56271.7</v>
      </c>
      <c r="C91" s="2" t="s">
        <v>3</v>
      </c>
    </row>
    <row r="92" spans="1:3" x14ac:dyDescent="0.25">
      <c r="A92" s="3">
        <v>5.1999999999999998E-2</v>
      </c>
      <c r="B92" s="5">
        <v>56271.9</v>
      </c>
      <c r="C92" s="3" t="s">
        <v>3</v>
      </c>
    </row>
    <row r="93" spans="1:3" x14ac:dyDescent="0.25">
      <c r="A93" s="2">
        <v>5.42</v>
      </c>
      <c r="B93" s="4">
        <v>56276</v>
      </c>
      <c r="C93" s="2" t="s">
        <v>3</v>
      </c>
    </row>
    <row r="94" spans="1:3" x14ac:dyDescent="0.25">
      <c r="A94" s="3">
        <v>3.2789999999999999</v>
      </c>
      <c r="B94" s="5">
        <v>56276.1</v>
      </c>
      <c r="C94" s="3" t="s">
        <v>4</v>
      </c>
    </row>
    <row r="95" spans="1:3" x14ac:dyDescent="0.25">
      <c r="A95" s="2">
        <v>4.444</v>
      </c>
      <c r="B95" s="4">
        <v>56277.2</v>
      </c>
      <c r="C95" s="2" t="s">
        <v>4</v>
      </c>
    </row>
    <row r="96" spans="1:3" x14ac:dyDescent="0.25">
      <c r="A96" s="3">
        <v>4.0000000000000001E-3</v>
      </c>
      <c r="B96" s="5">
        <v>56283.6</v>
      </c>
      <c r="C96" s="3" t="s">
        <v>4</v>
      </c>
    </row>
    <row r="97" spans="1:3" x14ac:dyDescent="0.25">
      <c r="A97" s="2">
        <v>0.443</v>
      </c>
      <c r="B97" s="4">
        <v>56283.7</v>
      </c>
      <c r="C97" s="2" t="s">
        <v>4</v>
      </c>
    </row>
    <row r="98" spans="1:3" x14ac:dyDescent="0.25">
      <c r="A98" s="3">
        <v>0.311</v>
      </c>
      <c r="B98" s="5">
        <v>56285.599999999999</v>
      </c>
      <c r="C98" s="3" t="s">
        <v>4</v>
      </c>
    </row>
    <row r="99" spans="1:3" x14ac:dyDescent="0.25">
      <c r="A99" s="2">
        <v>6.4000000000000001E-2</v>
      </c>
      <c r="B99" s="4">
        <v>56289.4</v>
      </c>
      <c r="C99" s="2" t="s">
        <v>4</v>
      </c>
    </row>
    <row r="100" spans="1:3" x14ac:dyDescent="0.25">
      <c r="A100" s="3">
        <v>4.444</v>
      </c>
      <c r="B100" s="5">
        <v>56290</v>
      </c>
      <c r="C100" s="3" t="s">
        <v>4</v>
      </c>
    </row>
    <row r="101" spans="1:3" x14ac:dyDescent="0.25">
      <c r="A101" s="2">
        <v>0.44500000000000001</v>
      </c>
      <c r="B101" s="4">
        <v>56297.2</v>
      </c>
      <c r="C101" s="2" t="s">
        <v>4</v>
      </c>
    </row>
    <row r="102" spans="1:3" x14ac:dyDescent="0.25">
      <c r="A102" s="3">
        <v>1.2470000000000001</v>
      </c>
      <c r="B102" s="5">
        <v>56298.2</v>
      </c>
      <c r="C102" s="3" t="s">
        <v>4</v>
      </c>
    </row>
    <row r="103" spans="1:3" x14ac:dyDescent="0.25">
      <c r="A103" s="2">
        <v>3.5550000000000002</v>
      </c>
      <c r="B103" s="4">
        <v>56298.6</v>
      </c>
      <c r="C103" s="2" t="s">
        <v>4</v>
      </c>
    </row>
    <row r="104" spans="1:3" x14ac:dyDescent="0.25">
      <c r="A104" s="3">
        <v>8.5000000000000006E-2</v>
      </c>
      <c r="B104" s="5">
        <v>56299</v>
      </c>
      <c r="C104" s="3" t="s">
        <v>4</v>
      </c>
    </row>
    <row r="105" spans="1:3" x14ac:dyDescent="0.25">
      <c r="A105" s="3">
        <v>6.4000000000000001E-2</v>
      </c>
      <c r="B105" s="5">
        <v>56300.1</v>
      </c>
      <c r="C105" s="3" t="s">
        <v>4</v>
      </c>
    </row>
    <row r="106" spans="1:3" x14ac:dyDescent="0.25">
      <c r="A106" s="3">
        <v>0.71099999999999997</v>
      </c>
      <c r="B106" s="5">
        <v>56303.1</v>
      </c>
      <c r="C106" s="3" t="s">
        <v>4</v>
      </c>
    </row>
    <row r="107" spans="1:3" x14ac:dyDescent="0.25">
      <c r="A107" s="2">
        <v>6.4000000000000001E-2</v>
      </c>
      <c r="B107" s="4">
        <v>56305.8</v>
      </c>
      <c r="C107" s="2" t="s">
        <v>4</v>
      </c>
    </row>
    <row r="108" spans="1:3" x14ac:dyDescent="0.25">
      <c r="A108" s="3">
        <v>2.7E-2</v>
      </c>
      <c r="B108" s="5">
        <v>56307.1</v>
      </c>
      <c r="C108" s="3" t="s">
        <v>4</v>
      </c>
    </row>
    <row r="109" spans="1:3" x14ac:dyDescent="0.25">
      <c r="A109" s="2">
        <v>0.128</v>
      </c>
      <c r="B109" s="4">
        <v>56310.8</v>
      </c>
      <c r="C109" s="2" t="s">
        <v>4</v>
      </c>
    </row>
    <row r="110" spans="1:3" x14ac:dyDescent="0.25">
      <c r="A110" s="3">
        <v>0.56100000000000005</v>
      </c>
      <c r="B110" s="5">
        <v>56310.9</v>
      </c>
      <c r="C110" s="3" t="s">
        <v>4</v>
      </c>
    </row>
    <row r="111" spans="1:3" x14ac:dyDescent="0.25">
      <c r="A111" s="2">
        <v>0.71399999999999997</v>
      </c>
      <c r="B111" s="4">
        <v>56311</v>
      </c>
      <c r="C111" s="2" t="s">
        <v>4</v>
      </c>
    </row>
    <row r="112" spans="1:3" x14ac:dyDescent="0.25">
      <c r="A112" s="3">
        <v>6.4000000000000001E-2</v>
      </c>
      <c r="B112" s="5">
        <v>56311.5</v>
      </c>
      <c r="C112" s="3" t="s">
        <v>4</v>
      </c>
    </row>
    <row r="113" spans="1:3" x14ac:dyDescent="0.25">
      <c r="A113" s="2">
        <v>2.57</v>
      </c>
      <c r="B113" s="4">
        <v>56311.6</v>
      </c>
      <c r="C113" s="2" t="s">
        <v>4</v>
      </c>
    </row>
    <row r="114" spans="1:3" x14ac:dyDescent="0.25">
      <c r="A114" s="3">
        <v>1.7000000000000001E-2</v>
      </c>
      <c r="B114" s="5">
        <v>56312.800000000003</v>
      </c>
      <c r="C114" s="3" t="s">
        <v>4</v>
      </c>
    </row>
    <row r="115" spans="1:3" x14ac:dyDescent="0.25">
      <c r="A115" s="2">
        <v>1.135</v>
      </c>
      <c r="B115" s="4">
        <v>56314.400000000001</v>
      </c>
      <c r="C115" s="2" t="s">
        <v>4</v>
      </c>
    </row>
    <row r="116" spans="1:3" x14ac:dyDescent="0.25">
      <c r="A116" s="3">
        <v>0.15</v>
      </c>
      <c r="B116" s="5">
        <v>56314.5</v>
      </c>
      <c r="C116" s="3" t="s">
        <v>4</v>
      </c>
    </row>
    <row r="117" spans="1:3" x14ac:dyDescent="0.25">
      <c r="A117" s="2">
        <v>1.637</v>
      </c>
      <c r="B117" s="4">
        <v>56314.7</v>
      </c>
      <c r="C117" s="2" t="s">
        <v>4</v>
      </c>
    </row>
    <row r="118" spans="1:3" x14ac:dyDescent="0.25">
      <c r="A118" s="3">
        <v>8.8999999999999996E-2</v>
      </c>
      <c r="B118" s="5">
        <v>56315.6</v>
      </c>
      <c r="C118" s="3" t="s">
        <v>4</v>
      </c>
    </row>
    <row r="119" spans="1:3" x14ac:dyDescent="0.25">
      <c r="A119" s="2">
        <v>3.5550000000000002</v>
      </c>
      <c r="B119" s="4">
        <v>56317.599999999999</v>
      </c>
      <c r="C119" s="2" t="s">
        <v>4</v>
      </c>
    </row>
    <row r="120" spans="1:3" x14ac:dyDescent="0.25">
      <c r="A120" s="3">
        <v>6.4000000000000001E-2</v>
      </c>
      <c r="B120" s="5">
        <v>56318.400000000001</v>
      </c>
      <c r="C120" s="3" t="s">
        <v>4</v>
      </c>
    </row>
    <row r="121" spans="1:3" x14ac:dyDescent="0.25">
      <c r="A121" s="2">
        <v>3.0000000000000001E-3</v>
      </c>
      <c r="B121" s="4">
        <v>56318.5</v>
      </c>
      <c r="C121" s="2" t="s">
        <v>4</v>
      </c>
    </row>
    <row r="122" spans="1:3" x14ac:dyDescent="0.25">
      <c r="A122" s="3">
        <v>0.25</v>
      </c>
      <c r="B122" s="5">
        <v>56319.4</v>
      </c>
      <c r="C122" s="3" t="s">
        <v>4</v>
      </c>
    </row>
    <row r="123" spans="1:3" x14ac:dyDescent="0.25">
      <c r="A123" s="2">
        <v>1.9E-2</v>
      </c>
      <c r="B123" s="4">
        <v>56319.9</v>
      </c>
      <c r="C123" s="2" t="s">
        <v>4</v>
      </c>
    </row>
    <row r="124" spans="1:3" x14ac:dyDescent="0.25">
      <c r="A124" s="3">
        <v>1.8109999999999999</v>
      </c>
      <c r="B124" s="5">
        <v>56321.8</v>
      </c>
      <c r="C124" s="3" t="s">
        <v>4</v>
      </c>
    </row>
    <row r="125" spans="1:3" x14ac:dyDescent="0.25">
      <c r="A125" s="2">
        <v>2.8000000000000001E-2</v>
      </c>
      <c r="B125" s="4">
        <v>56322.2</v>
      </c>
      <c r="C125" s="2" t="s">
        <v>4</v>
      </c>
    </row>
    <row r="126" spans="1:3" x14ac:dyDescent="0.25">
      <c r="A126" s="3">
        <v>0.08</v>
      </c>
      <c r="B126" s="5">
        <v>56323</v>
      </c>
      <c r="C126" s="3" t="s">
        <v>4</v>
      </c>
    </row>
    <row r="127" spans="1:3" x14ac:dyDescent="0.25">
      <c r="A127" s="2">
        <v>6.4000000000000001E-2</v>
      </c>
      <c r="B127" s="4">
        <v>56324.2</v>
      </c>
      <c r="C127" s="2" t="s">
        <v>4</v>
      </c>
    </row>
    <row r="128" spans="1:3" x14ac:dyDescent="0.25">
      <c r="A128" s="3">
        <v>0.03</v>
      </c>
      <c r="B128" s="5">
        <v>56328.1</v>
      </c>
      <c r="C128" s="3" t="s">
        <v>4</v>
      </c>
    </row>
    <row r="129" spans="1:3" x14ac:dyDescent="0.25">
      <c r="A129" s="2">
        <v>8.1000000000000003E-2</v>
      </c>
      <c r="B129" s="4">
        <v>56328.2</v>
      </c>
      <c r="C129" s="2" t="s">
        <v>4</v>
      </c>
    </row>
    <row r="130" spans="1:3" x14ac:dyDescent="0.25">
      <c r="A130" s="3">
        <v>3.5550000000000002</v>
      </c>
      <c r="B130" s="5">
        <v>56330.9</v>
      </c>
      <c r="C130" s="3" t="s">
        <v>4</v>
      </c>
    </row>
    <row r="131" spans="1:3" x14ac:dyDescent="0.25">
      <c r="A131" s="2">
        <v>0.14000000000000001</v>
      </c>
      <c r="B131" s="4">
        <v>56331.3</v>
      </c>
      <c r="C131" s="2" t="s">
        <v>4</v>
      </c>
    </row>
    <row r="132" spans="1:3" x14ac:dyDescent="0.25">
      <c r="A132" s="3">
        <v>6.4000000000000001E-2</v>
      </c>
      <c r="B132" s="5">
        <v>56333.8</v>
      </c>
      <c r="C132" s="3" t="s">
        <v>4</v>
      </c>
    </row>
    <row r="133" spans="1:3" x14ac:dyDescent="0.25">
      <c r="A133" s="2">
        <v>5.0999999999999997E-2</v>
      </c>
      <c r="B133" s="4">
        <v>56334.2</v>
      </c>
      <c r="C133" s="2" t="s">
        <v>4</v>
      </c>
    </row>
    <row r="134" spans="1:3" x14ac:dyDescent="0.25">
      <c r="A134" s="3">
        <v>0.5</v>
      </c>
      <c r="B134" s="5">
        <v>56336.7</v>
      </c>
      <c r="C134" s="3" t="s">
        <v>4</v>
      </c>
    </row>
    <row r="135" spans="1:3" x14ac:dyDescent="0.25">
      <c r="A135" s="2">
        <v>4.4429999999999996</v>
      </c>
      <c r="B135" s="4">
        <v>56339</v>
      </c>
      <c r="C135" s="2" t="s">
        <v>4</v>
      </c>
    </row>
    <row r="136" spans="1:3" x14ac:dyDescent="0.25">
      <c r="A136" s="3">
        <v>6.4000000000000001E-2</v>
      </c>
      <c r="B136" s="5">
        <v>56339.6</v>
      </c>
      <c r="C136" s="3" t="s">
        <v>4</v>
      </c>
    </row>
    <row r="137" spans="1:3" x14ac:dyDescent="0.25">
      <c r="A137" s="2">
        <v>5.5E-2</v>
      </c>
      <c r="B137" s="4">
        <v>56342.5</v>
      </c>
      <c r="C137" s="2" t="s">
        <v>4</v>
      </c>
    </row>
    <row r="138" spans="1:3" x14ac:dyDescent="0.25">
      <c r="A138" s="3">
        <v>3.4000000000000002E-2</v>
      </c>
      <c r="B138" s="5">
        <v>56347.1</v>
      </c>
      <c r="C138" s="3" t="s">
        <v>4</v>
      </c>
    </row>
    <row r="139" spans="1:3" x14ac:dyDescent="0.25">
      <c r="A139" s="2">
        <v>6.4000000000000001E-2</v>
      </c>
      <c r="B139" s="4">
        <v>56350.6</v>
      </c>
      <c r="C139" s="2" t="s">
        <v>4</v>
      </c>
    </row>
    <row r="140" spans="1:3" x14ac:dyDescent="0.25">
      <c r="A140" s="3">
        <v>3.5550000000000002</v>
      </c>
      <c r="B140" s="5">
        <v>56354.2</v>
      </c>
      <c r="C140" s="3" t="s">
        <v>4</v>
      </c>
    </row>
    <row r="141" spans="1:3" x14ac:dyDescent="0.25">
      <c r="A141" s="2">
        <v>10</v>
      </c>
      <c r="B141" s="4">
        <v>56355.1</v>
      </c>
      <c r="C141" s="2" t="s">
        <v>4</v>
      </c>
    </row>
    <row r="142" spans="1:3" x14ac:dyDescent="0.25">
      <c r="A142" s="3">
        <v>1.9E-2</v>
      </c>
      <c r="B142" s="5">
        <v>56356.4</v>
      </c>
      <c r="C142" s="3" t="s">
        <v>4</v>
      </c>
    </row>
    <row r="143" spans="1:3" x14ac:dyDescent="0.25">
      <c r="A143" s="2">
        <v>3.7999999999999999E-2</v>
      </c>
      <c r="B143" s="4">
        <v>56358.7</v>
      </c>
      <c r="C143" s="2" t="s">
        <v>4</v>
      </c>
    </row>
    <row r="144" spans="1:3" x14ac:dyDescent="0.25">
      <c r="A144" s="3">
        <v>3.5999999999999997E-2</v>
      </c>
      <c r="B144" s="5">
        <v>56362</v>
      </c>
      <c r="C144" s="3" t="s">
        <v>4</v>
      </c>
    </row>
    <row r="145" spans="1:3" x14ac:dyDescent="0.25">
      <c r="A145" s="2">
        <v>6.4000000000000001E-2</v>
      </c>
      <c r="B145" s="4">
        <v>56362.2</v>
      </c>
      <c r="C145" s="2" t="s">
        <v>4</v>
      </c>
    </row>
    <row r="146" spans="1:3" x14ac:dyDescent="0.25">
      <c r="A146" s="3">
        <v>5.0999999999999997E-2</v>
      </c>
      <c r="B146" s="5">
        <v>56362.400000000001</v>
      </c>
      <c r="C146" s="3" t="s">
        <v>4</v>
      </c>
    </row>
    <row r="147" spans="1:3" x14ac:dyDescent="0.25">
      <c r="A147" s="2">
        <v>8.4000000000000005E-2</v>
      </c>
      <c r="B147" s="4">
        <v>56363.3</v>
      </c>
      <c r="C147" s="2" t="s">
        <v>4</v>
      </c>
    </row>
    <row r="148" spans="1:3" x14ac:dyDescent="0.25">
      <c r="A148" s="3">
        <v>0.47599999999999998</v>
      </c>
      <c r="B148" s="5">
        <v>56367.6</v>
      </c>
      <c r="C148" s="3" t="s">
        <v>4</v>
      </c>
    </row>
    <row r="149" spans="1:3" x14ac:dyDescent="0.25">
      <c r="A149" s="2">
        <v>4.4429999999999996</v>
      </c>
      <c r="B149" s="4">
        <v>56367.8</v>
      </c>
      <c r="C149" s="2" t="s">
        <v>4</v>
      </c>
    </row>
    <row r="150" spans="1:3" x14ac:dyDescent="0.25">
      <c r="A150" s="3">
        <v>0.72</v>
      </c>
      <c r="B150" s="5">
        <v>56368.3</v>
      </c>
      <c r="C150" s="3" t="s">
        <v>4</v>
      </c>
    </row>
    <row r="151" spans="1:3" x14ac:dyDescent="0.25">
      <c r="A151" s="2">
        <v>6.4000000000000001E-2</v>
      </c>
      <c r="B151" s="4">
        <v>56368.7</v>
      </c>
      <c r="C151" s="2" t="s">
        <v>4</v>
      </c>
    </row>
    <row r="152" spans="1:3" x14ac:dyDescent="0.25">
      <c r="A152" s="3">
        <v>6.4000000000000001E-2</v>
      </c>
      <c r="B152" s="5">
        <v>56378.9</v>
      </c>
      <c r="C152" s="3" t="s">
        <v>4</v>
      </c>
    </row>
    <row r="153" spans="1:3" x14ac:dyDescent="0.25">
      <c r="A153" s="2">
        <v>1.7000000000000001E-2</v>
      </c>
      <c r="B153" s="4">
        <v>56379.9</v>
      </c>
      <c r="C153" s="2" t="s">
        <v>4</v>
      </c>
    </row>
    <row r="154" spans="1:3" x14ac:dyDescent="0.25">
      <c r="A154" s="3">
        <v>2E-3</v>
      </c>
      <c r="B154" s="5">
        <v>56384.5</v>
      </c>
      <c r="C154" s="3" t="s">
        <v>4</v>
      </c>
    </row>
    <row r="155" spans="1:3" x14ac:dyDescent="0.25">
      <c r="A155" s="2">
        <v>2E-3</v>
      </c>
      <c r="B155" s="4">
        <v>56385.3</v>
      </c>
      <c r="C155" s="2" t="s">
        <v>4</v>
      </c>
    </row>
    <row r="156" spans="1:3" x14ac:dyDescent="0.25">
      <c r="A156" s="3">
        <v>6.4000000000000001E-2</v>
      </c>
      <c r="B156" s="5">
        <v>56387.5</v>
      </c>
      <c r="C156" s="3" t="s">
        <v>4</v>
      </c>
    </row>
    <row r="157" spans="1:3" x14ac:dyDescent="0.25">
      <c r="A157" s="2">
        <v>0.1</v>
      </c>
      <c r="B157" s="4">
        <v>56391.199999999997</v>
      </c>
      <c r="C157" s="2" t="s">
        <v>4</v>
      </c>
    </row>
    <row r="158" spans="1:3" x14ac:dyDescent="0.25">
      <c r="A158" s="3">
        <v>4.0000000000000001E-3</v>
      </c>
      <c r="B158" s="5">
        <v>56392.2</v>
      </c>
      <c r="C158" s="3" t="s">
        <v>4</v>
      </c>
    </row>
    <row r="159" spans="1:3" x14ac:dyDescent="0.25">
      <c r="A159" s="2">
        <v>0.98699999999999999</v>
      </c>
      <c r="B159" s="4">
        <v>56392.3</v>
      </c>
      <c r="C159" s="2" t="s">
        <v>4</v>
      </c>
    </row>
    <row r="160" spans="1:3" x14ac:dyDescent="0.25">
      <c r="A160" s="3">
        <v>0.2</v>
      </c>
      <c r="B160" s="5">
        <v>56393.7</v>
      </c>
      <c r="C160" s="3" t="s">
        <v>4</v>
      </c>
    </row>
    <row r="161" spans="1:3" x14ac:dyDescent="0.25">
      <c r="A161" s="2">
        <v>1E-3</v>
      </c>
      <c r="B161" s="4">
        <v>56394.2</v>
      </c>
      <c r="C161" s="2" t="s">
        <v>4</v>
      </c>
    </row>
    <row r="162" spans="1:3" x14ac:dyDescent="0.25">
      <c r="A162" s="3">
        <v>6.4000000000000001E-2</v>
      </c>
      <c r="B162" s="5">
        <v>56394.8</v>
      </c>
      <c r="C162" s="3" t="s">
        <v>4</v>
      </c>
    </row>
    <row r="163" spans="1:3" x14ac:dyDescent="0.25">
      <c r="A163" s="2">
        <v>1E-3</v>
      </c>
      <c r="B163" s="4">
        <v>56396.3</v>
      </c>
      <c r="C163" s="2" t="s">
        <v>4</v>
      </c>
    </row>
    <row r="164" spans="1:3" x14ac:dyDescent="0.25">
      <c r="A164" s="3">
        <v>1E-3</v>
      </c>
      <c r="B164" s="5">
        <v>56398.8</v>
      </c>
      <c r="C164" s="3" t="s">
        <v>4</v>
      </c>
    </row>
    <row r="165" spans="1:3" x14ac:dyDescent="0.25">
      <c r="A165" s="2">
        <v>2.5000000000000001E-2</v>
      </c>
      <c r="B165" s="4">
        <v>56400</v>
      </c>
      <c r="C165" s="2" t="s">
        <v>4</v>
      </c>
    </row>
    <row r="166" spans="1:3" x14ac:dyDescent="0.25">
      <c r="A166" s="3">
        <v>5.0999999999999997E-2</v>
      </c>
      <c r="B166" s="5">
        <v>56400.1</v>
      </c>
      <c r="C166" s="3" t="s">
        <v>4</v>
      </c>
    </row>
    <row r="167" spans="1:3" x14ac:dyDescent="0.25">
      <c r="A167" s="2">
        <v>6.4000000000000001E-2</v>
      </c>
      <c r="B167" s="4">
        <v>56402.400000000001</v>
      </c>
      <c r="C167" s="2" t="s">
        <v>4</v>
      </c>
    </row>
    <row r="168" spans="1:3" x14ac:dyDescent="0.25">
      <c r="A168" s="3">
        <v>1E-3</v>
      </c>
      <c r="B168" s="5">
        <v>56403.8</v>
      </c>
      <c r="C168" s="3" t="s">
        <v>4</v>
      </c>
    </row>
    <row r="169" spans="1:3" x14ac:dyDescent="0.25">
      <c r="A169" s="2">
        <v>2E-3</v>
      </c>
      <c r="B169" s="4">
        <v>56406.6</v>
      </c>
      <c r="C169" s="2" t="s">
        <v>4</v>
      </c>
    </row>
    <row r="170" spans="1:3" x14ac:dyDescent="0.25">
      <c r="A170" s="3">
        <v>6.4000000000000001E-2</v>
      </c>
      <c r="B170" s="5">
        <v>56408.1</v>
      </c>
      <c r="C170" s="3" t="s">
        <v>4</v>
      </c>
    </row>
    <row r="171" spans="1:3" x14ac:dyDescent="0.25">
      <c r="A171" s="2">
        <v>6.4000000000000001E-2</v>
      </c>
      <c r="B171" s="4">
        <v>56413.8</v>
      </c>
      <c r="C171" s="2" t="s">
        <v>4</v>
      </c>
    </row>
    <row r="172" spans="1:3" x14ac:dyDescent="0.25">
      <c r="A172" s="3">
        <v>2.589</v>
      </c>
      <c r="B172" s="5">
        <v>56414.2</v>
      </c>
      <c r="C172" s="3" t="s">
        <v>4</v>
      </c>
    </row>
    <row r="173" spans="1:3" x14ac:dyDescent="0.25">
      <c r="A173" s="2">
        <v>4.4370000000000003</v>
      </c>
      <c r="B173" s="4">
        <v>56414.3</v>
      </c>
      <c r="C173" s="2" t="s">
        <v>4</v>
      </c>
    </row>
    <row r="174" spans="1:3" x14ac:dyDescent="0.25">
      <c r="A174" s="3">
        <v>2.5299999999999998</v>
      </c>
      <c r="B174" s="5">
        <v>56414.400000000001</v>
      </c>
      <c r="C174" s="3" t="s">
        <v>4</v>
      </c>
    </row>
  </sheetData>
  <mergeCells count="8">
    <mergeCell ref="I13:K13"/>
    <mergeCell ref="O3:Q3"/>
    <mergeCell ref="O13:Q13"/>
    <mergeCell ref="I1:K1"/>
    <mergeCell ref="O1:Q1"/>
    <mergeCell ref="A3:C3"/>
    <mergeCell ref="E3:G3"/>
    <mergeCell ref="I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Fabian Paris Merin</dc:creator>
  <cp:lastModifiedBy>Douglas Fabian Paris Merin</cp:lastModifiedBy>
  <dcterms:created xsi:type="dcterms:W3CDTF">2021-11-29T18:24:49Z</dcterms:created>
  <dcterms:modified xsi:type="dcterms:W3CDTF">2021-12-02T03:32:43Z</dcterms:modified>
</cp:coreProperties>
</file>