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insted-PDM\3 - NEW PRODUCT DEVELOPMENT\SANDBOX\DW\SH\BriqPress\"/>
    </mc:Choice>
  </mc:AlternateContent>
  <xr:revisionPtr revIDLastSave="0" documentId="8_{217F351E-CE7A-4E40-8DE8-12D2BB0270DF}" xr6:coauthVersionLast="47" xr6:coauthVersionMax="47" xr10:uidLastSave="{00000000-0000-0000-0000-000000000000}"/>
  <bookViews>
    <workbookView xWindow="-120" yWindow="-120" windowWidth="38640" windowHeight="21120" xr2:uid="{7FEBAB29-1AFA-46C6-A6C4-CEECDE793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<sst xmlns="http://schemas.openxmlformats.org/spreadsheetml/2006/main" count="40" uniqueCount="28">
  <si>
    <t>BOM</t>
  </si>
  <si>
    <t>Item</t>
  </si>
  <si>
    <t>Qty</t>
  </si>
  <si>
    <t>Vendor PN</t>
  </si>
  <si>
    <t>Vendor</t>
  </si>
  <si>
    <t>Cost</t>
  </si>
  <si>
    <t>Extd. Cost</t>
  </si>
  <si>
    <t>Link</t>
  </si>
  <si>
    <t>SparkBriqPressBottomLHRev0</t>
  </si>
  <si>
    <t>N/A</t>
  </si>
  <si>
    <t>SparkBriqPressBottomRHRev0</t>
  </si>
  <si>
    <t>SparkBriqPressTopLHRev0</t>
  </si>
  <si>
    <t>SparkBriqPressTopRHRev0</t>
  </si>
  <si>
    <t>SparkBriqPressBowtieRev0</t>
  </si>
  <si>
    <t>M4-0.7x8mm Socket Head Screw</t>
  </si>
  <si>
    <t>BelMetric</t>
  </si>
  <si>
    <t>M10-1.5x100mm Socket Head Screw</t>
  </si>
  <si>
    <t>M10-1.5 Hex Nut</t>
  </si>
  <si>
    <t>M10-1.5 Wing Nut</t>
  </si>
  <si>
    <t>https://belmetric.com/hex-nut-a2-stainless-din-934/?sku=NR10SS</t>
  </si>
  <si>
    <t>NR10SS</t>
  </si>
  <si>
    <t>https://belmetric.com/wing-nut-rounded-style-stainless-din-315/?sku=NW10GERSS</t>
  </si>
  <si>
    <t>NW10GERSS</t>
  </si>
  <si>
    <t>https://belmetric.com/m10x1-5-a2-stainless-din-912-allen-socket-head-cap-screw/?sku=BSH10X100FSS</t>
  </si>
  <si>
    <t>BSH10X100FSS</t>
  </si>
  <si>
    <t>https://belmetric.com/m4x0-7-a2-stainless-din-912-allen-socket-head-cap-screw/?sku=BSH4X8SS</t>
  </si>
  <si>
    <t>BSH4X8SS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</si>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</sst>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lmetric.com/m10x1-5-a2-stainless-din-912-allen-socket-head-cap-screw/?sku=BSH10X100FSS" TargetMode="External"/><Relationship Id="rId2" Type="http://schemas.openxmlformats.org/officeDocument/2006/relationships/hyperlink" Target="https://belmetric.com/wing-nut-rounded-style-stainless-din-315/?sku=NW10GERSS" TargetMode="External"/><Relationship Id="rId1" Type="http://schemas.openxmlformats.org/officeDocument/2006/relationships/hyperlink" Target="https://belmetric.com/hex-nut-a2-stainless-din-934/?sku=NR10SS" TargetMode="External"/><Relationship Id="rId4" Type="http://schemas.openxmlformats.org/officeDocument/2006/relationships/hyperlink" Target="https://belmetric.com/m4x0-7-a2-stainless-din-912-allen-socket-head-cap-screw/?sku=BSH4X8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7772-0100-4D01-AA1D-AA76BF9E16DF}">
  <dimension ref="A1:G12"/>
  <sheetViews>
    <sheetView tabSelected="1" workbookViewId="0">
      <selection activeCell="J18" sqref="J18"/>
    </sheetView>
  </sheetViews>
  <sheetFormatPr defaultRowHeight="15" x14ac:dyDescent="0.25"/>
  <cols>
    <col min="1" max="1" width="29.42578125" bestFit="1" customWidth="1"/>
    <col min="4" max="4" width="13.7109375" bestFit="1" customWidth="1"/>
    <col min="7" max="7" width="94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5</v>
      </c>
      <c r="F2" t="s">
        <v>6</v>
      </c>
      <c r="G2" t="s">
        <v>7</v>
      </c>
    </row>
    <row r="3" spans="1:7" x14ac:dyDescent="0.25">
      <c r="A3" t="s">
        <v>8</v>
      </c>
      <c r="B3">
        <v>1</v>
      </c>
      <c r="C3" t="s">
        <v>9</v>
      </c>
      <c r="D3" t="s">
        <v>9</v>
      </c>
      <c r="E3" s="2">
        <v>22.631547642650382</v>
      </c>
      <c r="F3" s="2">
        <f>E3*B3</f>
        <v>22.631547642650382</v>
      </c>
    </row>
    <row r="4" spans="1:7" x14ac:dyDescent="0.25">
      <c r="A4" t="s">
        <v>10</v>
      </c>
      <c r="B4">
        <v>1</v>
      </c>
      <c r="C4" t="s">
        <v>9</v>
      </c>
      <c r="D4" t="s">
        <v>9</v>
      </c>
      <c r="E4" s="2">
        <v>23.829718334060299</v>
      </c>
      <c r="F4" s="2">
        <f t="shared" ref="F4:F11" si="0">E4*B4</f>
        <v>23.829718334060299</v>
      </c>
    </row>
    <row r="5" spans="1:7" x14ac:dyDescent="0.25">
      <c r="A5" t="s">
        <v>11</v>
      </c>
      <c r="B5">
        <v>1</v>
      </c>
      <c r="C5" t="s">
        <v>9</v>
      </c>
      <c r="D5" t="s">
        <v>9</v>
      </c>
      <c r="E5" s="2">
        <v>12.470164390244488</v>
      </c>
      <c r="F5" s="2">
        <f t="shared" si="0"/>
        <v>12.470164390244488</v>
      </c>
    </row>
    <row r="6" spans="1:7" x14ac:dyDescent="0.25">
      <c r="A6" t="s">
        <v>12</v>
      </c>
      <c r="B6">
        <v>1</v>
      </c>
      <c r="C6" t="s">
        <v>9</v>
      </c>
      <c r="D6" t="s">
        <v>9</v>
      </c>
      <c r="E6" s="2">
        <v>12.947077540142294</v>
      </c>
      <c r="F6" s="2">
        <f t="shared" si="0"/>
        <v>12.947077540142294</v>
      </c>
    </row>
    <row r="7" spans="1:7" x14ac:dyDescent="0.25">
      <c r="A7" t="s">
        <v>13</v>
      </c>
      <c r="B7">
        <v>8</v>
      </c>
      <c r="C7" t="s">
        <v>9</v>
      </c>
      <c r="D7" t="s">
        <v>9</v>
      </c>
      <c r="E7" s="2">
        <v>3.2446075409713934E-2</v>
      </c>
      <c r="F7" s="2">
        <f t="shared" si="0"/>
        <v>0.25956860327771147</v>
      </c>
    </row>
    <row r="8" spans="1:7" x14ac:dyDescent="0.25">
      <c r="A8" t="s">
        <v>14</v>
      </c>
      <c r="B8">
        <v>16</v>
      </c>
      <c r="C8" t="s">
        <v>15</v>
      </c>
      <c r="D8" t="s">
        <v>26</v>
      </c>
      <c r="E8" s="2">
        <v>0.12</v>
      </c>
      <c r="F8" s="2">
        <f t="shared" si="0"/>
        <v>1.92</v>
      </c>
      <c r="G8" s="1" t="s">
        <v>25</v>
      </c>
    </row>
    <row r="9" spans="1:7" x14ac:dyDescent="0.25">
      <c r="A9" t="s">
        <v>16</v>
      </c>
      <c r="B9">
        <v>8</v>
      </c>
      <c r="C9" t="s">
        <v>15</v>
      </c>
      <c r="D9" t="s">
        <v>24</v>
      </c>
      <c r="E9" s="2">
        <v>3.36</v>
      </c>
      <c r="F9" s="2">
        <f t="shared" si="0"/>
        <v>26.88</v>
      </c>
      <c r="G9" s="1" t="s">
        <v>23</v>
      </c>
    </row>
    <row r="10" spans="1:7" x14ac:dyDescent="0.25">
      <c r="A10" t="s">
        <v>17</v>
      </c>
      <c r="B10">
        <v>8</v>
      </c>
      <c r="C10" t="s">
        <v>15</v>
      </c>
      <c r="D10" t="s">
        <v>20</v>
      </c>
      <c r="E10" s="2">
        <v>0.31</v>
      </c>
      <c r="F10" s="2">
        <f t="shared" si="0"/>
        <v>2.48</v>
      </c>
      <c r="G10" s="1" t="s">
        <v>19</v>
      </c>
    </row>
    <row r="11" spans="1:7" x14ac:dyDescent="0.25">
      <c r="A11" t="s">
        <v>18</v>
      </c>
      <c r="B11">
        <v>8</v>
      </c>
      <c r="C11" t="s">
        <v>15</v>
      </c>
      <c r="D11" t="s">
        <v>22</v>
      </c>
      <c r="E11" s="2">
        <v>2.83</v>
      </c>
      <c r="F11" s="2">
        <f t="shared" si="0"/>
        <v>22.64</v>
      </c>
      <c r="G11" s="1" t="s">
        <v>21</v>
      </c>
    </row>
    <row r="12" spans="1:7" x14ac:dyDescent="0.25">
      <c r="E12" s="3" t="s">
        <v>27</v>
      </c>
      <c r="F12" s="2">
        <f>SUM(F3:F11)</f>
        <v>126.05807651037517</v>
      </c>
    </row>
  </sheetData>
  <hyperlinks>
    <hyperlink ref="G10" r:id="rId1" xr:uid="{7AEE9BBF-1013-4A96-8BB1-EA510A0FF337}"/>
    <hyperlink ref="G11" r:id="rId2" xr:uid="{BBF29E2E-4586-40EB-BF30-F95609D3FC67}"/>
    <hyperlink ref="G9" r:id="rId3" xr:uid="{CCDFDD0D-F06A-4278-8AC3-5698E6838F18}"/>
    <hyperlink ref="G8" r:id="rId4" xr:uid="{A980EB82-0A74-4BCC-A668-04C869BE36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Wisser</dc:creator>
  <cp:lastModifiedBy>Doug Wisser</cp:lastModifiedBy>
  <dcterms:created xsi:type="dcterms:W3CDTF">2024-11-15T16:16:40Z</dcterms:created>
  <dcterms:modified xsi:type="dcterms:W3CDTF">2024-11-15T16:48:01Z</dcterms:modified>
</cp:coreProperties>
</file>