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gus\Downloads\Case_Situation_DataSets\PROJETO DECLARAÇÃO IR DIO\"/>
    </mc:Choice>
  </mc:AlternateContent>
  <xr:revisionPtr revIDLastSave="0" documentId="13_ncr:1_{F4E060DB-7C67-4A94-A82D-02FDD3626530}" xr6:coauthVersionLast="47" xr6:coauthVersionMax="47" xr10:uidLastSave="{00000000-0000-0000-0000-000000000000}"/>
  <bookViews>
    <workbookView xWindow="-108" yWindow="-108" windowWidth="23256" windowHeight="12456" tabRatio="0" xr2:uid="{1C1F6274-6663-434E-B6B1-2886BA4432A3}"/>
  </bookViews>
  <sheets>
    <sheet name="títular" sheetId="3" r:id="rId1"/>
    <sheet name="informes" sheetId="4" r:id="rId2"/>
    <sheet name="notas" sheetId="5" r:id="rId3"/>
    <sheet name="bancos_apoio" sheetId="2" r:id="rId4"/>
  </sheets>
  <definedNames>
    <definedName name="_xlnm._FilterDatabase" localSheetId="2" hidden="1">notas!$C$7:$E$7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</calcChain>
</file>

<file path=xl/sharedStrings.xml><?xml version="1.0" encoding="utf-8"?>
<sst xmlns="http://schemas.openxmlformats.org/spreadsheetml/2006/main" count="105" uniqueCount="95">
  <si>
    <t>104 - Caixa Econômica Federal</t>
  </si>
  <si>
    <t>260 - Nubank</t>
  </si>
  <si>
    <t>654 - Banco AJ Renner</t>
  </si>
  <si>
    <t>218 - Banco Bonsucesso</t>
  </si>
  <si>
    <t>237 - Banco Bradesco</t>
  </si>
  <si>
    <t>208 - Banco BTG Pactual</t>
  </si>
  <si>
    <t>44 - Banco BVA</t>
  </si>
  <si>
    <t>241 - Banco Clássico</t>
  </si>
  <si>
    <t>229 - Banco Cruzeiro do Sul</t>
  </si>
  <si>
    <t>3 - Banco da Amazônia</t>
  </si>
  <si>
    <t>707 - Banco Daycoval</t>
  </si>
  <si>
    <t>250 - Banco de Crédito e Varejo (BCV)</t>
  </si>
  <si>
    <t>24 - Banco de Pernambuco</t>
  </si>
  <si>
    <t>1 - Banco do Brasil</t>
  </si>
  <si>
    <t>37 - Banco do Estado do Pará</t>
  </si>
  <si>
    <t>29 - Banco do Estado do Rio de Janeiro</t>
  </si>
  <si>
    <t>41 - Banco do Estado do Rio Grande do Sul</t>
  </si>
  <si>
    <t>4 - Banco do Nordeste do Brasil</t>
  </si>
  <si>
    <t>734 - Banco Gerdau</t>
  </si>
  <si>
    <t>604 - Banco Industrial do Brasil</t>
  </si>
  <si>
    <t>77 - Banco Inter</t>
  </si>
  <si>
    <t>74 - Banco J. Safra</t>
  </si>
  <si>
    <t>79 - Banco JBS</t>
  </si>
  <si>
    <t>65 - Banco Lemon</t>
  </si>
  <si>
    <t>600 - Banco Luso Brasileiro</t>
  </si>
  <si>
    <t>746 - Banco Modal</t>
  </si>
  <si>
    <t>66 - Banco Morgan Stanley</t>
  </si>
  <si>
    <t>735 - Banco Neon</t>
  </si>
  <si>
    <t>212 - Banco Original</t>
  </si>
  <si>
    <t>72 - Banco Rural Mais</t>
  </si>
  <si>
    <t>422 - Banco Safra</t>
  </si>
  <si>
    <t>33 - Banco Santander</t>
  </si>
  <si>
    <t>749 - Banco Simples</t>
  </si>
  <si>
    <t>464 - Banco Sumitomo Mitsui Brasileiro</t>
  </si>
  <si>
    <t>82 - Banco Topázio</t>
  </si>
  <si>
    <t>634 - Banco Triângulo</t>
  </si>
  <si>
    <t>655 - Banco Votorantim</t>
  </si>
  <si>
    <t>610 - Banco VR</t>
  </si>
  <si>
    <t>119 - Banco Western Union do Brasil</t>
  </si>
  <si>
    <t>336 - C6 Bank</t>
  </si>
  <si>
    <t>477 - Citibank</t>
  </si>
  <si>
    <t>62 - Hipercard Banco Múltiplo</t>
  </si>
  <si>
    <t>341 - Itaú Unibanco</t>
  </si>
  <si>
    <t>197 - Stone Pagamentos</t>
  </si>
  <si>
    <t>290 - PagBank</t>
  </si>
  <si>
    <t>380 - PicPay</t>
  </si>
  <si>
    <t>184 - Banco Itaú BBA S.A.</t>
  </si>
  <si>
    <t>748 - Banco Cooperativo Sicredi S.A.</t>
  </si>
  <si>
    <t>102 - XP Investimentos CCTVM S.A.</t>
  </si>
  <si>
    <t>376 - Banco JPMorgan S.A.</t>
  </si>
  <si>
    <t>bancos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</si>
  <si>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</si>
  <si>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</si>
  <si>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</si>
  <si>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</si>
  <si>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</si>
  <si>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</si>
  <si>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</si>
  <si>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</si>
  <si>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</si>
  <si>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</si>
  <si>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</si>
  <si>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</si>
  <si>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DEPENTENDE CÔNJUGE</t>
  </si>
  <si>
    <t>RESIDENTE DO EXTERIOR</t>
  </si>
  <si>
    <t>1. DADOS DO TÍTULAR</t>
  </si>
  <si>
    <t>preencha os dados da sua pessoa física abaixo</t>
  </si>
  <si>
    <t>SIM</t>
  </si>
  <si>
    <t>NÃO</t>
  </si>
  <si>
    <t>LEWS THERIN TELAMON</t>
  </si>
  <si>
    <t>sedai@wot.com</t>
  </si>
  <si>
    <t>Rua da Alegria R. L. Nº14</t>
  </si>
  <si>
    <t>Rua da Alegria Rand Land Nº14</t>
  </si>
  <si>
    <t>Ilyena Therin Moerelle</t>
  </si>
  <si>
    <t>preencha com seus dados atuais de cada banco</t>
  </si>
  <si>
    <t>BANCO</t>
  </si>
  <si>
    <t>VALOR ATUAL</t>
  </si>
  <si>
    <t>ANEXO🖇️</t>
  </si>
  <si>
    <t>BANCOs_2025.pdf</t>
  </si>
  <si>
    <t>1º Banco</t>
  </si>
  <si>
    <t>2º Banco</t>
  </si>
  <si>
    <t>3º Banco</t>
  </si>
  <si>
    <t>BANCOb_2025.pdf</t>
  </si>
  <si>
    <t>BANCOi_2025.pdf</t>
  </si>
  <si>
    <t>TOTAL</t>
  </si>
  <si>
    <t>2. INFORMES DE RENDIMENTOS BANCÁRIOS</t>
  </si>
  <si>
    <t>3. NOTAS BANCÁRIAS OU EXTRATOS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</si>
  <si>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</si>
  <si>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</si>
  <si>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</si>
  <si>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</si>
  <si>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</si>
  <si>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</si>
  <si>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>CNPJ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</si>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</sst>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9" formatCode="000&quot;.&quot;000&quot;.&quot;000&quot;-&quot;00"/>
    <numFmt numFmtId="170" formatCode="00000\-000"/>
    <numFmt numFmtId="171" formatCode="&quot;(&quot;00&quot;)&quot;00000&quot;-&quot;0000"/>
    <numFmt numFmtId="172" formatCode="&quot;(&quot;00&quot;)&quot;0000&quot;-&quot;0000"/>
    <numFmt numFmtId="173" formatCode="&quot;R$&quot;\ #,##0.00"/>
  </numFmts>
  <fonts count="1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Verdana Pro Light"/>
      <family val="2"/>
    </font>
    <font>
      <sz val="11"/>
      <color rgb="FF9C5700"/>
      <name val="Verdana Pro Light"/>
      <family val="2"/>
    </font>
    <font>
      <u/>
      <sz val="11"/>
      <color theme="10"/>
      <name val="Verdana Pro Light"/>
      <family val="2"/>
    </font>
    <font>
      <b/>
      <sz val="15"/>
      <color rgb="FFF75A03"/>
      <name val="Verdana"/>
      <family val="2"/>
    </font>
    <font>
      <sz val="12"/>
      <color theme="1"/>
      <name val="Verdana Pro Light"/>
      <family val="2"/>
    </font>
    <font>
      <sz val="9"/>
      <color theme="2" tint="-0.749992370372631"/>
      <name val="Verdana Pro Light"/>
      <family val="2"/>
    </font>
    <font>
      <b/>
      <sz val="11"/>
      <color theme="1"/>
      <name val="Verdana Pro Light"/>
      <family val="2"/>
    </font>
    <font>
      <b/>
      <sz val="12"/>
      <color rgb="FF9C5700"/>
      <name val="Aptos Narrow"/>
      <family val="2"/>
      <scheme val="minor"/>
    </font>
    <font>
      <b/>
      <sz val="11"/>
      <color theme="0"/>
      <name val="Verdana Pro Light"/>
      <family val="2"/>
    </font>
    <font>
      <sz val="11"/>
      <color theme="5" tint="-0.499984740745262"/>
      <name val="Aptos Narrow"/>
      <family val="2"/>
      <scheme val="minor"/>
    </font>
    <font>
      <sz val="11"/>
      <color theme="5" tint="-0.499984740745262"/>
      <name val="Verdana Pro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75A03"/>
        <bgColor indexed="64"/>
      </patternFill>
    </fill>
    <fill>
      <patternFill patternType="solid">
        <fgColor rgb="FFF8BA7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A732A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F75A03"/>
      </bottom>
      <diagonal/>
    </border>
    <border>
      <left/>
      <right/>
      <top style="thick">
        <color rgb="FFF75A03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3" borderId="0" xfId="0" applyFill="1"/>
    <xf numFmtId="0" fontId="5" fillId="0" borderId="2" xfId="0" applyFont="1" applyBorder="1" applyAlignment="1">
      <alignment horizontal="right"/>
    </xf>
    <xf numFmtId="0" fontId="1" fillId="0" borderId="3" xfId="1" applyBorder="1"/>
    <xf numFmtId="0" fontId="8" fillId="0" borderId="3" xfId="1" applyFont="1" applyBorder="1"/>
    <xf numFmtId="0" fontId="9" fillId="4" borderId="4" xfId="0" applyFont="1" applyFill="1" applyBorder="1" applyAlignment="1">
      <alignment horizontal="left" indent="5"/>
    </xf>
    <xf numFmtId="0" fontId="3" fillId="5" borderId="0" xfId="0" applyFont="1" applyFill="1"/>
    <xf numFmtId="0" fontId="10" fillId="0" borderId="0" xfId="0" applyFont="1" applyFill="1"/>
    <xf numFmtId="0" fontId="0" fillId="0" borderId="0" xfId="0" applyAlignment="1"/>
    <xf numFmtId="0" fontId="11" fillId="0" borderId="0" xfId="0" applyFont="1"/>
    <xf numFmtId="173" fontId="12" fillId="2" borderId="0" xfId="2" applyNumberFormat="1" applyFont="1" applyAlignment="1">
      <alignment horizontal="center" vertical="center"/>
    </xf>
    <xf numFmtId="0" fontId="12" fillId="2" borderId="0" xfId="2" applyFont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6" fillId="2" borderId="2" xfId="2" applyFont="1" applyBorder="1" applyAlignment="1" applyProtection="1">
      <alignment horizontal="left"/>
      <protection locked="0"/>
    </xf>
    <xf numFmtId="169" fontId="6" fillId="2" borderId="2" xfId="2" applyNumberFormat="1" applyFont="1" applyBorder="1" applyAlignment="1" applyProtection="1">
      <alignment horizontal="left"/>
      <protection locked="0"/>
    </xf>
    <xf numFmtId="14" fontId="6" fillId="2" borderId="2" xfId="2" applyNumberFormat="1" applyFont="1" applyBorder="1" applyAlignment="1" applyProtection="1">
      <alignment horizontal="left"/>
      <protection locked="0"/>
    </xf>
    <xf numFmtId="170" fontId="6" fillId="2" borderId="2" xfId="2" applyNumberFormat="1" applyFont="1" applyBorder="1" applyAlignment="1" applyProtection="1">
      <alignment horizontal="left"/>
      <protection locked="0"/>
    </xf>
    <xf numFmtId="172" fontId="6" fillId="2" borderId="2" xfId="2" applyNumberFormat="1" applyFont="1" applyBorder="1" applyAlignment="1" applyProtection="1">
      <alignment horizontal="left"/>
      <protection locked="0"/>
    </xf>
    <xf numFmtId="171" fontId="6" fillId="2" borderId="2" xfId="2" applyNumberFormat="1" applyFont="1" applyBorder="1" applyAlignment="1" applyProtection="1">
      <alignment horizontal="left"/>
      <protection locked="0"/>
    </xf>
    <xf numFmtId="0" fontId="7" fillId="2" borderId="2" xfId="3" applyFont="1" applyFill="1" applyBorder="1" applyAlignment="1" applyProtection="1">
      <alignment horizontal="left"/>
      <protection locked="0"/>
    </xf>
    <xf numFmtId="173" fontId="6" fillId="2" borderId="2" xfId="2" applyNumberFormat="1" applyFont="1" applyBorder="1" applyAlignment="1" applyProtection="1">
      <alignment horizontal="left"/>
      <protection locked="0"/>
    </xf>
    <xf numFmtId="14" fontId="15" fillId="0" borderId="0" xfId="0" applyNumberFormat="1" applyFont="1" applyFill="1" applyAlignment="1" applyProtection="1">
      <alignment horizontal="center"/>
      <protection locked="0"/>
    </xf>
    <xf numFmtId="0" fontId="15" fillId="0" borderId="0" xfId="0" applyFont="1" applyFill="1" applyAlignment="1" applyProtection="1">
      <alignment horizontal="center"/>
      <protection locked="0"/>
    </xf>
    <xf numFmtId="173" fontId="15" fillId="0" borderId="0" xfId="0" applyNumberFormat="1" applyFont="1" applyFill="1" applyAlignment="1" applyProtection="1">
      <alignment horizontal="center"/>
      <protection locked="0"/>
    </xf>
    <xf numFmtId="14" fontId="14" fillId="0" borderId="0" xfId="0" applyNumberFormat="1" applyFont="1" applyFill="1" applyAlignment="1" applyProtection="1">
      <alignment horizont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Verdana Pro Light"/>
        <family val="2"/>
        <scheme val="none"/>
      </font>
      <numFmt numFmtId="173" formatCode="&quot;R$&quot;\ 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Verdana Pro Light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 Pro Light"/>
        <family val="2"/>
        <scheme val="none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D98509"/>
      <color rgb="FFEA732A"/>
      <color rgb="FFF8BA70"/>
      <color rgb="FFF75A0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hyperlink" Target="#notas!C1"/><Relationship Id="rId4" Type="http://schemas.openxmlformats.org/officeDocument/2006/relationships/hyperlink" Target="#t&#237;tular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hyperlink" Target="#notas!C1"/><Relationship Id="rId4" Type="http://schemas.openxmlformats.org/officeDocument/2006/relationships/hyperlink" Target="#t&#237;tular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hyperlink" Target="#notas!C1"/><Relationship Id="rId4" Type="http://schemas.openxmlformats.org/officeDocument/2006/relationships/hyperlink" Target="#t&#237;tular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381000</xdr:colOff>
      <xdr:row>0</xdr:row>
      <xdr:rowOff>0</xdr:rowOff>
    </xdr:from>
    <xdr:to>
      <xdr:col>0</xdr:col>
      <xdr:colOff>1295400</xdr:colOff>
      <xdr:row>4</xdr:row>
      <xdr:rowOff>68580</xdr:rowOff>
    </xdr:to>
    <xdr:pic>
      <xdr:nvPicPr>
        <xdr:cNvPr id="3" name="Gráfico 2" descr="Leão com preenchimento sólido">
          <a:extLst>
            <a:ext uri="{FF2B5EF4-FFF2-40B4-BE49-F238E27FC236}">
              <a16:creationId xmlns:a16="http://schemas.microsoft.com/office/drawing/2014/main" id="{BA359E0D-380C-F178-DCA2-5AFDE6C6D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0" y="0"/>
          <a:ext cx="914400" cy="9144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144780</xdr:colOff>
      <xdr:row>3</xdr:row>
      <xdr:rowOff>38100</xdr:rowOff>
    </xdr:from>
    <xdr:to>
      <xdr:col>0</xdr:col>
      <xdr:colOff>1531620</xdr:colOff>
      <xdr:row>7</xdr:row>
      <xdr:rowOff>160020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6E0B83E1-BDA2-9FB3-B5C7-4D54693E36DB}"/>
            </a:ext>
          </a:extLst>
        </xdr:cNvPr>
        <xdr:cNvSpPr/>
      </xdr:nvSpPr>
      <xdr:spPr>
        <a:xfrm>
          <a:off x="144780" y="701040"/>
          <a:ext cx="1386840" cy="8534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rial Black" panose="020B0A04020102020204" pitchFamily="34" charset="0"/>
            </a:rPr>
            <a:t>DOUG </a:t>
          </a:r>
          <a:r>
            <a:rPr lang="pt-BR" sz="18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IR INFORME</a:t>
          </a:r>
        </a:p>
      </xdr:txBody>
    </xdr:sp>
    <xdr:clientData/>
  </xdr:twoCellAnchor>
  <xdr:twoCellAnchor editAs="absolute">
    <xdr:from>
      <xdr:col>0</xdr:col>
      <xdr:colOff>224790</xdr:colOff>
      <xdr:row>10</xdr:row>
      <xdr:rowOff>167640</xdr:rowOff>
    </xdr:from>
    <xdr:to>
      <xdr:col>0</xdr:col>
      <xdr:colOff>1634490</xdr:colOff>
      <xdr:row>12</xdr:row>
      <xdr:rowOff>129540</xdr:rowOff>
    </xdr:to>
    <xdr:sp macro="" textlink="">
      <xdr:nvSpPr>
        <xdr:cNvPr id="6" name="Retângulo: Cantos Diagonai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9C412D-72EB-463C-B113-E132735E30C8}"/>
            </a:ext>
          </a:extLst>
        </xdr:cNvPr>
        <xdr:cNvSpPr/>
      </xdr:nvSpPr>
      <xdr:spPr>
        <a:xfrm>
          <a:off x="224790" y="2110740"/>
          <a:ext cx="1409700" cy="327660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224790</xdr:colOff>
      <xdr:row>8</xdr:row>
      <xdr:rowOff>144780</xdr:rowOff>
    </xdr:from>
    <xdr:to>
      <xdr:col>0</xdr:col>
      <xdr:colOff>1634490</xdr:colOff>
      <xdr:row>10</xdr:row>
      <xdr:rowOff>106680</xdr:rowOff>
    </xdr:to>
    <xdr:sp macro="" textlink="">
      <xdr:nvSpPr>
        <xdr:cNvPr id="9" name="Retângulo: Cantos Diagonai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3B84549-B675-4AA4-ADD5-D3A2A3301C5C}"/>
            </a:ext>
          </a:extLst>
        </xdr:cNvPr>
        <xdr:cNvSpPr/>
      </xdr:nvSpPr>
      <xdr:spPr>
        <a:xfrm>
          <a:off x="224790" y="1722120"/>
          <a:ext cx="1409700" cy="327660"/>
        </a:xfrm>
        <a:prstGeom prst="round2Diag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Verdana" panose="020B0604030504040204" pitchFamily="34" charset="0"/>
              <a:ea typeface="Verdana" panose="020B0604030504040204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224790</xdr:colOff>
      <xdr:row>13</xdr:row>
      <xdr:rowOff>7620</xdr:rowOff>
    </xdr:from>
    <xdr:to>
      <xdr:col>0</xdr:col>
      <xdr:colOff>1634490</xdr:colOff>
      <xdr:row>14</xdr:row>
      <xdr:rowOff>152400</xdr:rowOff>
    </xdr:to>
    <xdr:sp macro="" textlink="">
      <xdr:nvSpPr>
        <xdr:cNvPr id="10" name="Retângulo: Cantos Diagonais Arredond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8909879-9F4E-4DED-84BA-721FB829E196}"/>
            </a:ext>
          </a:extLst>
        </xdr:cNvPr>
        <xdr:cNvSpPr/>
      </xdr:nvSpPr>
      <xdr:spPr>
        <a:xfrm>
          <a:off x="224790" y="2499360"/>
          <a:ext cx="1409700" cy="327660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2</xdr:col>
      <xdr:colOff>3116580</xdr:colOff>
      <xdr:row>18</xdr:row>
      <xdr:rowOff>30480</xdr:rowOff>
    </xdr:from>
    <xdr:to>
      <xdr:col>3</xdr:col>
      <xdr:colOff>2994660</xdr:colOff>
      <xdr:row>20</xdr:row>
      <xdr:rowOff>0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6F22CAC-E1D7-49B6-B2D9-8AD1E68D4E6F}"/>
            </a:ext>
          </a:extLst>
        </xdr:cNvPr>
        <xdr:cNvSpPr/>
      </xdr:nvSpPr>
      <xdr:spPr>
        <a:xfrm>
          <a:off x="5379720" y="3436620"/>
          <a:ext cx="3009900" cy="33528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Verdana" panose="020B0604030504040204" pitchFamily="34" charset="0"/>
              <a:ea typeface="Verdana" panose="020B0604030504040204" pitchFamily="34" charset="0"/>
            </a:rPr>
            <a:t>PRÓXIMO</a:t>
          </a:r>
          <a:r>
            <a:rPr lang="pt-BR" sz="1100"/>
            <a:t>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381000</xdr:colOff>
      <xdr:row>0</xdr:row>
      <xdr:rowOff>0</xdr:rowOff>
    </xdr:from>
    <xdr:to>
      <xdr:col>0</xdr:col>
      <xdr:colOff>1295400</xdr:colOff>
      <xdr:row>4</xdr:row>
      <xdr:rowOff>68580</xdr:rowOff>
    </xdr:to>
    <xdr:pic>
      <xdr:nvPicPr>
        <xdr:cNvPr id="2" name="Gráfico 1" descr="Leão com preenchimento sólido">
          <a:extLst>
            <a:ext uri="{FF2B5EF4-FFF2-40B4-BE49-F238E27FC236}">
              <a16:creationId xmlns:a16="http://schemas.microsoft.com/office/drawing/2014/main" id="{5A1BA30F-131A-4F63-87B2-EA1F657C0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0" y="0"/>
          <a:ext cx="914400" cy="9144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144780</xdr:colOff>
      <xdr:row>3</xdr:row>
      <xdr:rowOff>38100</xdr:rowOff>
    </xdr:from>
    <xdr:to>
      <xdr:col>0</xdr:col>
      <xdr:colOff>1531620</xdr:colOff>
      <xdr:row>7</xdr:row>
      <xdr:rowOff>144780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574A485-09CD-49E7-AF61-1100C33AE9B1}"/>
            </a:ext>
          </a:extLst>
        </xdr:cNvPr>
        <xdr:cNvSpPr/>
      </xdr:nvSpPr>
      <xdr:spPr>
        <a:xfrm>
          <a:off x="144780" y="701040"/>
          <a:ext cx="1386840" cy="8534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rial Black" panose="020B0A04020102020204" pitchFamily="34" charset="0"/>
            </a:rPr>
            <a:t>DOUG </a:t>
          </a:r>
          <a:r>
            <a:rPr lang="pt-BR" sz="18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IR INFORME</a:t>
          </a:r>
        </a:p>
      </xdr:txBody>
    </xdr:sp>
    <xdr:clientData/>
  </xdr:twoCellAnchor>
  <xdr:twoCellAnchor editAs="absolute">
    <xdr:from>
      <xdr:col>0</xdr:col>
      <xdr:colOff>224790</xdr:colOff>
      <xdr:row>10</xdr:row>
      <xdr:rowOff>152400</xdr:rowOff>
    </xdr:from>
    <xdr:to>
      <xdr:col>0</xdr:col>
      <xdr:colOff>1634490</xdr:colOff>
      <xdr:row>12</xdr:row>
      <xdr:rowOff>114300</xdr:rowOff>
    </xdr:to>
    <xdr:sp macro="" textlink="">
      <xdr:nvSpPr>
        <xdr:cNvPr id="4" name="Retângulo: Cantos Diagonai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F92E583-5F41-4E34-B78A-C0BEDCAE8C6C}"/>
            </a:ext>
          </a:extLst>
        </xdr:cNvPr>
        <xdr:cNvSpPr/>
      </xdr:nvSpPr>
      <xdr:spPr>
        <a:xfrm>
          <a:off x="224790" y="2110740"/>
          <a:ext cx="1409700" cy="327660"/>
        </a:xfrm>
        <a:prstGeom prst="round2Diag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224790</xdr:colOff>
      <xdr:row>8</xdr:row>
      <xdr:rowOff>129540</xdr:rowOff>
    </xdr:from>
    <xdr:to>
      <xdr:col>0</xdr:col>
      <xdr:colOff>1634490</xdr:colOff>
      <xdr:row>10</xdr:row>
      <xdr:rowOff>91440</xdr:rowOff>
    </xdr:to>
    <xdr:sp macro="" textlink="">
      <xdr:nvSpPr>
        <xdr:cNvPr id="5" name="Retângulo: Cantos Diagonai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004219F-0150-47E2-B49D-EB8DD13DF170}"/>
            </a:ext>
          </a:extLst>
        </xdr:cNvPr>
        <xdr:cNvSpPr/>
      </xdr:nvSpPr>
      <xdr:spPr>
        <a:xfrm>
          <a:off x="224790" y="1722120"/>
          <a:ext cx="1409700" cy="327660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Verdana" panose="020B0604030504040204" pitchFamily="34" charset="0"/>
              <a:ea typeface="Verdana" panose="020B0604030504040204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224790</xdr:colOff>
      <xdr:row>12</xdr:row>
      <xdr:rowOff>175260</xdr:rowOff>
    </xdr:from>
    <xdr:to>
      <xdr:col>0</xdr:col>
      <xdr:colOff>1634490</xdr:colOff>
      <xdr:row>14</xdr:row>
      <xdr:rowOff>137160</xdr:rowOff>
    </xdr:to>
    <xdr:sp macro="" textlink="">
      <xdr:nvSpPr>
        <xdr:cNvPr id="6" name="Retângulo: Cantos Diagonai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CCDEF2A-2C8E-4CD7-A0BF-1668865E0F2C}"/>
            </a:ext>
          </a:extLst>
        </xdr:cNvPr>
        <xdr:cNvSpPr/>
      </xdr:nvSpPr>
      <xdr:spPr>
        <a:xfrm>
          <a:off x="224790" y="2499360"/>
          <a:ext cx="1409700" cy="327660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2</xdr:col>
      <xdr:colOff>3086100</xdr:colOff>
      <xdr:row>21</xdr:row>
      <xdr:rowOff>7620</xdr:rowOff>
    </xdr:from>
    <xdr:to>
      <xdr:col>3</xdr:col>
      <xdr:colOff>2964180</xdr:colOff>
      <xdr:row>22</xdr:row>
      <xdr:rowOff>160020</xdr:rowOff>
    </xdr:to>
    <xdr:sp macro="" textlink="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C2FEDDE-DD4E-4E8D-B8DB-007A2B34E4B3}"/>
            </a:ext>
          </a:extLst>
        </xdr:cNvPr>
        <xdr:cNvSpPr/>
      </xdr:nvSpPr>
      <xdr:spPr>
        <a:xfrm>
          <a:off x="5349240" y="3977640"/>
          <a:ext cx="3009900" cy="33528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Verdana" panose="020B0604030504040204" pitchFamily="34" charset="0"/>
              <a:ea typeface="Verdana" panose="020B0604030504040204" pitchFamily="34" charset="0"/>
            </a:rPr>
            <a:t>PRÓXIMO</a:t>
          </a:r>
          <a:r>
            <a:rPr lang="pt-BR" sz="1100"/>
            <a:t> -&gt;</a:t>
          </a:r>
        </a:p>
      </xdr:txBody>
    </xdr:sp>
    <xdr:clientData/>
  </xdr:twoCellAnchor>
  <xdr:twoCellAnchor editAs="absolute">
    <xdr:from>
      <xdr:col>2</xdr:col>
      <xdr:colOff>60960</xdr:colOff>
      <xdr:row>21</xdr:row>
      <xdr:rowOff>7620</xdr:rowOff>
    </xdr:from>
    <xdr:to>
      <xdr:col>2</xdr:col>
      <xdr:colOff>3070860</xdr:colOff>
      <xdr:row>22</xdr:row>
      <xdr:rowOff>160020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3E17CA8-F943-43A6-9570-BE70D838FE1A}"/>
            </a:ext>
          </a:extLst>
        </xdr:cNvPr>
        <xdr:cNvSpPr/>
      </xdr:nvSpPr>
      <xdr:spPr>
        <a:xfrm>
          <a:off x="2324100" y="3977640"/>
          <a:ext cx="3009900" cy="33528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Verdana" panose="020B0604030504040204" pitchFamily="34" charset="0"/>
              <a:ea typeface="Verdana" panose="020B0604030504040204" pitchFamily="34" charset="0"/>
            </a:rPr>
            <a:t>&lt;- ANTERIOR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381000</xdr:colOff>
      <xdr:row>0</xdr:row>
      <xdr:rowOff>0</xdr:rowOff>
    </xdr:from>
    <xdr:to>
      <xdr:col>0</xdr:col>
      <xdr:colOff>1295400</xdr:colOff>
      <xdr:row>4</xdr:row>
      <xdr:rowOff>68580</xdr:rowOff>
    </xdr:to>
    <xdr:pic>
      <xdr:nvPicPr>
        <xdr:cNvPr id="2" name="Gráfico 1" descr="Leão com preenchimento sólido">
          <a:extLst>
            <a:ext uri="{FF2B5EF4-FFF2-40B4-BE49-F238E27FC236}">
              <a16:creationId xmlns:a16="http://schemas.microsoft.com/office/drawing/2014/main" id="{F2945463-03B1-4FA8-8E26-6124A12D7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0" y="0"/>
          <a:ext cx="914400" cy="9144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144780</xdr:colOff>
      <xdr:row>3</xdr:row>
      <xdr:rowOff>38100</xdr:rowOff>
    </xdr:from>
    <xdr:to>
      <xdr:col>0</xdr:col>
      <xdr:colOff>1531620</xdr:colOff>
      <xdr:row>7</xdr:row>
      <xdr:rowOff>160020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C42E046-234A-49C0-9AD2-C5AF7E69A943}"/>
            </a:ext>
          </a:extLst>
        </xdr:cNvPr>
        <xdr:cNvSpPr/>
      </xdr:nvSpPr>
      <xdr:spPr>
        <a:xfrm>
          <a:off x="144780" y="701040"/>
          <a:ext cx="1386840" cy="8534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rial Black" panose="020B0A04020102020204" pitchFamily="34" charset="0"/>
            </a:rPr>
            <a:t>DOUG </a:t>
          </a:r>
          <a:r>
            <a:rPr lang="pt-BR" sz="18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IR INFORME</a:t>
          </a:r>
        </a:p>
      </xdr:txBody>
    </xdr:sp>
    <xdr:clientData/>
  </xdr:twoCellAnchor>
  <xdr:twoCellAnchor editAs="absolute">
    <xdr:from>
      <xdr:col>0</xdr:col>
      <xdr:colOff>224790</xdr:colOff>
      <xdr:row>10</xdr:row>
      <xdr:rowOff>167640</xdr:rowOff>
    </xdr:from>
    <xdr:to>
      <xdr:col>0</xdr:col>
      <xdr:colOff>1634490</xdr:colOff>
      <xdr:row>12</xdr:row>
      <xdr:rowOff>129540</xdr:rowOff>
    </xdr:to>
    <xdr:sp macro="" textlink="">
      <xdr:nvSpPr>
        <xdr:cNvPr id="4" name="Retângulo: Cantos Diagonai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65B9D8D-C6A8-4C2D-86F6-055566454620}"/>
            </a:ext>
          </a:extLst>
        </xdr:cNvPr>
        <xdr:cNvSpPr/>
      </xdr:nvSpPr>
      <xdr:spPr>
        <a:xfrm>
          <a:off x="224790" y="2110740"/>
          <a:ext cx="1409700" cy="327660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224790</xdr:colOff>
      <xdr:row>8</xdr:row>
      <xdr:rowOff>144780</xdr:rowOff>
    </xdr:from>
    <xdr:to>
      <xdr:col>0</xdr:col>
      <xdr:colOff>1634490</xdr:colOff>
      <xdr:row>10</xdr:row>
      <xdr:rowOff>106680</xdr:rowOff>
    </xdr:to>
    <xdr:sp macro="" textlink="">
      <xdr:nvSpPr>
        <xdr:cNvPr id="5" name="Retângulo: Cantos Diagonai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133FABD-106C-4398-A42B-A5771CDDB37B}"/>
            </a:ext>
          </a:extLst>
        </xdr:cNvPr>
        <xdr:cNvSpPr/>
      </xdr:nvSpPr>
      <xdr:spPr>
        <a:xfrm>
          <a:off x="224790" y="1722120"/>
          <a:ext cx="1409700" cy="327660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Verdana" panose="020B0604030504040204" pitchFamily="34" charset="0"/>
              <a:ea typeface="Verdana" panose="020B0604030504040204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224790</xdr:colOff>
      <xdr:row>13</xdr:row>
      <xdr:rowOff>7620</xdr:rowOff>
    </xdr:from>
    <xdr:to>
      <xdr:col>0</xdr:col>
      <xdr:colOff>1634490</xdr:colOff>
      <xdr:row>14</xdr:row>
      <xdr:rowOff>152400</xdr:rowOff>
    </xdr:to>
    <xdr:sp macro="" textlink="">
      <xdr:nvSpPr>
        <xdr:cNvPr id="6" name="Retângulo: Cantos Diagonai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0C6C445-D92A-4C91-AAE3-A3B3627C26A8}"/>
            </a:ext>
          </a:extLst>
        </xdr:cNvPr>
        <xdr:cNvSpPr/>
      </xdr:nvSpPr>
      <xdr:spPr>
        <a:xfrm>
          <a:off x="224790" y="2499360"/>
          <a:ext cx="1409700" cy="327660"/>
        </a:xfrm>
        <a:prstGeom prst="round2Diag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1</xdr:col>
      <xdr:colOff>593513</xdr:colOff>
      <xdr:row>3</xdr:row>
      <xdr:rowOff>73659</xdr:rowOff>
    </xdr:from>
    <xdr:to>
      <xdr:col>3</xdr:col>
      <xdr:colOff>342900</xdr:colOff>
      <xdr:row>4</xdr:row>
      <xdr:rowOff>167640</xdr:rowOff>
    </xdr:to>
    <xdr:sp macro="" textlink="">
      <xdr:nvSpPr>
        <xdr:cNvPr id="8" name="Retâ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0BF8C42-2343-4B4C-9643-7E0333537CFC}"/>
            </a:ext>
          </a:extLst>
        </xdr:cNvPr>
        <xdr:cNvSpPr/>
      </xdr:nvSpPr>
      <xdr:spPr>
        <a:xfrm>
          <a:off x="2247053" y="736599"/>
          <a:ext cx="2241127" cy="276861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Verdana" panose="020B0604030504040204" pitchFamily="34" charset="0"/>
              <a:ea typeface="Verdana" panose="020B0604030504040204" pitchFamily="34" charset="0"/>
            </a:rPr>
            <a:t>&lt;- ANTERIOR</a:t>
          </a:r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020757-6C92-4D23-8F30-C96C9ACD00BA}" name="Tabela1" displayName="Tabela1" ref="C7:E32" totalsRowShown="0" headerRowDxfId="4" dataDxfId="0">
  <autoFilter ref="C7:E32" xr:uid="{56020757-6C92-4D23-8F30-C96C9ACD00BA}"/>
  <tableColumns count="3">
    <tableColumn id="1" xr3:uid="{B419C2B7-08CC-48E6-9503-69227E7F479F}" name="DATA" dataDxfId="3"/>
    <tableColumn id="2" xr3:uid="{077F0389-0AC7-43F0-90FE-EA2295ECE15D}" name="CATEGORIA" dataDxfId="2"/>
    <tableColumn id="3" xr3:uid="{D68B0F9C-3C62-4746-9FA6-A72FC55C49AC}" name="VALOR" dataDxfId="1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edai@wo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B12C-F718-4F97-B799-16A6B1E09CEF}">
  <dimension ref="A2:E18"/>
  <sheetViews>
    <sheetView showGridLines="0" showRowColHeaders="0" tabSelected="1" workbookViewId="0">
      <selection activeCell="D5" sqref="D5"/>
    </sheetView>
  </sheetViews>
  <sheetFormatPr defaultRowHeight="14.4" x14ac:dyDescent="0.3"/>
  <cols>
    <col min="1" max="1" width="24.109375" style="1" customWidth="1"/>
    <col min="3" max="3" width="45.6640625" customWidth="1"/>
    <col min="4" max="4" width="43.88671875" customWidth="1"/>
  </cols>
  <sheetData>
    <row r="2" spans="3:5" ht="21" thickBot="1" x14ac:dyDescent="0.45">
      <c r="C2" s="4" t="s">
        <v>65</v>
      </c>
      <c r="D2" s="3"/>
      <c r="E2" s="3"/>
    </row>
    <row r="3" spans="3:5" ht="16.8" thickTop="1" x14ac:dyDescent="0.3">
      <c r="C3" s="5" t="s">
        <v>66</v>
      </c>
      <c r="D3" s="5"/>
      <c r="E3" s="5"/>
    </row>
    <row r="5" spans="3:5" x14ac:dyDescent="0.3">
      <c r="C5" s="2" t="s">
        <v>51</v>
      </c>
      <c r="D5" s="14" t="s">
        <v>69</v>
      </c>
    </row>
    <row r="6" spans="3:5" x14ac:dyDescent="0.3">
      <c r="C6" s="2" t="s">
        <v>52</v>
      </c>
      <c r="D6" s="15">
        <v>12312312300</v>
      </c>
    </row>
    <row r="7" spans="3:5" x14ac:dyDescent="0.3">
      <c r="C7" s="2" t="s">
        <v>53</v>
      </c>
      <c r="D7" s="16">
        <v>34605</v>
      </c>
    </row>
    <row r="8" spans="3:5" x14ac:dyDescent="0.3">
      <c r="C8" s="2" t="s">
        <v>54</v>
      </c>
      <c r="D8" s="14">
        <v>31713388</v>
      </c>
    </row>
    <row r="9" spans="3:5" x14ac:dyDescent="0.3">
      <c r="C9" s="2" t="s">
        <v>55</v>
      </c>
      <c r="D9" s="14" t="s">
        <v>73</v>
      </c>
    </row>
    <row r="10" spans="3:5" x14ac:dyDescent="0.3">
      <c r="C10" s="2" t="s">
        <v>56</v>
      </c>
      <c r="D10" s="14" t="s">
        <v>72</v>
      </c>
    </row>
    <row r="11" spans="3:5" x14ac:dyDescent="0.3">
      <c r="C11" s="2" t="s">
        <v>57</v>
      </c>
      <c r="D11" s="14" t="s">
        <v>71</v>
      </c>
    </row>
    <row r="12" spans="3:5" x14ac:dyDescent="0.3">
      <c r="C12" s="2" t="s">
        <v>58</v>
      </c>
      <c r="D12" s="17">
        <v>987654321</v>
      </c>
    </row>
    <row r="13" spans="3:5" x14ac:dyDescent="0.3">
      <c r="C13" s="2" t="s">
        <v>59</v>
      </c>
      <c r="D13" s="18">
        <v>1131753388</v>
      </c>
    </row>
    <row r="14" spans="3:5" x14ac:dyDescent="0.3">
      <c r="C14" s="2" t="s">
        <v>60</v>
      </c>
      <c r="D14" s="19">
        <v>1131753388</v>
      </c>
    </row>
    <row r="15" spans="3:5" x14ac:dyDescent="0.3">
      <c r="C15" s="2" t="s">
        <v>61</v>
      </c>
      <c r="D15" s="20" t="s">
        <v>70</v>
      </c>
    </row>
    <row r="16" spans="3:5" x14ac:dyDescent="0.3">
      <c r="C16" s="2" t="s">
        <v>62</v>
      </c>
      <c r="D16" s="14" t="s">
        <v>67</v>
      </c>
    </row>
    <row r="17" spans="3:4" x14ac:dyDescent="0.3">
      <c r="C17" s="2" t="s">
        <v>63</v>
      </c>
      <c r="D17" s="14" t="s">
        <v>68</v>
      </c>
    </row>
    <row r="18" spans="3:4" x14ac:dyDescent="0.3">
      <c r="C18" s="2" t="s">
        <v>64</v>
      </c>
      <c r="D18" s="14" t="s">
        <v>68</v>
      </c>
    </row>
  </sheetData>
  <sheetProtection sheet="1" objects="1" scenarios="1" selectLockedCells="1"/>
  <mergeCells count="1">
    <mergeCell ref="C3:E3"/>
  </mergeCells>
  <dataValidations disablePrompts="1" count="1">
    <dataValidation type="list" allowBlank="1" showInputMessage="1" showErrorMessage="1" sqref="D16:D18" xr:uid="{C02E1A03-0EE8-4934-A8ED-864AF2206DDA}">
      <formula1>"SIM,NÃO"</formula1>
    </dataValidation>
  </dataValidations>
  <hyperlinks>
    <hyperlink ref="D15" r:id="rId1" xr:uid="{43E980F5-1D3A-413E-B266-02CD2C8501DF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56CF9-A1E6-44AE-821F-038274129EAF}">
  <dimension ref="A2:E21"/>
  <sheetViews>
    <sheetView showGridLines="0" showRowColHeaders="0" workbookViewId="0">
      <selection activeCell="D9" sqref="D9"/>
    </sheetView>
  </sheetViews>
  <sheetFormatPr defaultRowHeight="14.4" x14ac:dyDescent="0.3"/>
  <cols>
    <col min="1" max="1" width="24.109375" style="1" customWidth="1"/>
    <col min="3" max="3" width="45.6640625" customWidth="1"/>
    <col min="4" max="4" width="43.88671875" customWidth="1"/>
  </cols>
  <sheetData>
    <row r="2" spans="3:5" ht="21" thickBot="1" x14ac:dyDescent="0.45">
      <c r="C2" s="4" t="s">
        <v>85</v>
      </c>
      <c r="D2" s="3"/>
      <c r="E2" s="3"/>
    </row>
    <row r="3" spans="3:5" ht="16.8" thickTop="1" x14ac:dyDescent="0.3">
      <c r="C3" s="5" t="s">
        <v>74</v>
      </c>
      <c r="D3" s="5"/>
      <c r="E3" s="5"/>
    </row>
    <row r="5" spans="3:5" x14ac:dyDescent="0.3">
      <c r="C5" s="9" t="s">
        <v>84</v>
      </c>
    </row>
    <row r="6" spans="3:5" ht="15.6" x14ac:dyDescent="0.3">
      <c r="C6" s="10">
        <f>SUM(D10,D15,D20)</f>
        <v>4530000000</v>
      </c>
      <c r="D6" s="11"/>
    </row>
    <row r="7" spans="3:5" x14ac:dyDescent="0.3">
      <c r="C7" s="8"/>
      <c r="D7" s="8"/>
    </row>
    <row r="8" spans="3:5" x14ac:dyDescent="0.3">
      <c r="C8" s="7" t="s">
        <v>79</v>
      </c>
    </row>
    <row r="9" spans="3:5" x14ac:dyDescent="0.3">
      <c r="C9" s="2" t="s">
        <v>75</v>
      </c>
      <c r="D9" s="14" t="s">
        <v>31</v>
      </c>
    </row>
    <row r="10" spans="3:5" x14ac:dyDescent="0.3">
      <c r="C10" s="2" t="s">
        <v>76</v>
      </c>
      <c r="D10" s="21">
        <v>670000000</v>
      </c>
    </row>
    <row r="11" spans="3:5" x14ac:dyDescent="0.3">
      <c r="C11" s="2" t="s">
        <v>77</v>
      </c>
      <c r="D11" s="16" t="s">
        <v>78</v>
      </c>
    </row>
    <row r="13" spans="3:5" x14ac:dyDescent="0.3">
      <c r="C13" s="7" t="s">
        <v>80</v>
      </c>
    </row>
    <row r="14" spans="3:5" x14ac:dyDescent="0.3">
      <c r="C14" s="2" t="s">
        <v>75</v>
      </c>
      <c r="D14" s="14" t="s">
        <v>4</v>
      </c>
    </row>
    <row r="15" spans="3:5" x14ac:dyDescent="0.3">
      <c r="C15" s="2" t="s">
        <v>76</v>
      </c>
      <c r="D15" s="21">
        <v>60000000</v>
      </c>
    </row>
    <row r="16" spans="3:5" x14ac:dyDescent="0.3">
      <c r="C16" s="2" t="s">
        <v>77</v>
      </c>
      <c r="D16" s="16" t="s">
        <v>82</v>
      </c>
    </row>
    <row r="18" spans="3:4" x14ac:dyDescent="0.3">
      <c r="C18" s="7" t="s">
        <v>81</v>
      </c>
    </row>
    <row r="19" spans="3:4" x14ac:dyDescent="0.3">
      <c r="C19" s="2" t="s">
        <v>75</v>
      </c>
      <c r="D19" s="14" t="s">
        <v>42</v>
      </c>
    </row>
    <row r="20" spans="3:4" x14ac:dyDescent="0.3">
      <c r="C20" s="2" t="s">
        <v>76</v>
      </c>
      <c r="D20" s="21">
        <v>3800000000</v>
      </c>
    </row>
    <row r="21" spans="3:4" x14ac:dyDescent="0.3">
      <c r="C21" s="2" t="s">
        <v>77</v>
      </c>
      <c r="D21" s="16" t="s">
        <v>83</v>
      </c>
    </row>
  </sheetData>
  <sheetProtection sheet="1" objects="1" scenarios="1" selectLockedCells="1"/>
  <mergeCells count="2">
    <mergeCell ref="C3:E3"/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9C92E702-88F5-4BE4-88B9-0967BA0E253F}">
          <x14:formula1>
            <xm:f>bancos_apoio!$A$2:$A$51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F9F58-7972-497C-82D4-5E175C05DAE5}">
  <dimension ref="A2:E32"/>
  <sheetViews>
    <sheetView showGridLines="0" showRowColHeaders="0" zoomScaleNormal="100" workbookViewId="0">
      <selection activeCell="D10" sqref="D10"/>
    </sheetView>
  </sheetViews>
  <sheetFormatPr defaultRowHeight="14.4" x14ac:dyDescent="0.3"/>
  <cols>
    <col min="1" max="1" width="24.109375" style="1" customWidth="1"/>
    <col min="3" max="3" width="27.44140625" customWidth="1"/>
    <col min="4" max="4" width="34.6640625" customWidth="1"/>
    <col min="5" max="5" width="27.109375" customWidth="1"/>
  </cols>
  <sheetData>
    <row r="2" spans="3:5" ht="21" thickBot="1" x14ac:dyDescent="0.45">
      <c r="C2" s="4" t="s">
        <v>86</v>
      </c>
      <c r="D2" s="3"/>
      <c r="E2" s="3"/>
    </row>
    <row r="3" spans="3:5" ht="16.8" thickTop="1" x14ac:dyDescent="0.3">
      <c r="C3" s="5" t="s">
        <v>87</v>
      </c>
      <c r="D3" s="5"/>
      <c r="E3" s="5"/>
    </row>
    <row r="6" spans="3:5" x14ac:dyDescent="0.3">
      <c r="C6" s="12" t="s">
        <v>88</v>
      </c>
      <c r="D6" s="12"/>
      <c r="E6" s="12"/>
    </row>
    <row r="7" spans="3:5" x14ac:dyDescent="0.3">
      <c r="C7" s="13" t="s">
        <v>89</v>
      </c>
      <c r="D7" s="13" t="s">
        <v>90</v>
      </c>
      <c r="E7" s="13" t="s">
        <v>91</v>
      </c>
    </row>
    <row r="8" spans="3:5" x14ac:dyDescent="0.3">
      <c r="C8" s="22">
        <v>45829</v>
      </c>
      <c r="D8" s="23" t="s">
        <v>92</v>
      </c>
      <c r="E8" s="24">
        <v>10000</v>
      </c>
    </row>
    <row r="9" spans="3:5" x14ac:dyDescent="0.3">
      <c r="C9" s="25"/>
      <c r="D9" s="23" t="s">
        <v>93</v>
      </c>
      <c r="E9" s="24"/>
    </row>
    <row r="10" spans="3:5" x14ac:dyDescent="0.3">
      <c r="C10" s="25"/>
      <c r="D10" s="23" t="s">
        <v>94</v>
      </c>
      <c r="E10" s="24"/>
    </row>
    <row r="11" spans="3:5" x14ac:dyDescent="0.3">
      <c r="C11" s="25"/>
      <c r="D11" s="23"/>
      <c r="E11" s="24"/>
    </row>
    <row r="12" spans="3:5" x14ac:dyDescent="0.3">
      <c r="C12" s="25"/>
      <c r="D12" s="23"/>
      <c r="E12" s="24"/>
    </row>
    <row r="13" spans="3:5" x14ac:dyDescent="0.3">
      <c r="C13" s="25"/>
      <c r="D13" s="23"/>
      <c r="E13" s="24"/>
    </row>
    <row r="14" spans="3:5" x14ac:dyDescent="0.3">
      <c r="C14" s="25"/>
      <c r="D14" s="24"/>
      <c r="E14" s="24"/>
    </row>
    <row r="15" spans="3:5" x14ac:dyDescent="0.3">
      <c r="C15" s="25"/>
      <c r="D15" s="23"/>
      <c r="E15" s="24"/>
    </row>
    <row r="16" spans="3:5" x14ac:dyDescent="0.3">
      <c r="C16" s="25"/>
      <c r="D16" s="23"/>
      <c r="E16" s="24"/>
    </row>
    <row r="17" spans="3:5" x14ac:dyDescent="0.3">
      <c r="C17" s="25"/>
      <c r="D17" s="23"/>
      <c r="E17" s="24"/>
    </row>
    <row r="18" spans="3:5" x14ac:dyDescent="0.3">
      <c r="C18" s="25"/>
      <c r="D18" s="23"/>
      <c r="E18" s="24"/>
    </row>
    <row r="19" spans="3:5" x14ac:dyDescent="0.3">
      <c r="C19" s="25"/>
      <c r="D19" s="23"/>
      <c r="E19" s="24"/>
    </row>
    <row r="20" spans="3:5" x14ac:dyDescent="0.3">
      <c r="C20" s="25"/>
      <c r="D20" s="23"/>
      <c r="E20" s="24"/>
    </row>
    <row r="21" spans="3:5" x14ac:dyDescent="0.3">
      <c r="C21" s="25"/>
      <c r="D21" s="23"/>
      <c r="E21" s="24"/>
    </row>
    <row r="22" spans="3:5" x14ac:dyDescent="0.3">
      <c r="C22" s="25"/>
      <c r="D22" s="23"/>
      <c r="E22" s="24"/>
    </row>
    <row r="23" spans="3:5" x14ac:dyDescent="0.3">
      <c r="C23" s="25"/>
      <c r="D23" s="23"/>
      <c r="E23" s="24"/>
    </row>
    <row r="24" spans="3:5" x14ac:dyDescent="0.3">
      <c r="C24" s="25"/>
      <c r="D24" s="23"/>
      <c r="E24" s="24"/>
    </row>
    <row r="25" spans="3:5" x14ac:dyDescent="0.3">
      <c r="C25" s="25"/>
      <c r="D25" s="23"/>
      <c r="E25" s="24"/>
    </row>
    <row r="26" spans="3:5" x14ac:dyDescent="0.3">
      <c r="C26" s="25"/>
      <c r="D26" s="23"/>
      <c r="E26" s="24"/>
    </row>
    <row r="27" spans="3:5" x14ac:dyDescent="0.3">
      <c r="C27" s="25"/>
      <c r="D27" s="23"/>
      <c r="E27" s="24"/>
    </row>
    <row r="28" spans="3:5" x14ac:dyDescent="0.3">
      <c r="C28" s="25"/>
      <c r="D28" s="23"/>
      <c r="E28" s="24"/>
    </row>
    <row r="29" spans="3:5" x14ac:dyDescent="0.3">
      <c r="C29" s="25"/>
      <c r="D29" s="23"/>
      <c r="E29" s="24"/>
    </row>
    <row r="30" spans="3:5" x14ac:dyDescent="0.3">
      <c r="C30" s="25"/>
      <c r="D30" s="23"/>
      <c r="E30" s="24"/>
    </row>
    <row r="31" spans="3:5" x14ac:dyDescent="0.3">
      <c r="C31" s="25"/>
      <c r="D31" s="23"/>
      <c r="E31" s="24"/>
    </row>
    <row r="32" spans="3:5" x14ac:dyDescent="0.3">
      <c r="C32" s="25"/>
      <c r="D32" s="23"/>
      <c r="E32" s="24"/>
    </row>
  </sheetData>
  <sheetProtection sheet="1" objects="1" scenarios="1" selectLockedCells="1"/>
  <mergeCells count="2">
    <mergeCell ref="C3:E3"/>
    <mergeCell ref="C6:E6"/>
  </mergeCells>
  <dataValidations count="1">
    <dataValidation type="list" allowBlank="1" showInputMessage="1" showErrorMessage="1" sqref="D8:D32" xr:uid="{9AFDB08F-B382-44F2-B800-1A87B2002E81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2ADC-D5E3-44BA-A2E5-53ADC16609A3}">
  <dimension ref="A1:A51"/>
  <sheetViews>
    <sheetView showGridLines="0" workbookViewId="0"/>
  </sheetViews>
  <sheetFormatPr defaultRowHeight="14.4" x14ac:dyDescent="0.3"/>
  <cols>
    <col min="1" max="1" width="34.88671875" bestFit="1" customWidth="1"/>
  </cols>
  <sheetData>
    <row r="1" spans="1:1" x14ac:dyDescent="0.3">
      <c r="A1" s="6" t="s">
        <v>50</v>
      </c>
    </row>
    <row r="2" spans="1:1" x14ac:dyDescent="0.3">
      <c r="A2" t="s">
        <v>13</v>
      </c>
    </row>
    <row r="3" spans="1:1" x14ac:dyDescent="0.3">
      <c r="A3" t="s">
        <v>48</v>
      </c>
    </row>
    <row r="4" spans="1:1" x14ac:dyDescent="0.3">
      <c r="A4" t="s">
        <v>0</v>
      </c>
    </row>
    <row r="5" spans="1:1" x14ac:dyDescent="0.3">
      <c r="A5" t="s">
        <v>38</v>
      </c>
    </row>
    <row r="6" spans="1:1" x14ac:dyDescent="0.3">
      <c r="A6" t="s">
        <v>46</v>
      </c>
    </row>
    <row r="7" spans="1:1" x14ac:dyDescent="0.3">
      <c r="A7" t="s">
        <v>43</v>
      </c>
    </row>
    <row r="8" spans="1:1" x14ac:dyDescent="0.3">
      <c r="A8" t="s">
        <v>5</v>
      </c>
    </row>
    <row r="9" spans="1:1" x14ac:dyDescent="0.3">
      <c r="A9" t="s">
        <v>28</v>
      </c>
    </row>
    <row r="10" spans="1:1" x14ac:dyDescent="0.3">
      <c r="A10" t="s">
        <v>3</v>
      </c>
    </row>
    <row r="11" spans="1:1" x14ac:dyDescent="0.3">
      <c r="A11" t="s">
        <v>8</v>
      </c>
    </row>
    <row r="12" spans="1:1" x14ac:dyDescent="0.3">
      <c r="A12" t="s">
        <v>4</v>
      </c>
    </row>
    <row r="13" spans="1:1" x14ac:dyDescent="0.3">
      <c r="A13" t="s">
        <v>12</v>
      </c>
    </row>
    <row r="14" spans="1:1" x14ac:dyDescent="0.3">
      <c r="A14" t="s">
        <v>7</v>
      </c>
    </row>
    <row r="15" spans="1:1" x14ac:dyDescent="0.3">
      <c r="A15" t="s">
        <v>11</v>
      </c>
    </row>
    <row r="16" spans="1:1" x14ac:dyDescent="0.3">
      <c r="A16" t="s">
        <v>1</v>
      </c>
    </row>
    <row r="17" spans="1:1" x14ac:dyDescent="0.3">
      <c r="A17" t="s">
        <v>15</v>
      </c>
    </row>
    <row r="18" spans="1:1" x14ac:dyDescent="0.3">
      <c r="A18" t="s">
        <v>44</v>
      </c>
    </row>
    <row r="19" spans="1:1" x14ac:dyDescent="0.3">
      <c r="A19" t="s">
        <v>9</v>
      </c>
    </row>
    <row r="20" spans="1:1" x14ac:dyDescent="0.3">
      <c r="A20" t="s">
        <v>31</v>
      </c>
    </row>
    <row r="21" spans="1:1" x14ac:dyDescent="0.3">
      <c r="A21" t="s">
        <v>39</v>
      </c>
    </row>
    <row r="22" spans="1:1" x14ac:dyDescent="0.3">
      <c r="A22" t="s">
        <v>42</v>
      </c>
    </row>
    <row r="23" spans="1:1" x14ac:dyDescent="0.3">
      <c r="A23" t="s">
        <v>14</v>
      </c>
    </row>
    <row r="24" spans="1:1" x14ac:dyDescent="0.3">
      <c r="A24" t="s">
        <v>49</v>
      </c>
    </row>
    <row r="25" spans="1:1" x14ac:dyDescent="0.3">
      <c r="A25" t="s">
        <v>45</v>
      </c>
    </row>
    <row r="26" spans="1:1" x14ac:dyDescent="0.3">
      <c r="A26" t="s">
        <v>17</v>
      </c>
    </row>
    <row r="27" spans="1:1" x14ac:dyDescent="0.3">
      <c r="A27" t="s">
        <v>16</v>
      </c>
    </row>
    <row r="28" spans="1:1" x14ac:dyDescent="0.3">
      <c r="A28" t="s">
        <v>30</v>
      </c>
    </row>
    <row r="29" spans="1:1" x14ac:dyDescent="0.3">
      <c r="A29" t="s">
        <v>6</v>
      </c>
    </row>
    <row r="30" spans="1:1" x14ac:dyDescent="0.3">
      <c r="A30" t="s">
        <v>33</v>
      </c>
    </row>
    <row r="31" spans="1:1" x14ac:dyDescent="0.3">
      <c r="A31" t="s">
        <v>40</v>
      </c>
    </row>
    <row r="32" spans="1:1" x14ac:dyDescent="0.3">
      <c r="A32" t="s">
        <v>24</v>
      </c>
    </row>
    <row r="33" spans="1:1" x14ac:dyDescent="0.3">
      <c r="A33" t="s">
        <v>19</v>
      </c>
    </row>
    <row r="34" spans="1:1" x14ac:dyDescent="0.3">
      <c r="A34" t="s">
        <v>37</v>
      </c>
    </row>
    <row r="35" spans="1:1" x14ac:dyDescent="0.3">
      <c r="A35" t="s">
        <v>41</v>
      </c>
    </row>
    <row r="36" spans="1:1" x14ac:dyDescent="0.3">
      <c r="A36" t="s">
        <v>35</v>
      </c>
    </row>
    <row r="37" spans="1:1" x14ac:dyDescent="0.3">
      <c r="A37" t="s">
        <v>23</v>
      </c>
    </row>
    <row r="38" spans="1:1" x14ac:dyDescent="0.3">
      <c r="A38" t="s">
        <v>2</v>
      </c>
    </row>
    <row r="39" spans="1:1" x14ac:dyDescent="0.3">
      <c r="A39" t="s">
        <v>36</v>
      </c>
    </row>
    <row r="40" spans="1:1" x14ac:dyDescent="0.3">
      <c r="A40" t="s">
        <v>26</v>
      </c>
    </row>
    <row r="41" spans="1:1" x14ac:dyDescent="0.3">
      <c r="A41" t="s">
        <v>10</v>
      </c>
    </row>
    <row r="42" spans="1:1" x14ac:dyDescent="0.3">
      <c r="A42" t="s">
        <v>29</v>
      </c>
    </row>
    <row r="43" spans="1:1" x14ac:dyDescent="0.3">
      <c r="A43" t="s">
        <v>18</v>
      </c>
    </row>
    <row r="44" spans="1:1" x14ac:dyDescent="0.3">
      <c r="A44" t="s">
        <v>27</v>
      </c>
    </row>
    <row r="45" spans="1:1" x14ac:dyDescent="0.3">
      <c r="A45" t="s">
        <v>21</v>
      </c>
    </row>
    <row r="46" spans="1:1" x14ac:dyDescent="0.3">
      <c r="A46" t="s">
        <v>25</v>
      </c>
    </row>
    <row r="47" spans="1:1" x14ac:dyDescent="0.3">
      <c r="A47" t="s">
        <v>47</v>
      </c>
    </row>
    <row r="48" spans="1:1" x14ac:dyDescent="0.3">
      <c r="A48" t="s">
        <v>32</v>
      </c>
    </row>
    <row r="49" spans="1:1" x14ac:dyDescent="0.3">
      <c r="A49" t="s">
        <v>20</v>
      </c>
    </row>
    <row r="50" spans="1:1" x14ac:dyDescent="0.3">
      <c r="A50" t="s">
        <v>22</v>
      </c>
    </row>
    <row r="51" spans="1:1" x14ac:dyDescent="0.3">
      <c r="A51" t="s">
        <v>34</v>
      </c>
    </row>
  </sheetData>
  <sortState xmlns:xlrd2="http://schemas.microsoft.com/office/spreadsheetml/2017/richdata2" ref="A2:A51">
    <sortCondition ref="A2:A51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8B69849B-37F1-4594-8DF9-7938EC83CA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8F71B4-0C4E-464B-8DD1-FE385FAE2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80C06D-F603-4315-BF13-982EB8576E3A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bancos_apoio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Douglas Nunes</cp:lastModifiedBy>
  <dcterms:created xsi:type="dcterms:W3CDTF">2025-04-28T22:47:29Z</dcterms:created>
  <dcterms:modified xsi:type="dcterms:W3CDTF">2025-06-21T19:42:32Z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