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921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<sst xmlns="http://schemas.openxmlformats.org/spreadsheetml/2006/main" count="35">
  <si>
    <t>platform</t>
  </si>
  <si>
    <t>rank</t>
  </si>
  <si>
    <t>androidkvgames</t>
  </si>
  <si>
    <t>androidkvgames 汇总</t>
  </si>
  <si>
    <t>dangle</t>
  </si>
  <si>
    <t>dangle 汇总</t>
  </si>
  <si>
    <t>else</t>
  </si>
  <si>
    <t>else 汇总</t>
  </si>
  <si>
    <t>guopan</t>
  </si>
  <si>
    <t>guopan 汇总</t>
  </si>
  <si>
    <t>huawei</t>
  </si>
  <si>
    <t>huawei 汇总</t>
  </si>
  <si>
    <t>iosguopan</t>
  </si>
  <si>
    <t>iosguopan 汇总</t>
  </si>
  <si>
    <t>iosxiao7</t>
  </si>
  <si>
    <t>iosxiao7 汇总</t>
  </si>
  <si>
    <t>tencent</t>
  </si>
  <si>
    <t>tencent 汇总</t>
  </si>
  <si>
    <t>uc</t>
  </si>
  <si>
    <t>uc 汇总</t>
  </si>
  <si>
    <t>xiao7</t>
  </si>
  <si>
    <t>xiao7 汇总</t>
  </si>
  <si>
    <t>总计</t>
  </si>
  <si>
    <t>wau_ago</t>
  </si>
  <si>
    <t>wau</t>
  </si>
  <si>
    <t>wnu_ago</t>
  </si>
  <si>
    <t>wnu</t>
  </si>
  <si>
    <t>pay_num_ago</t>
  </si>
  <si>
    <t>pay_num</t>
  </si>
  <si>
    <t>pay</t>
  </si>
  <si>
    <t>pay_ago</t>
  </si>
  <si>
    <t>huan_bi</t>
  </si>
  <si>
    <t>arpu</t>
  </si>
  <si>
    <t>arpu_ago</t>
  </si>
  <si>
    <t>rank_ago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</si>
</sst>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1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83.4471643519" refreshedBy="Administrator" recordCount="10">
  <cacheSource type="worksheet">
    <worksheetSource ref="A1:N11" sheet="Sheet1"/>
  </cacheSource>
  <cacheFields count="14">
    <cacheField name="platform" numFmtId="0">
      <sharedItems count="10">
        <s v="iosxiao7"/>
        <s v="xiao7"/>
        <s v="uc"/>
        <s v="androidkvgames"/>
        <s v="dangle"/>
        <s v="tencent"/>
        <s v="iosguopan"/>
        <s v="huawei"/>
        <s v="guopan"/>
        <s v="else"/>
      </sharedItems>
    </cacheField>
    <cacheField name="wau_ago" numFmtId="0">
      <sharedItems containsSemiMixedTypes="0" containsString="0" containsNumber="1" containsInteger="1" minValue="8" maxValue="1713" count="10">
        <n v="91"/>
        <n v="336"/>
        <n v="472"/>
        <n v="311"/>
        <n v="22"/>
        <n v="362"/>
        <n v="8"/>
        <n v="116"/>
        <n v="81"/>
        <n v="1713"/>
      </sharedItems>
    </cacheField>
    <cacheField name="wau" numFmtId="0">
      <sharedItems containsSemiMixedTypes="0" containsString="0" containsNumber="1" containsInteger="1" minValue="14" maxValue="1906" count="10">
        <n v="74"/>
        <n v="279"/>
        <n v="499"/>
        <n v="339"/>
        <n v="20"/>
        <n v="371"/>
        <n v="14"/>
        <n v="171"/>
        <n v="73"/>
        <n v="1906"/>
      </sharedItems>
    </cacheField>
    <cacheField name="wnu_ago" numFmtId="0">
      <sharedItems containsSemiMixedTypes="0" containsString="0" containsNumber="1" containsInteger="1" minValue="2" maxValue="639" count="9">
        <n v="57"/>
        <n v="155"/>
        <n v="160"/>
        <n v="93"/>
        <n v="4"/>
        <n v="150"/>
        <n v="2"/>
        <n v="47"/>
        <n v="639"/>
      </sharedItems>
    </cacheField>
    <cacheField name="wnu" numFmtId="0">
      <sharedItems containsSemiMixedTypes="0" containsString="0" containsNumber="1" containsInteger="1" minValue="3" maxValue="806" count="10">
        <n v="30"/>
        <n v="96"/>
        <n v="172"/>
        <n v="126"/>
        <n v="3"/>
        <n v="140"/>
        <n v="7"/>
        <n v="89"/>
        <n v="45"/>
        <n v="806"/>
      </sharedItems>
    </cacheField>
    <cacheField name="pay_num_ago" numFmtId="0">
      <sharedItems containsSemiMixedTypes="0" containsString="0" containsNumber="1" containsInteger="1" minValue="2" maxValue="98" count="9">
        <n v="34"/>
        <n v="84"/>
        <n v="53"/>
        <n v="43"/>
        <n v="6"/>
        <n v="29"/>
        <n v="2"/>
        <n v="10"/>
        <n v="98"/>
      </sharedItems>
    </cacheField>
    <cacheField name="pay_num" numFmtId="0">
      <sharedItems containsSemiMixedTypes="0" containsString="0" containsNumber="1" containsInteger="1" minValue="3" maxValue="118" count="10">
        <n v="24"/>
        <n v="68"/>
        <n v="63"/>
        <n v="43"/>
        <n v="4"/>
        <n v="22"/>
        <n v="3"/>
        <n v="16"/>
        <n v="7"/>
        <n v="118"/>
      </sharedItems>
    </cacheField>
    <cacheField name="pay" numFmtId="0">
      <sharedItems containsSemiMixedTypes="0" containsString="0" containsNumber="1" containsInteger="1" minValue="1519" maxValue="40217" count="10">
        <n v="40217"/>
        <n v="34418"/>
        <n v="6929"/>
        <n v="5846"/>
        <n v="4336"/>
        <n v="1754"/>
        <n v="1751"/>
        <n v="1687"/>
        <n v="1519"/>
        <n v="7353"/>
      </sharedItems>
    </cacheField>
    <cacheField name="pay_ago" numFmtId="0">
      <sharedItems containsSemiMixedTypes="0" containsString="0" containsNumber="1" containsInteger="1" minValue="463" maxValue="34299" count="10">
        <n v="34299"/>
        <n v="22984"/>
        <n v="8457"/>
        <n v="11130"/>
        <n v="5931"/>
        <n v="2535"/>
        <n v="463"/>
        <n v="1188"/>
        <n v="1829"/>
        <n v="10615"/>
      </sharedItems>
    </cacheField>
    <cacheField name="huan_bi" numFmtId="0">
      <sharedItems containsSemiMixedTypes="0" containsString="0" containsNumber="1" minValue="-0.474752920035939" maxValue="2.78185745140389" count="10">
        <n v="0.172541473512347"/>
        <n v="0.497476505395057"/>
        <n v="-0.180678727681211"/>
        <n v="-0.474752920035939"/>
        <n v="-0.268925982127803"/>
        <n v="-0.308086785009862"/>
        <n v="2.78185745140389"/>
        <n v="0.42003367003367"/>
        <n v="-0.169491525423729"/>
        <n v="-0.307300989166274"/>
      </sharedItems>
    </cacheField>
    <cacheField name="arpu" numFmtId="0">
      <sharedItems containsSemiMixedTypes="0" containsString="0" containsNumber="1" minValue="4.7277628032345" maxValue="543.472972972973" count="10">
        <n v="543.472972972973"/>
        <n v="123.362007168459"/>
        <n v="13.8857715430862"/>
        <n v="17.2448377581121"/>
        <n v="216.8"/>
        <n v="4.7277628032345"/>
        <n v="125.071428571429"/>
        <n v="9.86549707602339"/>
        <n v="20.8082191780822"/>
        <n v="237.168592679889"/>
      </sharedItems>
    </cacheField>
    <cacheField name="arpu_ago" numFmtId="0">
      <sharedItems containsSemiMixedTypes="0" containsString="0" containsNumber="1" minValue="7.00276243093923" maxValue="901.61241685241" count="10">
        <n v="376.912087912088"/>
        <n v="68.4047619047619"/>
        <n v="17.9173728813559"/>
        <n v="35.7877813504823"/>
        <n v="269.590909090909"/>
        <n v="7.00276243093923"/>
        <n v="57.875"/>
        <n v="10.2413793103448"/>
        <n v="22.5802469135803"/>
        <n v="901.61241685241"/>
      </sharedItems>
    </cacheField>
    <cacheField name="rank_ago" numFmtId="0">
      <sharedItems containsSemiMixedTypes="0" containsString="0" containsNumber="1" containsInteger="1" minValue="1" maxValue="1048" count="10">
        <n v="1"/>
        <n v="2"/>
        <n v="4"/>
        <n v="3"/>
        <n v="5"/>
        <n v="7"/>
        <n v="14"/>
        <n v="9"/>
        <n v="8"/>
        <n v="1048"/>
      </sharedItems>
    </cacheField>
    <cacheField name="rank" numFmtId="0">
      <sharedItems containsSemiMixedTypes="0" containsString="0" containsNumber="1" containsInteger="1" minValue="1" maxValue="1045" count="10">
        <n v="1"/>
        <n v="2"/>
        <n v="3"/>
        <n v="4"/>
        <n v="5"/>
        <n v="6"/>
        <n v="7"/>
        <n v="8"/>
        <n v="9"/>
        <n v="10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  <x v="7"/>
    <x v="7"/>
  </r>
  <r>
    <x v="8"/>
    <x v="8"/>
    <x v="8"/>
    <x v="7"/>
    <x v="8"/>
    <x v="6"/>
    <x v="8"/>
    <x v="8"/>
    <x v="8"/>
    <x v="8"/>
    <x v="8"/>
    <x v="8"/>
    <x v="8"/>
    <x v="8"/>
  </r>
  <r>
    <x v="9"/>
    <x v="9"/>
    <x v="9"/>
    <x v="8"/>
    <x v="9"/>
    <x v="8"/>
    <x v="9"/>
    <x v="9"/>
    <x v="9"/>
    <x v="9"/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U5" firstHeaderRow="1" firstDataRow="3" firstDataCol="0"/>
  <pivotFields count="14">
    <pivotField axis="axisCol" compact="0" showAll="0">
      <items count="11">
        <item x="3"/>
        <item x="4"/>
        <item x="9"/>
        <item x="8"/>
        <item x="7"/>
        <item x="6"/>
        <item x="0"/>
        <item x="5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Items count="1">
    <i/>
  </rowItems>
  <colFields count="2">
    <field x="0"/>
    <field x="13"/>
  </colFields>
  <colItems count="21">
    <i>
      <x/>
      <x v="3"/>
    </i>
    <i t="default">
      <x/>
    </i>
    <i>
      <x v="1"/>
      <x v="4"/>
    </i>
    <i t="default">
      <x v="1"/>
    </i>
    <i>
      <x v="2"/>
      <x v="9"/>
    </i>
    <i t="default">
      <x v="2"/>
    </i>
    <i>
      <x v="3"/>
      <x v="8"/>
    </i>
    <i t="default">
      <x v="3"/>
    </i>
    <i>
      <x v="4"/>
      <x v="7"/>
    </i>
    <i t="default">
      <x v="4"/>
    </i>
    <i>
      <x v="5"/>
      <x v="6"/>
    </i>
    <i t="default">
      <x v="5"/>
    </i>
    <i>
      <x v="6"/>
      <x/>
    </i>
    <i t="default">
      <x v="6"/>
    </i>
    <i>
      <x v="7"/>
      <x v="5"/>
    </i>
    <i t="default">
      <x v="7"/>
    </i>
    <i>
      <x v="8"/>
      <x v="2"/>
    </i>
    <i t="default">
      <x v="8"/>
    </i>
    <i>
      <x v="9"/>
      <x v="1"/>
    </i>
    <i t="default">
      <x v="9"/>
    </i>
    <i t="grand">
      <x/>
    </i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5"/>
  <sheetViews>
    <sheetView topLeftCell="B13" workbookViewId="0">
      <selection activeCell="A3" sqref="A3"/>
    </sheetView>
  </sheetViews>
  <sheetFormatPr defaultColWidth="9" defaultRowHeight="13.5" outlineLevelRow="4"/>
  <cols>
    <col min="1" max="1" width="17.7083333333333"/>
    <col min="2" max="2" width="21.25"/>
    <col min="3" max="3" width="9.08333333333333"/>
    <col min="4" max="4" width="12.375"/>
    <col min="5" max="5" width="7.08333333333333"/>
    <col min="6" max="6" width="10.125"/>
    <col min="7" max="7" width="9.08333333333333"/>
    <col min="8" max="8" width="12.375"/>
    <col min="9" max="9" width="9.08333333333333"/>
    <col min="10" max="10" width="12.375"/>
    <col min="11" max="11" width="12.0833333333333"/>
    <col min="12" max="12" width="15.75"/>
    <col min="13" max="13" width="11.0833333333333"/>
    <col min="14" max="14" width="14.625"/>
    <col min="15" max="15" width="10.0833333333333"/>
    <col min="16" max="16" width="13.5"/>
    <col min="17" max="17" width="5.08333333333333"/>
    <col min="18" max="18" width="8.125"/>
    <col min="19" max="19" width="8.08333333333333"/>
    <col min="20" max="20" width="11.25"/>
    <col min="21" max="21" width="5.125"/>
  </cols>
  <sheetData>
    <row r="3" spans="1:2">
      <c r="A3" t="s">
        <v>0</v>
      </c>
      <c r="B3" t="s">
        <v>1</v>
      </c>
    </row>
    <row r="4" spans="1:21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19">
      <c r="A5">
        <v>4</v>
      </c>
      <c r="B5"/>
      <c r="C5">
        <v>5</v>
      </c>
      <c r="E5">
        <v>1045</v>
      </c>
      <c r="G5">
        <v>9</v>
      </c>
      <c r="I5">
        <v>8</v>
      </c>
      <c r="K5">
        <v>7</v>
      </c>
      <c r="M5">
        <v>1</v>
      </c>
      <c r="O5">
        <v>6</v>
      </c>
      <c r="Q5">
        <v>3</v>
      </c>
      <c r="S5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selection activeCell="H39" sqref="H39"/>
    </sheetView>
  </sheetViews>
  <sheetFormatPr defaultColWidth="9" defaultRowHeight="13.5"/>
  <cols>
    <col min="1" max="1" width="16" customWidth="1"/>
    <col min="2" max="2" width="11.5"/>
    <col min="3" max="5" width="12.625"/>
    <col min="6" max="6" width="12" customWidth="1"/>
    <col min="7" max="11" width="12.625"/>
  </cols>
  <sheetData>
    <row r="1" spans="1:1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1</v>
      </c>
    </row>
    <row r="2" spans="1:14">
      <c r="A2" t="s">
        <v>14</v>
      </c>
      <c r="B2">
        <v>91</v>
      </c>
      <c r="C2">
        <v>74</v>
      </c>
      <c r="D2">
        <v>57</v>
      </c>
      <c r="E2">
        <v>30</v>
      </c>
      <c r="F2">
        <v>34</v>
      </c>
      <c r="G2">
        <v>24</v>
      </c>
      <c r="H2">
        <v>40217</v>
      </c>
      <c r="I2">
        <v>34299</v>
      </c>
      <c r="J2">
        <v>0.172541473512347</v>
      </c>
      <c r="K2">
        <v>543.472972972973</v>
      </c>
      <c r="L2">
        <v>376.912087912088</v>
      </c>
      <c r="M2">
        <v>1</v>
      </c>
      <c r="N2">
        <v>1</v>
      </c>
    </row>
    <row r="3" spans="1:14">
      <c r="A3" t="s">
        <v>20</v>
      </c>
      <c r="B3">
        <v>336</v>
      </c>
      <c r="C3">
        <v>279</v>
      </c>
      <c r="D3">
        <v>155</v>
      </c>
      <c r="E3">
        <v>96</v>
      </c>
      <c r="F3">
        <v>84</v>
      </c>
      <c r="G3">
        <v>68</v>
      </c>
      <c r="H3">
        <v>34418</v>
      </c>
      <c r="I3">
        <v>22984</v>
      </c>
      <c r="J3">
        <v>0.497476505395057</v>
      </c>
      <c r="K3">
        <v>123.362007168459</v>
      </c>
      <c r="L3">
        <v>68.4047619047619</v>
      </c>
      <c r="M3">
        <v>2</v>
      </c>
      <c r="N3">
        <v>2</v>
      </c>
    </row>
    <row r="4" spans="1:14">
      <c r="A4" t="s">
        <v>18</v>
      </c>
      <c r="B4">
        <v>472</v>
      </c>
      <c r="C4">
        <v>499</v>
      </c>
      <c r="D4">
        <v>160</v>
      </c>
      <c r="E4">
        <v>172</v>
      </c>
      <c r="F4">
        <v>53</v>
      </c>
      <c r="G4">
        <v>63</v>
      </c>
      <c r="H4">
        <v>6929</v>
      </c>
      <c r="I4">
        <v>8457</v>
      </c>
      <c r="J4">
        <v>-0.180678727681211</v>
      </c>
      <c r="K4">
        <v>13.8857715430862</v>
      </c>
      <c r="L4">
        <v>17.9173728813559</v>
      </c>
      <c r="M4">
        <v>4</v>
      </c>
      <c r="N4">
        <v>3</v>
      </c>
    </row>
    <row r="5" spans="1:14">
      <c r="A5" t="s">
        <v>2</v>
      </c>
      <c r="B5">
        <v>311</v>
      </c>
      <c r="C5">
        <v>339</v>
      </c>
      <c r="D5">
        <v>93</v>
      </c>
      <c r="E5">
        <v>126</v>
      </c>
      <c r="F5">
        <v>43</v>
      </c>
      <c r="G5">
        <v>43</v>
      </c>
      <c r="H5">
        <v>5846</v>
      </c>
      <c r="I5">
        <v>11130</v>
      </c>
      <c r="J5">
        <v>-0.474752920035939</v>
      </c>
      <c r="K5">
        <v>17.2448377581121</v>
      </c>
      <c r="L5">
        <v>35.7877813504823</v>
      </c>
      <c r="M5">
        <v>3</v>
      </c>
      <c r="N5">
        <v>4</v>
      </c>
    </row>
    <row r="6" spans="1:14">
      <c r="A6" t="s">
        <v>4</v>
      </c>
      <c r="B6">
        <v>22</v>
      </c>
      <c r="C6">
        <v>20</v>
      </c>
      <c r="D6">
        <v>4</v>
      </c>
      <c r="E6">
        <v>3</v>
      </c>
      <c r="F6">
        <v>6</v>
      </c>
      <c r="G6">
        <v>4</v>
      </c>
      <c r="H6">
        <v>4336</v>
      </c>
      <c r="I6">
        <v>5931</v>
      </c>
      <c r="J6">
        <v>-0.268925982127803</v>
      </c>
      <c r="K6">
        <v>216.8</v>
      </c>
      <c r="L6">
        <v>269.590909090909</v>
      </c>
      <c r="M6">
        <v>5</v>
      </c>
      <c r="N6">
        <v>5</v>
      </c>
    </row>
    <row r="7" spans="1:14">
      <c r="A7" t="s">
        <v>16</v>
      </c>
      <c r="B7">
        <v>362</v>
      </c>
      <c r="C7">
        <v>371</v>
      </c>
      <c r="D7">
        <v>150</v>
      </c>
      <c r="E7">
        <v>140</v>
      </c>
      <c r="F7">
        <v>29</v>
      </c>
      <c r="G7">
        <v>22</v>
      </c>
      <c r="H7">
        <v>1754</v>
      </c>
      <c r="I7">
        <v>2535</v>
      </c>
      <c r="J7">
        <v>-0.308086785009862</v>
      </c>
      <c r="K7">
        <v>4.7277628032345</v>
      </c>
      <c r="L7">
        <v>7.00276243093923</v>
      </c>
      <c r="M7">
        <v>7</v>
      </c>
      <c r="N7">
        <v>6</v>
      </c>
    </row>
    <row r="8" spans="1:14">
      <c r="A8" t="s">
        <v>12</v>
      </c>
      <c r="B8">
        <v>8</v>
      </c>
      <c r="C8">
        <v>14</v>
      </c>
      <c r="D8">
        <v>2</v>
      </c>
      <c r="E8">
        <v>7</v>
      </c>
      <c r="F8">
        <v>2</v>
      </c>
      <c r="G8">
        <v>3</v>
      </c>
      <c r="H8">
        <v>1751</v>
      </c>
      <c r="I8">
        <v>463</v>
      </c>
      <c r="J8">
        <v>2.78185745140389</v>
      </c>
      <c r="K8">
        <v>125.071428571429</v>
      </c>
      <c r="L8">
        <v>57.875</v>
      </c>
      <c r="M8">
        <v>14</v>
      </c>
      <c r="N8">
        <v>7</v>
      </c>
    </row>
    <row r="9" spans="1:14">
      <c r="A9" t="s">
        <v>10</v>
      </c>
      <c r="B9">
        <v>116</v>
      </c>
      <c r="C9">
        <v>171</v>
      </c>
      <c r="D9">
        <v>47</v>
      </c>
      <c r="E9">
        <v>89</v>
      </c>
      <c r="F9">
        <v>10</v>
      </c>
      <c r="G9">
        <v>16</v>
      </c>
      <c r="H9">
        <v>1687</v>
      </c>
      <c r="I9">
        <v>1188</v>
      </c>
      <c r="J9">
        <v>0.42003367003367</v>
      </c>
      <c r="K9">
        <v>9.86549707602339</v>
      </c>
      <c r="L9">
        <v>10.2413793103448</v>
      </c>
      <c r="M9">
        <v>9</v>
      </c>
      <c r="N9">
        <v>8</v>
      </c>
    </row>
    <row r="10" spans="1:14">
      <c r="A10" t="s">
        <v>8</v>
      </c>
      <c r="B10">
        <v>81</v>
      </c>
      <c r="C10">
        <v>73</v>
      </c>
      <c r="D10">
        <v>47</v>
      </c>
      <c r="E10">
        <v>45</v>
      </c>
      <c r="F10">
        <v>2</v>
      </c>
      <c r="G10">
        <v>7</v>
      </c>
      <c r="H10">
        <v>1519</v>
      </c>
      <c r="I10">
        <v>1829</v>
      </c>
      <c r="J10">
        <v>-0.169491525423729</v>
      </c>
      <c r="K10">
        <v>20.8082191780822</v>
      </c>
      <c r="L10">
        <v>22.5802469135803</v>
      </c>
      <c r="M10">
        <v>8</v>
      </c>
      <c r="N10">
        <v>9</v>
      </c>
    </row>
    <row r="11" spans="1:14">
      <c r="A11" t="s">
        <v>6</v>
      </c>
      <c r="B11">
        <v>1713</v>
      </c>
      <c r="C11">
        <v>1906</v>
      </c>
      <c r="D11">
        <v>639</v>
      </c>
      <c r="E11">
        <v>806</v>
      </c>
      <c r="F11">
        <v>98</v>
      </c>
      <c r="G11">
        <v>118</v>
      </c>
      <c r="H11">
        <v>7353</v>
      </c>
      <c r="I11">
        <v>10615</v>
      </c>
      <c r="J11">
        <v>-0.307300989166274</v>
      </c>
      <c r="K11">
        <v>237.168592679889</v>
      </c>
      <c r="L11">
        <v>901.61241685241</v>
      </c>
      <c r="M11">
        <v>1048</v>
      </c>
      <c r="N11">
        <v>1045</v>
      </c>
    </row>
    <row r="14" spans="1:10">
      <c r="A14" t="s">
        <v>14</v>
      </c>
      <c r="B14" t="s">
        <v>20</v>
      </c>
      <c r="C14" t="s">
        <v>18</v>
      </c>
      <c r="D14" t="s">
        <v>2</v>
      </c>
      <c r="E14" t="s">
        <v>4</v>
      </c>
      <c r="F14" t="s">
        <v>16</v>
      </c>
      <c r="G14" t="s">
        <v>12</v>
      </c>
      <c r="H14" t="s">
        <v>10</v>
      </c>
      <c r="I14" t="s">
        <v>8</v>
      </c>
      <c r="J14" t="s">
        <v>6</v>
      </c>
    </row>
    <row r="19" spans="1:11">
      <c r="A19" s="1" t="s">
        <v>0</v>
      </c>
      <c r="B19" t="s">
        <v>14</v>
      </c>
      <c r="C19" t="s">
        <v>20</v>
      </c>
      <c r="D19" t="s">
        <v>18</v>
      </c>
      <c r="E19" t="s">
        <v>2</v>
      </c>
      <c r="F19" t="s">
        <v>4</v>
      </c>
      <c r="G19" t="s">
        <v>16</v>
      </c>
      <c r="H19" t="s">
        <v>12</v>
      </c>
      <c r="I19" t="s">
        <v>10</v>
      </c>
      <c r="J19" t="s">
        <v>8</v>
      </c>
      <c r="K19" t="s">
        <v>6</v>
      </c>
    </row>
    <row r="20" spans="1:11">
      <c r="A20" s="1" t="s">
        <v>23</v>
      </c>
      <c r="B20">
        <v>91</v>
      </c>
      <c r="C20">
        <v>336</v>
      </c>
      <c r="D20">
        <v>472</v>
      </c>
      <c r="E20">
        <v>311</v>
      </c>
      <c r="F20">
        <v>22</v>
      </c>
      <c r="G20">
        <v>362</v>
      </c>
      <c r="H20">
        <v>8</v>
      </c>
      <c r="I20">
        <v>116</v>
      </c>
      <c r="J20">
        <v>81</v>
      </c>
      <c r="K20">
        <v>1713</v>
      </c>
    </row>
    <row r="21" spans="1:11">
      <c r="A21" s="1" t="s">
        <v>24</v>
      </c>
      <c r="B21">
        <v>74</v>
      </c>
      <c r="C21">
        <v>279</v>
      </c>
      <c r="D21">
        <v>499</v>
      </c>
      <c r="E21">
        <v>339</v>
      </c>
      <c r="F21">
        <v>20</v>
      </c>
      <c r="G21">
        <v>371</v>
      </c>
      <c r="H21">
        <v>14</v>
      </c>
      <c r="I21">
        <v>171</v>
      </c>
      <c r="J21">
        <v>73</v>
      </c>
      <c r="K21">
        <v>1906</v>
      </c>
    </row>
    <row r="22" spans="1:11">
      <c r="A22" s="1" t="s">
        <v>25</v>
      </c>
      <c r="B22">
        <v>57</v>
      </c>
      <c r="C22">
        <v>155</v>
      </c>
      <c r="D22">
        <v>160</v>
      </c>
      <c r="E22">
        <v>93</v>
      </c>
      <c r="F22">
        <v>4</v>
      </c>
      <c r="G22">
        <v>150</v>
      </c>
      <c r="H22">
        <v>2</v>
      </c>
      <c r="I22">
        <v>47</v>
      </c>
      <c r="J22">
        <v>47</v>
      </c>
      <c r="K22">
        <v>639</v>
      </c>
    </row>
    <row r="23" spans="1:11">
      <c r="A23" s="1" t="s">
        <v>26</v>
      </c>
      <c r="B23">
        <v>30</v>
      </c>
      <c r="C23">
        <v>96</v>
      </c>
      <c r="D23">
        <v>172</v>
      </c>
      <c r="E23">
        <v>126</v>
      </c>
      <c r="F23">
        <v>3</v>
      </c>
      <c r="G23">
        <v>140</v>
      </c>
      <c r="H23">
        <v>7</v>
      </c>
      <c r="I23">
        <v>89</v>
      </c>
      <c r="J23">
        <v>45</v>
      </c>
      <c r="K23">
        <v>806</v>
      </c>
    </row>
    <row r="24" spans="1:11">
      <c r="A24" s="1" t="s">
        <v>27</v>
      </c>
      <c r="B24">
        <v>34</v>
      </c>
      <c r="C24">
        <v>84</v>
      </c>
      <c r="D24">
        <v>53</v>
      </c>
      <c r="E24">
        <v>43</v>
      </c>
      <c r="F24">
        <v>6</v>
      </c>
      <c r="G24">
        <v>29</v>
      </c>
      <c r="H24">
        <v>2</v>
      </c>
      <c r="I24">
        <v>10</v>
      </c>
      <c r="J24">
        <v>2</v>
      </c>
      <c r="K24">
        <v>98</v>
      </c>
    </row>
    <row r="25" spans="1:11">
      <c r="A25" s="1" t="s">
        <v>28</v>
      </c>
      <c r="B25">
        <v>24</v>
      </c>
      <c r="C25">
        <v>68</v>
      </c>
      <c r="D25">
        <v>63</v>
      </c>
      <c r="E25">
        <v>43</v>
      </c>
      <c r="F25">
        <v>4</v>
      </c>
      <c r="G25">
        <v>22</v>
      </c>
      <c r="H25">
        <v>3</v>
      </c>
      <c r="I25">
        <v>16</v>
      </c>
      <c r="J25">
        <v>7</v>
      </c>
      <c r="K25">
        <v>118</v>
      </c>
    </row>
    <row r="26" spans="1:11">
      <c r="A26" s="1" t="s">
        <v>29</v>
      </c>
      <c r="B26">
        <v>40217</v>
      </c>
      <c r="C26">
        <v>34418</v>
      </c>
      <c r="D26">
        <v>6929</v>
      </c>
      <c r="E26">
        <v>5846</v>
      </c>
      <c r="F26">
        <v>4336</v>
      </c>
      <c r="G26">
        <v>1754</v>
      </c>
      <c r="H26">
        <v>1751</v>
      </c>
      <c r="I26">
        <v>1687</v>
      </c>
      <c r="J26">
        <v>1519</v>
      </c>
      <c r="K26">
        <v>7353</v>
      </c>
    </row>
    <row r="27" spans="1:11">
      <c r="A27" s="1" t="s">
        <v>30</v>
      </c>
      <c r="B27">
        <v>34299</v>
      </c>
      <c r="C27">
        <v>22984</v>
      </c>
      <c r="D27">
        <v>8457</v>
      </c>
      <c r="E27">
        <v>11130</v>
      </c>
      <c r="F27">
        <v>5931</v>
      </c>
      <c r="G27">
        <v>2535</v>
      </c>
      <c r="H27">
        <v>463</v>
      </c>
      <c r="I27">
        <v>1188</v>
      </c>
      <c r="J27">
        <v>1829</v>
      </c>
      <c r="K27">
        <v>10615</v>
      </c>
    </row>
    <row r="28" spans="1:11">
      <c r="A28" s="1" t="s">
        <v>31</v>
      </c>
      <c r="B28" s="2">
        <v>0.172541473512347</v>
      </c>
      <c r="C28" s="2">
        <v>0.497476505395057</v>
      </c>
      <c r="D28" s="2">
        <v>-0.180678727681211</v>
      </c>
      <c r="E28" s="2">
        <v>-0.474752920035939</v>
      </c>
      <c r="F28" s="2">
        <v>-0.268925982127803</v>
      </c>
      <c r="G28" s="2">
        <v>-0.308086785009862</v>
      </c>
      <c r="H28" s="2">
        <v>2.78185745140389</v>
      </c>
      <c r="I28" s="2">
        <v>0.42003367003367</v>
      </c>
      <c r="J28" s="2">
        <v>-0.169491525423729</v>
      </c>
      <c r="K28" s="2">
        <v>-0.307300989166274</v>
      </c>
    </row>
    <row r="29" spans="1:11">
      <c r="A29" s="1" t="s">
        <v>32</v>
      </c>
      <c r="B29">
        <v>543.472972972973</v>
      </c>
      <c r="C29">
        <v>123.362007168459</v>
      </c>
      <c r="D29">
        <v>13.8857715430862</v>
      </c>
      <c r="E29">
        <v>17.2448377581121</v>
      </c>
      <c r="F29">
        <v>216.8</v>
      </c>
      <c r="G29">
        <v>4.7277628032345</v>
      </c>
      <c r="H29">
        <v>125.071428571429</v>
      </c>
      <c r="I29">
        <v>9.86549707602339</v>
      </c>
      <c r="J29">
        <v>20.8082191780822</v>
      </c>
      <c r="K29">
        <v>237.168592679889</v>
      </c>
    </row>
    <row r="30" spans="1:11">
      <c r="A30" s="1" t="s">
        <v>33</v>
      </c>
      <c r="B30">
        <v>376.912087912088</v>
      </c>
      <c r="C30">
        <v>68.4047619047619</v>
      </c>
      <c r="D30">
        <v>17.9173728813559</v>
      </c>
      <c r="E30">
        <v>35.7877813504823</v>
      </c>
      <c r="F30">
        <v>269.590909090909</v>
      </c>
      <c r="G30">
        <v>7.00276243093923</v>
      </c>
      <c r="H30">
        <v>57.875</v>
      </c>
      <c r="I30">
        <v>10.2413793103448</v>
      </c>
      <c r="J30">
        <v>22.5802469135803</v>
      </c>
      <c r="K30">
        <v>901.61241685241</v>
      </c>
    </row>
    <row r="31" spans="1:11">
      <c r="A31" s="1" t="s">
        <v>34</v>
      </c>
      <c r="B31">
        <v>1</v>
      </c>
      <c r="C31">
        <v>2</v>
      </c>
      <c r="D31">
        <v>4</v>
      </c>
      <c r="E31">
        <v>3</v>
      </c>
      <c r="F31">
        <v>5</v>
      </c>
      <c r="G31">
        <v>7</v>
      </c>
      <c r="H31">
        <v>14</v>
      </c>
      <c r="I31">
        <v>9</v>
      </c>
      <c r="J31">
        <v>8</v>
      </c>
      <c r="K31">
        <v>1048</v>
      </c>
    </row>
    <row r="32" spans="1:11">
      <c r="A32" s="1" t="s">
        <v>1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2018-10-10T01:58:00Z</dcterms:created>
  <dcterms:modified xsi:type="dcterms:W3CDTF">2018-10-10T02:56:20Z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