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6/bulk_samples/PlatesAB_EI_20160512/sample_tracking/"/>
    </mc:Choice>
  </mc:AlternateContent>
  <bookViews>
    <workbookView xWindow="0" yWindow="460" windowWidth="38400" windowHeight="23540" xr2:uid="{00000000-000D-0000-FFFF-FFFF00000000}"/>
  </bookViews>
  <sheets>
    <sheet name="original" sheetId="1" r:id="rId1"/>
    <sheet name="Sheet1" sheetId="2" r:id="rId2"/>
  </sheets>
  <definedNames>
    <definedName name="_xlnm._FilterDatabase" localSheetId="0" hidden="1">original!$A$1:$T$193</definedName>
  </definedNames>
  <calcPr calcId="171027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H20" i="1" s="1"/>
  <c r="G26" i="1"/>
  <c r="H26" i="1" s="1"/>
  <c r="G5" i="1"/>
  <c r="H5" i="1" s="1"/>
  <c r="G11" i="1"/>
  <c r="H11" i="1" s="1"/>
  <c r="G180" i="1"/>
  <c r="H180" i="1" s="1"/>
  <c r="G187" i="1"/>
  <c r="H187" i="1" s="1"/>
  <c r="G168" i="1"/>
  <c r="H168" i="1" s="1"/>
  <c r="G174" i="1"/>
  <c r="H174" i="1" s="1"/>
  <c r="G154" i="1"/>
  <c r="H154" i="1" s="1"/>
  <c r="G160" i="1"/>
  <c r="H160" i="1" s="1"/>
  <c r="G191" i="1"/>
  <c r="H191" i="1" s="1"/>
  <c r="G16" i="1"/>
  <c r="H16" i="1" s="1"/>
  <c r="G28" i="1"/>
  <c r="H28" i="1" s="1"/>
  <c r="G13" i="1"/>
  <c r="H13" i="1" s="1"/>
  <c r="G18" i="1"/>
  <c r="H18" i="1" s="1"/>
  <c r="G22" i="1"/>
  <c r="H22" i="1" s="1"/>
  <c r="G24" i="1"/>
  <c r="H24" i="1" s="1"/>
  <c r="G3" i="1"/>
  <c r="H3" i="1" s="1"/>
  <c r="G7" i="1"/>
  <c r="H7" i="1" s="1"/>
  <c r="G9" i="1"/>
  <c r="H9" i="1" s="1"/>
  <c r="G42" i="1"/>
  <c r="H42" i="1" s="1"/>
  <c r="G44" i="1"/>
  <c r="H44" i="1" s="1"/>
  <c r="G46" i="1"/>
  <c r="H46" i="1" s="1"/>
  <c r="G48" i="1"/>
  <c r="H48" i="1" s="1"/>
  <c r="G50" i="1"/>
  <c r="H50" i="1" s="1"/>
  <c r="G52" i="1"/>
  <c r="H52" i="1" s="1"/>
  <c r="G54" i="1"/>
  <c r="H54" i="1" s="1"/>
  <c r="G29" i="1"/>
  <c r="H29" i="1" s="1"/>
  <c r="G31" i="1"/>
  <c r="H31" i="1" s="1"/>
  <c r="G33" i="1"/>
  <c r="H33" i="1" s="1"/>
  <c r="G39" i="1"/>
  <c r="H39" i="1" s="1"/>
  <c r="G68" i="1"/>
  <c r="H68" i="1" s="1"/>
  <c r="G69" i="1"/>
  <c r="H69" i="1" s="1"/>
  <c r="G70" i="1"/>
  <c r="H70" i="1" s="1"/>
  <c r="G74" i="1"/>
  <c r="H74" i="1" s="1"/>
  <c r="G75" i="1"/>
  <c r="H75" i="1" s="1"/>
  <c r="G76" i="1"/>
  <c r="H76" i="1" s="1"/>
  <c r="G56" i="1"/>
  <c r="H56" i="1" s="1"/>
  <c r="G57" i="1"/>
  <c r="H57" i="1" s="1"/>
  <c r="G58" i="1"/>
  <c r="H58" i="1" s="1"/>
  <c r="G62" i="1"/>
  <c r="H62" i="1" s="1"/>
  <c r="G63" i="1"/>
  <c r="H63" i="1" s="1"/>
  <c r="G64" i="1"/>
  <c r="H64" i="1" s="1"/>
  <c r="G107" i="1"/>
  <c r="H107" i="1" s="1"/>
  <c r="G110" i="1"/>
  <c r="H110" i="1" s="1"/>
  <c r="G111" i="1"/>
  <c r="H111" i="1" s="1"/>
  <c r="G92" i="1"/>
  <c r="H92" i="1" s="1"/>
  <c r="G96" i="1"/>
  <c r="H96" i="1" s="1"/>
  <c r="G97" i="1"/>
  <c r="H97" i="1" s="1"/>
  <c r="G98" i="1"/>
  <c r="H98" i="1" s="1"/>
  <c r="G102" i="1"/>
  <c r="H102" i="1" s="1"/>
  <c r="G103" i="1"/>
  <c r="H103" i="1" s="1"/>
  <c r="G104" i="1"/>
  <c r="H104" i="1" s="1"/>
  <c r="G81" i="1"/>
  <c r="H81" i="1" s="1"/>
  <c r="G82" i="1"/>
  <c r="H82" i="1" s="1"/>
  <c r="G83" i="1"/>
  <c r="H83" i="1" s="1"/>
  <c r="G87" i="1"/>
  <c r="H87" i="1" s="1"/>
  <c r="G88" i="1"/>
  <c r="H88" i="1" s="1"/>
  <c r="G89" i="1"/>
  <c r="H89" i="1" s="1"/>
  <c r="G113" i="1"/>
  <c r="H113" i="1" s="1"/>
  <c r="G114" i="1"/>
  <c r="H114" i="1" s="1"/>
  <c r="G115" i="1"/>
  <c r="H115" i="1" s="1"/>
  <c r="G118" i="1"/>
  <c r="H118" i="1" s="1"/>
  <c r="G134" i="1"/>
  <c r="H134" i="1" s="1"/>
  <c r="G135" i="1"/>
  <c r="H135" i="1" s="1"/>
  <c r="G136" i="1"/>
  <c r="H136" i="1" s="1"/>
  <c r="G140" i="1"/>
  <c r="H140" i="1" s="1"/>
  <c r="G141" i="1"/>
  <c r="H141" i="1" s="1"/>
  <c r="G142" i="1"/>
  <c r="H142" i="1" s="1"/>
  <c r="G121" i="1"/>
  <c r="H121" i="1" s="1"/>
  <c r="G122" i="1"/>
  <c r="H122" i="1" s="1"/>
  <c r="G123" i="1"/>
  <c r="H123" i="1" s="1"/>
  <c r="G127" i="1"/>
  <c r="H127" i="1" s="1"/>
  <c r="G128" i="1"/>
  <c r="H128" i="1" s="1"/>
  <c r="G129" i="1"/>
  <c r="H129" i="1" s="1"/>
  <c r="G146" i="1"/>
  <c r="H146" i="1" s="1"/>
  <c r="G147" i="1"/>
  <c r="H147" i="1" s="1"/>
  <c r="G148" i="1"/>
  <c r="H148" i="1" s="1"/>
  <c r="G151" i="1"/>
  <c r="H151" i="1" s="1"/>
  <c r="G152" i="1"/>
  <c r="H152" i="1" s="1"/>
  <c r="G182" i="1"/>
  <c r="H182" i="1" s="1"/>
  <c r="G183" i="1"/>
  <c r="H183" i="1" s="1"/>
  <c r="G188" i="1"/>
  <c r="H188" i="1" s="1"/>
  <c r="G189" i="1"/>
  <c r="H189" i="1" s="1"/>
  <c r="G169" i="1"/>
  <c r="H169" i="1" s="1"/>
  <c r="G170" i="1"/>
  <c r="H170" i="1" s="1"/>
  <c r="G175" i="1"/>
  <c r="H175" i="1" s="1"/>
  <c r="G176" i="1"/>
  <c r="H176" i="1" s="1"/>
  <c r="G155" i="1"/>
  <c r="H155" i="1" s="1"/>
  <c r="G156" i="1"/>
  <c r="H156" i="1" s="1"/>
  <c r="G161" i="1"/>
  <c r="H161" i="1" s="1"/>
  <c r="G162" i="1"/>
  <c r="H162" i="1" s="1"/>
  <c r="G190" i="1"/>
  <c r="H190" i="1" s="1"/>
  <c r="G35" i="1"/>
  <c r="H35" i="1" s="1"/>
  <c r="G37" i="1"/>
  <c r="H37" i="1" s="1"/>
  <c r="G17" i="1"/>
  <c r="H17" i="1" s="1"/>
  <c r="G23" i="1"/>
  <c r="H23" i="1" s="1"/>
  <c r="G2" i="1"/>
  <c r="H2" i="1" s="1"/>
  <c r="G8" i="1"/>
  <c r="H8" i="1" s="1"/>
  <c r="G184" i="1"/>
  <c r="H184" i="1" s="1"/>
  <c r="G165" i="1"/>
  <c r="H165" i="1" s="1"/>
  <c r="G171" i="1"/>
  <c r="H171" i="1" s="1"/>
  <c r="G177" i="1"/>
  <c r="H177" i="1" s="1"/>
  <c r="G157" i="1"/>
  <c r="H157" i="1" s="1"/>
  <c r="G163" i="1"/>
  <c r="H163" i="1" s="1"/>
  <c r="G15" i="1"/>
  <c r="H15" i="1" s="1"/>
  <c r="G27" i="1"/>
  <c r="H27" i="1" s="1"/>
  <c r="G12" i="1"/>
  <c r="H12" i="1" s="1"/>
  <c r="G181" i="1"/>
  <c r="H181" i="1" s="1"/>
  <c r="G166" i="1"/>
  <c r="H166" i="1" s="1"/>
  <c r="G178" i="1"/>
  <c r="H178" i="1" s="1"/>
  <c r="G164" i="1"/>
  <c r="H164" i="1" s="1"/>
  <c r="G167" i="1"/>
  <c r="H167" i="1" s="1"/>
  <c r="G179" i="1"/>
  <c r="H179" i="1" s="1"/>
  <c r="G19" i="1"/>
  <c r="H19" i="1" s="1"/>
  <c r="G21" i="1"/>
  <c r="H21" i="1" s="1"/>
  <c r="G25" i="1"/>
  <c r="H25" i="1" s="1"/>
  <c r="G4" i="1"/>
  <c r="H4" i="1" s="1"/>
  <c r="G6" i="1"/>
  <c r="H6" i="1" s="1"/>
  <c r="G10" i="1"/>
  <c r="H10" i="1" s="1"/>
  <c r="G41" i="1"/>
  <c r="H41" i="1" s="1"/>
  <c r="G43" i="1"/>
  <c r="H43" i="1" s="1"/>
  <c r="G45" i="1"/>
  <c r="H45" i="1" s="1"/>
  <c r="G47" i="1"/>
  <c r="H47" i="1" s="1"/>
  <c r="G49" i="1"/>
  <c r="H49" i="1" s="1"/>
  <c r="G51" i="1"/>
  <c r="H51" i="1" s="1"/>
  <c r="G53" i="1"/>
  <c r="H53" i="1" s="1"/>
  <c r="G55" i="1"/>
  <c r="H55" i="1" s="1"/>
  <c r="G30" i="1"/>
  <c r="H30" i="1" s="1"/>
  <c r="G32" i="1"/>
  <c r="H32" i="1" s="1"/>
  <c r="G34" i="1"/>
  <c r="H34" i="1" s="1"/>
  <c r="G38" i="1"/>
  <c r="H38" i="1" s="1"/>
  <c r="G40" i="1"/>
  <c r="H40" i="1" s="1"/>
  <c r="G71" i="1"/>
  <c r="H71" i="1" s="1"/>
  <c r="G72" i="1"/>
  <c r="H72" i="1" s="1"/>
  <c r="G73" i="1"/>
  <c r="H73" i="1" s="1"/>
  <c r="G77" i="1"/>
  <c r="H77" i="1" s="1"/>
  <c r="G78" i="1"/>
  <c r="H78" i="1" s="1"/>
  <c r="G79" i="1"/>
  <c r="H79" i="1" s="1"/>
  <c r="G59" i="1"/>
  <c r="H59" i="1" s="1"/>
  <c r="G60" i="1"/>
  <c r="H60" i="1" s="1"/>
  <c r="G61" i="1"/>
  <c r="H61" i="1" s="1"/>
  <c r="G65" i="1"/>
  <c r="H65" i="1" s="1"/>
  <c r="G66" i="1"/>
  <c r="H66" i="1" s="1"/>
  <c r="G67" i="1"/>
  <c r="H67" i="1" s="1"/>
  <c r="G108" i="1"/>
  <c r="H108" i="1" s="1"/>
  <c r="G109" i="1"/>
  <c r="H109" i="1" s="1"/>
  <c r="G93" i="1"/>
  <c r="H93" i="1" s="1"/>
  <c r="G94" i="1"/>
  <c r="H94" i="1" s="1"/>
  <c r="G95" i="1"/>
  <c r="H95" i="1" s="1"/>
  <c r="G99" i="1"/>
  <c r="H99" i="1" s="1"/>
  <c r="G100" i="1"/>
  <c r="H100" i="1" s="1"/>
  <c r="G101" i="1"/>
  <c r="H101" i="1" s="1"/>
  <c r="G105" i="1"/>
  <c r="H105" i="1" s="1"/>
  <c r="G106" i="1"/>
  <c r="H106" i="1" s="1"/>
  <c r="G80" i="1"/>
  <c r="H80" i="1" s="1"/>
  <c r="G84" i="1"/>
  <c r="H84" i="1" s="1"/>
  <c r="G85" i="1"/>
  <c r="H85" i="1" s="1"/>
  <c r="G86" i="1"/>
  <c r="H86" i="1" s="1"/>
  <c r="G90" i="1"/>
  <c r="H90" i="1" s="1"/>
  <c r="G91" i="1"/>
  <c r="H91" i="1" s="1"/>
  <c r="G112" i="1"/>
  <c r="H112" i="1" s="1"/>
  <c r="G116" i="1"/>
  <c r="H116" i="1" s="1"/>
  <c r="G117" i="1"/>
  <c r="H117" i="1" s="1"/>
  <c r="G119" i="1"/>
  <c r="H119" i="1" s="1"/>
  <c r="G132" i="1"/>
  <c r="H132" i="1" s="1"/>
  <c r="G133" i="1"/>
  <c r="H133" i="1" s="1"/>
  <c r="G137" i="1"/>
  <c r="H137" i="1" s="1"/>
  <c r="G138" i="1"/>
  <c r="H138" i="1" s="1"/>
  <c r="G139" i="1"/>
  <c r="H139" i="1" s="1"/>
  <c r="G143" i="1"/>
  <c r="H143" i="1" s="1"/>
  <c r="G144" i="1"/>
  <c r="H144" i="1" s="1"/>
  <c r="G120" i="1"/>
  <c r="H120" i="1" s="1"/>
  <c r="G124" i="1"/>
  <c r="H124" i="1" s="1"/>
  <c r="G125" i="1"/>
  <c r="H125" i="1" s="1"/>
  <c r="G126" i="1"/>
  <c r="H126" i="1" s="1"/>
  <c r="G130" i="1"/>
  <c r="H130" i="1" s="1"/>
  <c r="G131" i="1"/>
  <c r="H131" i="1" s="1"/>
  <c r="G145" i="1"/>
  <c r="H145" i="1" s="1"/>
  <c r="G149" i="1"/>
  <c r="H149" i="1" s="1"/>
  <c r="G150" i="1"/>
  <c r="H150" i="1" s="1"/>
  <c r="G153" i="1"/>
  <c r="H153" i="1" s="1"/>
  <c r="G185" i="1"/>
  <c r="H185" i="1" s="1"/>
  <c r="G186" i="1"/>
  <c r="H186" i="1" s="1"/>
  <c r="G172" i="1"/>
  <c r="H172" i="1" s="1"/>
  <c r="G173" i="1"/>
  <c r="H173" i="1" s="1"/>
  <c r="G158" i="1"/>
  <c r="H158" i="1" s="1"/>
  <c r="G159" i="1"/>
  <c r="H159" i="1" s="1"/>
  <c r="G192" i="1"/>
  <c r="H192" i="1" s="1"/>
  <c r="G193" i="1"/>
  <c r="H193" i="1" s="1"/>
  <c r="G36" i="1"/>
  <c r="H36" i="1" s="1"/>
  <c r="G14" i="1"/>
  <c r="H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</author>
  </authors>
  <commentList>
    <comment ref="A79" authorId="0" shapeId="0" xr:uid="{F16B901C-D7D2-A843-A4BC-33A5659CF537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 value:  </t>
        </r>
        <r>
          <rPr>
            <sz val="10"/>
            <color rgb="FF000000"/>
            <rFont val="Tahoma"/>
            <family val="2"/>
          </rPr>
          <t xml:space="preserve">1999JUL29_Art3_TrapC_30_Wk
</t>
        </r>
        <r>
          <rPr>
            <sz val="10"/>
            <color rgb="FF000000"/>
            <rFont val="Tahoma"/>
            <family val="2"/>
          </rPr>
          <t>corrected to:  1999JUL29_Art3_TrapC_Wk30</t>
        </r>
      </text>
    </comment>
    <comment ref="A173" authorId="0" shapeId="0" xr:uid="{2EDE178D-9DB3-B94C-B478-CCF24EF973DC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 value: 2013JUL22_Art3_TrapC_Wk29, but date should be Jul15</t>
        </r>
      </text>
    </comment>
  </commentList>
</comments>
</file>

<file path=xl/sharedStrings.xml><?xml version="1.0" encoding="utf-8"?>
<sst xmlns="http://schemas.openxmlformats.org/spreadsheetml/2006/main" count="2331" uniqueCount="619">
  <si>
    <t>97_B_28</t>
  </si>
  <si>
    <t>97_C_28</t>
  </si>
  <si>
    <t>97_B_29</t>
  </si>
  <si>
    <t>97_C_29</t>
  </si>
  <si>
    <t>97_B_30</t>
  </si>
  <si>
    <t>97_C_30</t>
  </si>
  <si>
    <t>97_B_32</t>
  </si>
  <si>
    <t>97_C_32</t>
  </si>
  <si>
    <t>97_B_33</t>
  </si>
  <si>
    <t>97_C_33</t>
  </si>
  <si>
    <t>97_B_34</t>
  </si>
  <si>
    <t>97_C_34</t>
  </si>
  <si>
    <t>98_A_27</t>
  </si>
  <si>
    <t>98_B_27</t>
  </si>
  <si>
    <t>98_C_27</t>
  </si>
  <si>
    <t>98_A_28</t>
  </si>
  <si>
    <t>98_B_28</t>
  </si>
  <si>
    <t>98_C_28</t>
  </si>
  <si>
    <t>98_A_29</t>
  </si>
  <si>
    <t>98_B_29</t>
  </si>
  <si>
    <t>98_C_29</t>
  </si>
  <si>
    <t>98_A_30</t>
  </si>
  <si>
    <t>98_B_30</t>
  </si>
  <si>
    <t>98_C_30</t>
  </si>
  <si>
    <t>98_A_31</t>
  </si>
  <si>
    <t>98_B_31</t>
  </si>
  <si>
    <t>98_C_31</t>
  </si>
  <si>
    <t>98_A_32</t>
  </si>
  <si>
    <t>98_B_32</t>
  </si>
  <si>
    <t>98_C_32</t>
  </si>
  <si>
    <t>98_A_33</t>
  </si>
  <si>
    <t>98_B_33</t>
  </si>
  <si>
    <t>98_C_33</t>
  </si>
  <si>
    <t>98_A_34</t>
  </si>
  <si>
    <t>98_B_34</t>
  </si>
  <si>
    <t>98_C_34</t>
  </si>
  <si>
    <t>98_A_35</t>
  </si>
  <si>
    <t>98_B_35</t>
  </si>
  <si>
    <t>98_C_35</t>
  </si>
  <si>
    <t>99_A_27</t>
  </si>
  <si>
    <t>99_B_27</t>
  </si>
  <si>
    <t>99_C_27</t>
  </si>
  <si>
    <t>99_A_28</t>
  </si>
  <si>
    <t>99_B_28</t>
  </si>
  <si>
    <t>99_C_28</t>
  </si>
  <si>
    <t>99_A_29</t>
  </si>
  <si>
    <t>99_B_29</t>
  </si>
  <si>
    <t>99_C_29</t>
  </si>
  <si>
    <t>99_A_30</t>
  </si>
  <si>
    <t>99_B_30</t>
  </si>
  <si>
    <t>99_C_30</t>
  </si>
  <si>
    <t>99_A_31</t>
  </si>
  <si>
    <t>99_B_31</t>
  </si>
  <si>
    <t>99_C_31</t>
  </si>
  <si>
    <t>99_A_32</t>
  </si>
  <si>
    <t>99_B_32</t>
  </si>
  <si>
    <t>99_C_32</t>
  </si>
  <si>
    <t>99_A_33</t>
  </si>
  <si>
    <t>99_B_33</t>
  </si>
  <si>
    <t>99_C_33</t>
  </si>
  <si>
    <t>99_A_34</t>
  </si>
  <si>
    <t>99_B_34</t>
  </si>
  <si>
    <t>99_C_34</t>
  </si>
  <si>
    <t>11_A_24</t>
  </si>
  <si>
    <t>11_C_24</t>
  </si>
  <si>
    <t>11_A_25</t>
  </si>
  <si>
    <t>11_B_25</t>
  </si>
  <si>
    <t>11_C_25</t>
  </si>
  <si>
    <t>11_A_26</t>
  </si>
  <si>
    <t>11_B_26</t>
  </si>
  <si>
    <t>11_C_26</t>
  </si>
  <si>
    <t>11_A_27</t>
  </si>
  <si>
    <t>11_B_27</t>
  </si>
  <si>
    <t>11_C_27</t>
  </si>
  <si>
    <t>11_A_28</t>
  </si>
  <si>
    <t>11_B_28</t>
  </si>
  <si>
    <t>11_C_28</t>
  </si>
  <si>
    <t>11_A_29</t>
  </si>
  <si>
    <t>11_B_29</t>
  </si>
  <si>
    <t>11_C_29</t>
  </si>
  <si>
    <t>11_A_30</t>
  </si>
  <si>
    <t>11_B_30</t>
  </si>
  <si>
    <t>11_C_30</t>
  </si>
  <si>
    <t>11_A_31</t>
  </si>
  <si>
    <t>11_B_31</t>
  </si>
  <si>
    <t>11_C_31</t>
  </si>
  <si>
    <t>11_A_32</t>
  </si>
  <si>
    <t>11_B_32</t>
  </si>
  <si>
    <t>11_C_32</t>
  </si>
  <si>
    <t>11_A_33</t>
  </si>
  <si>
    <t>11_B_33</t>
  </si>
  <si>
    <t>11_C_33</t>
  </si>
  <si>
    <t>11_A_34</t>
  </si>
  <si>
    <t>11_B_34</t>
  </si>
  <si>
    <t>11_C_34</t>
  </si>
  <si>
    <t>11_A_35</t>
  </si>
  <si>
    <t>11_B_35</t>
  </si>
  <si>
    <t>11_C_35</t>
  </si>
  <si>
    <t>11_A_36</t>
  </si>
  <si>
    <t>11_B_36</t>
  </si>
  <si>
    <t>11_C_36</t>
  </si>
  <si>
    <t>11_B_37</t>
  </si>
  <si>
    <t>11_A_39</t>
  </si>
  <si>
    <t>13_B_24</t>
  </si>
  <si>
    <t>13_C_24</t>
  </si>
  <si>
    <t>13_B_25</t>
  </si>
  <si>
    <t>13_C_25</t>
  </si>
  <si>
    <t>13_B_26</t>
  </si>
  <si>
    <t>13_C_26</t>
  </si>
  <si>
    <t>13_B_28</t>
  </si>
  <si>
    <t>13_C_28</t>
  </si>
  <si>
    <t>13_B_29</t>
  </si>
  <si>
    <t>13_C_29</t>
  </si>
  <si>
    <t>13_B_30</t>
  </si>
  <si>
    <t>13_C_30</t>
  </si>
  <si>
    <t>13_B_32</t>
  </si>
  <si>
    <t>13_C_32</t>
  </si>
  <si>
    <t>13_B_33</t>
  </si>
  <si>
    <t>13_C_33</t>
  </si>
  <si>
    <t>13_B_34</t>
  </si>
  <si>
    <t>13_C_34</t>
  </si>
  <si>
    <t>13_B_36</t>
  </si>
  <si>
    <t>13_B_37</t>
  </si>
  <si>
    <t>13_C_38</t>
  </si>
  <si>
    <t>nanodrop</t>
  </si>
  <si>
    <t>genomic</t>
  </si>
  <si>
    <t>Qiagen elution buffer</t>
  </si>
  <si>
    <t>lysis buffer (self made) - Qiagen purification kit</t>
  </si>
  <si>
    <t>97_A_27</t>
  </si>
  <si>
    <t>97_A_28</t>
  </si>
  <si>
    <t>97_A_29</t>
  </si>
  <si>
    <t>97_A_30</t>
  </si>
  <si>
    <t>97_A_31</t>
  </si>
  <si>
    <t>97_A_32</t>
  </si>
  <si>
    <t>97_A_33</t>
  </si>
  <si>
    <t>97_A_34</t>
  </si>
  <si>
    <t>97_A_35</t>
  </si>
  <si>
    <t>97_B_27</t>
  </si>
  <si>
    <t>97_B_31</t>
  </si>
  <si>
    <t>97_B_35</t>
  </si>
  <si>
    <t>97_C_27</t>
  </si>
  <si>
    <t>97_C_31</t>
  </si>
  <si>
    <t>97_C_35</t>
  </si>
  <si>
    <t>12_B_26</t>
  </si>
  <si>
    <t>12_C_26</t>
  </si>
  <si>
    <t>12_B_27</t>
  </si>
  <si>
    <t>12_C_27</t>
  </si>
  <si>
    <t>12_A_28</t>
  </si>
  <si>
    <t>12_B_28</t>
  </si>
  <si>
    <t>12_C_28</t>
  </si>
  <si>
    <t>12_A_29</t>
  </si>
  <si>
    <t>12_B_29</t>
  </si>
  <si>
    <t>12_C_29</t>
  </si>
  <si>
    <t>12_A_30</t>
  </si>
  <si>
    <t>12_B_30</t>
  </si>
  <si>
    <t>12_C_30</t>
  </si>
  <si>
    <t>12_A_31</t>
  </si>
  <si>
    <t>12_B_31</t>
  </si>
  <si>
    <t>12_C_31</t>
  </si>
  <si>
    <t>12_A_32</t>
  </si>
  <si>
    <t>12_B_32</t>
  </si>
  <si>
    <t>12_C_32</t>
  </si>
  <si>
    <t>12_A_33</t>
  </si>
  <si>
    <t>12_B_33</t>
  </si>
  <si>
    <t>12_C_33</t>
  </si>
  <si>
    <t>12_A_34</t>
  </si>
  <si>
    <t>12_B_34</t>
  </si>
  <si>
    <t>12_C_34</t>
  </si>
  <si>
    <t>12_A_35</t>
  </si>
  <si>
    <t>12_B_35</t>
  </si>
  <si>
    <t>12_C_35</t>
  </si>
  <si>
    <t>12_A_36</t>
  </si>
  <si>
    <t>12_B_36</t>
  </si>
  <si>
    <t>12_C_36</t>
  </si>
  <si>
    <t>12_B_37</t>
  </si>
  <si>
    <t>12_C_37</t>
  </si>
  <si>
    <t>12_C_38</t>
  </si>
  <si>
    <t>13_A_23</t>
  </si>
  <si>
    <t>13_A_25</t>
  </si>
  <si>
    <t>13_A_26</t>
  </si>
  <si>
    <t>13_A_27</t>
  </si>
  <si>
    <t>13_A_28</t>
  </si>
  <si>
    <t>13_A_29</t>
  </si>
  <si>
    <t>13_A_30</t>
  </si>
  <si>
    <t>13_A_31</t>
  </si>
  <si>
    <t>13_A_32</t>
  </si>
  <si>
    <t>13_A_33</t>
  </si>
  <si>
    <t>13_A_34</t>
  </si>
  <si>
    <t>13_A_35</t>
  </si>
  <si>
    <t>13_A_37</t>
  </si>
  <si>
    <t>13_B_23</t>
  </si>
  <si>
    <t>13_B_27</t>
  </si>
  <si>
    <t>13_B_31</t>
  </si>
  <si>
    <t>13_B_35</t>
  </si>
  <si>
    <t>13_C_27</t>
  </si>
  <si>
    <t>13_C_31</t>
  </si>
  <si>
    <t>1997JUL01_Art3_TrapA_Wk27</t>
  </si>
  <si>
    <t>1997JUL08_Art3_TrapA_Wk28</t>
  </si>
  <si>
    <t>1997JUL15_Art3_TrapA_Wk29</t>
  </si>
  <si>
    <t>1997JUL22_Art3_TrapA_Wk30</t>
  </si>
  <si>
    <t>1997JUL29_Art3_TrapA_Wk31</t>
  </si>
  <si>
    <t>1997AUG05_Art3_TrapA_Wk32</t>
  </si>
  <si>
    <t>1997AUG12_Art3_TrapA_Wk33</t>
  </si>
  <si>
    <t>1997AUG20_Art3_TrapA_Wk34</t>
  </si>
  <si>
    <t>1997AUG27_Art3_TrapA_Wk35</t>
  </si>
  <si>
    <t>1997JUL01_Art3_TrapB_Wk27</t>
  </si>
  <si>
    <t>1997JUL29_Art3_TrapB_Wk31</t>
  </si>
  <si>
    <t>1997AUG27_Art3_TrapB_Wk35</t>
  </si>
  <si>
    <t>1997JUL01_Art3_TrapC_Wk27</t>
  </si>
  <si>
    <t>1997JUL29_Art3_TrapC_Wk31</t>
  </si>
  <si>
    <t>1997AUG27_Art3_TrapC_Wk35</t>
  </si>
  <si>
    <t>1997JUL08_Art3_TrapB_Wk28</t>
  </si>
  <si>
    <t>1997JUL08_Art3_TrapC_Wk28</t>
  </si>
  <si>
    <t>1997JUL15_Art3_TrapB_Wk29</t>
  </si>
  <si>
    <t>1997JUL15_Art3_TrapC_Wk29</t>
  </si>
  <si>
    <t>1997JUL22_Art3_TrapB_Wk30</t>
  </si>
  <si>
    <t>1997JUL22_Art3_TrapC_Wk30</t>
  </si>
  <si>
    <t>1997AUG05_Art3_TrapB_Wk32</t>
  </si>
  <si>
    <t>1997AUG05_Art3_TrapC_Wk32</t>
  </si>
  <si>
    <t>1997AUG12_Art3_TrapB_Wk33</t>
  </si>
  <si>
    <t>1997AUG12_Art3_TrapC_Wk33</t>
  </si>
  <si>
    <t>1997AUG20_Art3_TrapB_Wk34</t>
  </si>
  <si>
    <t>1997AUG20_Art3_TrapC_Wk34</t>
  </si>
  <si>
    <t>1998JUL01_Art3_TrapA_Wk27</t>
  </si>
  <si>
    <t>1998JUL01_Art3_TrapB_Wk27</t>
  </si>
  <si>
    <t>1998JUL01_Art3_TrapC_Wk27</t>
  </si>
  <si>
    <t>1998JUL08_Art3_TrapA_Wk28</t>
  </si>
  <si>
    <t>1998JUL08_Art3_TrapB_Wk28</t>
  </si>
  <si>
    <t>1998JUL08_Art3_TrapC_Wk28</t>
  </si>
  <si>
    <t>1998JUL15_Art3_TrapA_Wk29</t>
  </si>
  <si>
    <t>1998JUL15_Art3_TrapB_Wk29</t>
  </si>
  <si>
    <t>1998JUL15_Art3_TrapC_Wk29</t>
  </si>
  <si>
    <t>1998JUL22_Art3_TrapA_Wk30</t>
  </si>
  <si>
    <t>1998JUL22_Art3_TrapB_Wk30</t>
  </si>
  <si>
    <t>1998JUL22_Art3_TrapC_Wk30</t>
  </si>
  <si>
    <t>1998JUL29_Art3_TrapA_Wk31</t>
  </si>
  <si>
    <t>1998JUL29_Art3_TrapB_Wk31</t>
  </si>
  <si>
    <t>1998JUL29_Art3_TrapC_Wk31</t>
  </si>
  <si>
    <t>1998AUG05_Art3_TrapA_Wk32</t>
  </si>
  <si>
    <t>1998AUG05_Art3_TrapB_Wk32</t>
  </si>
  <si>
    <t>1998AUG05_Art3_TrapC_Wk32</t>
  </si>
  <si>
    <t>1998AUG12_Art3_TrapA_Wk33</t>
  </si>
  <si>
    <t>1998AUG12_Art3_TrapB_Wk33</t>
  </si>
  <si>
    <t>1998AUG12_Art3_TrapC_Wk33</t>
  </si>
  <si>
    <t>1998AUG19_Art3_TrapA_Wk34</t>
  </si>
  <si>
    <t>1998AUG19_Art3_TrapB_Wk34</t>
  </si>
  <si>
    <t>1998AUG19_Art3_TrapC_Wk34</t>
  </si>
  <si>
    <t>1998AUG26_Art3_TrapA_Wk35</t>
  </si>
  <si>
    <t>1998AUG26_Art3_TrapB_Wk35</t>
  </si>
  <si>
    <t>1998AUG26_Art3_TrapC_Wk35</t>
  </si>
  <si>
    <t>1999JUL08_Art3_TrapA_Wk27</t>
  </si>
  <si>
    <t>1999JUL08_Art3_TrapB_Wk27</t>
  </si>
  <si>
    <t>1999JUL08_Art3_TrapC_Wk27</t>
  </si>
  <si>
    <t>1999JUL15_Art3_TrapA_Wk28</t>
  </si>
  <si>
    <t>1999JUL15_Art3_TrapB_Wk28</t>
  </si>
  <si>
    <t>1999JUL15_Art3_TrapC_Wk28</t>
  </si>
  <si>
    <t>1999JUL22_Art3_TrapA_Wk29</t>
  </si>
  <si>
    <t>1999JUL22_Art3_TrapB_Wk29</t>
  </si>
  <si>
    <t>1999JUL22_Art3_TrapC_Wk29</t>
  </si>
  <si>
    <t>1999JUL29_Art3_TrapA_Wk30</t>
  </si>
  <si>
    <t>1999JUL29_Art3_TrapB_Wk30</t>
  </si>
  <si>
    <t>1999AUG05_Art3_TrapA_Wk31</t>
  </si>
  <si>
    <t>1999AUG05_Art3_TrapB_Wk31</t>
  </si>
  <si>
    <t>1999AUG05_Art3_TrapC_Wk31</t>
  </si>
  <si>
    <t>1999AUG12_Art3_TrapA_Wk32</t>
  </si>
  <si>
    <t>1999AUG12_Art3_TrapB_Wk32</t>
  </si>
  <si>
    <t>1999AUG12_Art3_TrapC_Wk32</t>
  </si>
  <si>
    <t>1999AUG19_Art3_TrapA_Wk33</t>
  </si>
  <si>
    <t>1999AUG19_Art3_TrapB_Wk33</t>
  </si>
  <si>
    <t>1999AUG19_Art3_TrapC_Wk33</t>
  </si>
  <si>
    <t>1999AUG26_Art3_TrapA_Wk34</t>
  </si>
  <si>
    <t>1999AUG26_Art3_TrapB_Wk34</t>
  </si>
  <si>
    <t>1999AUG26_Art3_TrapC_Wk34</t>
  </si>
  <si>
    <t>2011JUN17_Art3_TrapA_Wk24</t>
  </si>
  <si>
    <t>2011JUN17_Art3_TrapC_Wk24</t>
  </si>
  <si>
    <t>2011JUN24_Art3_TrapA_Wk25</t>
  </si>
  <si>
    <t>2011JUN24_Art3_TrapB_Wk25</t>
  </si>
  <si>
    <t>2011JUN24_Art3_TrapC_Wk25</t>
  </si>
  <si>
    <t>2011JUL01_Art3_TrapA_Wk26</t>
  </si>
  <si>
    <t>2011JUL01_Art3_TrapB_Wk26</t>
  </si>
  <si>
    <t>2011JUL01_Art3_TrapC_Wk26</t>
  </si>
  <si>
    <t>2011JUL08_Art3_TrapA_Wk27</t>
  </si>
  <si>
    <t>2011JUL08_Art3_TrapB_Wk27</t>
  </si>
  <si>
    <t>2011JUL08_Art3_TrapC_Wk27</t>
  </si>
  <si>
    <t>2011JUL14_Art3_TrapA_Wk28</t>
  </si>
  <si>
    <t>2011JUL14_Art3_TrapB_Wk28</t>
  </si>
  <si>
    <t>2011JUL14_Art3_TrapC_Wk28</t>
  </si>
  <si>
    <t>2011JUL22_Art3_TrapA_Wk29</t>
  </si>
  <si>
    <t>2011JUL22_Art3_TrapB_Wk29</t>
  </si>
  <si>
    <t>2011JUL22_Art3_TrapC_Wk29</t>
  </si>
  <si>
    <t>2011JUL29_Art3_TrapA_Wk30</t>
  </si>
  <si>
    <t>2011JUL29_Art3_TrapB_Wk30</t>
  </si>
  <si>
    <t>2011JUL29_Art3_TrapC_Wk30</t>
  </si>
  <si>
    <t>2011AUG06_Art3_TrapA_Wk31</t>
  </si>
  <si>
    <t>2011AUG06_Art3_TrapB_Wk31</t>
  </si>
  <si>
    <t>2011AUG06_Art3_TrapC_Wk31</t>
  </si>
  <si>
    <t>2011AUG12_Art3_TrapA_Wk32</t>
  </si>
  <si>
    <t>2011AUG12_Art3_TrapB_Wk32</t>
  </si>
  <si>
    <t>2011AUG12_Art3_TrapC_Wk32</t>
  </si>
  <si>
    <t>2011AUG16_Art3_TrapA_Wk33</t>
  </si>
  <si>
    <t>2011AUG16_Art3_TrapB_Wk33</t>
  </si>
  <si>
    <t>2011AUG16_Art3_TrapC_Wk33</t>
  </si>
  <si>
    <t>2011AUG25_Art3_TrapA_Wk34</t>
  </si>
  <si>
    <t>2011AUG25_Art3_TrapB_Wk34</t>
  </si>
  <si>
    <t>2011AUG25_Art3_TrapC_Wk34</t>
  </si>
  <si>
    <t>2011SEP02_Art3_TrapA_Wk35</t>
  </si>
  <si>
    <t>2011SEP02_Art3_TrapB_Wk35</t>
  </si>
  <si>
    <t>2011SEP02_Art3_TrapC_Wk35</t>
  </si>
  <si>
    <t>2011SEP09_Art3_TrapA_Wk36</t>
  </si>
  <si>
    <t>2011SEP09_Art3_TrapB_Wk36</t>
  </si>
  <si>
    <t>2011SEP09_Art3_TrapC_Wk36</t>
  </si>
  <si>
    <t>2011SEP16_Art3_TrapB_Wk37</t>
  </si>
  <si>
    <t>2011SEP30_Art3_TrapA_Wk39</t>
  </si>
  <si>
    <t>2012JUL01_Art3_TrapB_Wk26</t>
  </si>
  <si>
    <t>2012JUL01_Art3_TrapC_Wk26</t>
  </si>
  <si>
    <t>2012JUL08_Art3_TrapB_Wk27</t>
  </si>
  <si>
    <t>2012JUL08_Art3_TrapC_Wk27</t>
  </si>
  <si>
    <t>2012JUL15_Art3_TrapA_Wk28</t>
  </si>
  <si>
    <t>2012JUL15_Art3_TrapB_Wk28</t>
  </si>
  <si>
    <t>2012JUL15_Art3_TrapC_Wk28</t>
  </si>
  <si>
    <t>2012JUL22_Art3_TrapA_Wk29</t>
  </si>
  <si>
    <t>2012JUL22_Art3_TrapB_Wk29</t>
  </si>
  <si>
    <t>2012JUL22_Art3_TrapC_Wk29</t>
  </si>
  <si>
    <t>2012JUL29_Art3_TrapA_Wk30</t>
  </si>
  <si>
    <t>2012JUL29_Art3_TrapB_Wk30</t>
  </si>
  <si>
    <t>2012JUL29_Art3_TrapC_Wk30</t>
  </si>
  <si>
    <t>2012AUG05_Art3_TrapA_Wk31</t>
  </si>
  <si>
    <t>2012AUG05_Art3_TrapB_Wk31</t>
  </si>
  <si>
    <t>2012AUG05_Art3_TrapC_Wk31</t>
  </si>
  <si>
    <t>2012AUG12_Art3_TrapA_Wk32</t>
  </si>
  <si>
    <t>2012AUG12_Art3_TrapB_Wk32</t>
  </si>
  <si>
    <t>2012AUG12_Art3_TrapC_Wk32</t>
  </si>
  <si>
    <t>2012AUG19_Art3_TrapA_Wk33</t>
  </si>
  <si>
    <t>2012AUG19_Art3_TrapB_Wk33</t>
  </si>
  <si>
    <t>2012AUG19_Art3_TrapC_Wk33</t>
  </si>
  <si>
    <t>2012AUG26_Art3_TrapA_Wk34</t>
  </si>
  <si>
    <t>2012AUG26_Art3_TrapB_Wk34</t>
  </si>
  <si>
    <t>2012AUG26_Art3_TrapC_Wk34</t>
  </si>
  <si>
    <t>2012SEP02_Art3_TrapA_Wk35</t>
  </si>
  <si>
    <t>2012SEP02_Art3_TrapB_Wk35</t>
  </si>
  <si>
    <t>2012SEP02_Art3_TrapC_Wk35</t>
  </si>
  <si>
    <t>2012SEP09_Art3_TrapA_Wk36</t>
  </si>
  <si>
    <t>2012SEP09_Art3_TrapB_Wk36</t>
  </si>
  <si>
    <t>2012SEP09_Art3_TrapC_Wk36</t>
  </si>
  <si>
    <t>2012SEP16_Art3_TrapB_Wk37</t>
  </si>
  <si>
    <t>2012SEP16_Art3_TrapC_Wk37</t>
  </si>
  <si>
    <t>2012SEP23_Art3_TrapC_Wk38</t>
  </si>
  <si>
    <t>2013JUN03_Art3_TrapA_Wk23</t>
  </si>
  <si>
    <t>2013JUN17_Art3_TrapA_Wk25</t>
  </si>
  <si>
    <t>2013JUN24_Art3_TrapA_Wk26</t>
  </si>
  <si>
    <t>2013JUL01_Art3_TrapA_Wk27</t>
  </si>
  <si>
    <t>2013JUL09_Art3_TrapA_Wk28</t>
  </si>
  <si>
    <t>2013JUL15_Art3_TrapA_Wk29</t>
  </si>
  <si>
    <t>2013JUL22_Art3_TrapA_Wk30</t>
  </si>
  <si>
    <t>2013JUL29_Art3_TrapA_Wk31</t>
  </si>
  <si>
    <t>2013AUG05_Art3_TrapA_Wk32</t>
  </si>
  <si>
    <t>2013AUG12_Art3_TrapA_Wk33</t>
  </si>
  <si>
    <t>2013AUG19_Art3_TrapA_Wk34</t>
  </si>
  <si>
    <t>2013AUG26_Art3_TrapA_Wk35</t>
  </si>
  <si>
    <t>2013SEP09_Art3_TrapA_Wk37</t>
  </si>
  <si>
    <t>2013JUN03_Art3_TrapB_Wk23</t>
  </si>
  <si>
    <t>2013JUL01_Art3_TrapB_Wk27</t>
  </si>
  <si>
    <t>2013JUL29_Art3_TrapB_WK31</t>
  </si>
  <si>
    <t>2013AUG26_Art3_TrapB_Wk35</t>
  </si>
  <si>
    <t>2013JUL01_Art3_TrapC_Wk27</t>
  </si>
  <si>
    <t>2013JUL29_Art3_TrapC_Wk31</t>
  </si>
  <si>
    <t>2013JUN10_Art3_TrapB_Wk24</t>
  </si>
  <si>
    <t>2013JUN10_Art3_TrapC_Wk24</t>
  </si>
  <si>
    <t>2013JUN17_Art3_TrapB_Wk25</t>
  </si>
  <si>
    <t>2013JUN17_Art3_TrapC_Wk25</t>
  </si>
  <si>
    <t>2013JUN24_Art3_TrapB_Wk26</t>
  </si>
  <si>
    <t>2013JUN24_Art3_TrapC_Wk26</t>
  </si>
  <si>
    <t>2013JUL09_Art3_TrapB_Wk28</t>
  </si>
  <si>
    <t>2013JUL09_Art3_TrapC_Wk28</t>
  </si>
  <si>
    <t>2013JUL15_Art3_TrapB_Wk29</t>
  </si>
  <si>
    <t>2013JUL22_Art3_TrapB_Wk30</t>
  </si>
  <si>
    <t>2013JUL22_Art3_TrapC_Wk30</t>
  </si>
  <si>
    <t>2013AUG05_Art3_TrapB_Wk32</t>
  </si>
  <si>
    <t>2013AUG05_Art3_TrapC_Wk32</t>
  </si>
  <si>
    <t>2013AUG12_Art3_TrapB_Wk33</t>
  </si>
  <si>
    <t>2013AUG12_Art3_TrapC_Wk33</t>
  </si>
  <si>
    <t>2013AUG19_Art3_TrapB_Wk34</t>
  </si>
  <si>
    <t>2013AUG19_Art3_TrapC_Wk34</t>
  </si>
  <si>
    <t>2013SEP02_Art3_TrapB_Wk36</t>
  </si>
  <si>
    <t>2013SEP09_Art3_TrapB_Wk37</t>
  </si>
  <si>
    <t>2013SEP16_Art3_TrapC_Wk38</t>
  </si>
  <si>
    <t>Full_name_of_the_sample</t>
  </si>
  <si>
    <t>Sample_alias</t>
  </si>
  <si>
    <t>arthropod_bulk_sample</t>
  </si>
  <si>
    <t>a</t>
  </si>
  <si>
    <t>b</t>
  </si>
  <si>
    <t>Anteater</t>
  </si>
  <si>
    <t>column</t>
  </si>
  <si>
    <t>c</t>
  </si>
  <si>
    <t>d</t>
  </si>
  <si>
    <t>e</t>
  </si>
  <si>
    <t>f</t>
  </si>
  <si>
    <t>g</t>
  </si>
  <si>
    <t>h</t>
  </si>
  <si>
    <t>row</t>
  </si>
  <si>
    <t>Bushdog</t>
  </si>
  <si>
    <t>SAM27529_PRO 1323_S1_gDNA</t>
  </si>
  <si>
    <t>SAM27530_PRO 1323_S2_gDNA</t>
  </si>
  <si>
    <t>TGAC_barcode</t>
  </si>
  <si>
    <t>sample_reference</t>
  </si>
  <si>
    <t>species_name</t>
  </si>
  <si>
    <t>barcode_used</t>
  </si>
  <si>
    <t>Sample_type</t>
  </si>
  <si>
    <t>Quantification_method</t>
  </si>
  <si>
    <t>Buffer_used</t>
  </si>
  <si>
    <t>Concentration_ng_per_ul</t>
  </si>
  <si>
    <t>Sample_volume_ul</t>
  </si>
  <si>
    <t>well</t>
  </si>
  <si>
    <t>IPO3916</t>
  </si>
  <si>
    <t>IPO3917</t>
  </si>
  <si>
    <t>sample</t>
  </si>
  <si>
    <t>x.260_280_ratio</t>
  </si>
  <si>
    <t>x.260_230_ratio</t>
  </si>
  <si>
    <t>Extraction_kit_protocol</t>
  </si>
  <si>
    <t>EI_Plate_name</t>
  </si>
  <si>
    <t>ArcDyn_Plate_name</t>
  </si>
  <si>
    <t>Row Labels</t>
  </si>
  <si>
    <t>Grand Total</t>
  </si>
  <si>
    <t>Column Labels</t>
  </si>
  <si>
    <t>Count of Full_name_of_the_sample</t>
  </si>
  <si>
    <t>IPO3917_C1</t>
  </si>
  <si>
    <t>IPO3916_C3</t>
  </si>
  <si>
    <t>IPO3917_G3</t>
  </si>
  <si>
    <t>IPO3916_D1</t>
  </si>
  <si>
    <t>IPO3917_H3</t>
  </si>
  <si>
    <t>IPO3916_D3</t>
  </si>
  <si>
    <t>IPO3917_D1</t>
  </si>
  <si>
    <t>IPO3916_E3</t>
  </si>
  <si>
    <t>IPO3917_A4</t>
  </si>
  <si>
    <t>IPO3916_E1</t>
  </si>
  <si>
    <t>IPO3917_E2</t>
  </si>
  <si>
    <t>IPO3916_G2</t>
  </si>
  <si>
    <t>IPO3916_A1</t>
  </si>
  <si>
    <t>IPO3917_C2</t>
  </si>
  <si>
    <t>IPO3916_E2</t>
  </si>
  <si>
    <t>IPO3917_A1</t>
  </si>
  <si>
    <t>IPO3916_H2</t>
  </si>
  <si>
    <t>IPO3917_D3</t>
  </si>
  <si>
    <t>IPO3916_B1</t>
  </si>
  <si>
    <t>IPO3917_E3</t>
  </si>
  <si>
    <t>IPO3916_A3</t>
  </si>
  <si>
    <t>IPO3917_B1</t>
  </si>
  <si>
    <t>IPO3916_B3</t>
  </si>
  <si>
    <t>IPO3917_F3</t>
  </si>
  <si>
    <t>IPO3916_C1</t>
  </si>
  <si>
    <t>IPO3917_D2</t>
  </si>
  <si>
    <t>IPO3916_F2</t>
  </si>
  <si>
    <t>IPO3916_E4</t>
  </si>
  <si>
    <t>IPO3917_B5</t>
  </si>
  <si>
    <t>IPO3916_F4</t>
  </si>
  <si>
    <t>IPO3917_C5</t>
  </si>
  <si>
    <t>IPO3916_G4</t>
  </si>
  <si>
    <t>IPO3917_D5</t>
  </si>
  <si>
    <t>IPO3916_G12</t>
  </si>
  <si>
    <t>IPO3917_H12</t>
  </si>
  <si>
    <t>IPO3916_H12</t>
  </si>
  <si>
    <t>IPO3917_E5</t>
  </si>
  <si>
    <t>IPO3916_H4</t>
  </si>
  <si>
    <t>IPO3917_F5</t>
  </si>
  <si>
    <t>IPO3917_B4</t>
  </si>
  <si>
    <t>IPO3916_F3</t>
  </si>
  <si>
    <t>IPO3917_C4</t>
  </si>
  <si>
    <t>IPO3916_G3</t>
  </si>
  <si>
    <t>IPO3917_D4</t>
  </si>
  <si>
    <t>IPO3916_H3</t>
  </si>
  <si>
    <t>IPO3917_E4</t>
  </si>
  <si>
    <t>IPO3916_A4</t>
  </si>
  <si>
    <t>IPO3917_F4</t>
  </si>
  <si>
    <t>IPO3916_B4</t>
  </si>
  <si>
    <t>IPO3917_G4</t>
  </si>
  <si>
    <t>IPO3916_C4</t>
  </si>
  <si>
    <t>IPO3917_H4</t>
  </si>
  <si>
    <t>IPO3916_D4</t>
  </si>
  <si>
    <t>IPO3917_A5</t>
  </si>
  <si>
    <t>IPO3916_G5</t>
  </si>
  <si>
    <t>IPO3916_H5</t>
  </si>
  <si>
    <t>IPO3916_A6</t>
  </si>
  <si>
    <t>IPO3917_E6</t>
  </si>
  <si>
    <t>IPO3917_F6</t>
  </si>
  <si>
    <t>IPO3917_G6</t>
  </si>
  <si>
    <t>IPO3916_B6</t>
  </si>
  <si>
    <t>IPO3916_C6</t>
  </si>
  <si>
    <t>IPO3916_D6</t>
  </si>
  <si>
    <t>IPO3917_H6</t>
  </si>
  <si>
    <t>IPO3917_A7</t>
  </si>
  <si>
    <t>IPO3917_B7</t>
  </si>
  <si>
    <t>IPO3916_A5</t>
  </si>
  <si>
    <t>IPO3916_B5</t>
  </si>
  <si>
    <t>IPO3916_C5</t>
  </si>
  <si>
    <t>IPO3917_G5</t>
  </si>
  <si>
    <t>IPO3917_H5</t>
  </si>
  <si>
    <t>IPO3917_A6</t>
  </si>
  <si>
    <t>IPO3916_D5</t>
  </si>
  <si>
    <t>IPO3916_E5</t>
  </si>
  <si>
    <t>IPO3916_F5</t>
  </si>
  <si>
    <t>IPO3917_B6</t>
  </si>
  <si>
    <t>IPO3917_C6</t>
  </si>
  <si>
    <t>IPO3917_D6</t>
  </si>
  <si>
    <t>IPO3917_E8</t>
  </si>
  <si>
    <t>IPO3916_G7</t>
  </si>
  <si>
    <t>IPO3916_H7</t>
  </si>
  <si>
    <t>IPO3916_A8</t>
  </si>
  <si>
    <t>IPO3917_F8</t>
  </si>
  <si>
    <t>IPO3917_G8</t>
  </si>
  <si>
    <t>IPO3917_H8</t>
  </si>
  <si>
    <t>IPO3916_B8</t>
  </si>
  <si>
    <t>IPO3916_C8</t>
  </si>
  <si>
    <t>IPO3916_D8</t>
  </si>
  <si>
    <t>IPO3917_A9</t>
  </si>
  <si>
    <t>IPO3917_B9</t>
  </si>
  <si>
    <t>IPO3916_H6</t>
  </si>
  <si>
    <t>IPO3917_E7</t>
  </si>
  <si>
    <t>IPO3917_F7</t>
  </si>
  <si>
    <t>IPO3917_G7</t>
  </si>
  <si>
    <t>IPO3916_A7</t>
  </si>
  <si>
    <t>IPO3916_B7</t>
  </si>
  <si>
    <t>IPO3916_C7</t>
  </si>
  <si>
    <t>IPO3917_H7</t>
  </si>
  <si>
    <t>IPO3917_A8</t>
  </si>
  <si>
    <t>IPO3917_B8</t>
  </si>
  <si>
    <t>IPO3916_D7</t>
  </si>
  <si>
    <t>IPO3916_E7</t>
  </si>
  <si>
    <t>IPO3916_F7</t>
  </si>
  <si>
    <t>IPO3917_C8</t>
  </si>
  <si>
    <t>IPO3917_D8</t>
  </si>
  <si>
    <t>IPO3916_E6</t>
  </si>
  <si>
    <t>IPO3917_C7</t>
  </si>
  <si>
    <t>IPO3917_D7</t>
  </si>
  <si>
    <t>IPO3916_F6</t>
  </si>
  <si>
    <t>IPO3916_G6</t>
  </si>
  <si>
    <t>IPO3917_C9</t>
  </si>
  <si>
    <t>IPO3916_E8</t>
  </si>
  <si>
    <t>IPO3916_F8</t>
  </si>
  <si>
    <t>IPO3916_G8</t>
  </si>
  <si>
    <t>IPO3917_D9</t>
  </si>
  <si>
    <t>IPO3917_E9</t>
  </si>
  <si>
    <t>IPO3916_H8</t>
  </si>
  <si>
    <t>IPO3917_F9</t>
  </si>
  <si>
    <t>IPO3917_F10</t>
  </si>
  <si>
    <t>IPO3916_G9</t>
  </si>
  <si>
    <t>IPO3916_H9</t>
  </si>
  <si>
    <t>IPO3916_A10</t>
  </si>
  <si>
    <t>IPO3917_G10</t>
  </si>
  <si>
    <t>IPO3917_H10</t>
  </si>
  <si>
    <t>IPO3917_A11</t>
  </si>
  <si>
    <t>IPO3916_B10</t>
  </si>
  <si>
    <t>IPO3916_C10</t>
  </si>
  <si>
    <t>IPO3916_D10</t>
  </si>
  <si>
    <t>IPO3917_B11</t>
  </si>
  <si>
    <t>IPO3917_C11</t>
  </si>
  <si>
    <t>IPO3917_G9</t>
  </si>
  <si>
    <t>IPO3917_H9</t>
  </si>
  <si>
    <t>IPO3916_A9</t>
  </si>
  <si>
    <t>IPO3916_B9</t>
  </si>
  <si>
    <t>IPO3916_C9</t>
  </si>
  <si>
    <t>IPO3917_A10</t>
  </si>
  <si>
    <t>IPO3917_B10</t>
  </si>
  <si>
    <t>IPO3917_C10</t>
  </si>
  <si>
    <t>IPO3916_D9</t>
  </si>
  <si>
    <t>IPO3916_E9</t>
  </si>
  <si>
    <t>IPO3916_F9</t>
  </si>
  <si>
    <t>IPO3917_D10</t>
  </si>
  <si>
    <t>IPO3917_E10</t>
  </si>
  <si>
    <t>IPO3917_D11</t>
  </si>
  <si>
    <t>IPO3916_E10</t>
  </si>
  <si>
    <t>IPO3916_F10</t>
  </si>
  <si>
    <t>IPO3916_G10</t>
  </si>
  <si>
    <t>IPO3917_E11</t>
  </si>
  <si>
    <t>IPO3917_F11</t>
  </si>
  <si>
    <t>IPO3916_H10</t>
  </si>
  <si>
    <t>IPO3916_A11</t>
  </si>
  <si>
    <t>IPO3917_G11</t>
  </si>
  <si>
    <t>IPO3916_B2</t>
  </si>
  <si>
    <t>IPO3916_B12</t>
  </si>
  <si>
    <t>IPO3916_C12</t>
  </si>
  <si>
    <t>IPO3917_A2</t>
  </si>
  <si>
    <t>IPO3917_D12</t>
  </si>
  <si>
    <t>IPO3917_E12</t>
  </si>
  <si>
    <t>IPO3916_C2</t>
  </si>
  <si>
    <t>IPO3916_D12</t>
  </si>
  <si>
    <t>IPO3916_E12</t>
  </si>
  <si>
    <t>IPO3917_B2</t>
  </si>
  <si>
    <t>IPO3917_A3</t>
  </si>
  <si>
    <t>IPO3917_F1</t>
  </si>
  <si>
    <t>IPO3917_G2</t>
  </si>
  <si>
    <t>IPO3917_B3</t>
  </si>
  <si>
    <t>IPO3916_H1</t>
  </si>
  <si>
    <t>IPO3916_F11</t>
  </si>
  <si>
    <t>IPO3916_G11</t>
  </si>
  <si>
    <t>IPO3917_G1</t>
  </si>
  <si>
    <t>IPO3917_B12</t>
  </si>
  <si>
    <t>IPO3916_A2</t>
  </si>
  <si>
    <t>IPO3916_H11</t>
  </si>
  <si>
    <t>IPO3917_C12</t>
  </si>
  <si>
    <t>IPO3916_A12</t>
  </si>
  <si>
    <t>IPO3917_H1</t>
  </si>
  <si>
    <t>IPO3917_H2</t>
  </si>
  <si>
    <t>IPO3917_C3</t>
  </si>
  <si>
    <t>IPO3916_F1</t>
  </si>
  <si>
    <t>IPO3917_F2</t>
  </si>
  <si>
    <t>IPO3916_B11</t>
  </si>
  <si>
    <t>IPO3916_C11</t>
  </si>
  <si>
    <t>IPO3917_E1</t>
  </si>
  <si>
    <t>IPO3917_H11</t>
  </si>
  <si>
    <t>IPO3917_A12</t>
  </si>
  <si>
    <t>IPO3916_G1</t>
  </si>
  <si>
    <t>IPO3916_D11</t>
  </si>
  <si>
    <t>IPO3916_E11</t>
  </si>
  <si>
    <t>IPO3916_F12</t>
  </si>
  <si>
    <t>IPO3916_D2</t>
  </si>
  <si>
    <t>IPO3917_F12</t>
  </si>
  <si>
    <t>IPO3917_G12</t>
  </si>
  <si>
    <t>2013JUL15_Art3_TrapC_Wk29</t>
  </si>
  <si>
    <t>1999JUL29_Art3_TrapC_Wk30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</si>
</sst>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5" fillId="3" borderId="3" xfId="0" applyFont="1" applyFill="1" applyBorder="1"/>
    <xf numFmtId="0" fontId="5" fillId="2" borderId="3" xfId="0" applyFont="1" applyFill="1" applyBorder="1"/>
    <xf numFmtId="0" fontId="5" fillId="7" borderId="3" xfId="0" applyFont="1" applyFill="1" applyBorder="1"/>
    <xf numFmtId="0" fontId="5" fillId="8" borderId="3" xfId="0" applyFont="1" applyFill="1" applyBorder="1"/>
    <xf numFmtId="0" fontId="5" fillId="9" borderId="3" xfId="0" applyFont="1" applyFill="1" applyBorder="1"/>
    <xf numFmtId="0" fontId="0" fillId="1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6" borderId="1" xfId="0" applyFill="1" applyBorder="1"/>
    <xf numFmtId="0" fontId="0" fillId="0" borderId="4" xfId="0" applyBorder="1"/>
    <xf numFmtId="0" fontId="0" fillId="0" borderId="0" xfId="0" applyBorder="1"/>
    <xf numFmtId="0" fontId="0" fillId="0" borderId="0" xfId="0" applyFont="1" applyBorder="1"/>
    <xf numFmtId="0" fontId="1" fillId="19" borderId="0" xfId="0" applyFont="1" applyFill="1"/>
    <xf numFmtId="0" fontId="0" fillId="19" borderId="0" xfId="0" applyFill="1"/>
    <xf numFmtId="0" fontId="0" fillId="19" borderId="1" xfId="0" applyFill="1" applyBorder="1" applyAlignment="1">
      <alignment horizontal="right"/>
    </xf>
    <xf numFmtId="0" fontId="0" fillId="19" borderId="0" xfId="0" applyFont="1" applyFill="1"/>
    <xf numFmtId="0" fontId="0" fillId="19" borderId="0" xfId="0" applyFill="1" applyBorder="1"/>
    <xf numFmtId="0" fontId="0" fillId="19" borderId="0" xfId="0" applyFont="1" applyFill="1" applyBorder="1"/>
    <xf numFmtId="0" fontId="0" fillId="19" borderId="4" xfId="0" applyFill="1" applyBorder="1"/>
    <xf numFmtId="0" fontId="0" fillId="19" borderId="4" xfId="0" applyFont="1" applyFill="1" applyBorder="1"/>
    <xf numFmtId="0" fontId="5" fillId="19" borderId="0" xfId="0" applyFont="1" applyFill="1" applyBorder="1"/>
    <xf numFmtId="0" fontId="0" fillId="0" borderId="1" xfId="0" applyFill="1" applyBorder="1" applyAlignment="1">
      <alignment horizontal="right"/>
    </xf>
    <xf numFmtId="0" fontId="0" fillId="19" borderId="0" xfId="0" applyFill="1" applyBorder="1" applyAlignment="1">
      <alignment horizontal="right"/>
    </xf>
    <xf numFmtId="0" fontId="0" fillId="19" borderId="2" xfId="0" applyFill="1" applyBorder="1" applyAlignment="1">
      <alignment horizontal="right"/>
    </xf>
    <xf numFmtId="0" fontId="0" fillId="19" borderId="4" xfId="0" applyFill="1" applyBorder="1" applyAlignment="1">
      <alignment horizontal="right"/>
    </xf>
    <xf numFmtId="0" fontId="0" fillId="19" borderId="6" xfId="0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7" borderId="1" xfId="0" applyFont="1" applyFill="1" applyBorder="1"/>
    <xf numFmtId="0" fontId="5" fillId="3" borderId="1" xfId="0" applyFont="1" applyFill="1" applyBorder="1"/>
    <xf numFmtId="0" fontId="0" fillId="17" borderId="3" xfId="0" applyFill="1" applyBorder="1"/>
    <xf numFmtId="0" fontId="0" fillId="16" borderId="3" xfId="0" applyFill="1" applyBorder="1"/>
    <xf numFmtId="0" fontId="0" fillId="12" borderId="3" xfId="0" applyFill="1" applyBorder="1"/>
    <xf numFmtId="0" fontId="5" fillId="0" borderId="1" xfId="0" applyFont="1" applyFill="1" applyBorder="1"/>
    <xf numFmtId="0" fontId="5" fillId="2" borderId="1" xfId="0" applyFont="1" applyFill="1" applyBorder="1"/>
    <xf numFmtId="0" fontId="0" fillId="5" borderId="3" xfId="0" applyFill="1" applyBorder="1"/>
    <xf numFmtId="0" fontId="5" fillId="12" borderId="1" xfId="0" applyFont="1" applyFill="1" applyBorder="1"/>
    <xf numFmtId="0" fontId="0" fillId="0" borderId="0" xfId="0" applyFill="1" applyBorder="1"/>
    <xf numFmtId="0" fontId="5" fillId="19" borderId="4" xfId="0" applyFont="1" applyFill="1" applyBorder="1"/>
    <xf numFmtId="0" fontId="5" fillId="10" borderId="1" xfId="0" applyFont="1" applyFill="1" applyBorder="1"/>
    <xf numFmtId="0" fontId="5" fillId="6" borderId="3" xfId="0" applyFont="1" applyFill="1" applyBorder="1"/>
    <xf numFmtId="0" fontId="5" fillId="9" borderId="1" xfId="0" applyFont="1" applyFill="1" applyBorder="1"/>
    <xf numFmtId="0" fontId="0" fillId="8" borderId="1" xfId="0" applyFill="1" applyBorder="1"/>
    <xf numFmtId="0" fontId="0" fillId="13" borderId="3" xfId="0" applyFill="1" applyBorder="1"/>
    <xf numFmtId="0" fontId="0" fillId="18" borderId="1" xfId="0" applyFill="1" applyBorder="1"/>
    <xf numFmtId="0" fontId="0" fillId="6" borderId="3" xfId="0" applyFill="1" applyBorder="1"/>
    <xf numFmtId="0" fontId="0" fillId="17" borderId="1" xfId="0" applyFill="1" applyBorder="1"/>
    <xf numFmtId="0" fontId="5" fillId="5" borderId="3" xfId="0" applyFont="1" applyFill="1" applyBorder="1"/>
    <xf numFmtId="0" fontId="5" fillId="8" borderId="1" xfId="0" applyFont="1" applyFill="1" applyBorder="1"/>
    <xf numFmtId="0" fontId="0" fillId="14" borderId="3" xfId="0" applyFill="1" applyBorder="1"/>
    <xf numFmtId="0" fontId="5" fillId="4" borderId="3" xfId="0" applyFont="1" applyFill="1" applyBorder="1"/>
    <xf numFmtId="0" fontId="0" fillId="15" borderId="3" xfId="0" applyFill="1" applyBorder="1"/>
    <xf numFmtId="0" fontId="5" fillId="11" borderId="1" xfId="0" applyFont="1" applyFill="1" applyBorder="1"/>
    <xf numFmtId="0" fontId="4" fillId="0" borderId="3" xfId="0" applyFont="1" applyFill="1" applyBorder="1" applyAlignment="1">
      <alignment wrapText="1"/>
    </xf>
    <xf numFmtId="0" fontId="5" fillId="8" borderId="2" xfId="0" applyFont="1" applyFill="1" applyBorder="1"/>
    <xf numFmtId="0" fontId="5" fillId="0" borderId="3" xfId="0" applyFont="1" applyFill="1" applyBorder="1"/>
    <xf numFmtId="0" fontId="5" fillId="8" borderId="5" xfId="0" applyFont="1" applyFill="1" applyBorder="1"/>
    <xf numFmtId="0" fontId="0" fillId="0" borderId="4" xfId="0" applyFont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130.468263657407" createdVersion="6" refreshedVersion="6" minRefreshableVersion="3" recordCount="192" xr:uid="{748ACE55-D97F-9C42-A2E5-DDCC710CEA2B}">
  <cacheSource type="worksheet">
    <worksheetSource ref="A1:T193" sheet="original"/>
  </cacheSource>
  <cacheFields count="20">
    <cacheField name="Full_name_of_the_sample" numFmtId="0">
      <sharedItems count="192">
        <s v="1997JUL01_Art3_TrapA_Wk27"/>
        <s v="1997JUL15_Art3_TrapA_Wk29"/>
        <s v="1997JUL29_Art3_TrapA_Wk31"/>
        <s v="1997AUG12_Art3_TrapA_Wk33"/>
        <s v="1997AUG27_Art3_TrapA_Wk35"/>
        <s v="2013JUN03_Art3_TrapA_Wk23"/>
        <s v="2013JUN24_Art3_TrapA_Wk26"/>
        <s v="2013JUL09_Art3_TrapA_Wk28"/>
        <s v="2013JUL22_Art3_TrapA_Wk30"/>
        <s v="2013AUG05_Art3_TrapA_Wk32"/>
        <s v="2013AUG19_Art3_TrapA_Wk34"/>
        <s v="2013SEP09_Art3_TrapA_Wk37"/>
        <s v="1997JUL01_Art3_TrapC_Wk27"/>
        <s v="1997JUL29_Art3_TrapC_Wk31"/>
        <s v="1997AUG27_Art3_TrapC_Wk35"/>
        <s v="1997JUL08_Art3_TrapB_Wk28"/>
        <s v="1997JUL15_Art3_TrapC_Wk29"/>
        <s v="1997JUL22_Art3_TrapB_Wk30"/>
        <s v="1997AUG05_Art3_TrapB_Wk32"/>
        <s v="1997AUG12_Art3_TrapC_Wk33"/>
        <s v="1997AUG20_Art3_TrapB_Wk34"/>
        <s v="1998JUL01_Art3_TrapB_Wk27"/>
        <s v="1998JUL08_Art3_TrapA_Wk28"/>
        <s v="1998JUL08_Art3_TrapC_Wk28"/>
        <s v="1998JUL15_Art3_TrapB_Wk29"/>
        <s v="1998JUL22_Art3_TrapA_Wk30"/>
        <s v="1998JUL22_Art3_TrapC_Wk30"/>
        <s v="1998JUL29_Art3_TrapB_Wk31"/>
        <s v="1998AUG05_Art3_TrapA_Wk32"/>
        <s v="1998AUG05_Art3_TrapC_Wk32"/>
        <s v="1998AUG12_Art3_TrapB_Wk33"/>
        <s v="1998AUG26_Art3_TrapB_Wk35"/>
        <s v="1999JUL08_Art3_TrapA_Wk27"/>
        <s v="1999JUL08_Art3_TrapB_Wk27"/>
        <s v="1999JUL08_Art3_TrapC_Wk27"/>
        <s v="1999JUL22_Art3_TrapA_Wk29"/>
        <s v="1999JUL22_Art3_TrapB_Wk29"/>
        <s v="1999JUL22_Art3_TrapC_Wk29"/>
        <s v="1999AUG05_Art3_TrapA_Wk31"/>
        <s v="1999AUG05_Art3_TrapB_Wk31"/>
        <s v="1999AUG05_Art3_TrapC_Wk31"/>
        <s v="1999AUG19_Art3_TrapA_Wk33"/>
        <s v="1999AUG19_Art3_TrapB_Wk33"/>
        <s v="1999AUG19_Art3_TrapC_Wk33"/>
        <s v="2011JUN17_Art3_TrapA_Wk24"/>
        <s v="2011JUN24_Art3_TrapB_Wk25"/>
        <s v="2011JUN24_Art3_TrapC_Wk25"/>
        <s v="2011JUL01_Art3_TrapA_Wk26"/>
        <s v="2011JUL08_Art3_TrapB_Wk27"/>
        <s v="2011JUL08_Art3_TrapC_Wk27"/>
        <s v="2011JUL14_Art3_TrapA_Wk28"/>
        <s v="2011JUL22_Art3_TrapB_Wk29"/>
        <s v="2011JUL22_Art3_TrapC_Wk29"/>
        <s v="2011JUL29_Art3_TrapA_Wk30"/>
        <s v="2011AUG06_Art3_TrapB_Wk31"/>
        <s v="2011AUG06_Art3_TrapC_Wk31"/>
        <s v="2011AUG12_Art3_TrapA_Wk32"/>
        <s v="2011AUG16_Art3_TrapB_Wk33"/>
        <s v="2011AUG16_Art3_TrapC_Wk33"/>
        <s v="2011AUG25_Art3_TrapA_Wk34"/>
        <s v="2011SEP02_Art3_TrapB_Wk35"/>
        <s v="2011SEP02_Art3_TrapC_Wk35"/>
        <s v="2011SEP09_Art3_TrapA_Wk36"/>
        <s v="2011SEP16_Art3_TrapB_Wk37"/>
        <s v="2012JUL08_Art3_TrapB_Wk27"/>
        <s v="2012JUL08_Art3_TrapC_Wk27"/>
        <s v="2012JUL15_Art3_TrapA_Wk28"/>
        <s v="2012JUL22_Art3_TrapB_Wk29"/>
        <s v="2012JUL22_Art3_TrapC_Wk29"/>
        <s v="2012JUL29_Art3_TrapA_Wk30"/>
        <s v="2012AUG05_Art3_TrapB_Wk31"/>
        <s v="2012AUG05_Art3_TrapC_Wk31"/>
        <s v="2012AUG12_Art3_TrapA_Wk32"/>
        <s v="2012AUG19_Art3_TrapB_Wk33"/>
        <s v="2012AUG19_Art3_TrapC_Wk33"/>
        <s v="2012AUG26_Art3_TrapA_Wk34"/>
        <s v="2012SEP02_Art3_TrapB_Wk35"/>
        <s v="2012SEP02_Art3_TrapC_Wk35"/>
        <s v="2012SEP09_Art3_TrapA_Wk36"/>
        <s v="2012SEP16_Art3_TrapB_Wk37"/>
        <s v="2012SEP16_Art3_TrapC_Wk37"/>
        <s v="2013JUN10_Art3_TrapB_Wk24"/>
        <s v="2013JUN10_Art3_TrapC_Wk24"/>
        <s v="2013JUN24_Art3_TrapB_Wk26"/>
        <s v="2013JUN24_Art3_TrapC_Wk26"/>
        <s v="2013JUL09_Art3_TrapB_Wk28"/>
        <s v="2013JUL09_Art3_TrapC_Wk28"/>
        <s v="2013JUL22_Art3_TrapB_Wk30"/>
        <s v="2013JUL22_Art3_TrapC_Wk30"/>
        <s v="2013AUG05_Art3_TrapB_Wk32"/>
        <s v="2013AUG05_Art3_TrapC_Wk32"/>
        <s v="2013AUG19_Art3_TrapB_Wk34"/>
        <s v="2013AUG19_Art3_TrapC_Wk34"/>
        <s v="2013SEP02_Art3_TrapB_Wk36"/>
        <s v="1998AUG19_Art3_TrapA_Wk34"/>
        <s v="1998AUG19_Art3_TrapC_Wk34"/>
        <s v="1997JUL08_Art3_TrapA_Wk28"/>
        <s v="1997JUL22_Art3_TrapA_Wk30"/>
        <s v="1997AUG05_Art3_TrapA_Wk32"/>
        <s v="1997AUG20_Art3_TrapA_Wk34"/>
        <s v="2013JUN17_Art3_TrapA_Wk25"/>
        <s v="2013JUL01_Art3_TrapA_Wk27"/>
        <s v="2013JUL15_Art3_TrapA_Wk29"/>
        <s v="2013JUL29_Art3_TrapA_Wk31"/>
        <s v="2013AUG12_Art3_TrapA_Wk33"/>
        <s v="2013AUG26_Art3_TrapA_Wk35"/>
        <s v="1997JUL01_Art3_TrapB_Wk27"/>
        <s v="1997JUL29_Art3_TrapB_Wk31"/>
        <s v="1997AUG27_Art3_TrapB_Wk35"/>
        <s v="2013JUN03_Art3_TrapB_Wk23"/>
        <s v="2013JUL01_Art3_TrapB_Wk27"/>
        <s v="2013JUL29_Art3_TrapB_WK31"/>
        <s v="2013AUG26_Art3_TrapB_Wk35"/>
        <s v="2013JUL01_Art3_TrapC_Wk27"/>
        <s v="2013JUL29_Art3_TrapC_Wk31"/>
        <s v="1997JUL08_Art3_TrapC_Wk28"/>
        <s v="1997JUL15_Art3_TrapB_Wk29"/>
        <s v="1997JUL22_Art3_TrapC_Wk30"/>
        <s v="1997AUG05_Art3_TrapC_Wk32"/>
        <s v="1997AUG12_Art3_TrapB_Wk33"/>
        <s v="1997AUG20_Art3_TrapC_Wk34"/>
        <s v="1998JUL01_Art3_TrapA_Wk27"/>
        <s v="1998JUL01_Art3_TrapC_Wk27"/>
        <s v="1998JUL08_Art3_TrapB_Wk28"/>
        <s v="1998JUL15_Art3_TrapA_Wk29"/>
        <s v="1998JUL15_Art3_TrapC_Wk29"/>
        <s v="1998JUL22_Art3_TrapB_Wk30"/>
        <s v="1998JUL29_Art3_TrapA_Wk31"/>
        <s v="1998JUL29_Art3_TrapC_Wk31"/>
        <s v="1998AUG05_Art3_TrapB_Wk32"/>
        <s v="1998AUG12_Art3_TrapA_Wk33"/>
        <s v="1998AUG12_Art3_TrapC_Wk33"/>
        <s v="1998AUG26_Art3_TrapA_Wk35"/>
        <s v="1998AUG26_Art3_TrapC_Wk35"/>
        <s v="1999JUL15_Art3_TrapA_Wk28"/>
        <s v="1999JUL15_Art3_TrapB_Wk28"/>
        <s v="1999JUL15_Art3_TrapC_Wk28"/>
        <s v="1999JUL29_Art3_TrapA_Wk30"/>
        <s v="1999JUL29_Art3_TrapB_Wk30"/>
        <s v="1999JUL29_Art3_TrapC_30_Wk"/>
        <s v="1999AUG12_Art3_TrapA_Wk32"/>
        <s v="1999AUG12_Art3_TrapB_Wk32"/>
        <s v="1999AUG12_Art3_TrapC_Wk32"/>
        <s v="1999AUG26_Art3_TrapA_Wk34"/>
        <s v="1999AUG26_Art3_TrapB_Wk34"/>
        <s v="1999AUG26_Art3_TrapC_Wk34"/>
        <s v="2011JUN17_Art3_TrapC_Wk24"/>
        <s v="2011JUN24_Art3_TrapA_Wk25"/>
        <s v="2011JUL01_Art3_TrapB_Wk26"/>
        <s v="2011JUL01_Art3_TrapC_Wk26"/>
        <s v="2011JUL08_Art3_TrapA_Wk27"/>
        <s v="2011JUL14_Art3_TrapB_Wk28"/>
        <s v="2011JUL14_Art3_TrapC_Wk28"/>
        <s v="2011JUL22_Art3_TrapA_Wk29"/>
        <s v="2011JUL29_Art3_TrapB_Wk30"/>
        <s v="2011JUL29_Art3_TrapC_Wk30"/>
        <s v="2011AUG06_Art3_TrapA_Wk31"/>
        <s v="2011AUG12_Art3_TrapB_Wk32"/>
        <s v="2011AUG12_Art3_TrapC_Wk32"/>
        <s v="2011AUG16_Art3_TrapA_Wk33"/>
        <s v="2011AUG25_Art3_TrapB_Wk34"/>
        <s v="2011AUG25_Art3_TrapC_Wk34"/>
        <s v="2011SEP02_Art3_TrapA_Wk35"/>
        <s v="2011SEP09_Art3_TrapB_Wk36"/>
        <s v="2011SEP09_Art3_TrapC_Wk36"/>
        <s v="2011SEP30_Art3_TrapA_Wk39"/>
        <s v="2012JUL01_Art3_TrapB_Wk26"/>
        <s v="2012JUL01_Art3_TrapC_Wk26"/>
        <s v="2012JUL15_Art3_TrapB_Wk28"/>
        <s v="2012JUL15_Art3_TrapC_Wk28"/>
        <s v="2012JUL22_Art3_TrapA_Wk29"/>
        <s v="2012JUL29_Art3_TrapB_Wk30"/>
        <s v="2012JUL29_Art3_TrapC_Wk30"/>
        <s v="2012AUG05_Art3_TrapA_Wk31"/>
        <s v="2012AUG12_Art3_TrapB_Wk32"/>
        <s v="2012AUG12_Art3_TrapC_Wk32"/>
        <s v="2012AUG19_Art3_TrapA_Wk33"/>
        <s v="2012AUG26_Art3_TrapB_Wk34"/>
        <s v="2012AUG26_Art3_TrapC_Wk34"/>
        <s v="2012SEP02_Art3_TrapA_Wk35"/>
        <s v="2012SEP09_Art3_TrapB_Wk36"/>
        <s v="2012SEP09_Art3_TrapC_Wk36"/>
        <s v="2012SEP23_Art3_TrapC_Wk38"/>
        <s v="2013JUN17_Art3_TrapB_Wk25"/>
        <s v="2013JUN17_Art3_TrapC_Wk25"/>
        <s v="2013JUL15_Art3_TrapB_Wk29"/>
        <s v="2013JUL22_Art3_TrapC_Wk29"/>
        <s v="2013AUG12_Art3_TrapB_Wk33"/>
        <s v="2013AUG12_Art3_TrapC_Wk33"/>
        <s v="2013SEP09_Art3_TrapB_Wk37"/>
        <s v="2013SEP16_Art3_TrapC_Wk38"/>
        <s v="1998AUG19_Art3_TrapB_Wk34"/>
      </sharedItems>
    </cacheField>
    <cacheField name="Sample_alias" numFmtId="0">
      <sharedItems/>
    </cacheField>
    <cacheField name="ArcDyn_Plate_name" numFmtId="0">
      <sharedItems/>
    </cacheField>
    <cacheField name="EI_Plate_name" numFmtId="0">
      <sharedItems count="2">
        <s v="IPO3916"/>
        <s v="IPO3917"/>
      </sharedItems>
    </cacheField>
    <cacheField name="row" numFmtId="0">
      <sharedItems/>
    </cacheField>
    <cacheField name="column" numFmtId="0">
      <sharedItems containsSemiMixedTypes="0" containsString="0" containsNumber="1" containsInteger="1" minValue="1" maxValue="12"/>
    </cacheField>
    <cacheField name="well" numFmtId="0">
      <sharedItems/>
    </cacheField>
    <cacheField name="sample" numFmtId="0">
      <sharedItems count="192">
        <s v="IPO3916_A1"/>
        <s v="IPO3916_B1"/>
        <s v="IPO3916_C1"/>
        <s v="IPO3916_D1"/>
        <s v="IPO3916_E1"/>
        <s v="IPO3916_F1"/>
        <s v="IPO3916_G1"/>
        <s v="IPO3916_H1"/>
        <s v="IPO3916_A2"/>
        <s v="IPO3916_B2"/>
        <s v="IPO3916_C2"/>
        <s v="IPO3916_D2"/>
        <s v="IPO3916_E2"/>
        <s v="IPO3916_F2"/>
        <s v="IPO3916_G2"/>
        <s v="IPO3916_H2"/>
        <s v="IPO3916_A3"/>
        <s v="IPO3916_B3"/>
        <s v="IPO3916_C3"/>
        <s v="IPO3916_D3"/>
        <s v="IPO3916_E3"/>
        <s v="IPO3916_F3"/>
        <s v="IPO3916_G3"/>
        <s v="IPO3916_H3"/>
        <s v="IPO3916_A4"/>
        <s v="IPO3916_B4"/>
        <s v="IPO3916_C4"/>
        <s v="IPO3916_D4"/>
        <s v="IPO3916_E4"/>
        <s v="IPO3916_F4"/>
        <s v="IPO3916_G4"/>
        <s v="IPO3916_H4"/>
        <s v="IPO3916_A5"/>
        <s v="IPO3916_B5"/>
        <s v="IPO3916_C5"/>
        <s v="IPO3916_D5"/>
        <s v="IPO3916_E5"/>
        <s v="IPO3916_F5"/>
        <s v="IPO3916_G5"/>
        <s v="IPO3916_H5"/>
        <s v="IPO3916_A6"/>
        <s v="IPO3916_B6"/>
        <s v="IPO3916_C6"/>
        <s v="IPO3916_D6"/>
        <s v="IPO3916_E6"/>
        <s v="IPO3916_F6"/>
        <s v="IPO3916_G6"/>
        <s v="IPO3916_H6"/>
        <s v="IPO3916_A7"/>
        <s v="IPO3916_B7"/>
        <s v="IPO3916_C7"/>
        <s v="IPO3916_D7"/>
        <s v="IPO3916_E7"/>
        <s v="IPO3916_F7"/>
        <s v="IPO3916_G7"/>
        <s v="IPO3916_H7"/>
        <s v="IPO3916_A8"/>
        <s v="IPO3916_B8"/>
        <s v="IPO3916_C8"/>
        <s v="IPO3916_D8"/>
        <s v="IPO3916_E8"/>
        <s v="IPO3916_F8"/>
        <s v="IPO3916_G8"/>
        <s v="IPO3916_H8"/>
        <s v="IPO3916_A9"/>
        <s v="IPO3916_B9"/>
        <s v="IPO3916_C9"/>
        <s v="IPO3916_D9"/>
        <s v="IPO3916_E9"/>
        <s v="IPO3916_F9"/>
        <s v="IPO3916_G9"/>
        <s v="IPO3916_H9"/>
        <s v="IPO3916_A10"/>
        <s v="IPO3916_B10"/>
        <s v="IPO3916_C10"/>
        <s v="IPO3916_D10"/>
        <s v="IPO3916_E10"/>
        <s v="IPO3916_F10"/>
        <s v="IPO3916_G10"/>
        <s v="IPO3916_H10"/>
        <s v="IPO3916_A11"/>
        <s v="IPO3916_B11"/>
        <s v="IPO3916_C11"/>
        <s v="IPO3916_D11"/>
        <s v="IPO3916_E11"/>
        <s v="IPO3916_F11"/>
        <s v="IPO3916_G11"/>
        <s v="IPO3916_H11"/>
        <s v="IPO3916_A12"/>
        <s v="IPO3916_B12"/>
        <s v="IPO3916_C12"/>
        <s v="IPO3916_D12"/>
        <s v="IPO3916_E12"/>
        <s v="IPO3916_F12"/>
        <s v="IPO3916_G12"/>
        <s v="IPO3916_H12"/>
        <s v="IPO3917_A1"/>
        <s v="IPO3917_B1"/>
        <s v="IPO3917_C1"/>
        <s v="IPO3917_D1"/>
        <s v="IPO3917_E1"/>
        <s v="IPO3917_F1"/>
        <s v="IPO3917_G1"/>
        <s v="IPO3917_H1"/>
        <s v="IPO3917_A2"/>
        <s v="IPO3917_B2"/>
        <s v="IPO3917_C2"/>
        <s v="IPO3917_D2"/>
        <s v="IPO3917_E2"/>
        <s v="IPO3917_F2"/>
        <s v="IPO3917_G2"/>
        <s v="IPO3917_H2"/>
        <s v="IPO3917_A3"/>
        <s v="IPO3917_B3"/>
        <s v="IPO3917_C3"/>
        <s v="IPO3917_D3"/>
        <s v="IPO3917_E3"/>
        <s v="IPO3917_F3"/>
        <s v="IPO3917_G3"/>
        <s v="IPO3917_H3"/>
        <s v="IPO3917_A4"/>
        <s v="IPO3917_B4"/>
        <s v="IPO3917_C4"/>
        <s v="IPO3917_D4"/>
        <s v="IPO3917_E4"/>
        <s v="IPO3917_F4"/>
        <s v="IPO3917_G4"/>
        <s v="IPO3917_H4"/>
        <s v="IPO3917_A5"/>
        <s v="IPO3917_B5"/>
        <s v="IPO3917_C5"/>
        <s v="IPO3917_D5"/>
        <s v="IPO3917_E5"/>
        <s v="IPO3917_F5"/>
        <s v="IPO3917_G5"/>
        <s v="IPO3917_H5"/>
        <s v="IPO3917_A6"/>
        <s v="IPO3917_B6"/>
        <s v="IPO3917_C6"/>
        <s v="IPO3917_D6"/>
        <s v="IPO3917_E6"/>
        <s v="IPO3917_F6"/>
        <s v="IPO3917_G6"/>
        <s v="IPO3917_H6"/>
        <s v="IPO3917_A7"/>
        <s v="IPO3917_B7"/>
        <s v="IPO3917_C7"/>
        <s v="IPO3917_D7"/>
        <s v="IPO3917_E7"/>
        <s v="IPO3917_F7"/>
        <s v="IPO3917_G7"/>
        <s v="IPO3917_H7"/>
        <s v="IPO3917_A8"/>
        <s v="IPO3917_B8"/>
        <s v="IPO3917_C8"/>
        <s v="IPO3917_D8"/>
        <s v="IPO3917_E8"/>
        <s v="IPO3917_F8"/>
        <s v="IPO3917_G8"/>
        <s v="IPO3917_H8"/>
        <s v="IPO3917_A9"/>
        <s v="IPO3917_B9"/>
        <s v="IPO3917_C9"/>
        <s v="IPO3917_D9"/>
        <s v="IPO3917_E9"/>
        <s v="IPO3917_F9"/>
        <s v="IPO3917_G9"/>
        <s v="IPO3917_H9"/>
        <s v="IPO3917_A10"/>
        <s v="IPO3917_B10"/>
        <s v="IPO3917_C10"/>
        <s v="IPO3917_D10"/>
        <s v="IPO3917_E10"/>
        <s v="IPO3917_F10"/>
        <s v="IPO3917_G10"/>
        <s v="IPO3917_H10"/>
        <s v="IPO3917_A11"/>
        <s v="IPO3917_B11"/>
        <s v="IPO3917_C11"/>
        <s v="IPO3917_D11"/>
        <s v="IPO3917_E11"/>
        <s v="IPO3917_F11"/>
        <s v="IPO3917_G11"/>
        <s v="IPO3917_H11"/>
        <s v="IPO3917_A12"/>
        <s v="IPO3917_B12"/>
        <s v="IPO3917_C12"/>
        <s v="IPO3917_D12"/>
        <s v="IPO3917_E12"/>
        <s v="IPO3917_F12"/>
        <s v="IPO3917_G12"/>
        <s v="IPO3917_H12"/>
      </sharedItems>
    </cacheField>
    <cacheField name="TGAC_barcode" numFmtId="0">
      <sharedItems/>
    </cacheField>
    <cacheField name="sample_reference" numFmtId="0">
      <sharedItems containsSemiMixedTypes="0" containsString="0" containsNumber="1" containsInteger="1" minValue="1" maxValue="232"/>
    </cacheField>
    <cacheField name="species_name" numFmtId="0">
      <sharedItems/>
    </cacheField>
    <cacheField name="barcode_used" numFmtId="0">
      <sharedItems containsNonDate="0" containsString="0" containsBlank="1"/>
    </cacheField>
    <cacheField name="Sample_type" numFmtId="0">
      <sharedItems/>
    </cacheField>
    <cacheField name="Concentration_ng_per_ul" numFmtId="0">
      <sharedItems containsSemiMixedTypes="0" containsString="0" containsNumber="1" minValue="11" maxValue="748"/>
    </cacheField>
    <cacheField name="Sample_volume_ul" numFmtId="0">
      <sharedItems containsSemiMixedTypes="0" containsString="0" containsNumber="1" containsInteger="1" minValue="10" maxValue="10"/>
    </cacheField>
    <cacheField name="Quantification_method" numFmtId="0">
      <sharedItems/>
    </cacheField>
    <cacheField name="x.260_280_ratio" numFmtId="0">
      <sharedItems containsSemiMixedTypes="0" containsString="0" containsNumber="1" minValue="1.4670000000000001" maxValue="1.8"/>
    </cacheField>
    <cacheField name="x.260_230_ratio" numFmtId="0">
      <sharedItems containsNonDate="0" containsString="0" containsBlank="1"/>
    </cacheField>
    <cacheField name="Buffer_used" numFmtId="0">
      <sharedItems/>
    </cacheField>
    <cacheField name="Extraction_kit_protoco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s v="97_A_27"/>
    <s v="Anteater"/>
    <x v="0"/>
    <s v="a"/>
    <n v="1"/>
    <s v="A1"/>
    <x v="0"/>
    <s v="SAM27529_PRO 1323_S1_gDNA"/>
    <n v="1"/>
    <s v="arthropod_bulk_sample"/>
    <m/>
    <s v="genomic"/>
    <n v="71"/>
    <n v="10"/>
    <s v="nanodrop"/>
    <n v="1.8"/>
    <m/>
    <s v="Qiagen elution buffer"/>
    <s v="lysis buffer (self made) - Qiagen purification kit"/>
  </r>
  <r>
    <x v="1"/>
    <s v="97_A_29"/>
    <s v="Anteater"/>
    <x v="0"/>
    <s v="b"/>
    <n v="1"/>
    <s v="B1"/>
    <x v="1"/>
    <s v="SAM27529_PRO 1323_S1_gDNA"/>
    <n v="3"/>
    <s v="arthropod_bulk_sample"/>
    <m/>
    <s v="genomic"/>
    <n v="35"/>
    <n v="10"/>
    <s v="nanodrop"/>
    <n v="1.8"/>
    <m/>
    <s v="Qiagen elution buffer"/>
    <s v="lysis buffer (self made) - Qiagen purification kit"/>
  </r>
  <r>
    <x v="2"/>
    <s v="97_A_31"/>
    <s v="Anteater"/>
    <x v="0"/>
    <s v="c"/>
    <n v="1"/>
    <s v="C1"/>
    <x v="2"/>
    <s v="SAM27529_PRO 1323_S1_gDNA"/>
    <n v="5"/>
    <s v="arthropod_bulk_sample"/>
    <m/>
    <s v="genomic"/>
    <n v="138"/>
    <n v="10"/>
    <s v="nanodrop"/>
    <n v="1.8"/>
    <m/>
    <s v="Qiagen elution buffer"/>
    <s v="lysis buffer (self made) - Qiagen purification kit"/>
  </r>
  <r>
    <x v="3"/>
    <s v="97_A_33"/>
    <s v="Anteater"/>
    <x v="0"/>
    <s v="d"/>
    <n v="1"/>
    <s v="D1"/>
    <x v="3"/>
    <s v="SAM27529_PRO 1323_S1_gDNA"/>
    <n v="7"/>
    <s v="arthropod_bulk_sample"/>
    <m/>
    <s v="genomic"/>
    <n v="98.5"/>
    <n v="10"/>
    <s v="nanodrop"/>
    <n v="1.8"/>
    <m/>
    <s v="Qiagen elution buffer"/>
    <s v="lysis buffer (self made) - Qiagen purification kit"/>
  </r>
  <r>
    <x v="4"/>
    <s v="97_A_35"/>
    <s v="Anteater"/>
    <x v="0"/>
    <s v="e"/>
    <n v="1"/>
    <s v="E1"/>
    <x v="4"/>
    <s v="SAM27529_PRO 1323_S1_gDNA"/>
    <n v="9"/>
    <s v="arthropod_bulk_sample"/>
    <m/>
    <s v="genomic"/>
    <n v="80.5"/>
    <n v="10"/>
    <s v="nanodrop"/>
    <n v="1.8"/>
    <m/>
    <s v="Qiagen elution buffer"/>
    <s v="lysis buffer (self made) - Qiagen purification kit"/>
  </r>
  <r>
    <x v="5"/>
    <s v="13_A_23"/>
    <s v="Anteater"/>
    <x v="0"/>
    <s v="f"/>
    <n v="1"/>
    <s v="F1"/>
    <x v="5"/>
    <s v="SAM27529_PRO 1323_S1_gDNA"/>
    <n v="20"/>
    <s v="arthropod_bulk_sample"/>
    <m/>
    <s v="genomic"/>
    <n v="90"/>
    <n v="10"/>
    <s v="nanodrop"/>
    <n v="1.8"/>
    <m/>
    <s v="Qiagen elution buffer"/>
    <s v="lysis buffer (self made) - Qiagen purification kit"/>
  </r>
  <r>
    <x v="6"/>
    <s v="13_A_26"/>
    <s v="Anteater"/>
    <x v="0"/>
    <s v="g"/>
    <n v="1"/>
    <s v="G1"/>
    <x v="6"/>
    <s v="SAM27529_PRO 1323_S1_gDNA"/>
    <n v="23"/>
    <s v="arthropod_bulk_sample"/>
    <m/>
    <s v="genomic"/>
    <n v="174"/>
    <n v="10"/>
    <s v="nanodrop"/>
    <n v="1.8"/>
    <m/>
    <s v="Qiagen elution buffer"/>
    <s v="lysis buffer (self made) - Qiagen purification kit"/>
  </r>
  <r>
    <x v="7"/>
    <s v="13_A_28"/>
    <s v="Anteater"/>
    <x v="0"/>
    <s v="h"/>
    <n v="1"/>
    <s v="H1"/>
    <x v="7"/>
    <s v="SAM27529_PRO 1323_S1_gDNA"/>
    <n v="25"/>
    <s v="arthropod_bulk_sample"/>
    <m/>
    <s v="genomic"/>
    <n v="28.5"/>
    <n v="10"/>
    <s v="nanodrop"/>
    <n v="1.8"/>
    <m/>
    <s v="Qiagen elution buffer"/>
    <s v="lysis buffer (self made) - Qiagen purification kit"/>
  </r>
  <r>
    <x v="8"/>
    <s v="13_A_30"/>
    <s v="Anteater"/>
    <x v="0"/>
    <s v="a"/>
    <n v="2"/>
    <s v="A2"/>
    <x v="8"/>
    <s v="SAM27529_PRO 1323_S1_gDNA"/>
    <n v="27"/>
    <s v="arthropod_bulk_sample"/>
    <m/>
    <s v="genomic"/>
    <n v="91"/>
    <n v="10"/>
    <s v="nanodrop"/>
    <n v="1.8"/>
    <m/>
    <s v="Qiagen elution buffer"/>
    <s v="lysis buffer (self made) - Qiagen purification kit"/>
  </r>
  <r>
    <x v="9"/>
    <s v="13_A_32"/>
    <s v="Anteater"/>
    <x v="0"/>
    <s v="b"/>
    <n v="2"/>
    <s v="B2"/>
    <x v="9"/>
    <s v="SAM27529_PRO 1323_S1_gDNA"/>
    <n v="29"/>
    <s v="arthropod_bulk_sample"/>
    <m/>
    <s v="genomic"/>
    <n v="128"/>
    <n v="10"/>
    <s v="nanodrop"/>
    <n v="1.8"/>
    <m/>
    <s v="Qiagen elution buffer"/>
    <s v="lysis buffer (self made) - Qiagen purification kit"/>
  </r>
  <r>
    <x v="10"/>
    <s v="13_A_34"/>
    <s v="Anteater"/>
    <x v="0"/>
    <s v="c"/>
    <n v="2"/>
    <s v="C2"/>
    <x v="10"/>
    <s v="SAM27529_PRO 1323_S1_gDNA"/>
    <n v="31"/>
    <s v="arthropod_bulk_sample"/>
    <m/>
    <s v="genomic"/>
    <n v="72"/>
    <n v="10"/>
    <s v="nanodrop"/>
    <n v="1.8"/>
    <m/>
    <s v="Qiagen elution buffer"/>
    <s v="lysis buffer (self made) - Qiagen purification kit"/>
  </r>
  <r>
    <x v="11"/>
    <s v="13_A_37"/>
    <s v="Anteater"/>
    <x v="0"/>
    <s v="d"/>
    <n v="2"/>
    <s v="D2"/>
    <x v="11"/>
    <s v="SAM27529_PRO 1323_S1_gDNA"/>
    <n v="34"/>
    <s v="arthropod_bulk_sample"/>
    <m/>
    <s v="genomic"/>
    <n v="61"/>
    <n v="10"/>
    <s v="nanodrop"/>
    <n v="1.8"/>
    <m/>
    <s v="Qiagen elution buffer"/>
    <s v="lysis buffer (self made) - Qiagen purification kit"/>
  </r>
  <r>
    <x v="12"/>
    <s v="97_C_27"/>
    <s v="Anteater"/>
    <x v="0"/>
    <s v="e"/>
    <n v="2"/>
    <s v="E2"/>
    <x v="12"/>
    <s v="SAM27529_PRO 1323_S1_gDNA"/>
    <n v="46"/>
    <s v="arthropod_bulk_sample"/>
    <m/>
    <s v="genomic"/>
    <n v="78.5"/>
    <n v="10"/>
    <s v="nanodrop"/>
    <n v="1.8"/>
    <m/>
    <s v="Qiagen elution buffer"/>
    <s v="lysis buffer (self made) - Qiagen purification kit"/>
  </r>
  <r>
    <x v="13"/>
    <s v="97_C_31"/>
    <s v="Anteater"/>
    <x v="0"/>
    <s v="f"/>
    <n v="2"/>
    <s v="F2"/>
    <x v="13"/>
    <s v="SAM27529_PRO 1323_S1_gDNA"/>
    <n v="47"/>
    <s v="arthropod_bulk_sample"/>
    <m/>
    <s v="genomic"/>
    <n v="130"/>
    <n v="10"/>
    <s v="nanodrop"/>
    <n v="1.8"/>
    <m/>
    <s v="Qiagen elution buffer"/>
    <s v="lysis buffer (self made) - Qiagen purification kit"/>
  </r>
  <r>
    <x v="14"/>
    <s v="97_C_35"/>
    <s v="Anteater"/>
    <x v="0"/>
    <s v="g"/>
    <n v="2"/>
    <s v="G2"/>
    <x v="14"/>
    <s v="SAM27529_PRO 1323_S1_gDNA"/>
    <n v="48"/>
    <s v="arthropod_bulk_sample"/>
    <m/>
    <s v="genomic"/>
    <n v="82.5"/>
    <n v="10"/>
    <s v="nanodrop"/>
    <n v="1.8"/>
    <m/>
    <s v="Qiagen elution buffer"/>
    <s v="lysis buffer (self made) - Qiagen purification kit"/>
  </r>
  <r>
    <x v="15"/>
    <s v="97_B_28"/>
    <s v="Anteater"/>
    <x v="0"/>
    <s v="h"/>
    <n v="2"/>
    <s v="H2"/>
    <x v="15"/>
    <s v="SAM27529_PRO 1323_S1_gDNA"/>
    <n v="56"/>
    <s v="arthropod_bulk_sample"/>
    <m/>
    <s v="genomic"/>
    <n v="28"/>
    <n v="10"/>
    <s v="nanodrop"/>
    <n v="1.8"/>
    <m/>
    <s v="Qiagen elution buffer"/>
    <s v="lysis buffer (self made) - Qiagen purification kit"/>
  </r>
  <r>
    <x v="16"/>
    <s v="97_C_29"/>
    <s v="Anteater"/>
    <x v="0"/>
    <s v="a"/>
    <n v="3"/>
    <s v="A3"/>
    <x v="16"/>
    <s v="SAM27529_PRO 1323_S1_gDNA"/>
    <n v="59"/>
    <s v="arthropod_bulk_sample"/>
    <m/>
    <s v="genomic"/>
    <n v="110"/>
    <n v="10"/>
    <s v="nanodrop"/>
    <n v="1.8"/>
    <m/>
    <s v="Qiagen elution buffer"/>
    <s v="lysis buffer (self made) - Qiagen purification kit"/>
  </r>
  <r>
    <x v="17"/>
    <s v="97_B_30"/>
    <s v="Anteater"/>
    <x v="0"/>
    <s v="b"/>
    <n v="3"/>
    <s v="B3"/>
    <x v="17"/>
    <s v="SAM27529_PRO 1323_S1_gDNA"/>
    <n v="60"/>
    <s v="arthropod_bulk_sample"/>
    <m/>
    <s v="genomic"/>
    <n v="102"/>
    <n v="10"/>
    <s v="nanodrop"/>
    <n v="1.8"/>
    <m/>
    <s v="Qiagen elution buffer"/>
    <s v="lysis buffer (self made) - Qiagen purification kit"/>
  </r>
  <r>
    <x v="18"/>
    <s v="97_B_32"/>
    <s v="Anteater"/>
    <x v="0"/>
    <s v="c"/>
    <n v="3"/>
    <s v="C3"/>
    <x v="18"/>
    <s v="SAM27529_PRO 1323_S1_gDNA"/>
    <n v="62"/>
    <s v="arthropod_bulk_sample"/>
    <m/>
    <s v="genomic"/>
    <n v="105"/>
    <n v="10"/>
    <s v="nanodrop"/>
    <n v="1.8"/>
    <m/>
    <s v="Qiagen elution buffer"/>
    <s v="lysis buffer (self made) - Qiagen purification kit"/>
  </r>
  <r>
    <x v="19"/>
    <s v="97_C_33"/>
    <s v="Anteater"/>
    <x v="0"/>
    <s v="d"/>
    <n v="3"/>
    <s v="D3"/>
    <x v="19"/>
    <s v="SAM27529_PRO 1323_S1_gDNA"/>
    <n v="65"/>
    <s v="arthropod_bulk_sample"/>
    <m/>
    <s v="genomic"/>
    <n v="172"/>
    <n v="10"/>
    <s v="nanodrop"/>
    <n v="1.8"/>
    <m/>
    <s v="Qiagen elution buffer"/>
    <s v="lysis buffer (self made) - Qiagen purification kit"/>
  </r>
  <r>
    <x v="20"/>
    <s v="97_B_34"/>
    <s v="Anteater"/>
    <x v="0"/>
    <s v="e"/>
    <n v="3"/>
    <s v="E3"/>
    <x v="20"/>
    <s v="SAM27529_PRO 1323_S1_gDNA"/>
    <n v="66"/>
    <s v="arthropod_bulk_sample"/>
    <m/>
    <s v="genomic"/>
    <n v="65"/>
    <n v="10"/>
    <s v="nanodrop"/>
    <n v="1.8"/>
    <m/>
    <s v="Qiagen elution buffer"/>
    <s v="lysis buffer (self made) - Qiagen purification kit"/>
  </r>
  <r>
    <x v="21"/>
    <s v="98_B_27"/>
    <s v="Anteater"/>
    <x v="0"/>
    <s v="f"/>
    <n v="3"/>
    <s v="F3"/>
    <x v="21"/>
    <s v="SAM27529_PRO 1323_S1_gDNA"/>
    <n v="69"/>
    <s v="arthropod_bulk_sample"/>
    <m/>
    <s v="genomic"/>
    <n v="71.5"/>
    <n v="10"/>
    <s v="nanodrop"/>
    <n v="1.8"/>
    <m/>
    <s v="Qiagen elution buffer"/>
    <s v="lysis buffer (self made) - Qiagen purification kit"/>
  </r>
  <r>
    <x v="22"/>
    <s v="98_A_28"/>
    <s v="Anteater"/>
    <x v="0"/>
    <s v="g"/>
    <n v="3"/>
    <s v="G3"/>
    <x v="22"/>
    <s v="SAM27529_PRO 1323_S1_gDNA"/>
    <n v="71"/>
    <s v="arthropod_bulk_sample"/>
    <m/>
    <s v="genomic"/>
    <n v="44"/>
    <n v="10"/>
    <s v="nanodrop"/>
    <n v="1.8"/>
    <m/>
    <s v="Qiagen elution buffer"/>
    <s v="lysis buffer (self made) - Qiagen purification kit"/>
  </r>
  <r>
    <x v="23"/>
    <s v="98_C_28"/>
    <s v="Anteater"/>
    <x v="0"/>
    <s v="h"/>
    <n v="3"/>
    <s v="H3"/>
    <x v="23"/>
    <s v="SAM27529_PRO 1323_S1_gDNA"/>
    <n v="73"/>
    <s v="arthropod_bulk_sample"/>
    <m/>
    <s v="genomic"/>
    <n v="41"/>
    <n v="10"/>
    <s v="nanodrop"/>
    <n v="1.8"/>
    <m/>
    <s v="Qiagen elution buffer"/>
    <s v="lysis buffer (self made) - Qiagen purification kit"/>
  </r>
  <r>
    <x v="24"/>
    <s v="98_B_29"/>
    <s v="Anteater"/>
    <x v="0"/>
    <s v="a"/>
    <n v="4"/>
    <s v="A4"/>
    <x v="24"/>
    <s v="SAM27529_PRO 1323_S1_gDNA"/>
    <n v="75"/>
    <s v="arthropod_bulk_sample"/>
    <m/>
    <s v="genomic"/>
    <n v="34.5"/>
    <n v="10"/>
    <s v="nanodrop"/>
    <n v="1.8"/>
    <m/>
    <s v="Qiagen elution buffer"/>
    <s v="lysis buffer (self made) - Qiagen purification kit"/>
  </r>
  <r>
    <x v="25"/>
    <s v="98_A_30"/>
    <s v="Anteater"/>
    <x v="0"/>
    <s v="b"/>
    <n v="4"/>
    <s v="B4"/>
    <x v="25"/>
    <s v="SAM27529_PRO 1323_S1_gDNA"/>
    <n v="77"/>
    <s v="arthropod_bulk_sample"/>
    <m/>
    <s v="genomic"/>
    <n v="73"/>
    <n v="10"/>
    <s v="nanodrop"/>
    <n v="1.8"/>
    <m/>
    <s v="Qiagen elution buffer"/>
    <s v="lysis buffer (self made) - Qiagen purification kit"/>
  </r>
  <r>
    <x v="26"/>
    <s v="98_C_30"/>
    <s v="Anteater"/>
    <x v="0"/>
    <s v="c"/>
    <n v="4"/>
    <s v="C4"/>
    <x v="26"/>
    <s v="SAM27529_PRO 1323_S1_gDNA"/>
    <n v="79"/>
    <s v="arthropod_bulk_sample"/>
    <m/>
    <s v="genomic"/>
    <n v="11"/>
    <n v="10"/>
    <s v="nanodrop"/>
    <n v="1.4670000000000001"/>
    <m/>
    <s v="Qiagen elution buffer"/>
    <s v="lysis buffer (self made) - Qiagen purification kit"/>
  </r>
  <r>
    <x v="27"/>
    <s v="98_B_31"/>
    <s v="Anteater"/>
    <x v="0"/>
    <s v="d"/>
    <n v="4"/>
    <s v="D4"/>
    <x v="27"/>
    <s v="SAM27529_PRO 1323_S1_gDNA"/>
    <n v="81"/>
    <s v="arthropod_bulk_sample"/>
    <m/>
    <s v="genomic"/>
    <n v="53.5"/>
    <n v="10"/>
    <s v="nanodrop"/>
    <n v="1.8"/>
    <m/>
    <s v="Qiagen elution buffer"/>
    <s v="lysis buffer (self made) - Qiagen purification kit"/>
  </r>
  <r>
    <x v="28"/>
    <s v="98_A_32"/>
    <s v="Anteater"/>
    <x v="0"/>
    <s v="e"/>
    <n v="4"/>
    <s v="E4"/>
    <x v="28"/>
    <s v="SAM27529_PRO 1323_S1_gDNA"/>
    <n v="83"/>
    <s v="arthropod_bulk_sample"/>
    <m/>
    <s v="genomic"/>
    <n v="56.5"/>
    <n v="10"/>
    <s v="nanodrop"/>
    <n v="1.8"/>
    <m/>
    <s v="Qiagen elution buffer"/>
    <s v="lysis buffer (self made) - Qiagen purification kit"/>
  </r>
  <r>
    <x v="29"/>
    <s v="98_C_32"/>
    <s v="Anteater"/>
    <x v="0"/>
    <s v="f"/>
    <n v="4"/>
    <s v="F4"/>
    <x v="29"/>
    <s v="SAM27529_PRO 1323_S1_gDNA"/>
    <n v="85"/>
    <s v="arthropod_bulk_sample"/>
    <m/>
    <s v="genomic"/>
    <n v="42.5"/>
    <n v="10"/>
    <s v="nanodrop"/>
    <n v="1.8"/>
    <m/>
    <s v="Qiagen elution buffer"/>
    <s v="lysis buffer (self made) - Qiagen purification kit"/>
  </r>
  <r>
    <x v="30"/>
    <s v="98_B_33"/>
    <s v="Anteater"/>
    <x v="0"/>
    <s v="g"/>
    <n v="4"/>
    <s v="G4"/>
    <x v="30"/>
    <s v="SAM27529_PRO 1323_S1_gDNA"/>
    <n v="87"/>
    <s v="arthropod_bulk_sample"/>
    <m/>
    <s v="genomic"/>
    <n v="36"/>
    <n v="10"/>
    <s v="nanodrop"/>
    <n v="1.8"/>
    <m/>
    <s v="Qiagen elution buffer"/>
    <s v="lysis buffer (self made) - Qiagen purification kit"/>
  </r>
  <r>
    <x v="31"/>
    <s v="98_B_35"/>
    <s v="Anteater"/>
    <x v="0"/>
    <s v="h"/>
    <n v="4"/>
    <s v="H4"/>
    <x v="31"/>
    <s v="SAM27529_PRO 1323_S1_gDNA"/>
    <n v="90"/>
    <s v="arthropod_bulk_sample"/>
    <m/>
    <s v="genomic"/>
    <n v="111"/>
    <n v="10"/>
    <s v="nanodrop"/>
    <n v="1.8"/>
    <m/>
    <s v="Qiagen elution buffer"/>
    <s v="lysis buffer (self made) - Qiagen purification kit"/>
  </r>
  <r>
    <x v="32"/>
    <s v="99_A_27"/>
    <s v="Anteater"/>
    <x v="0"/>
    <s v="a"/>
    <n v="5"/>
    <s v="A5"/>
    <x v="32"/>
    <s v="SAM27529_PRO 1323_S1_gDNA"/>
    <n v="92"/>
    <s v="arthropod_bulk_sample"/>
    <m/>
    <s v="genomic"/>
    <n v="122"/>
    <n v="10"/>
    <s v="nanodrop"/>
    <n v="1.8"/>
    <m/>
    <s v="Qiagen elution buffer"/>
    <s v="lysis buffer (self made) - Qiagen purification kit"/>
  </r>
  <r>
    <x v="33"/>
    <s v="99_B_27"/>
    <s v="Anteater"/>
    <x v="0"/>
    <s v="b"/>
    <n v="5"/>
    <s v="B5"/>
    <x v="33"/>
    <s v="SAM27529_PRO 1323_S1_gDNA"/>
    <n v="93"/>
    <s v="arthropod_bulk_sample"/>
    <m/>
    <s v="genomic"/>
    <n v="37"/>
    <n v="10"/>
    <s v="nanodrop"/>
    <n v="1.8"/>
    <m/>
    <s v="Qiagen elution buffer"/>
    <s v="lysis buffer (self made) - Qiagen purification kit"/>
  </r>
  <r>
    <x v="34"/>
    <s v="99_C_27"/>
    <s v="Anteater"/>
    <x v="0"/>
    <s v="c"/>
    <n v="5"/>
    <s v="C5"/>
    <x v="34"/>
    <s v="SAM27529_PRO 1323_S1_gDNA"/>
    <n v="94"/>
    <s v="arthropod_bulk_sample"/>
    <m/>
    <s v="genomic"/>
    <n v="42.5"/>
    <n v="10"/>
    <s v="nanodrop"/>
    <n v="1.8"/>
    <m/>
    <s v="Qiagen elution buffer"/>
    <s v="lysis buffer (self made) - Qiagen purification kit"/>
  </r>
  <r>
    <x v="35"/>
    <s v="99_A_29"/>
    <s v="Anteater"/>
    <x v="0"/>
    <s v="d"/>
    <n v="5"/>
    <s v="D5"/>
    <x v="35"/>
    <s v="SAM27529_PRO 1323_S1_gDNA"/>
    <n v="98"/>
    <s v="arthropod_bulk_sample"/>
    <m/>
    <s v="genomic"/>
    <n v="69"/>
    <n v="10"/>
    <s v="nanodrop"/>
    <n v="1.8"/>
    <m/>
    <s v="Qiagen elution buffer"/>
    <s v="lysis buffer (self made) - Qiagen purification kit"/>
  </r>
  <r>
    <x v="36"/>
    <s v="99_B_29"/>
    <s v="Anteater"/>
    <x v="0"/>
    <s v="e"/>
    <n v="5"/>
    <s v="E5"/>
    <x v="36"/>
    <s v="SAM27529_PRO 1323_S1_gDNA"/>
    <n v="99"/>
    <s v="arthropod_bulk_sample"/>
    <m/>
    <s v="genomic"/>
    <n v="149"/>
    <n v="10"/>
    <s v="nanodrop"/>
    <n v="1.8"/>
    <m/>
    <s v="Qiagen elution buffer"/>
    <s v="lysis buffer (self made) - Qiagen purification kit"/>
  </r>
  <r>
    <x v="37"/>
    <s v="99_C_29"/>
    <s v="Anteater"/>
    <x v="0"/>
    <s v="f"/>
    <n v="5"/>
    <s v="F5"/>
    <x v="37"/>
    <s v="SAM27529_PRO 1323_S1_gDNA"/>
    <n v="100"/>
    <s v="arthropod_bulk_sample"/>
    <m/>
    <s v="genomic"/>
    <n v="158"/>
    <n v="10"/>
    <s v="nanodrop"/>
    <n v="1.8"/>
    <m/>
    <s v="Qiagen elution buffer"/>
    <s v="lysis buffer (self made) - Qiagen purification kit"/>
  </r>
  <r>
    <x v="38"/>
    <s v="99_A_31"/>
    <s v="Anteater"/>
    <x v="0"/>
    <s v="g"/>
    <n v="5"/>
    <s v="G5"/>
    <x v="38"/>
    <s v="SAM27529_PRO 1323_S1_gDNA"/>
    <n v="104"/>
    <s v="arthropod_bulk_sample"/>
    <m/>
    <s v="genomic"/>
    <n v="46.5"/>
    <n v="10"/>
    <s v="nanodrop"/>
    <n v="1.8"/>
    <m/>
    <s v="Qiagen elution buffer"/>
    <s v="lysis buffer (self made) - Qiagen purification kit"/>
  </r>
  <r>
    <x v="39"/>
    <s v="99_B_31"/>
    <s v="Anteater"/>
    <x v="0"/>
    <s v="h"/>
    <n v="5"/>
    <s v="H5"/>
    <x v="39"/>
    <s v="SAM27529_PRO 1323_S1_gDNA"/>
    <n v="105"/>
    <s v="arthropod_bulk_sample"/>
    <m/>
    <s v="genomic"/>
    <n v="33.5"/>
    <n v="10"/>
    <s v="nanodrop"/>
    <n v="1.8"/>
    <m/>
    <s v="Qiagen elution buffer"/>
    <s v="lysis buffer (self made) - Qiagen purification kit"/>
  </r>
  <r>
    <x v="40"/>
    <s v="99_C_31"/>
    <s v="Anteater"/>
    <x v="0"/>
    <s v="a"/>
    <n v="6"/>
    <s v="A6"/>
    <x v="40"/>
    <s v="SAM27529_PRO 1323_S1_gDNA"/>
    <n v="106"/>
    <s v="arthropod_bulk_sample"/>
    <m/>
    <s v="genomic"/>
    <n v="95.5"/>
    <n v="10"/>
    <s v="nanodrop"/>
    <n v="1.8"/>
    <m/>
    <s v="Qiagen elution buffer"/>
    <s v="lysis buffer (self made) - Qiagen purification kit"/>
  </r>
  <r>
    <x v="41"/>
    <s v="99_A_33"/>
    <s v="Anteater"/>
    <x v="0"/>
    <s v="b"/>
    <n v="6"/>
    <s v="B6"/>
    <x v="41"/>
    <s v="SAM27529_PRO 1323_S1_gDNA"/>
    <n v="110"/>
    <s v="arthropod_bulk_sample"/>
    <m/>
    <s v="genomic"/>
    <n v="308"/>
    <n v="10"/>
    <s v="nanodrop"/>
    <n v="1.8"/>
    <m/>
    <s v="Qiagen elution buffer"/>
    <s v="lysis buffer (self made) - Qiagen purification kit"/>
  </r>
  <r>
    <x v="42"/>
    <s v="99_B_33"/>
    <s v="Anteater"/>
    <x v="0"/>
    <s v="c"/>
    <n v="6"/>
    <s v="C6"/>
    <x v="42"/>
    <s v="SAM27529_PRO 1323_S1_gDNA"/>
    <n v="111"/>
    <s v="arthropod_bulk_sample"/>
    <m/>
    <s v="genomic"/>
    <n v="260"/>
    <n v="10"/>
    <s v="nanodrop"/>
    <n v="1.8"/>
    <m/>
    <s v="Qiagen elution buffer"/>
    <s v="lysis buffer (self made) - Qiagen purification kit"/>
  </r>
  <r>
    <x v="43"/>
    <s v="99_C_33"/>
    <s v="Anteater"/>
    <x v="0"/>
    <s v="d"/>
    <n v="6"/>
    <s v="D6"/>
    <x v="43"/>
    <s v="SAM27529_PRO 1323_S1_gDNA"/>
    <n v="112"/>
    <s v="arthropod_bulk_sample"/>
    <m/>
    <s v="genomic"/>
    <n v="214"/>
    <n v="10"/>
    <s v="nanodrop"/>
    <n v="1.8"/>
    <m/>
    <s v="Qiagen elution buffer"/>
    <s v="lysis buffer (self made) - Qiagen purification kit"/>
  </r>
  <r>
    <x v="44"/>
    <s v="11_A_24"/>
    <s v="Anteater"/>
    <x v="0"/>
    <s v="e"/>
    <n v="6"/>
    <s v="E6"/>
    <x v="44"/>
    <s v="SAM27529_PRO 1323_S1_gDNA"/>
    <n v="116"/>
    <s v="arthropod_bulk_sample"/>
    <m/>
    <s v="genomic"/>
    <n v="332"/>
    <n v="10"/>
    <s v="nanodrop"/>
    <n v="1.8"/>
    <m/>
    <s v="Qiagen elution buffer"/>
    <s v="lysis buffer (self made) - Qiagen purification kit"/>
  </r>
  <r>
    <x v="45"/>
    <s v="11_B_25"/>
    <s v="Anteater"/>
    <x v="0"/>
    <s v="f"/>
    <n v="6"/>
    <s v="F6"/>
    <x v="45"/>
    <s v="SAM27529_PRO 1323_S1_gDNA"/>
    <n v="120"/>
    <s v="arthropod_bulk_sample"/>
    <m/>
    <s v="genomic"/>
    <n v="311"/>
    <n v="10"/>
    <s v="nanodrop"/>
    <n v="1.8"/>
    <m/>
    <s v="Qiagen elution buffer"/>
    <s v="lysis buffer (self made) - Qiagen purification kit"/>
  </r>
  <r>
    <x v="46"/>
    <s v="11_C_25"/>
    <s v="Anteater"/>
    <x v="0"/>
    <s v="g"/>
    <n v="6"/>
    <s v="G6"/>
    <x v="46"/>
    <s v="SAM27529_PRO 1323_S1_gDNA"/>
    <n v="121"/>
    <s v="arthropod_bulk_sample"/>
    <m/>
    <s v="genomic"/>
    <n v="388"/>
    <n v="10"/>
    <s v="nanodrop"/>
    <n v="1.8"/>
    <m/>
    <s v="Qiagen elution buffer"/>
    <s v="lysis buffer (self made) - Qiagen purification kit"/>
  </r>
  <r>
    <x v="47"/>
    <s v="11_A_26"/>
    <s v="Anteater"/>
    <x v="0"/>
    <s v="h"/>
    <n v="6"/>
    <s v="H6"/>
    <x v="47"/>
    <s v="SAM27529_PRO 1323_S1_gDNA"/>
    <n v="122"/>
    <s v="arthropod_bulk_sample"/>
    <m/>
    <s v="genomic"/>
    <n v="310"/>
    <n v="10"/>
    <s v="nanodrop"/>
    <n v="1.8"/>
    <m/>
    <s v="Qiagen elution buffer"/>
    <s v="lysis buffer (self made) - Qiagen purification kit"/>
  </r>
  <r>
    <x v="48"/>
    <s v="11_B_27"/>
    <s v="Anteater"/>
    <x v="0"/>
    <s v="a"/>
    <n v="7"/>
    <s v="A7"/>
    <x v="48"/>
    <s v="SAM27529_PRO 1323_S1_gDNA"/>
    <n v="126"/>
    <s v="arthropod_bulk_sample"/>
    <m/>
    <s v="genomic"/>
    <n v="483"/>
    <n v="10"/>
    <s v="nanodrop"/>
    <n v="1.8"/>
    <m/>
    <s v="Qiagen elution buffer"/>
    <s v="lysis buffer (self made) - Qiagen purification kit"/>
  </r>
  <r>
    <x v="49"/>
    <s v="11_C_27"/>
    <s v="Anteater"/>
    <x v="0"/>
    <s v="b"/>
    <n v="7"/>
    <s v="B7"/>
    <x v="49"/>
    <s v="SAM27529_PRO 1323_S1_gDNA"/>
    <n v="127"/>
    <s v="arthropod_bulk_sample"/>
    <m/>
    <s v="genomic"/>
    <n v="518"/>
    <n v="10"/>
    <s v="nanodrop"/>
    <n v="1.8"/>
    <m/>
    <s v="Qiagen elution buffer"/>
    <s v="lysis buffer (self made) - Qiagen purification kit"/>
  </r>
  <r>
    <x v="50"/>
    <s v="11_A_28"/>
    <s v="Anteater"/>
    <x v="0"/>
    <s v="c"/>
    <n v="7"/>
    <s v="C7"/>
    <x v="50"/>
    <s v="SAM27529_PRO 1323_S1_gDNA"/>
    <n v="128"/>
    <s v="arthropod_bulk_sample"/>
    <m/>
    <s v="genomic"/>
    <n v="217"/>
    <n v="10"/>
    <s v="nanodrop"/>
    <n v="1.8"/>
    <m/>
    <s v="Qiagen elution buffer"/>
    <s v="lysis buffer (self made) - Qiagen purification kit"/>
  </r>
  <r>
    <x v="51"/>
    <s v="11_B_29"/>
    <s v="Anteater"/>
    <x v="0"/>
    <s v="d"/>
    <n v="7"/>
    <s v="D7"/>
    <x v="51"/>
    <s v="SAM27529_PRO 1323_S1_gDNA"/>
    <n v="132"/>
    <s v="arthropod_bulk_sample"/>
    <m/>
    <s v="genomic"/>
    <n v="79.5"/>
    <n v="10"/>
    <s v="nanodrop"/>
    <n v="1.8"/>
    <m/>
    <s v="Qiagen elution buffer"/>
    <s v="lysis buffer (self made) - Qiagen purification kit"/>
  </r>
  <r>
    <x v="52"/>
    <s v="11_C_29"/>
    <s v="Anteater"/>
    <x v="0"/>
    <s v="e"/>
    <n v="7"/>
    <s v="E7"/>
    <x v="52"/>
    <s v="SAM27529_PRO 1323_S1_gDNA"/>
    <n v="133"/>
    <s v="arthropod_bulk_sample"/>
    <m/>
    <s v="genomic"/>
    <n v="497"/>
    <n v="10"/>
    <s v="nanodrop"/>
    <n v="1.8"/>
    <m/>
    <s v="Qiagen elution buffer"/>
    <s v="lysis buffer (self made) - Qiagen purification kit"/>
  </r>
  <r>
    <x v="53"/>
    <s v="11_A_30"/>
    <s v="Anteater"/>
    <x v="0"/>
    <s v="f"/>
    <n v="7"/>
    <s v="F7"/>
    <x v="53"/>
    <s v="SAM27529_PRO 1323_S1_gDNA"/>
    <n v="134"/>
    <s v="arthropod_bulk_sample"/>
    <m/>
    <s v="genomic"/>
    <n v="348"/>
    <n v="10"/>
    <s v="nanodrop"/>
    <n v="1.8"/>
    <m/>
    <s v="Qiagen elution buffer"/>
    <s v="lysis buffer (self made) - Qiagen purification kit"/>
  </r>
  <r>
    <x v="54"/>
    <s v="11_B_31"/>
    <s v="Anteater"/>
    <x v="0"/>
    <s v="g"/>
    <n v="7"/>
    <s v="G7"/>
    <x v="54"/>
    <s v="SAM27529_PRO 1323_S1_gDNA"/>
    <n v="138"/>
    <s v="arthropod_bulk_sample"/>
    <m/>
    <s v="genomic"/>
    <n v="253"/>
    <n v="10"/>
    <s v="nanodrop"/>
    <n v="1.8"/>
    <m/>
    <s v="Qiagen elution buffer"/>
    <s v="lysis buffer (self made) - Qiagen purification kit"/>
  </r>
  <r>
    <x v="55"/>
    <s v="11_C_31"/>
    <s v="Anteater"/>
    <x v="0"/>
    <s v="h"/>
    <n v="7"/>
    <s v="H7"/>
    <x v="55"/>
    <s v="SAM27529_PRO 1323_S1_gDNA"/>
    <n v="139"/>
    <s v="arthropod_bulk_sample"/>
    <m/>
    <s v="genomic"/>
    <n v="322"/>
    <n v="10"/>
    <s v="nanodrop"/>
    <n v="1.8"/>
    <m/>
    <s v="Qiagen elution buffer"/>
    <s v="lysis buffer (self made) - Qiagen purification kit"/>
  </r>
  <r>
    <x v="56"/>
    <s v="11_A_32"/>
    <s v="Anteater"/>
    <x v="0"/>
    <s v="a"/>
    <n v="8"/>
    <s v="A8"/>
    <x v="56"/>
    <s v="SAM27529_PRO 1323_S1_gDNA"/>
    <n v="140"/>
    <s v="arthropod_bulk_sample"/>
    <m/>
    <s v="genomic"/>
    <n v="222"/>
    <n v="10"/>
    <s v="nanodrop"/>
    <n v="1.8"/>
    <m/>
    <s v="Qiagen elution buffer"/>
    <s v="lysis buffer (self made) - Qiagen purification kit"/>
  </r>
  <r>
    <x v="57"/>
    <s v="11_B_33"/>
    <s v="Anteater"/>
    <x v="0"/>
    <s v="b"/>
    <n v="8"/>
    <s v="B8"/>
    <x v="57"/>
    <s v="SAM27529_PRO 1323_S1_gDNA"/>
    <n v="144"/>
    <s v="arthropod_bulk_sample"/>
    <m/>
    <s v="genomic"/>
    <n v="154"/>
    <n v="10"/>
    <s v="nanodrop"/>
    <n v="1.8"/>
    <m/>
    <s v="Qiagen elution buffer"/>
    <s v="lysis buffer (self made) - Qiagen purification kit"/>
  </r>
  <r>
    <x v="58"/>
    <s v="11_C_33"/>
    <s v="Anteater"/>
    <x v="0"/>
    <s v="c"/>
    <n v="8"/>
    <s v="C8"/>
    <x v="58"/>
    <s v="SAM27529_PRO 1323_S1_gDNA"/>
    <n v="145"/>
    <s v="arthropod_bulk_sample"/>
    <m/>
    <s v="genomic"/>
    <n v="180"/>
    <n v="10"/>
    <s v="nanodrop"/>
    <n v="1.8"/>
    <m/>
    <s v="Qiagen elution buffer"/>
    <s v="lysis buffer (self made) - Qiagen purification kit"/>
  </r>
  <r>
    <x v="59"/>
    <s v="11_A_34"/>
    <s v="Anteater"/>
    <x v="0"/>
    <s v="d"/>
    <n v="8"/>
    <s v="D8"/>
    <x v="59"/>
    <s v="SAM27529_PRO 1323_S1_gDNA"/>
    <n v="146"/>
    <s v="arthropod_bulk_sample"/>
    <m/>
    <s v="genomic"/>
    <n v="220"/>
    <n v="10"/>
    <s v="nanodrop"/>
    <n v="1.8"/>
    <m/>
    <s v="Qiagen elution buffer"/>
    <s v="lysis buffer (self made) - Qiagen purification kit"/>
  </r>
  <r>
    <x v="60"/>
    <s v="11_B_35"/>
    <s v="Anteater"/>
    <x v="0"/>
    <s v="e"/>
    <n v="8"/>
    <s v="E8"/>
    <x v="60"/>
    <s v="SAM27529_PRO 1323_S1_gDNA"/>
    <n v="150"/>
    <s v="arthropod_bulk_sample"/>
    <m/>
    <s v="genomic"/>
    <n v="194"/>
    <n v="10"/>
    <s v="nanodrop"/>
    <n v="1.8"/>
    <m/>
    <s v="Qiagen elution buffer"/>
    <s v="lysis buffer (self made) - Qiagen purification kit"/>
  </r>
  <r>
    <x v="61"/>
    <s v="11_C_35"/>
    <s v="Anteater"/>
    <x v="0"/>
    <s v="f"/>
    <n v="8"/>
    <s v="F8"/>
    <x v="61"/>
    <s v="SAM27529_PRO 1323_S1_gDNA"/>
    <n v="151"/>
    <s v="arthropod_bulk_sample"/>
    <m/>
    <s v="genomic"/>
    <n v="170"/>
    <n v="10"/>
    <s v="nanodrop"/>
    <n v="1.8"/>
    <m/>
    <s v="Qiagen elution buffer"/>
    <s v="lysis buffer (self made) - Qiagen purification kit"/>
  </r>
  <r>
    <x v="62"/>
    <s v="11_A_36"/>
    <s v="Anteater"/>
    <x v="0"/>
    <s v="g"/>
    <n v="8"/>
    <s v="G8"/>
    <x v="62"/>
    <s v="SAM27529_PRO 1323_S1_gDNA"/>
    <n v="152"/>
    <s v="arthropod_bulk_sample"/>
    <m/>
    <s v="genomic"/>
    <n v="52.5"/>
    <n v="10"/>
    <s v="nanodrop"/>
    <n v="1.8"/>
    <m/>
    <s v="Qiagen elution buffer"/>
    <s v="lysis buffer (self made) - Qiagen purification kit"/>
  </r>
  <r>
    <x v="63"/>
    <s v="11_B_37"/>
    <s v="Anteater"/>
    <x v="0"/>
    <s v="h"/>
    <n v="8"/>
    <s v="H8"/>
    <x v="63"/>
    <s v="SAM27529_PRO 1323_S1_gDNA"/>
    <n v="156"/>
    <s v="arthropod_bulk_sample"/>
    <m/>
    <s v="genomic"/>
    <n v="53.5"/>
    <n v="10"/>
    <s v="nanodrop"/>
    <n v="1.8"/>
    <m/>
    <s v="Qiagen elution buffer"/>
    <s v="lysis buffer (self made) - Qiagen purification kit"/>
  </r>
  <r>
    <x v="64"/>
    <s v="12_B_27"/>
    <s v="Anteater"/>
    <x v="0"/>
    <s v="a"/>
    <n v="9"/>
    <s v="A9"/>
    <x v="64"/>
    <s v="SAM27529_PRO 1323_S1_gDNA"/>
    <n v="168"/>
    <s v="arthropod_bulk_sample"/>
    <m/>
    <s v="genomic"/>
    <n v="117"/>
    <n v="10"/>
    <s v="nanodrop"/>
    <n v="1.8"/>
    <m/>
    <s v="Qiagen elution buffer"/>
    <s v="lysis buffer (self made) - Qiagen purification kit"/>
  </r>
  <r>
    <x v="65"/>
    <s v="12_C_27"/>
    <s v="Anteater"/>
    <x v="0"/>
    <s v="b"/>
    <n v="9"/>
    <s v="B9"/>
    <x v="65"/>
    <s v="SAM27529_PRO 1323_S1_gDNA"/>
    <n v="169"/>
    <s v="arthropod_bulk_sample"/>
    <m/>
    <s v="genomic"/>
    <n v="115.5"/>
    <n v="10"/>
    <s v="nanodrop"/>
    <n v="1.8"/>
    <m/>
    <s v="Qiagen elution buffer"/>
    <s v="lysis buffer (self made) - Qiagen purification kit"/>
  </r>
  <r>
    <x v="66"/>
    <s v="12_A_28"/>
    <s v="Anteater"/>
    <x v="0"/>
    <s v="c"/>
    <n v="9"/>
    <s v="C9"/>
    <x v="66"/>
    <s v="SAM27529_PRO 1323_S1_gDNA"/>
    <n v="170"/>
    <s v="arthropod_bulk_sample"/>
    <m/>
    <s v="genomic"/>
    <n v="198"/>
    <n v="10"/>
    <s v="nanodrop"/>
    <n v="1.8"/>
    <m/>
    <s v="Qiagen elution buffer"/>
    <s v="lysis buffer (self made) - Qiagen purification kit"/>
  </r>
  <r>
    <x v="67"/>
    <s v="12_B_29"/>
    <s v="Anteater"/>
    <x v="0"/>
    <s v="d"/>
    <n v="9"/>
    <s v="D9"/>
    <x v="67"/>
    <s v="SAM27529_PRO 1323_S1_gDNA"/>
    <n v="174"/>
    <s v="arthropod_bulk_sample"/>
    <m/>
    <s v="genomic"/>
    <n v="122"/>
    <n v="10"/>
    <s v="nanodrop"/>
    <n v="1.8"/>
    <m/>
    <s v="Qiagen elution buffer"/>
    <s v="lysis buffer (self made) - Qiagen purification kit"/>
  </r>
  <r>
    <x v="68"/>
    <s v="12_C_29"/>
    <s v="Anteater"/>
    <x v="0"/>
    <s v="e"/>
    <n v="9"/>
    <s v="E9"/>
    <x v="68"/>
    <s v="SAM27529_PRO 1323_S1_gDNA"/>
    <n v="175"/>
    <s v="arthropod_bulk_sample"/>
    <m/>
    <s v="genomic"/>
    <n v="111"/>
    <n v="10"/>
    <s v="nanodrop"/>
    <n v="1.8"/>
    <m/>
    <s v="Qiagen elution buffer"/>
    <s v="lysis buffer (self made) - Qiagen purification kit"/>
  </r>
  <r>
    <x v="69"/>
    <s v="12_A_30"/>
    <s v="Anteater"/>
    <x v="0"/>
    <s v="f"/>
    <n v="9"/>
    <s v="F9"/>
    <x v="69"/>
    <s v="SAM27529_PRO 1323_S1_gDNA"/>
    <n v="176"/>
    <s v="arthropod_bulk_sample"/>
    <m/>
    <s v="genomic"/>
    <n v="189"/>
    <n v="10"/>
    <s v="nanodrop"/>
    <n v="1.8"/>
    <m/>
    <s v="Qiagen elution buffer"/>
    <s v="lysis buffer (self made) - Qiagen purification kit"/>
  </r>
  <r>
    <x v="70"/>
    <s v="12_B_31"/>
    <s v="Anteater"/>
    <x v="0"/>
    <s v="g"/>
    <n v="9"/>
    <s v="G9"/>
    <x v="70"/>
    <s v="SAM27529_PRO 1323_S1_gDNA"/>
    <n v="180"/>
    <s v="arthropod_bulk_sample"/>
    <m/>
    <s v="genomic"/>
    <n v="102"/>
    <n v="10"/>
    <s v="nanodrop"/>
    <n v="1.8"/>
    <m/>
    <s v="Qiagen elution buffer"/>
    <s v="lysis buffer (self made) - Qiagen purification kit"/>
  </r>
  <r>
    <x v="71"/>
    <s v="12_C_31"/>
    <s v="Anteater"/>
    <x v="0"/>
    <s v="h"/>
    <n v="9"/>
    <s v="H9"/>
    <x v="71"/>
    <s v="SAM27529_PRO 1323_S1_gDNA"/>
    <n v="181"/>
    <s v="arthropod_bulk_sample"/>
    <m/>
    <s v="genomic"/>
    <n v="158"/>
    <n v="10"/>
    <s v="nanodrop"/>
    <n v="1.8"/>
    <m/>
    <s v="Qiagen elution buffer"/>
    <s v="lysis buffer (self made) - Qiagen purification kit"/>
  </r>
  <r>
    <x v="72"/>
    <s v="12_A_32"/>
    <s v="Anteater"/>
    <x v="0"/>
    <s v="a"/>
    <n v="10"/>
    <s v="A10"/>
    <x v="72"/>
    <s v="SAM27529_PRO 1323_S1_gDNA"/>
    <n v="182"/>
    <s v="arthropod_bulk_sample"/>
    <m/>
    <s v="genomic"/>
    <n v="357"/>
    <n v="10"/>
    <s v="nanodrop"/>
    <n v="1.8"/>
    <m/>
    <s v="Qiagen elution buffer"/>
    <s v="lysis buffer (self made) - Qiagen purification kit"/>
  </r>
  <r>
    <x v="73"/>
    <s v="12_B_33"/>
    <s v="Anteater"/>
    <x v="0"/>
    <s v="b"/>
    <n v="10"/>
    <s v="B10"/>
    <x v="73"/>
    <s v="SAM27529_PRO 1323_S1_gDNA"/>
    <n v="186"/>
    <s v="arthropod_bulk_sample"/>
    <m/>
    <s v="genomic"/>
    <n v="160"/>
    <n v="10"/>
    <s v="nanodrop"/>
    <n v="1.8"/>
    <m/>
    <s v="Qiagen elution buffer"/>
    <s v="lysis buffer (self made) - Qiagen purification kit"/>
  </r>
  <r>
    <x v="74"/>
    <s v="12_C_33"/>
    <s v="Anteater"/>
    <x v="0"/>
    <s v="c"/>
    <n v="10"/>
    <s v="C10"/>
    <x v="74"/>
    <s v="SAM27529_PRO 1323_S1_gDNA"/>
    <n v="187"/>
    <s v="arthropod_bulk_sample"/>
    <m/>
    <s v="genomic"/>
    <n v="165"/>
    <n v="10"/>
    <s v="nanodrop"/>
    <n v="1.8"/>
    <m/>
    <s v="Qiagen elution buffer"/>
    <s v="lysis buffer (self made) - Qiagen purification kit"/>
  </r>
  <r>
    <x v="75"/>
    <s v="12_A_34"/>
    <s v="Anteater"/>
    <x v="0"/>
    <s v="d"/>
    <n v="10"/>
    <s v="D10"/>
    <x v="75"/>
    <s v="SAM27529_PRO 1323_S1_gDNA"/>
    <n v="188"/>
    <s v="arthropod_bulk_sample"/>
    <m/>
    <s v="genomic"/>
    <n v="164"/>
    <n v="10"/>
    <s v="nanodrop"/>
    <n v="1.8"/>
    <m/>
    <s v="Qiagen elution buffer"/>
    <s v="lysis buffer (self made) - Qiagen purification kit"/>
  </r>
  <r>
    <x v="76"/>
    <s v="12_B_35"/>
    <s v="Anteater"/>
    <x v="0"/>
    <s v="e"/>
    <n v="10"/>
    <s v="E10"/>
    <x v="76"/>
    <s v="SAM27529_PRO 1323_S1_gDNA"/>
    <n v="192"/>
    <s v="arthropod_bulk_sample"/>
    <m/>
    <s v="genomic"/>
    <n v="192"/>
    <n v="10"/>
    <s v="nanodrop"/>
    <n v="1.8"/>
    <m/>
    <s v="Qiagen elution buffer"/>
    <s v="lysis buffer (self made) - Qiagen purification kit"/>
  </r>
  <r>
    <x v="77"/>
    <s v="12_C_35"/>
    <s v="Anteater"/>
    <x v="0"/>
    <s v="f"/>
    <n v="10"/>
    <s v="F10"/>
    <x v="77"/>
    <s v="SAM27529_PRO 1323_S1_gDNA"/>
    <n v="193"/>
    <s v="arthropod_bulk_sample"/>
    <m/>
    <s v="genomic"/>
    <n v="148"/>
    <n v="10"/>
    <s v="nanodrop"/>
    <n v="1.8"/>
    <m/>
    <s v="Qiagen elution buffer"/>
    <s v="lysis buffer (self made) - Qiagen purification kit"/>
  </r>
  <r>
    <x v="78"/>
    <s v="12_A_36"/>
    <s v="Anteater"/>
    <x v="0"/>
    <s v="g"/>
    <n v="10"/>
    <s v="G10"/>
    <x v="78"/>
    <s v="SAM27529_PRO 1323_S1_gDNA"/>
    <n v="194"/>
    <s v="arthropod_bulk_sample"/>
    <m/>
    <s v="genomic"/>
    <n v="212"/>
    <n v="10"/>
    <s v="nanodrop"/>
    <n v="1.8"/>
    <m/>
    <s v="Qiagen elution buffer"/>
    <s v="lysis buffer (self made) - Qiagen purification kit"/>
  </r>
  <r>
    <x v="79"/>
    <s v="12_B_37"/>
    <s v="Anteater"/>
    <x v="0"/>
    <s v="h"/>
    <n v="10"/>
    <s v="H10"/>
    <x v="79"/>
    <s v="SAM27529_PRO 1323_S1_gDNA"/>
    <n v="198"/>
    <s v="arthropod_bulk_sample"/>
    <m/>
    <s v="genomic"/>
    <n v="176"/>
    <n v="10"/>
    <s v="nanodrop"/>
    <n v="1.8"/>
    <m/>
    <s v="Qiagen elution buffer"/>
    <s v="lysis buffer (self made) - Qiagen purification kit"/>
  </r>
  <r>
    <x v="80"/>
    <s v="12_C_37"/>
    <s v="Anteater"/>
    <x v="0"/>
    <s v="a"/>
    <n v="11"/>
    <s v="A11"/>
    <x v="80"/>
    <s v="SAM27529_PRO 1323_S1_gDNA"/>
    <n v="199"/>
    <s v="arthropod_bulk_sample"/>
    <m/>
    <s v="genomic"/>
    <n v="243"/>
    <n v="10"/>
    <s v="nanodrop"/>
    <n v="1.8"/>
    <m/>
    <s v="Qiagen elution buffer"/>
    <s v="lysis buffer (self made) - Qiagen purification kit"/>
  </r>
  <r>
    <x v="81"/>
    <s v="13_B_24"/>
    <s v="Anteater"/>
    <x v="0"/>
    <s v="b"/>
    <n v="11"/>
    <s v="B11"/>
    <x v="81"/>
    <s v="SAM27529_PRO 1323_S1_gDNA"/>
    <n v="206"/>
    <s v="arthropod_bulk_sample"/>
    <m/>
    <s v="genomic"/>
    <n v="289"/>
    <n v="10"/>
    <s v="nanodrop"/>
    <n v="1.8"/>
    <m/>
    <s v="Qiagen elution buffer"/>
    <s v="lysis buffer (self made) - Qiagen purification kit"/>
  </r>
  <r>
    <x v="82"/>
    <s v="13_C_24"/>
    <s v="Anteater"/>
    <x v="0"/>
    <s v="c"/>
    <n v="11"/>
    <s v="C11"/>
    <x v="82"/>
    <s v="SAM27529_PRO 1323_S1_gDNA"/>
    <n v="207"/>
    <s v="arthropod_bulk_sample"/>
    <m/>
    <s v="genomic"/>
    <n v="748"/>
    <n v="10"/>
    <s v="nanodrop"/>
    <n v="1.8"/>
    <m/>
    <s v="Qiagen elution buffer"/>
    <s v="lysis buffer (self made) - Qiagen purification kit"/>
  </r>
  <r>
    <x v="83"/>
    <s v="13_B_26"/>
    <s v="Anteater"/>
    <x v="0"/>
    <s v="d"/>
    <n v="11"/>
    <s v="D11"/>
    <x v="83"/>
    <s v="SAM27529_PRO 1323_S1_gDNA"/>
    <n v="210"/>
    <s v="arthropod_bulk_sample"/>
    <m/>
    <s v="genomic"/>
    <n v="300"/>
    <n v="10"/>
    <s v="nanodrop"/>
    <n v="1.8"/>
    <m/>
    <s v="Qiagen elution buffer"/>
    <s v="lysis buffer (self made) - Qiagen purification kit"/>
  </r>
  <r>
    <x v="84"/>
    <s v="13_C_26"/>
    <s v="Anteater"/>
    <x v="0"/>
    <s v="e"/>
    <n v="11"/>
    <s v="E11"/>
    <x v="84"/>
    <s v="SAM27529_PRO 1323_S1_gDNA"/>
    <n v="211"/>
    <s v="arthropod_bulk_sample"/>
    <m/>
    <s v="genomic"/>
    <n v="163"/>
    <n v="10"/>
    <s v="nanodrop"/>
    <n v="1.8"/>
    <m/>
    <s v="Qiagen elution buffer"/>
    <s v="lysis buffer (self made) - Qiagen purification kit"/>
  </r>
  <r>
    <x v="85"/>
    <s v="13_B_28"/>
    <s v="Anteater"/>
    <x v="0"/>
    <s v="f"/>
    <n v="11"/>
    <s v="F11"/>
    <x v="85"/>
    <s v="SAM27529_PRO 1323_S1_gDNA"/>
    <n v="212"/>
    <s v="arthropod_bulk_sample"/>
    <m/>
    <s v="genomic"/>
    <n v="62"/>
    <n v="10"/>
    <s v="nanodrop"/>
    <n v="1.8"/>
    <m/>
    <s v="Qiagen elution buffer"/>
    <s v="lysis buffer (self made) - Qiagen purification kit"/>
  </r>
  <r>
    <x v="86"/>
    <s v="13_C_28"/>
    <s v="Anteater"/>
    <x v="0"/>
    <s v="g"/>
    <n v="11"/>
    <s v="G11"/>
    <x v="86"/>
    <s v="SAM27529_PRO 1323_S1_gDNA"/>
    <n v="213"/>
    <s v="arthropod_bulk_sample"/>
    <m/>
    <s v="genomic"/>
    <n v="39.5"/>
    <n v="10"/>
    <s v="nanodrop"/>
    <n v="1.8"/>
    <m/>
    <s v="Qiagen elution buffer"/>
    <s v="lysis buffer (self made) - Qiagen purification kit"/>
  </r>
  <r>
    <x v="87"/>
    <s v="13_B_30"/>
    <s v="Anteater"/>
    <x v="0"/>
    <s v="h"/>
    <n v="11"/>
    <s v="H11"/>
    <x v="87"/>
    <s v="SAM27529_PRO 1323_S1_gDNA"/>
    <n v="216"/>
    <s v="arthropod_bulk_sample"/>
    <m/>
    <s v="genomic"/>
    <n v="367"/>
    <n v="10"/>
    <s v="nanodrop"/>
    <n v="1.8"/>
    <m/>
    <s v="Qiagen elution buffer"/>
    <s v="lysis buffer (self made) - Qiagen purification kit"/>
  </r>
  <r>
    <x v="88"/>
    <s v="13_C_30"/>
    <s v="Anteater"/>
    <x v="0"/>
    <s v="a"/>
    <n v="12"/>
    <s v="A12"/>
    <x v="88"/>
    <s v="SAM27529_PRO 1323_S1_gDNA"/>
    <n v="217"/>
    <s v="arthropod_bulk_sample"/>
    <m/>
    <s v="genomic"/>
    <n v="228"/>
    <n v="10"/>
    <s v="nanodrop"/>
    <n v="1.8"/>
    <m/>
    <s v="Qiagen elution buffer"/>
    <s v="lysis buffer (self made) - Qiagen purification kit"/>
  </r>
  <r>
    <x v="89"/>
    <s v="13_B_32"/>
    <s v="Anteater"/>
    <x v="0"/>
    <s v="b"/>
    <n v="12"/>
    <s v="B12"/>
    <x v="89"/>
    <s v="SAM27529_PRO 1323_S1_gDNA"/>
    <n v="218"/>
    <s v="arthropod_bulk_sample"/>
    <m/>
    <s v="genomic"/>
    <n v="90.5"/>
    <n v="10"/>
    <s v="nanodrop"/>
    <n v="1.8"/>
    <m/>
    <s v="Qiagen elution buffer"/>
    <s v="lysis buffer (self made) - Qiagen purification kit"/>
  </r>
  <r>
    <x v="90"/>
    <s v="13_C_32"/>
    <s v="Anteater"/>
    <x v="0"/>
    <s v="c"/>
    <n v="12"/>
    <s v="C12"/>
    <x v="90"/>
    <s v="SAM27529_PRO 1323_S1_gDNA"/>
    <n v="219"/>
    <s v="arthropod_bulk_sample"/>
    <m/>
    <s v="genomic"/>
    <n v="190"/>
    <n v="10"/>
    <s v="nanodrop"/>
    <n v="1.8"/>
    <m/>
    <s v="Qiagen elution buffer"/>
    <s v="lysis buffer (self made) - Qiagen purification kit"/>
  </r>
  <r>
    <x v="91"/>
    <s v="13_B_34"/>
    <s v="Anteater"/>
    <x v="0"/>
    <s v="d"/>
    <n v="12"/>
    <s v="D12"/>
    <x v="91"/>
    <s v="SAM27529_PRO 1323_S1_gDNA"/>
    <n v="222"/>
    <s v="arthropod_bulk_sample"/>
    <m/>
    <s v="genomic"/>
    <n v="110"/>
    <n v="10"/>
    <s v="nanodrop"/>
    <n v="1.8"/>
    <m/>
    <s v="Qiagen elution buffer"/>
    <s v="lysis buffer (self made) - Qiagen purification kit"/>
  </r>
  <r>
    <x v="92"/>
    <s v="13_C_34"/>
    <s v="Anteater"/>
    <x v="0"/>
    <s v="e"/>
    <n v="12"/>
    <s v="E12"/>
    <x v="92"/>
    <s v="SAM27529_PRO 1323_S1_gDNA"/>
    <n v="223"/>
    <s v="arthropod_bulk_sample"/>
    <m/>
    <s v="genomic"/>
    <n v="174"/>
    <n v="10"/>
    <s v="nanodrop"/>
    <n v="1.8"/>
    <m/>
    <s v="Qiagen elution buffer"/>
    <s v="lysis buffer (self made) - Qiagen purification kit"/>
  </r>
  <r>
    <x v="93"/>
    <s v="13_B_36"/>
    <s v="Anteater"/>
    <x v="0"/>
    <s v="f"/>
    <n v="12"/>
    <s v="F12"/>
    <x v="93"/>
    <s v="SAM27529_PRO 1323_S1_gDNA"/>
    <n v="224"/>
    <s v="arthropod_bulk_sample"/>
    <m/>
    <s v="genomic"/>
    <n v="152"/>
    <n v="10"/>
    <s v="nanodrop"/>
    <n v="1.8"/>
    <m/>
    <s v="Qiagen elution buffer"/>
    <s v="lysis buffer (self made) - Qiagen purification kit"/>
  </r>
  <r>
    <x v="94"/>
    <s v="98_A_34"/>
    <s v="Anteater"/>
    <x v="0"/>
    <s v="g"/>
    <n v="12"/>
    <s v="G12"/>
    <x v="94"/>
    <s v="SAM27529_PRO 1323_S1_gDNA"/>
    <n v="230"/>
    <s v="arthropod_bulk_sample"/>
    <m/>
    <s v="genomic"/>
    <n v="72"/>
    <n v="10"/>
    <s v="nanodrop"/>
    <n v="1.8"/>
    <m/>
    <s v="Qiagen elution buffer"/>
    <s v="lysis buffer (self made) - Qiagen purification kit"/>
  </r>
  <r>
    <x v="95"/>
    <s v="98_C_34"/>
    <s v="Anteater"/>
    <x v="0"/>
    <s v="h"/>
    <n v="12"/>
    <s v="H12"/>
    <x v="95"/>
    <s v="SAM27529_PRO 1323_S1_gDNA"/>
    <n v="232"/>
    <s v="arthropod_bulk_sample"/>
    <m/>
    <s v="genomic"/>
    <n v="152"/>
    <n v="10"/>
    <s v="nanodrop"/>
    <n v="1.8"/>
    <m/>
    <s v="Qiagen elution buffer"/>
    <s v="lysis buffer (self made) - Qiagen purification kit"/>
  </r>
  <r>
    <x v="96"/>
    <s v="97_A_28"/>
    <s v="Bushdog"/>
    <x v="1"/>
    <s v="a"/>
    <n v="1"/>
    <s v="A1"/>
    <x v="96"/>
    <s v="SAM27530_PRO 1323_S2_gDNA"/>
    <n v="2"/>
    <s v="arthropod_bulk_sample"/>
    <m/>
    <s v="genomic"/>
    <n v="43.5"/>
    <n v="10"/>
    <s v="nanodrop"/>
    <n v="1.8"/>
    <m/>
    <s v="Qiagen elution buffer"/>
    <s v="lysis buffer (self made) - Qiagen purification kit"/>
  </r>
  <r>
    <x v="97"/>
    <s v="97_A_30"/>
    <s v="Bushdog"/>
    <x v="1"/>
    <s v="b"/>
    <n v="1"/>
    <s v="B1"/>
    <x v="97"/>
    <s v="SAM27530_PRO 1323_S2_gDNA"/>
    <n v="4"/>
    <s v="arthropod_bulk_sample"/>
    <m/>
    <s v="genomic"/>
    <n v="157"/>
    <n v="10"/>
    <s v="nanodrop"/>
    <n v="1.8"/>
    <m/>
    <s v="Qiagen elution buffer"/>
    <s v="lysis buffer (self made) - Qiagen purification kit"/>
  </r>
  <r>
    <x v="98"/>
    <s v="97_A_32"/>
    <s v="Bushdog"/>
    <x v="1"/>
    <s v="c"/>
    <n v="1"/>
    <s v="C1"/>
    <x v="98"/>
    <s v="SAM27530_PRO 1323_S2_gDNA"/>
    <n v="6"/>
    <s v="arthropod_bulk_sample"/>
    <m/>
    <s v="genomic"/>
    <n v="145"/>
    <n v="10"/>
    <s v="nanodrop"/>
    <n v="1.8"/>
    <m/>
    <s v="Qiagen elution buffer"/>
    <s v="lysis buffer (self made) - Qiagen purification kit"/>
  </r>
  <r>
    <x v="99"/>
    <s v="97_A_34"/>
    <s v="Bushdog"/>
    <x v="1"/>
    <s v="d"/>
    <n v="1"/>
    <s v="D1"/>
    <x v="99"/>
    <s v="SAM27530_PRO 1323_S2_gDNA"/>
    <n v="8"/>
    <s v="arthropod_bulk_sample"/>
    <m/>
    <s v="genomic"/>
    <n v="62.5"/>
    <n v="10"/>
    <s v="nanodrop"/>
    <n v="1.8"/>
    <m/>
    <s v="Qiagen elution buffer"/>
    <s v="lysis buffer (self made) - Qiagen purification kit"/>
  </r>
  <r>
    <x v="100"/>
    <s v="13_A_25"/>
    <s v="Bushdog"/>
    <x v="1"/>
    <s v="e"/>
    <n v="1"/>
    <s v="E1"/>
    <x v="100"/>
    <s v="SAM27530_PRO 1323_S2_gDNA"/>
    <n v="22"/>
    <s v="arthropod_bulk_sample"/>
    <m/>
    <s v="genomic"/>
    <n v="168"/>
    <n v="10"/>
    <s v="nanodrop"/>
    <n v="1.8"/>
    <m/>
    <s v="Qiagen elution buffer"/>
    <s v="lysis buffer (self made) - Qiagen purification kit"/>
  </r>
  <r>
    <x v="101"/>
    <s v="13_A_27"/>
    <s v="Bushdog"/>
    <x v="1"/>
    <s v="f"/>
    <n v="1"/>
    <s v="F1"/>
    <x v="101"/>
    <s v="SAM27530_PRO 1323_S2_gDNA"/>
    <n v="24"/>
    <s v="arthropod_bulk_sample"/>
    <m/>
    <s v="genomic"/>
    <n v="273"/>
    <n v="10"/>
    <s v="nanodrop"/>
    <n v="1.8"/>
    <m/>
    <s v="Qiagen elution buffer"/>
    <s v="lysis buffer (self made) - Qiagen purification kit"/>
  </r>
  <r>
    <x v="102"/>
    <s v="13_A_29"/>
    <s v="Bushdog"/>
    <x v="1"/>
    <s v="g"/>
    <n v="1"/>
    <s v="G1"/>
    <x v="102"/>
    <s v="SAM27530_PRO 1323_S2_gDNA"/>
    <n v="26"/>
    <s v="arthropod_bulk_sample"/>
    <m/>
    <s v="genomic"/>
    <n v="118"/>
    <n v="10"/>
    <s v="nanodrop"/>
    <n v="1.8"/>
    <m/>
    <s v="Qiagen elution buffer"/>
    <s v="lysis buffer (self made) - Qiagen purification kit"/>
  </r>
  <r>
    <x v="103"/>
    <s v="13_A_31"/>
    <s v="Bushdog"/>
    <x v="1"/>
    <s v="h"/>
    <n v="1"/>
    <s v="H1"/>
    <x v="103"/>
    <s v="SAM27530_PRO 1323_S2_gDNA"/>
    <n v="28"/>
    <s v="arthropod_bulk_sample"/>
    <m/>
    <s v="genomic"/>
    <n v="202"/>
    <n v="10"/>
    <s v="nanodrop"/>
    <n v="1.8"/>
    <m/>
    <s v="Qiagen elution buffer"/>
    <s v="lysis buffer (self made) - Qiagen purification kit"/>
  </r>
  <r>
    <x v="104"/>
    <s v="13_A_33"/>
    <s v="Bushdog"/>
    <x v="1"/>
    <s v="a"/>
    <n v="2"/>
    <s v="A2"/>
    <x v="104"/>
    <s v="SAM27530_PRO 1323_S2_gDNA"/>
    <n v="30"/>
    <s v="arthropod_bulk_sample"/>
    <m/>
    <s v="genomic"/>
    <n v="98.5"/>
    <n v="10"/>
    <s v="nanodrop"/>
    <n v="1.8"/>
    <m/>
    <s v="Qiagen elution buffer"/>
    <s v="lysis buffer (self made) - Qiagen purification kit"/>
  </r>
  <r>
    <x v="105"/>
    <s v="13_A_35"/>
    <s v="Bushdog"/>
    <x v="1"/>
    <s v="b"/>
    <n v="2"/>
    <s v="B2"/>
    <x v="105"/>
    <s v="SAM27530_PRO 1323_S2_gDNA"/>
    <n v="32"/>
    <s v="arthropod_bulk_sample"/>
    <m/>
    <s v="genomic"/>
    <n v="56"/>
    <n v="10"/>
    <s v="nanodrop"/>
    <n v="1.8"/>
    <m/>
    <s v="Qiagen elution buffer"/>
    <s v="lysis buffer (self made) - Qiagen purification kit"/>
  </r>
  <r>
    <x v="106"/>
    <s v="97_B_27"/>
    <s v="Bushdog"/>
    <x v="1"/>
    <s v="c"/>
    <n v="2"/>
    <s v="C2"/>
    <x v="106"/>
    <s v="SAM27530_PRO 1323_S2_gDNA"/>
    <n v="36"/>
    <s v="arthropod_bulk_sample"/>
    <m/>
    <s v="genomic"/>
    <n v="38.5"/>
    <n v="10"/>
    <s v="nanodrop"/>
    <n v="1.8"/>
    <m/>
    <s v="Qiagen elution buffer"/>
    <s v="lysis buffer (self made) - Qiagen purification kit"/>
  </r>
  <r>
    <x v="107"/>
    <s v="97_B_31"/>
    <s v="Bushdog"/>
    <x v="1"/>
    <s v="d"/>
    <n v="2"/>
    <s v="D2"/>
    <x v="107"/>
    <s v="SAM27530_PRO 1323_S2_gDNA"/>
    <n v="37"/>
    <s v="arthropod_bulk_sample"/>
    <m/>
    <s v="genomic"/>
    <n v="175"/>
    <n v="10"/>
    <s v="nanodrop"/>
    <n v="1.8"/>
    <m/>
    <s v="Qiagen elution buffer"/>
    <s v="lysis buffer (self made) - Qiagen purification kit"/>
  </r>
  <r>
    <x v="108"/>
    <s v="97_B_35"/>
    <s v="Bushdog"/>
    <x v="1"/>
    <s v="e"/>
    <n v="2"/>
    <s v="E2"/>
    <x v="108"/>
    <s v="SAM27530_PRO 1323_S2_gDNA"/>
    <n v="38"/>
    <s v="arthropod_bulk_sample"/>
    <m/>
    <s v="genomic"/>
    <n v="44"/>
    <n v="10"/>
    <s v="nanodrop"/>
    <n v="1.8"/>
    <m/>
    <s v="Qiagen elution buffer"/>
    <s v="lysis buffer (self made) - Qiagen purification kit"/>
  </r>
  <r>
    <x v="109"/>
    <s v="13_B_23"/>
    <s v="Bushdog"/>
    <x v="1"/>
    <s v="f"/>
    <n v="2"/>
    <s v="F2"/>
    <x v="109"/>
    <s v="SAM27530_PRO 1323_S2_gDNA"/>
    <n v="42"/>
    <s v="arthropod_bulk_sample"/>
    <m/>
    <s v="genomic"/>
    <n v="122"/>
    <n v="10"/>
    <s v="nanodrop"/>
    <n v="1.8"/>
    <m/>
    <s v="Qiagen elution buffer"/>
    <s v="lysis buffer (self made) - Qiagen purification kit"/>
  </r>
  <r>
    <x v="110"/>
    <s v="13_B_27"/>
    <s v="Bushdog"/>
    <x v="1"/>
    <s v="g"/>
    <n v="2"/>
    <s v="G2"/>
    <x v="110"/>
    <s v="SAM27530_PRO 1323_S2_gDNA"/>
    <n v="43"/>
    <s v="arthropod_bulk_sample"/>
    <m/>
    <s v="genomic"/>
    <n v="214"/>
    <n v="10"/>
    <s v="nanodrop"/>
    <n v="1.8"/>
    <m/>
    <s v="Qiagen elution buffer"/>
    <s v="lysis buffer (self made) - Qiagen purification kit"/>
  </r>
  <r>
    <x v="111"/>
    <s v="13_B_31"/>
    <s v="Bushdog"/>
    <x v="1"/>
    <s v="h"/>
    <n v="2"/>
    <s v="H2"/>
    <x v="111"/>
    <s v="SAM27530_PRO 1323_S2_gDNA"/>
    <n v="44"/>
    <s v="arthropod_bulk_sample"/>
    <m/>
    <s v="genomic"/>
    <n v="203"/>
    <n v="10"/>
    <s v="nanodrop"/>
    <n v="1.8"/>
    <m/>
    <s v="Qiagen elution buffer"/>
    <s v="lysis buffer (self made) - Qiagen purification kit"/>
  </r>
  <r>
    <x v="112"/>
    <s v="13_B_35"/>
    <s v="Bushdog"/>
    <x v="1"/>
    <s v="a"/>
    <n v="3"/>
    <s v="A3"/>
    <x v="112"/>
    <s v="SAM27530_PRO 1323_S2_gDNA"/>
    <n v="45"/>
    <s v="arthropod_bulk_sample"/>
    <m/>
    <s v="genomic"/>
    <n v="54"/>
    <n v="10"/>
    <s v="nanodrop"/>
    <n v="1.8"/>
    <m/>
    <s v="Qiagen elution buffer"/>
    <s v="lysis buffer (self made) - Qiagen purification kit"/>
  </r>
  <r>
    <x v="113"/>
    <s v="13_C_27"/>
    <s v="Bushdog"/>
    <x v="1"/>
    <s v="b"/>
    <n v="3"/>
    <s v="B3"/>
    <x v="113"/>
    <s v="SAM27530_PRO 1323_S2_gDNA"/>
    <n v="52"/>
    <s v="arthropod_bulk_sample"/>
    <m/>
    <s v="genomic"/>
    <n v="409"/>
    <n v="10"/>
    <s v="nanodrop"/>
    <n v="1.8"/>
    <m/>
    <s v="Qiagen elution buffer"/>
    <s v="lysis buffer (self made) - Qiagen purification kit"/>
  </r>
  <r>
    <x v="114"/>
    <s v="13_C_31"/>
    <s v="Bushdog"/>
    <x v="1"/>
    <s v="c"/>
    <n v="3"/>
    <s v="C3"/>
    <x v="114"/>
    <s v="SAM27530_PRO 1323_S2_gDNA"/>
    <n v="53"/>
    <s v="arthropod_bulk_sample"/>
    <m/>
    <s v="genomic"/>
    <n v="140"/>
    <n v="10"/>
    <s v="nanodrop"/>
    <n v="1.8"/>
    <m/>
    <s v="Qiagen elution buffer"/>
    <s v="lysis buffer (self made) - Qiagen purification kit"/>
  </r>
  <r>
    <x v="115"/>
    <s v="97_C_28"/>
    <s v="Bushdog"/>
    <x v="1"/>
    <s v="d"/>
    <n v="3"/>
    <s v="D3"/>
    <x v="115"/>
    <s v="SAM27530_PRO 1323_S2_gDNA"/>
    <n v="57"/>
    <s v="arthropod_bulk_sample"/>
    <m/>
    <s v="genomic"/>
    <n v="26.5"/>
    <n v="10"/>
    <s v="nanodrop"/>
    <n v="1.8"/>
    <m/>
    <s v="Qiagen elution buffer"/>
    <s v="lysis buffer (self made) - Qiagen purification kit"/>
  </r>
  <r>
    <x v="116"/>
    <s v="97_B_29"/>
    <s v="Bushdog"/>
    <x v="1"/>
    <s v="e"/>
    <n v="3"/>
    <s v="E3"/>
    <x v="116"/>
    <s v="SAM27530_PRO 1323_S2_gDNA"/>
    <n v="58"/>
    <s v="arthropod_bulk_sample"/>
    <m/>
    <s v="genomic"/>
    <n v="70"/>
    <n v="10"/>
    <s v="nanodrop"/>
    <n v="1.8"/>
    <m/>
    <s v="Qiagen elution buffer"/>
    <s v="lysis buffer (self made) - Qiagen purification kit"/>
  </r>
  <r>
    <x v="117"/>
    <s v="97_C_30"/>
    <s v="Bushdog"/>
    <x v="1"/>
    <s v="f"/>
    <n v="3"/>
    <s v="F3"/>
    <x v="117"/>
    <s v="SAM27530_PRO 1323_S2_gDNA"/>
    <n v="61"/>
    <s v="arthropod_bulk_sample"/>
    <m/>
    <s v="genomic"/>
    <n v="144"/>
    <n v="10"/>
    <s v="nanodrop"/>
    <n v="1.8"/>
    <m/>
    <s v="Qiagen elution buffer"/>
    <s v="lysis buffer (self made) - Qiagen purification kit"/>
  </r>
  <r>
    <x v="118"/>
    <s v="97_C_32"/>
    <s v="Bushdog"/>
    <x v="1"/>
    <s v="g"/>
    <n v="3"/>
    <s v="G3"/>
    <x v="118"/>
    <s v="SAM27530_PRO 1323_S2_gDNA"/>
    <n v="63"/>
    <s v="arthropod_bulk_sample"/>
    <m/>
    <s v="genomic"/>
    <n v="156"/>
    <n v="10"/>
    <s v="nanodrop"/>
    <n v="1.8"/>
    <m/>
    <s v="Qiagen elution buffer"/>
    <s v="lysis buffer (self made) - Qiagen purification kit"/>
  </r>
  <r>
    <x v="119"/>
    <s v="97_B_33"/>
    <s v="Bushdog"/>
    <x v="1"/>
    <s v="h"/>
    <n v="3"/>
    <s v="H3"/>
    <x v="119"/>
    <s v="SAM27530_PRO 1323_S2_gDNA"/>
    <n v="64"/>
    <s v="arthropod_bulk_sample"/>
    <m/>
    <s v="genomic"/>
    <n v="243"/>
    <n v="10"/>
    <s v="nanodrop"/>
    <n v="1.8"/>
    <m/>
    <s v="Qiagen elution buffer"/>
    <s v="lysis buffer (self made) - Qiagen purification kit"/>
  </r>
  <r>
    <x v="120"/>
    <s v="97_C_34"/>
    <s v="Bushdog"/>
    <x v="1"/>
    <s v="a"/>
    <n v="4"/>
    <s v="A4"/>
    <x v="120"/>
    <s v="SAM27530_PRO 1323_S2_gDNA"/>
    <n v="67"/>
    <s v="arthropod_bulk_sample"/>
    <m/>
    <s v="genomic"/>
    <n v="150"/>
    <n v="10"/>
    <s v="nanodrop"/>
    <n v="1.8"/>
    <m/>
    <s v="Qiagen elution buffer"/>
    <s v="lysis buffer (self made) - Qiagen purification kit"/>
  </r>
  <r>
    <x v="121"/>
    <s v="98_A_27"/>
    <s v="Bushdog"/>
    <x v="1"/>
    <s v="b"/>
    <n v="4"/>
    <s v="B4"/>
    <x v="121"/>
    <s v="SAM27530_PRO 1323_S2_gDNA"/>
    <n v="68"/>
    <s v="arthropod_bulk_sample"/>
    <m/>
    <s v="genomic"/>
    <n v="55.5"/>
    <n v="10"/>
    <s v="nanodrop"/>
    <n v="1.8"/>
    <m/>
    <s v="Qiagen elution buffer"/>
    <s v="lysis buffer (self made) - Qiagen purification kit"/>
  </r>
  <r>
    <x v="122"/>
    <s v="98_C_27"/>
    <s v="Bushdog"/>
    <x v="1"/>
    <s v="c"/>
    <n v="4"/>
    <s v="C4"/>
    <x v="122"/>
    <s v="SAM27530_PRO 1323_S2_gDNA"/>
    <n v="70"/>
    <s v="arthropod_bulk_sample"/>
    <m/>
    <s v="genomic"/>
    <n v="46.5"/>
    <n v="10"/>
    <s v="nanodrop"/>
    <n v="1.8"/>
    <m/>
    <s v="Qiagen elution buffer"/>
    <s v="lysis buffer (self made) - Qiagen purification kit"/>
  </r>
  <r>
    <x v="123"/>
    <s v="98_B_28"/>
    <s v="Bushdog"/>
    <x v="1"/>
    <s v="d"/>
    <n v="4"/>
    <s v="D4"/>
    <x v="123"/>
    <s v="SAM27530_PRO 1323_S2_gDNA"/>
    <n v="72"/>
    <s v="arthropod_bulk_sample"/>
    <m/>
    <s v="genomic"/>
    <n v="30"/>
    <n v="10"/>
    <s v="nanodrop"/>
    <n v="1.8"/>
    <m/>
    <s v="Qiagen elution buffer"/>
    <s v="lysis buffer (self made) - Qiagen purification kit"/>
  </r>
  <r>
    <x v="124"/>
    <s v="98_A_29"/>
    <s v="Bushdog"/>
    <x v="1"/>
    <s v="e"/>
    <n v="4"/>
    <s v="E4"/>
    <x v="124"/>
    <s v="SAM27530_PRO 1323_S2_gDNA"/>
    <n v="74"/>
    <s v="arthropod_bulk_sample"/>
    <m/>
    <s v="genomic"/>
    <n v="44.5"/>
    <n v="10"/>
    <s v="nanodrop"/>
    <n v="1.8"/>
    <m/>
    <s v="Qiagen elution buffer"/>
    <s v="lysis buffer (self made) - Qiagen purification kit"/>
  </r>
  <r>
    <x v="125"/>
    <s v="98_C_29"/>
    <s v="Bushdog"/>
    <x v="1"/>
    <s v="f"/>
    <n v="4"/>
    <s v="F4"/>
    <x v="125"/>
    <s v="SAM27530_PRO 1323_S2_gDNA"/>
    <n v="76"/>
    <s v="arthropod_bulk_sample"/>
    <m/>
    <s v="genomic"/>
    <n v="85"/>
    <n v="10"/>
    <s v="nanodrop"/>
    <n v="1.8"/>
    <m/>
    <s v="Qiagen elution buffer"/>
    <s v="lysis buffer (self made) - Qiagen purification kit"/>
  </r>
  <r>
    <x v="126"/>
    <s v="98_B_30"/>
    <s v="Bushdog"/>
    <x v="1"/>
    <s v="g"/>
    <n v="4"/>
    <s v="G4"/>
    <x v="126"/>
    <s v="SAM27530_PRO 1323_S2_gDNA"/>
    <n v="78"/>
    <s v="arthropod_bulk_sample"/>
    <m/>
    <s v="genomic"/>
    <n v="19"/>
    <n v="10"/>
    <s v="nanodrop"/>
    <n v="1.583"/>
    <m/>
    <s v="Qiagen elution buffer"/>
    <s v="lysis buffer (self made) - Qiagen purification kit"/>
  </r>
  <r>
    <x v="127"/>
    <s v="98_A_31"/>
    <s v="Bushdog"/>
    <x v="1"/>
    <s v="h"/>
    <n v="4"/>
    <s v="H4"/>
    <x v="127"/>
    <s v="SAM27530_PRO 1323_S2_gDNA"/>
    <n v="80"/>
    <s v="arthropod_bulk_sample"/>
    <m/>
    <s v="genomic"/>
    <n v="46.5"/>
    <n v="10"/>
    <s v="nanodrop"/>
    <n v="1.8"/>
    <m/>
    <s v="Qiagen elution buffer"/>
    <s v="lysis buffer (self made) - Qiagen purification kit"/>
  </r>
  <r>
    <x v="128"/>
    <s v="98_C_31"/>
    <s v="Bushdog"/>
    <x v="1"/>
    <s v="a"/>
    <n v="5"/>
    <s v="A5"/>
    <x v="128"/>
    <s v="SAM27530_PRO 1323_S2_gDNA"/>
    <n v="82"/>
    <s v="arthropod_bulk_sample"/>
    <m/>
    <s v="genomic"/>
    <n v="79"/>
    <n v="10"/>
    <s v="nanodrop"/>
    <n v="1.8"/>
    <m/>
    <s v="Qiagen elution buffer"/>
    <s v="lysis buffer (self made) - Qiagen purification kit"/>
  </r>
  <r>
    <x v="129"/>
    <s v="98_B_32"/>
    <s v="Bushdog"/>
    <x v="1"/>
    <s v="b"/>
    <n v="5"/>
    <s v="B5"/>
    <x v="129"/>
    <s v="SAM27530_PRO 1323_S2_gDNA"/>
    <n v="84"/>
    <s v="arthropod_bulk_sample"/>
    <m/>
    <s v="genomic"/>
    <n v="29.5"/>
    <n v="10"/>
    <s v="nanodrop"/>
    <n v="1.8"/>
    <m/>
    <s v="Qiagen elution buffer"/>
    <s v="lysis buffer (self made) - Qiagen purification kit"/>
  </r>
  <r>
    <x v="130"/>
    <s v="98_A_33"/>
    <s v="Bushdog"/>
    <x v="1"/>
    <s v="c"/>
    <n v="5"/>
    <s v="C5"/>
    <x v="130"/>
    <s v="SAM27530_PRO 1323_S2_gDNA"/>
    <n v="86"/>
    <s v="arthropod_bulk_sample"/>
    <m/>
    <s v="genomic"/>
    <n v="23.5"/>
    <n v="10"/>
    <s v="nanodrop"/>
    <n v="1.8"/>
    <m/>
    <s v="Qiagen elution buffer"/>
    <s v="lysis buffer (self made) - Qiagen purification kit"/>
  </r>
  <r>
    <x v="131"/>
    <s v="98_C_33"/>
    <s v="Bushdog"/>
    <x v="1"/>
    <s v="d"/>
    <n v="5"/>
    <s v="D5"/>
    <x v="131"/>
    <s v="SAM27530_PRO 1323_S2_gDNA"/>
    <n v="88"/>
    <s v="arthropod_bulk_sample"/>
    <m/>
    <s v="genomic"/>
    <n v="54"/>
    <n v="10"/>
    <s v="nanodrop"/>
    <n v="1.8"/>
    <m/>
    <s v="Qiagen elution buffer"/>
    <s v="lysis buffer (self made) - Qiagen purification kit"/>
  </r>
  <r>
    <x v="132"/>
    <s v="98_A_35"/>
    <s v="Bushdog"/>
    <x v="1"/>
    <s v="e"/>
    <n v="5"/>
    <s v="E5"/>
    <x v="132"/>
    <s v="SAM27530_PRO 1323_S2_gDNA"/>
    <n v="89"/>
    <s v="arthropod_bulk_sample"/>
    <m/>
    <s v="genomic"/>
    <n v="102"/>
    <n v="10"/>
    <s v="nanodrop"/>
    <n v="1.8"/>
    <m/>
    <s v="Qiagen elution buffer"/>
    <s v="lysis buffer (self made) - Qiagen purification kit"/>
  </r>
  <r>
    <x v="133"/>
    <s v="98_C_35"/>
    <s v="Bushdog"/>
    <x v="1"/>
    <s v="f"/>
    <n v="5"/>
    <s v="F5"/>
    <x v="133"/>
    <s v="SAM27530_PRO 1323_S2_gDNA"/>
    <n v="91"/>
    <s v="arthropod_bulk_sample"/>
    <m/>
    <s v="genomic"/>
    <n v="73"/>
    <n v="10"/>
    <s v="nanodrop"/>
    <n v="1.8"/>
    <m/>
    <s v="Qiagen elution buffer"/>
    <s v="lysis buffer (self made) - Qiagen purification kit"/>
  </r>
  <r>
    <x v="134"/>
    <s v="99_A_28"/>
    <s v="Bushdog"/>
    <x v="1"/>
    <s v="g"/>
    <n v="5"/>
    <s v="G5"/>
    <x v="134"/>
    <s v="SAM27530_PRO 1323_S2_gDNA"/>
    <n v="95"/>
    <s v="arthropod_bulk_sample"/>
    <m/>
    <s v="genomic"/>
    <n v="96"/>
    <n v="10"/>
    <s v="nanodrop"/>
    <n v="1.8"/>
    <m/>
    <s v="Qiagen elution buffer"/>
    <s v="lysis buffer (self made) - Qiagen purification kit"/>
  </r>
  <r>
    <x v="135"/>
    <s v="99_B_28"/>
    <s v="Bushdog"/>
    <x v="1"/>
    <s v="h"/>
    <n v="5"/>
    <s v="H5"/>
    <x v="135"/>
    <s v="SAM27530_PRO 1323_S2_gDNA"/>
    <n v="96"/>
    <s v="arthropod_bulk_sample"/>
    <m/>
    <s v="genomic"/>
    <n v="91.5"/>
    <n v="10"/>
    <s v="nanodrop"/>
    <n v="1.8"/>
    <m/>
    <s v="Qiagen elution buffer"/>
    <s v="lysis buffer (self made) - Qiagen purification kit"/>
  </r>
  <r>
    <x v="136"/>
    <s v="99_C_28"/>
    <s v="Bushdog"/>
    <x v="1"/>
    <s v="a"/>
    <n v="6"/>
    <s v="A6"/>
    <x v="136"/>
    <s v="SAM27530_PRO 1323_S2_gDNA"/>
    <n v="97"/>
    <s v="arthropod_bulk_sample"/>
    <m/>
    <s v="genomic"/>
    <n v="65"/>
    <n v="10"/>
    <s v="nanodrop"/>
    <n v="1.8"/>
    <m/>
    <s v="Qiagen elution buffer"/>
    <s v="lysis buffer (self made) - Qiagen purification kit"/>
  </r>
  <r>
    <x v="137"/>
    <s v="99_A_30"/>
    <s v="Bushdog"/>
    <x v="1"/>
    <s v="b"/>
    <n v="6"/>
    <s v="B6"/>
    <x v="137"/>
    <s v="SAM27530_PRO 1323_S2_gDNA"/>
    <n v="101"/>
    <s v="arthropod_bulk_sample"/>
    <m/>
    <s v="genomic"/>
    <n v="186"/>
    <n v="10"/>
    <s v="nanodrop"/>
    <n v="1.8"/>
    <m/>
    <s v="Qiagen elution buffer"/>
    <s v="lysis buffer (self made) - Qiagen purification kit"/>
  </r>
  <r>
    <x v="138"/>
    <s v="99_B_30"/>
    <s v="Bushdog"/>
    <x v="1"/>
    <s v="c"/>
    <n v="6"/>
    <s v="C6"/>
    <x v="138"/>
    <s v="SAM27530_PRO 1323_S2_gDNA"/>
    <n v="102"/>
    <s v="arthropod_bulk_sample"/>
    <m/>
    <s v="genomic"/>
    <n v="138"/>
    <n v="10"/>
    <s v="nanodrop"/>
    <n v="1.8"/>
    <m/>
    <s v="Qiagen elution buffer"/>
    <s v="lysis buffer (self made) - Qiagen purification kit"/>
  </r>
  <r>
    <x v="139"/>
    <s v="99_C_30"/>
    <s v="Bushdog"/>
    <x v="1"/>
    <s v="d"/>
    <n v="6"/>
    <s v="D6"/>
    <x v="139"/>
    <s v="SAM27530_PRO 1323_S2_gDNA"/>
    <n v="103"/>
    <s v="arthropod_bulk_sample"/>
    <m/>
    <s v="genomic"/>
    <n v="95"/>
    <n v="10"/>
    <s v="nanodrop"/>
    <n v="1.8"/>
    <m/>
    <s v="Qiagen elution buffer"/>
    <s v="lysis buffer (self made) - Qiagen purification kit"/>
  </r>
  <r>
    <x v="140"/>
    <s v="99_A_32"/>
    <s v="Bushdog"/>
    <x v="1"/>
    <s v="e"/>
    <n v="6"/>
    <s v="E6"/>
    <x v="140"/>
    <s v="SAM27530_PRO 1323_S2_gDNA"/>
    <n v="107"/>
    <s v="arthropod_bulk_sample"/>
    <m/>
    <s v="genomic"/>
    <n v="274"/>
    <n v="10"/>
    <s v="nanodrop"/>
    <n v="1.8"/>
    <m/>
    <s v="Qiagen elution buffer"/>
    <s v="lysis buffer (self made) - Qiagen purification kit"/>
  </r>
  <r>
    <x v="141"/>
    <s v="99_B_32"/>
    <s v="Bushdog"/>
    <x v="1"/>
    <s v="f"/>
    <n v="6"/>
    <s v="F6"/>
    <x v="141"/>
    <s v="SAM27530_PRO 1323_S2_gDNA"/>
    <n v="108"/>
    <s v="arthropod_bulk_sample"/>
    <m/>
    <s v="genomic"/>
    <n v="242"/>
    <n v="10"/>
    <s v="nanodrop"/>
    <n v="1.8"/>
    <m/>
    <s v="Qiagen elution buffer"/>
    <s v="lysis buffer (self made) - Qiagen purification kit"/>
  </r>
  <r>
    <x v="142"/>
    <s v="99_C_32"/>
    <s v="Bushdog"/>
    <x v="1"/>
    <s v="g"/>
    <n v="6"/>
    <s v="G6"/>
    <x v="142"/>
    <s v="SAM27530_PRO 1323_S2_gDNA"/>
    <n v="109"/>
    <s v="arthropod_bulk_sample"/>
    <m/>
    <s v="genomic"/>
    <n v="245"/>
    <n v="10"/>
    <s v="nanodrop"/>
    <n v="1.8"/>
    <m/>
    <s v="Qiagen elution buffer"/>
    <s v="lysis buffer (self made) - Qiagen purification kit"/>
  </r>
  <r>
    <x v="143"/>
    <s v="99_A_34"/>
    <s v="Bushdog"/>
    <x v="1"/>
    <s v="h"/>
    <n v="6"/>
    <s v="H6"/>
    <x v="143"/>
    <s v="SAM27530_PRO 1323_S2_gDNA"/>
    <n v="113"/>
    <s v="arthropod_bulk_sample"/>
    <m/>
    <s v="genomic"/>
    <n v="203"/>
    <n v="10"/>
    <s v="nanodrop"/>
    <n v="1.8"/>
    <m/>
    <s v="Qiagen elution buffer"/>
    <s v="lysis buffer (self made) - Qiagen purification kit"/>
  </r>
  <r>
    <x v="144"/>
    <s v="99_B_34"/>
    <s v="Bushdog"/>
    <x v="1"/>
    <s v="a"/>
    <n v="7"/>
    <s v="A7"/>
    <x v="144"/>
    <s v="SAM27530_PRO 1323_S2_gDNA"/>
    <n v="114"/>
    <s v="arthropod_bulk_sample"/>
    <m/>
    <s v="genomic"/>
    <n v="131"/>
    <n v="10"/>
    <s v="nanodrop"/>
    <n v="1.8"/>
    <m/>
    <s v="Qiagen elution buffer"/>
    <s v="lysis buffer (self made) - Qiagen purification kit"/>
  </r>
  <r>
    <x v="145"/>
    <s v="99_C_34"/>
    <s v="Bushdog"/>
    <x v="1"/>
    <s v="b"/>
    <n v="7"/>
    <s v="B7"/>
    <x v="145"/>
    <s v="SAM27530_PRO 1323_S2_gDNA"/>
    <n v="115"/>
    <s v="arthropod_bulk_sample"/>
    <m/>
    <s v="genomic"/>
    <n v="198"/>
    <n v="10"/>
    <s v="nanodrop"/>
    <n v="1.8"/>
    <m/>
    <s v="Qiagen elution buffer"/>
    <s v="lysis buffer (self made) - Qiagen purification kit"/>
  </r>
  <r>
    <x v="146"/>
    <s v="11_C_24"/>
    <s v="Bushdog"/>
    <x v="1"/>
    <s v="c"/>
    <n v="7"/>
    <s v="C7"/>
    <x v="146"/>
    <s v="SAM27530_PRO 1323_S2_gDNA"/>
    <n v="118"/>
    <s v="arthropod_bulk_sample"/>
    <m/>
    <s v="genomic"/>
    <n v="288"/>
    <n v="10"/>
    <s v="nanodrop"/>
    <n v="1.8"/>
    <m/>
    <s v="Qiagen elution buffer"/>
    <s v="lysis buffer (self made) - Qiagen purification kit"/>
  </r>
  <r>
    <x v="147"/>
    <s v="11_A_25"/>
    <s v="Bushdog"/>
    <x v="1"/>
    <s v="d"/>
    <n v="7"/>
    <s v="D7"/>
    <x v="147"/>
    <s v="SAM27530_PRO 1323_S2_gDNA"/>
    <n v="119"/>
    <s v="arthropod_bulk_sample"/>
    <m/>
    <s v="genomic"/>
    <n v="310"/>
    <n v="10"/>
    <s v="nanodrop"/>
    <n v="1.8"/>
    <m/>
    <s v="Qiagen elution buffer"/>
    <s v="lysis buffer (self made) - Qiagen purification kit"/>
  </r>
  <r>
    <x v="148"/>
    <s v="11_B_26"/>
    <s v="Bushdog"/>
    <x v="1"/>
    <s v="e"/>
    <n v="7"/>
    <s v="E7"/>
    <x v="148"/>
    <s v="SAM27530_PRO 1323_S2_gDNA"/>
    <n v="123"/>
    <s v="arthropod_bulk_sample"/>
    <m/>
    <s v="genomic"/>
    <n v="570"/>
    <n v="10"/>
    <s v="nanodrop"/>
    <n v="1.8"/>
    <m/>
    <s v="Qiagen elution buffer"/>
    <s v="lysis buffer (self made) - Qiagen purification kit"/>
  </r>
  <r>
    <x v="149"/>
    <s v="11_C_26"/>
    <s v="Bushdog"/>
    <x v="1"/>
    <s v="f"/>
    <n v="7"/>
    <s v="F7"/>
    <x v="149"/>
    <s v="SAM27530_PRO 1323_S2_gDNA"/>
    <n v="124"/>
    <s v="arthropod_bulk_sample"/>
    <m/>
    <s v="genomic"/>
    <n v="586"/>
    <n v="10"/>
    <s v="nanodrop"/>
    <n v="1.8"/>
    <m/>
    <s v="Qiagen elution buffer"/>
    <s v="lysis buffer (self made) - Qiagen purification kit"/>
  </r>
  <r>
    <x v="150"/>
    <s v="11_A_27"/>
    <s v="Bushdog"/>
    <x v="1"/>
    <s v="g"/>
    <n v="7"/>
    <s v="G7"/>
    <x v="150"/>
    <s v="SAM27530_PRO 1323_S2_gDNA"/>
    <n v="125"/>
    <s v="arthropod_bulk_sample"/>
    <m/>
    <s v="genomic"/>
    <n v="487"/>
    <n v="10"/>
    <s v="nanodrop"/>
    <n v="1.8"/>
    <m/>
    <s v="Qiagen elution buffer"/>
    <s v="lysis buffer (self made) - Qiagen purification kit"/>
  </r>
  <r>
    <x v="151"/>
    <s v="11_B_28"/>
    <s v="Bushdog"/>
    <x v="1"/>
    <s v="h"/>
    <n v="7"/>
    <s v="H7"/>
    <x v="151"/>
    <s v="SAM27530_PRO 1323_S2_gDNA"/>
    <n v="129"/>
    <s v="arthropod_bulk_sample"/>
    <m/>
    <s v="genomic"/>
    <n v="320"/>
    <n v="10"/>
    <s v="nanodrop"/>
    <n v="1.8"/>
    <m/>
    <s v="Qiagen elution buffer"/>
    <s v="lysis buffer (self made) - Qiagen purification kit"/>
  </r>
  <r>
    <x v="152"/>
    <s v="11_C_28"/>
    <s v="Bushdog"/>
    <x v="1"/>
    <s v="a"/>
    <n v="8"/>
    <s v="A8"/>
    <x v="152"/>
    <s v="SAM27530_PRO 1323_S2_gDNA"/>
    <n v="130"/>
    <s v="arthropod_bulk_sample"/>
    <m/>
    <s v="genomic"/>
    <n v="248"/>
    <n v="10"/>
    <s v="nanodrop"/>
    <n v="1.8"/>
    <m/>
    <s v="Qiagen elution buffer"/>
    <s v="lysis buffer (self made) - Qiagen purification kit"/>
  </r>
  <r>
    <x v="153"/>
    <s v="11_A_29"/>
    <s v="Bushdog"/>
    <x v="1"/>
    <s v="b"/>
    <n v="8"/>
    <s v="B8"/>
    <x v="153"/>
    <s v="SAM27530_PRO 1323_S2_gDNA"/>
    <n v="131"/>
    <s v="arthropod_bulk_sample"/>
    <m/>
    <s v="genomic"/>
    <n v="160"/>
    <n v="10"/>
    <s v="nanodrop"/>
    <n v="1.8"/>
    <m/>
    <s v="Qiagen elution buffer"/>
    <s v="lysis buffer (self made) - Qiagen purification kit"/>
  </r>
  <r>
    <x v="154"/>
    <s v="11_B_30"/>
    <s v="Bushdog"/>
    <x v="1"/>
    <s v="c"/>
    <n v="8"/>
    <s v="C8"/>
    <x v="154"/>
    <s v="SAM27530_PRO 1323_S2_gDNA"/>
    <n v="135"/>
    <s v="arthropod_bulk_sample"/>
    <m/>
    <s v="genomic"/>
    <n v="145"/>
    <n v="10"/>
    <s v="nanodrop"/>
    <n v="1.8"/>
    <m/>
    <s v="Qiagen elution buffer"/>
    <s v="lysis buffer (self made) - Qiagen purification kit"/>
  </r>
  <r>
    <x v="155"/>
    <s v="11_C_30"/>
    <s v="Bushdog"/>
    <x v="1"/>
    <s v="d"/>
    <n v="8"/>
    <s v="D8"/>
    <x v="155"/>
    <s v="SAM27530_PRO 1323_S2_gDNA"/>
    <n v="136"/>
    <s v="arthropod_bulk_sample"/>
    <m/>
    <s v="genomic"/>
    <n v="284"/>
    <n v="10"/>
    <s v="nanodrop"/>
    <n v="1.8"/>
    <m/>
    <s v="Qiagen elution buffer"/>
    <s v="lysis buffer (self made) - Qiagen purification kit"/>
  </r>
  <r>
    <x v="156"/>
    <s v="11_A_31"/>
    <s v="Bushdog"/>
    <x v="1"/>
    <s v="e"/>
    <n v="8"/>
    <s v="E8"/>
    <x v="156"/>
    <s v="SAM27530_PRO 1323_S2_gDNA"/>
    <n v="137"/>
    <s v="arthropod_bulk_sample"/>
    <m/>
    <s v="genomic"/>
    <n v="245"/>
    <n v="10"/>
    <s v="nanodrop"/>
    <n v="1.8"/>
    <m/>
    <s v="Qiagen elution buffer"/>
    <s v="lysis buffer (self made) - Qiagen purification kit"/>
  </r>
  <r>
    <x v="157"/>
    <s v="11_B_32"/>
    <s v="Bushdog"/>
    <x v="1"/>
    <s v="f"/>
    <n v="8"/>
    <s v="F8"/>
    <x v="157"/>
    <s v="SAM27530_PRO 1323_S2_gDNA"/>
    <n v="141"/>
    <s v="arthropod_bulk_sample"/>
    <m/>
    <s v="genomic"/>
    <n v="445"/>
    <n v="10"/>
    <s v="nanodrop"/>
    <n v="1.8"/>
    <m/>
    <s v="Qiagen elution buffer"/>
    <s v="lysis buffer (self made) - Qiagen purification kit"/>
  </r>
  <r>
    <x v="158"/>
    <s v="11_C_32"/>
    <s v="Bushdog"/>
    <x v="1"/>
    <s v="g"/>
    <n v="8"/>
    <s v="G8"/>
    <x v="158"/>
    <s v="SAM27530_PRO 1323_S2_gDNA"/>
    <n v="142"/>
    <s v="arthropod_bulk_sample"/>
    <m/>
    <s v="genomic"/>
    <n v="208"/>
    <n v="10"/>
    <s v="nanodrop"/>
    <n v="1.8"/>
    <m/>
    <s v="Qiagen elution buffer"/>
    <s v="lysis buffer (self made) - Qiagen purification kit"/>
  </r>
  <r>
    <x v="159"/>
    <s v="11_A_33"/>
    <s v="Bushdog"/>
    <x v="1"/>
    <s v="h"/>
    <n v="8"/>
    <s v="H8"/>
    <x v="159"/>
    <s v="SAM27530_PRO 1323_S2_gDNA"/>
    <n v="143"/>
    <s v="arthropod_bulk_sample"/>
    <m/>
    <s v="genomic"/>
    <n v="211"/>
    <n v="10"/>
    <s v="nanodrop"/>
    <n v="1.8"/>
    <m/>
    <s v="Qiagen elution buffer"/>
    <s v="lysis buffer (self made) - Qiagen purification kit"/>
  </r>
  <r>
    <x v="160"/>
    <s v="11_B_34"/>
    <s v="Bushdog"/>
    <x v="1"/>
    <s v="a"/>
    <n v="9"/>
    <s v="A9"/>
    <x v="160"/>
    <s v="SAM27530_PRO 1323_S2_gDNA"/>
    <n v="147"/>
    <s v="arthropod_bulk_sample"/>
    <m/>
    <s v="genomic"/>
    <n v="268"/>
    <n v="10"/>
    <s v="nanodrop"/>
    <n v="1.8"/>
    <m/>
    <s v="Qiagen elution buffer"/>
    <s v="lysis buffer (self made) - Qiagen purification kit"/>
  </r>
  <r>
    <x v="161"/>
    <s v="11_C_34"/>
    <s v="Bushdog"/>
    <x v="1"/>
    <s v="b"/>
    <n v="9"/>
    <s v="B9"/>
    <x v="161"/>
    <s v="SAM27530_PRO 1323_S2_gDNA"/>
    <n v="148"/>
    <s v="arthropod_bulk_sample"/>
    <m/>
    <s v="genomic"/>
    <n v="143"/>
    <n v="10"/>
    <s v="nanodrop"/>
    <n v="1.8"/>
    <m/>
    <s v="Qiagen elution buffer"/>
    <s v="lysis buffer (self made) - Qiagen purification kit"/>
  </r>
  <r>
    <x v="162"/>
    <s v="11_A_35"/>
    <s v="Bushdog"/>
    <x v="1"/>
    <s v="c"/>
    <n v="9"/>
    <s v="C9"/>
    <x v="162"/>
    <s v="SAM27530_PRO 1323_S2_gDNA"/>
    <n v="149"/>
    <s v="arthropod_bulk_sample"/>
    <m/>
    <s v="genomic"/>
    <n v="77"/>
    <n v="10"/>
    <s v="nanodrop"/>
    <n v="1.8"/>
    <m/>
    <s v="Qiagen elution buffer"/>
    <s v="lysis buffer (self made) - Qiagen purification kit"/>
  </r>
  <r>
    <x v="163"/>
    <s v="11_B_36"/>
    <s v="Bushdog"/>
    <x v="1"/>
    <s v="d"/>
    <n v="9"/>
    <s v="D9"/>
    <x v="163"/>
    <s v="SAM27530_PRO 1323_S2_gDNA"/>
    <n v="153"/>
    <s v="arthropod_bulk_sample"/>
    <m/>
    <s v="genomic"/>
    <n v="180"/>
    <n v="10"/>
    <s v="nanodrop"/>
    <n v="1.8"/>
    <m/>
    <s v="Qiagen elution buffer"/>
    <s v="lysis buffer (self made) - Qiagen purification kit"/>
  </r>
  <r>
    <x v="164"/>
    <s v="11_C_36"/>
    <s v="Bushdog"/>
    <x v="1"/>
    <s v="e"/>
    <n v="9"/>
    <s v="E9"/>
    <x v="164"/>
    <s v="SAM27530_PRO 1323_S2_gDNA"/>
    <n v="154"/>
    <s v="arthropod_bulk_sample"/>
    <m/>
    <s v="genomic"/>
    <n v="92"/>
    <n v="10"/>
    <s v="nanodrop"/>
    <n v="1.8"/>
    <m/>
    <s v="Qiagen elution buffer"/>
    <s v="lysis buffer (self made) - Qiagen purification kit"/>
  </r>
  <r>
    <x v="165"/>
    <s v="11_A_39"/>
    <s v="Bushdog"/>
    <x v="1"/>
    <s v="f"/>
    <n v="9"/>
    <s v="F9"/>
    <x v="165"/>
    <s v="SAM27530_PRO 1323_S2_gDNA"/>
    <n v="161"/>
    <s v="arthropod_bulk_sample"/>
    <m/>
    <s v="genomic"/>
    <n v="126"/>
    <n v="10"/>
    <s v="nanodrop"/>
    <n v="1.8"/>
    <m/>
    <s v="Qiagen elution buffer"/>
    <s v="lysis buffer (self made) - Qiagen purification kit"/>
  </r>
  <r>
    <x v="166"/>
    <s v="12_B_26"/>
    <s v="Bushdog"/>
    <x v="1"/>
    <s v="g"/>
    <n v="9"/>
    <s v="G9"/>
    <x v="166"/>
    <s v="SAM27530_PRO 1323_S2_gDNA"/>
    <n v="165"/>
    <s v="arthropod_bulk_sample"/>
    <m/>
    <s v="genomic"/>
    <n v="101"/>
    <n v="10"/>
    <s v="nanodrop"/>
    <n v="1.8"/>
    <m/>
    <s v="Qiagen elution buffer"/>
    <s v="lysis buffer (self made) - Qiagen purification kit"/>
  </r>
  <r>
    <x v="167"/>
    <s v="12_C_26"/>
    <s v="Bushdog"/>
    <x v="1"/>
    <s v="h"/>
    <n v="9"/>
    <s v="H9"/>
    <x v="167"/>
    <s v="SAM27530_PRO 1323_S2_gDNA"/>
    <n v="166"/>
    <s v="arthropod_bulk_sample"/>
    <m/>
    <s v="genomic"/>
    <n v="222"/>
    <n v="10"/>
    <s v="nanodrop"/>
    <n v="1.8"/>
    <m/>
    <s v="Qiagen elution buffer"/>
    <s v="lysis buffer (self made) - Qiagen purification kit"/>
  </r>
  <r>
    <x v="168"/>
    <s v="12_B_28"/>
    <s v="Bushdog"/>
    <x v="1"/>
    <s v="a"/>
    <n v="10"/>
    <s v="A10"/>
    <x v="168"/>
    <s v="SAM27530_PRO 1323_S2_gDNA"/>
    <n v="171"/>
    <s v="arthropod_bulk_sample"/>
    <m/>
    <s v="genomic"/>
    <n v="243"/>
    <n v="10"/>
    <s v="nanodrop"/>
    <n v="1.8"/>
    <m/>
    <s v="Qiagen elution buffer"/>
    <s v="lysis buffer (self made) - Qiagen purification kit"/>
  </r>
  <r>
    <x v="169"/>
    <s v="12_C_28"/>
    <s v="Bushdog"/>
    <x v="1"/>
    <s v="b"/>
    <n v="10"/>
    <s v="B10"/>
    <x v="169"/>
    <s v="SAM27530_PRO 1323_S2_gDNA"/>
    <n v="172"/>
    <s v="arthropod_bulk_sample"/>
    <m/>
    <s v="genomic"/>
    <n v="125"/>
    <n v="10"/>
    <s v="nanodrop"/>
    <n v="1.8"/>
    <m/>
    <s v="Qiagen elution buffer"/>
    <s v="lysis buffer (self made) - Qiagen purification kit"/>
  </r>
  <r>
    <x v="170"/>
    <s v="12_A_29"/>
    <s v="Bushdog"/>
    <x v="1"/>
    <s v="c"/>
    <n v="10"/>
    <s v="C10"/>
    <x v="170"/>
    <s v="SAM27530_PRO 1323_S2_gDNA"/>
    <n v="173"/>
    <s v="arthropod_bulk_sample"/>
    <m/>
    <s v="genomic"/>
    <n v="188"/>
    <n v="10"/>
    <s v="nanodrop"/>
    <n v="1.8"/>
    <m/>
    <s v="Qiagen elution buffer"/>
    <s v="lysis buffer (self made) - Qiagen purification kit"/>
  </r>
  <r>
    <x v="171"/>
    <s v="12_B_30"/>
    <s v="Bushdog"/>
    <x v="1"/>
    <s v="d"/>
    <n v="10"/>
    <s v="D10"/>
    <x v="171"/>
    <s v="SAM27530_PRO 1323_S2_gDNA"/>
    <n v="177"/>
    <s v="arthropod_bulk_sample"/>
    <m/>
    <s v="genomic"/>
    <n v="89"/>
    <n v="10"/>
    <s v="nanodrop"/>
    <n v="1.8"/>
    <m/>
    <s v="Qiagen elution buffer"/>
    <s v="lysis buffer (self made) - Qiagen purification kit"/>
  </r>
  <r>
    <x v="172"/>
    <s v="12_C_30"/>
    <s v="Bushdog"/>
    <x v="1"/>
    <s v="e"/>
    <n v="10"/>
    <s v="E10"/>
    <x v="172"/>
    <s v="SAM27530_PRO 1323_S2_gDNA"/>
    <n v="178"/>
    <s v="arthropod_bulk_sample"/>
    <m/>
    <s v="genomic"/>
    <n v="246"/>
    <n v="10"/>
    <s v="nanodrop"/>
    <n v="1.8"/>
    <m/>
    <s v="Qiagen elution buffer"/>
    <s v="lysis buffer (self made) - Qiagen purification kit"/>
  </r>
  <r>
    <x v="173"/>
    <s v="12_A_31"/>
    <s v="Bushdog"/>
    <x v="1"/>
    <s v="f"/>
    <n v="10"/>
    <s v="F10"/>
    <x v="173"/>
    <s v="SAM27530_PRO 1323_S2_gDNA"/>
    <n v="179"/>
    <s v="arthropod_bulk_sample"/>
    <m/>
    <s v="genomic"/>
    <n v="155"/>
    <n v="10"/>
    <s v="nanodrop"/>
    <n v="1.8"/>
    <m/>
    <s v="Qiagen elution buffer"/>
    <s v="lysis buffer (self made) - Qiagen purification kit"/>
  </r>
  <r>
    <x v="174"/>
    <s v="12_B_32"/>
    <s v="Bushdog"/>
    <x v="1"/>
    <s v="g"/>
    <n v="10"/>
    <s v="G10"/>
    <x v="174"/>
    <s v="SAM27530_PRO 1323_S2_gDNA"/>
    <n v="183"/>
    <s v="arthropod_bulk_sample"/>
    <m/>
    <s v="genomic"/>
    <n v="283"/>
    <n v="10"/>
    <s v="nanodrop"/>
    <n v="1.8"/>
    <m/>
    <s v="Qiagen elution buffer"/>
    <s v="lysis buffer (self made) - Qiagen purification kit"/>
  </r>
  <r>
    <x v="175"/>
    <s v="12_C_32"/>
    <s v="Bushdog"/>
    <x v="1"/>
    <s v="h"/>
    <n v="10"/>
    <s v="H10"/>
    <x v="175"/>
    <s v="SAM27530_PRO 1323_S2_gDNA"/>
    <n v="184"/>
    <s v="arthropod_bulk_sample"/>
    <m/>
    <s v="genomic"/>
    <n v="213"/>
    <n v="10"/>
    <s v="nanodrop"/>
    <n v="1.8"/>
    <m/>
    <s v="Qiagen elution buffer"/>
    <s v="lysis buffer (self made) - Qiagen purification kit"/>
  </r>
  <r>
    <x v="176"/>
    <s v="12_A_33"/>
    <s v="Bushdog"/>
    <x v="1"/>
    <s v="a"/>
    <n v="11"/>
    <s v="A11"/>
    <x v="176"/>
    <s v="SAM27530_PRO 1323_S2_gDNA"/>
    <n v="185"/>
    <s v="arthropod_bulk_sample"/>
    <m/>
    <s v="genomic"/>
    <n v="142"/>
    <n v="10"/>
    <s v="nanodrop"/>
    <n v="1.8"/>
    <m/>
    <s v="Qiagen elution buffer"/>
    <s v="lysis buffer (self made) - Qiagen purification kit"/>
  </r>
  <r>
    <x v="177"/>
    <s v="12_B_34"/>
    <s v="Bushdog"/>
    <x v="1"/>
    <s v="b"/>
    <n v="11"/>
    <s v="B11"/>
    <x v="177"/>
    <s v="SAM27530_PRO 1323_S2_gDNA"/>
    <n v="189"/>
    <s v="arthropod_bulk_sample"/>
    <m/>
    <s v="genomic"/>
    <n v="189"/>
    <n v="10"/>
    <s v="nanodrop"/>
    <n v="1.8"/>
    <m/>
    <s v="Qiagen elution buffer"/>
    <s v="lysis buffer (self made) - Qiagen purification kit"/>
  </r>
  <r>
    <x v="178"/>
    <s v="12_C_34"/>
    <s v="Bushdog"/>
    <x v="1"/>
    <s v="c"/>
    <n v="11"/>
    <s v="C11"/>
    <x v="178"/>
    <s v="SAM27530_PRO 1323_S2_gDNA"/>
    <n v="190"/>
    <s v="arthropod_bulk_sample"/>
    <m/>
    <s v="genomic"/>
    <n v="132"/>
    <n v="10"/>
    <s v="nanodrop"/>
    <n v="1.8"/>
    <m/>
    <s v="Qiagen elution buffer"/>
    <s v="lysis buffer (self made) - Qiagen purification kit"/>
  </r>
  <r>
    <x v="179"/>
    <s v="12_A_35"/>
    <s v="Bushdog"/>
    <x v="1"/>
    <s v="d"/>
    <n v="11"/>
    <s v="D11"/>
    <x v="179"/>
    <s v="SAM27530_PRO 1323_S2_gDNA"/>
    <n v="191"/>
    <s v="arthropod_bulk_sample"/>
    <m/>
    <s v="genomic"/>
    <n v="191"/>
    <n v="10"/>
    <s v="nanodrop"/>
    <n v="1.8"/>
    <m/>
    <s v="Qiagen elution buffer"/>
    <s v="lysis buffer (self made) - Qiagen purification kit"/>
  </r>
  <r>
    <x v="180"/>
    <s v="12_B_36"/>
    <s v="Bushdog"/>
    <x v="1"/>
    <s v="e"/>
    <n v="11"/>
    <s v="E11"/>
    <x v="180"/>
    <s v="SAM27530_PRO 1323_S2_gDNA"/>
    <n v="195"/>
    <s v="arthropod_bulk_sample"/>
    <m/>
    <s v="genomic"/>
    <n v="195"/>
    <n v="10"/>
    <s v="nanodrop"/>
    <n v="1.8"/>
    <m/>
    <s v="Qiagen elution buffer"/>
    <s v="lysis buffer (self made) - Qiagen purification kit"/>
  </r>
  <r>
    <x v="181"/>
    <s v="12_C_36"/>
    <s v="Bushdog"/>
    <x v="1"/>
    <s v="f"/>
    <n v="11"/>
    <s v="F11"/>
    <x v="181"/>
    <s v="SAM27530_PRO 1323_S2_gDNA"/>
    <n v="196"/>
    <s v="arthropod_bulk_sample"/>
    <m/>
    <s v="genomic"/>
    <n v="31"/>
    <n v="10"/>
    <s v="nanodrop"/>
    <n v="1.8"/>
    <m/>
    <s v="Qiagen elution buffer"/>
    <s v="lysis buffer (self made) - Qiagen purification kit"/>
  </r>
  <r>
    <x v="182"/>
    <s v="12_C_38"/>
    <s v="Bushdog"/>
    <x v="1"/>
    <s v="g"/>
    <n v="11"/>
    <s v="G11"/>
    <x v="182"/>
    <s v="SAM27530_PRO 1323_S2_gDNA"/>
    <n v="202"/>
    <s v="arthropod_bulk_sample"/>
    <m/>
    <s v="genomic"/>
    <n v="136"/>
    <n v="10"/>
    <s v="nanodrop"/>
    <n v="1.8"/>
    <m/>
    <s v="Qiagen elution buffer"/>
    <s v="lysis buffer (self made) - Qiagen purification kit"/>
  </r>
  <r>
    <x v="183"/>
    <s v="13_B_25"/>
    <s v="Bushdog"/>
    <x v="1"/>
    <s v="h"/>
    <n v="11"/>
    <s v="H11"/>
    <x v="183"/>
    <s v="SAM27530_PRO 1323_S2_gDNA"/>
    <n v="208"/>
    <s v="arthropod_bulk_sample"/>
    <m/>
    <s v="genomic"/>
    <n v="225"/>
    <n v="10"/>
    <s v="nanodrop"/>
    <n v="1.8"/>
    <m/>
    <s v="Qiagen elution buffer"/>
    <s v="lysis buffer (self made) - Qiagen purification kit"/>
  </r>
  <r>
    <x v="184"/>
    <s v="13_C_25"/>
    <s v="Bushdog"/>
    <x v="1"/>
    <s v="a"/>
    <n v="12"/>
    <s v="A12"/>
    <x v="184"/>
    <s v="SAM27530_PRO 1323_S2_gDNA"/>
    <n v="209"/>
    <s v="arthropod_bulk_sample"/>
    <m/>
    <s v="genomic"/>
    <n v="96"/>
    <n v="10"/>
    <s v="nanodrop"/>
    <n v="1.8"/>
    <m/>
    <s v="Qiagen elution buffer"/>
    <s v="lysis buffer (self made) - Qiagen purification kit"/>
  </r>
  <r>
    <x v="185"/>
    <s v="13_B_29"/>
    <s v="Bushdog"/>
    <x v="1"/>
    <s v="b"/>
    <n v="12"/>
    <s v="B12"/>
    <x v="185"/>
    <s v="SAM27530_PRO 1323_S2_gDNA"/>
    <n v="214"/>
    <s v="arthropod_bulk_sample"/>
    <m/>
    <s v="genomic"/>
    <n v="274"/>
    <n v="10"/>
    <s v="nanodrop"/>
    <n v="1.8"/>
    <m/>
    <s v="Qiagen elution buffer"/>
    <s v="lysis buffer (self made) - Qiagen purification kit"/>
  </r>
  <r>
    <x v="186"/>
    <s v="13_C_29"/>
    <s v="Bushdog"/>
    <x v="1"/>
    <s v="c"/>
    <n v="12"/>
    <s v="C12"/>
    <x v="186"/>
    <s v="SAM27530_PRO 1323_S2_gDNA"/>
    <n v="215"/>
    <s v="arthropod_bulk_sample"/>
    <m/>
    <s v="genomic"/>
    <n v="329"/>
    <n v="10"/>
    <s v="nanodrop"/>
    <n v="1.8"/>
    <m/>
    <s v="Qiagen elution buffer"/>
    <s v="lysis buffer (self made) - Qiagen purification kit"/>
  </r>
  <r>
    <x v="187"/>
    <s v="13_B_33"/>
    <s v="Bushdog"/>
    <x v="1"/>
    <s v="d"/>
    <n v="12"/>
    <s v="D12"/>
    <x v="187"/>
    <s v="SAM27530_PRO 1323_S2_gDNA"/>
    <n v="220"/>
    <s v="arthropod_bulk_sample"/>
    <m/>
    <s v="genomic"/>
    <n v="140"/>
    <n v="10"/>
    <s v="nanodrop"/>
    <n v="1.8"/>
    <m/>
    <s v="Qiagen elution buffer"/>
    <s v="lysis buffer (self made) - Qiagen purification kit"/>
  </r>
  <r>
    <x v="188"/>
    <s v="13_C_33"/>
    <s v="Bushdog"/>
    <x v="1"/>
    <s v="e"/>
    <n v="12"/>
    <s v="E12"/>
    <x v="188"/>
    <s v="SAM27530_PRO 1323_S2_gDNA"/>
    <n v="221"/>
    <s v="arthropod_bulk_sample"/>
    <m/>
    <s v="genomic"/>
    <n v="97.5"/>
    <n v="10"/>
    <s v="nanodrop"/>
    <n v="1.8"/>
    <m/>
    <s v="Qiagen elution buffer"/>
    <s v="lysis buffer (self made) - Qiagen purification kit"/>
  </r>
  <r>
    <x v="189"/>
    <s v="13_B_37"/>
    <s v="Bushdog"/>
    <x v="1"/>
    <s v="f"/>
    <n v="12"/>
    <s v="F12"/>
    <x v="189"/>
    <s v="SAM27530_PRO 1323_S2_gDNA"/>
    <n v="226"/>
    <s v="arthropod_bulk_sample"/>
    <m/>
    <s v="genomic"/>
    <n v="58.5"/>
    <n v="10"/>
    <s v="nanodrop"/>
    <n v="1.8"/>
    <m/>
    <s v="Qiagen elution buffer"/>
    <s v="lysis buffer (self made) - Qiagen purification kit"/>
  </r>
  <r>
    <x v="190"/>
    <s v="13_C_38"/>
    <s v="Bushdog"/>
    <x v="1"/>
    <s v="g"/>
    <n v="12"/>
    <s v="G12"/>
    <x v="190"/>
    <s v="SAM27530_PRO 1323_S2_gDNA"/>
    <n v="229"/>
    <s v="arthropod_bulk_sample"/>
    <m/>
    <s v="genomic"/>
    <n v="32"/>
    <n v="10"/>
    <s v="nanodrop"/>
    <n v="1.8"/>
    <m/>
    <s v="Qiagen elution buffer"/>
    <s v="lysis buffer (self made) - Qiagen purification kit"/>
  </r>
  <r>
    <x v="191"/>
    <s v="98_B_34"/>
    <s v="Bushdog"/>
    <x v="1"/>
    <s v="h"/>
    <n v="12"/>
    <s v="H12"/>
    <x v="191"/>
    <s v="SAM27530_PRO 1323_S2_gDNA"/>
    <n v="231"/>
    <s v="arthropod_bulk_sample"/>
    <m/>
    <s v="genomic"/>
    <n v="95.5"/>
    <n v="10"/>
    <s v="nanodrop"/>
    <n v="1.8"/>
    <m/>
    <s v="Qiagen elution buffer"/>
    <s v="lysis buffer (self made) - Qiagen purification ki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24124-ABB4-D742-A191-691F77D468E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97" firstHeaderRow="1" firstDataRow="2" firstDataCol="1"/>
  <pivotFields count="20">
    <pivotField dataField="1" showAll="0">
      <items count="193">
        <item x="98"/>
        <item x="18"/>
        <item x="118"/>
        <item x="3"/>
        <item x="119"/>
        <item x="19"/>
        <item x="99"/>
        <item x="20"/>
        <item x="120"/>
        <item x="4"/>
        <item x="108"/>
        <item x="14"/>
        <item x="0"/>
        <item x="106"/>
        <item x="12"/>
        <item x="96"/>
        <item x="15"/>
        <item x="115"/>
        <item x="1"/>
        <item x="116"/>
        <item x="16"/>
        <item x="97"/>
        <item x="17"/>
        <item x="117"/>
        <item x="2"/>
        <item x="107"/>
        <item x="13"/>
        <item x="28"/>
        <item x="129"/>
        <item x="29"/>
        <item x="130"/>
        <item x="30"/>
        <item x="131"/>
        <item x="94"/>
        <item x="191"/>
        <item x="95"/>
        <item x="132"/>
        <item x="31"/>
        <item x="133"/>
        <item x="121"/>
        <item x="21"/>
        <item x="122"/>
        <item x="22"/>
        <item x="123"/>
        <item x="23"/>
        <item x="124"/>
        <item x="24"/>
        <item x="125"/>
        <item x="25"/>
        <item x="126"/>
        <item x="26"/>
        <item x="127"/>
        <item x="27"/>
        <item x="128"/>
        <item x="38"/>
        <item x="39"/>
        <item x="40"/>
        <item x="140"/>
        <item x="141"/>
        <item x="142"/>
        <item x="41"/>
        <item x="42"/>
        <item x="43"/>
        <item x="143"/>
        <item x="144"/>
        <item x="145"/>
        <item x="32"/>
        <item x="33"/>
        <item x="34"/>
        <item x="134"/>
        <item x="135"/>
        <item x="136"/>
        <item x="35"/>
        <item x="36"/>
        <item x="37"/>
        <item x="137"/>
        <item x="138"/>
        <item x="139"/>
        <item x="156"/>
        <item x="54"/>
        <item x="55"/>
        <item x="56"/>
        <item x="157"/>
        <item x="158"/>
        <item x="159"/>
        <item x="57"/>
        <item x="58"/>
        <item x="59"/>
        <item x="160"/>
        <item x="161"/>
        <item x="47"/>
        <item x="148"/>
        <item x="149"/>
        <item x="150"/>
        <item x="48"/>
        <item x="49"/>
        <item x="50"/>
        <item x="151"/>
        <item x="152"/>
        <item x="153"/>
        <item x="51"/>
        <item x="52"/>
        <item x="53"/>
        <item x="154"/>
        <item x="155"/>
        <item x="44"/>
        <item x="146"/>
        <item x="147"/>
        <item x="45"/>
        <item x="46"/>
        <item x="162"/>
        <item x="60"/>
        <item x="61"/>
        <item x="62"/>
        <item x="163"/>
        <item x="164"/>
        <item x="63"/>
        <item x="165"/>
        <item x="173"/>
        <item x="70"/>
        <item x="71"/>
        <item x="72"/>
        <item x="174"/>
        <item x="175"/>
        <item x="176"/>
        <item x="73"/>
        <item x="74"/>
        <item x="75"/>
        <item x="177"/>
        <item x="178"/>
        <item x="166"/>
        <item x="167"/>
        <item x="64"/>
        <item x="65"/>
        <item x="66"/>
        <item x="168"/>
        <item x="169"/>
        <item x="170"/>
        <item x="67"/>
        <item x="68"/>
        <item x="69"/>
        <item x="171"/>
        <item x="172"/>
        <item x="179"/>
        <item x="76"/>
        <item x="77"/>
        <item x="78"/>
        <item x="180"/>
        <item x="181"/>
        <item x="79"/>
        <item x="80"/>
        <item x="182"/>
        <item x="9"/>
        <item x="89"/>
        <item x="90"/>
        <item x="104"/>
        <item x="187"/>
        <item x="188"/>
        <item x="10"/>
        <item x="91"/>
        <item x="92"/>
        <item x="105"/>
        <item x="112"/>
        <item x="101"/>
        <item x="110"/>
        <item x="113"/>
        <item x="7"/>
        <item x="85"/>
        <item x="86"/>
        <item x="102"/>
        <item x="185"/>
        <item x="8"/>
        <item x="87"/>
        <item x="186"/>
        <item x="88"/>
        <item x="103"/>
        <item x="111"/>
        <item x="114"/>
        <item x="5"/>
        <item x="109"/>
        <item x="81"/>
        <item x="82"/>
        <item x="100"/>
        <item x="183"/>
        <item x="184"/>
        <item x="6"/>
        <item x="83"/>
        <item x="84"/>
        <item x="93"/>
        <item x="11"/>
        <item x="189"/>
        <item x="19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93">
        <item x="0"/>
        <item x="72"/>
        <item x="80"/>
        <item x="88"/>
        <item x="8"/>
        <item x="16"/>
        <item x="24"/>
        <item x="32"/>
        <item x="40"/>
        <item x="48"/>
        <item x="56"/>
        <item x="64"/>
        <item x="1"/>
        <item x="73"/>
        <item x="81"/>
        <item x="89"/>
        <item x="9"/>
        <item x="17"/>
        <item x="25"/>
        <item x="33"/>
        <item x="41"/>
        <item x="49"/>
        <item x="57"/>
        <item x="65"/>
        <item x="2"/>
        <item x="74"/>
        <item x="82"/>
        <item x="90"/>
        <item x="10"/>
        <item x="18"/>
        <item x="26"/>
        <item x="34"/>
        <item x="42"/>
        <item x="50"/>
        <item x="58"/>
        <item x="66"/>
        <item x="3"/>
        <item x="75"/>
        <item x="83"/>
        <item x="91"/>
        <item x="11"/>
        <item x="19"/>
        <item x="27"/>
        <item x="35"/>
        <item x="43"/>
        <item x="51"/>
        <item x="59"/>
        <item x="67"/>
        <item x="4"/>
        <item x="76"/>
        <item x="84"/>
        <item x="92"/>
        <item x="12"/>
        <item x="20"/>
        <item x="28"/>
        <item x="36"/>
        <item x="44"/>
        <item x="52"/>
        <item x="60"/>
        <item x="68"/>
        <item x="5"/>
        <item x="77"/>
        <item x="85"/>
        <item x="93"/>
        <item x="13"/>
        <item x="21"/>
        <item x="29"/>
        <item x="37"/>
        <item x="45"/>
        <item x="53"/>
        <item x="61"/>
        <item x="69"/>
        <item x="6"/>
        <item x="78"/>
        <item x="86"/>
        <item x="94"/>
        <item x="14"/>
        <item x="22"/>
        <item x="30"/>
        <item x="38"/>
        <item x="46"/>
        <item x="54"/>
        <item x="62"/>
        <item x="70"/>
        <item x="7"/>
        <item x="79"/>
        <item x="87"/>
        <item x="95"/>
        <item x="15"/>
        <item x="23"/>
        <item x="31"/>
        <item x="39"/>
        <item x="47"/>
        <item x="55"/>
        <item x="63"/>
        <item x="71"/>
        <item x="96"/>
        <item x="168"/>
        <item x="176"/>
        <item x="184"/>
        <item x="104"/>
        <item x="112"/>
        <item x="120"/>
        <item x="128"/>
        <item x="136"/>
        <item x="144"/>
        <item x="152"/>
        <item x="160"/>
        <item x="97"/>
        <item x="169"/>
        <item x="177"/>
        <item x="185"/>
        <item x="105"/>
        <item x="113"/>
        <item x="121"/>
        <item x="129"/>
        <item x="137"/>
        <item x="145"/>
        <item x="153"/>
        <item x="161"/>
        <item x="98"/>
        <item x="170"/>
        <item x="178"/>
        <item x="186"/>
        <item x="106"/>
        <item x="114"/>
        <item x="122"/>
        <item x="130"/>
        <item x="138"/>
        <item x="146"/>
        <item x="154"/>
        <item x="162"/>
        <item x="99"/>
        <item x="171"/>
        <item x="179"/>
        <item x="187"/>
        <item x="107"/>
        <item x="115"/>
        <item x="123"/>
        <item x="131"/>
        <item x="139"/>
        <item x="147"/>
        <item x="155"/>
        <item x="163"/>
        <item x="100"/>
        <item x="172"/>
        <item x="180"/>
        <item x="188"/>
        <item x="108"/>
        <item x="116"/>
        <item x="124"/>
        <item x="132"/>
        <item x="140"/>
        <item x="148"/>
        <item x="156"/>
        <item x="164"/>
        <item x="101"/>
        <item x="173"/>
        <item x="181"/>
        <item x="189"/>
        <item x="109"/>
        <item x="117"/>
        <item x="125"/>
        <item x="133"/>
        <item x="141"/>
        <item x="149"/>
        <item x="157"/>
        <item x="165"/>
        <item x="102"/>
        <item x="174"/>
        <item x="182"/>
        <item x="190"/>
        <item x="110"/>
        <item x="118"/>
        <item x="126"/>
        <item x="134"/>
        <item x="142"/>
        <item x="150"/>
        <item x="158"/>
        <item x="166"/>
        <item x="103"/>
        <item x="175"/>
        <item x="183"/>
        <item x="191"/>
        <item x="111"/>
        <item x="119"/>
        <item x="127"/>
        <item x="135"/>
        <item x="143"/>
        <item x="151"/>
        <item x="159"/>
        <item x="1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ull_name_of_the_sam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7"/>
  <sheetViews>
    <sheetView tabSelected="1" zoomScale="110" zoomScaleNormal="110" zoomScalePageLayoutView="110" workbookViewId="0">
      <pane ySplit="1" topLeftCell="A44" activePane="bottomLeft" state="frozen"/>
      <selection pane="bottomLeft" activeCell="A84" sqref="A84"/>
    </sheetView>
  </sheetViews>
  <sheetFormatPr baseColWidth="10" defaultColWidth="8.83203125" defaultRowHeight="15" x14ac:dyDescent="0.2"/>
  <cols>
    <col min="1" max="1" width="24.83203125" style="18" bestFit="1" customWidth="1"/>
    <col min="2" max="2" width="13.6640625" style="18" bestFit="1" customWidth="1"/>
    <col min="3" max="3" width="19.5" style="18" bestFit="1" customWidth="1"/>
    <col min="4" max="4" width="14.5" style="18" customWidth="1"/>
    <col min="5" max="5" width="6.83203125" style="18" bestFit="1" customWidth="1"/>
    <col min="6" max="6" width="9.33203125" style="18" bestFit="1" customWidth="1"/>
    <col min="7" max="7" width="9.33203125" style="18" customWidth="1"/>
    <col min="8" max="8" width="11.83203125" style="18" bestFit="1" customWidth="1"/>
    <col min="9" max="9" width="25.83203125" style="18" bestFit="1" customWidth="1"/>
    <col min="10" max="10" width="17.5" style="2" bestFit="1" customWidth="1"/>
    <col min="11" max="11" width="19" bestFit="1" customWidth="1"/>
    <col min="12" max="12" width="14.5" bestFit="1" customWidth="1"/>
    <col min="13" max="13" width="13.6640625" bestFit="1" customWidth="1"/>
    <col min="14" max="14" width="20.6640625" bestFit="1" customWidth="1"/>
    <col min="15" max="15" width="19.5" bestFit="1" customWidth="1"/>
    <col min="16" max="16" width="21.6640625" bestFit="1" customWidth="1"/>
    <col min="17" max="18" width="14.6640625" bestFit="1" customWidth="1"/>
    <col min="19" max="19" width="17" bestFit="1" customWidth="1"/>
    <col min="20" max="20" width="35.83203125" bestFit="1" customWidth="1"/>
  </cols>
  <sheetData>
    <row r="1" spans="1:20" s="3" customFormat="1" x14ac:dyDescent="0.2">
      <c r="A1" s="17" t="s">
        <v>386</v>
      </c>
      <c r="B1" s="17" t="s">
        <v>387</v>
      </c>
      <c r="C1" s="17" t="s">
        <v>420</v>
      </c>
      <c r="D1" s="17" t="s">
        <v>419</v>
      </c>
      <c r="E1" s="17" t="s">
        <v>399</v>
      </c>
      <c r="F1" s="17" t="s">
        <v>392</v>
      </c>
      <c r="G1" s="17" t="s">
        <v>412</v>
      </c>
      <c r="H1" s="17" t="s">
        <v>415</v>
      </c>
      <c r="I1" s="17" t="s">
        <v>403</v>
      </c>
      <c r="J1" s="4" t="s">
        <v>404</v>
      </c>
      <c r="K1" s="3" t="s">
        <v>405</v>
      </c>
      <c r="L1" s="3" t="s">
        <v>406</v>
      </c>
      <c r="M1" s="3" t="s">
        <v>407</v>
      </c>
      <c r="N1" s="3" t="s">
        <v>410</v>
      </c>
      <c r="O1" s="3" t="s">
        <v>411</v>
      </c>
      <c r="P1" s="3" t="s">
        <v>408</v>
      </c>
      <c r="Q1" s="3" t="s">
        <v>416</v>
      </c>
      <c r="R1" s="3" t="s">
        <v>417</v>
      </c>
      <c r="S1" s="3" t="s">
        <v>409</v>
      </c>
      <c r="T1" s="3" t="s">
        <v>418</v>
      </c>
    </row>
    <row r="2" spans="1:20" x14ac:dyDescent="0.2">
      <c r="A2" s="18" t="s">
        <v>201</v>
      </c>
      <c r="B2" s="18" t="s">
        <v>133</v>
      </c>
      <c r="C2" s="18" t="s">
        <v>400</v>
      </c>
      <c r="D2" s="18" t="s">
        <v>414</v>
      </c>
      <c r="E2" s="19" t="s">
        <v>393</v>
      </c>
      <c r="F2" s="19">
        <v>1</v>
      </c>
      <c r="G2" s="27" t="str">
        <f t="shared" ref="G2:G33" si="0">CONCATENATE(UPPER(E2),F2)</f>
        <v>C1</v>
      </c>
      <c r="H2" s="27" t="str">
        <f t="shared" ref="H2:H33" si="1">CONCATENATE(D2,"_",G2)</f>
        <v>IPO3917_C1</v>
      </c>
      <c r="I2" s="21" t="s">
        <v>402</v>
      </c>
      <c r="J2" s="38">
        <v>6</v>
      </c>
      <c r="K2" t="s">
        <v>388</v>
      </c>
      <c r="M2" t="s">
        <v>125</v>
      </c>
      <c r="N2">
        <v>145</v>
      </c>
      <c r="O2" s="1">
        <v>10</v>
      </c>
      <c r="P2" t="s">
        <v>124</v>
      </c>
      <c r="Q2">
        <v>1.8</v>
      </c>
      <c r="S2" t="s">
        <v>126</v>
      </c>
      <c r="T2" t="s">
        <v>127</v>
      </c>
    </row>
    <row r="3" spans="1:20" x14ac:dyDescent="0.2">
      <c r="A3" s="18" t="s">
        <v>217</v>
      </c>
      <c r="B3" s="20" t="s">
        <v>6</v>
      </c>
      <c r="C3" s="18" t="s">
        <v>391</v>
      </c>
      <c r="D3" s="18" t="s">
        <v>413</v>
      </c>
      <c r="E3" s="19" t="s">
        <v>393</v>
      </c>
      <c r="F3" s="19">
        <v>3</v>
      </c>
      <c r="G3" s="27" t="str">
        <f t="shared" si="0"/>
        <v>C3</v>
      </c>
      <c r="H3" s="27" t="str">
        <f t="shared" si="1"/>
        <v>IPO3916_C3</v>
      </c>
      <c r="I3" s="25" t="s">
        <v>401</v>
      </c>
      <c r="J3" s="56">
        <v>62</v>
      </c>
      <c r="K3" t="s">
        <v>388</v>
      </c>
      <c r="M3" t="s">
        <v>125</v>
      </c>
      <c r="N3" s="1">
        <v>105</v>
      </c>
      <c r="O3" s="1">
        <v>10</v>
      </c>
      <c r="P3" t="s">
        <v>124</v>
      </c>
      <c r="Q3">
        <v>1.8</v>
      </c>
      <c r="S3" t="s">
        <v>126</v>
      </c>
      <c r="T3" t="s">
        <v>127</v>
      </c>
    </row>
    <row r="4" spans="1:20" x14ac:dyDescent="0.2">
      <c r="A4" s="18" t="s">
        <v>218</v>
      </c>
      <c r="B4" s="20" t="s">
        <v>7</v>
      </c>
      <c r="C4" s="18" t="s">
        <v>400</v>
      </c>
      <c r="D4" s="18" t="s">
        <v>414</v>
      </c>
      <c r="E4" s="19" t="s">
        <v>397</v>
      </c>
      <c r="F4" s="19">
        <v>3</v>
      </c>
      <c r="G4" s="27" t="str">
        <f t="shared" si="0"/>
        <v>G3</v>
      </c>
      <c r="H4" s="27" t="str">
        <f t="shared" si="1"/>
        <v>IPO3917_G3</v>
      </c>
      <c r="I4" s="21" t="s">
        <v>402</v>
      </c>
      <c r="J4" s="51">
        <v>63</v>
      </c>
      <c r="K4" t="s">
        <v>388</v>
      </c>
      <c r="M4" t="s">
        <v>125</v>
      </c>
      <c r="N4" s="1">
        <v>156</v>
      </c>
      <c r="O4" s="1">
        <v>10</v>
      </c>
      <c r="P4" t="s">
        <v>124</v>
      </c>
      <c r="Q4">
        <v>1.8</v>
      </c>
      <c r="S4" t="s">
        <v>126</v>
      </c>
      <c r="T4" t="s">
        <v>127</v>
      </c>
    </row>
    <row r="5" spans="1:20" x14ac:dyDescent="0.2">
      <c r="A5" s="18" t="s">
        <v>202</v>
      </c>
      <c r="B5" s="18" t="s">
        <v>134</v>
      </c>
      <c r="C5" s="18" t="s">
        <v>391</v>
      </c>
      <c r="D5" s="18" t="s">
        <v>413</v>
      </c>
      <c r="E5" s="19" t="s">
        <v>394</v>
      </c>
      <c r="F5" s="19">
        <v>1</v>
      </c>
      <c r="G5" s="27" t="str">
        <f t="shared" si="0"/>
        <v>D1</v>
      </c>
      <c r="H5" s="27" t="str">
        <f t="shared" si="1"/>
        <v>IPO3916_D1</v>
      </c>
      <c r="I5" s="25" t="s">
        <v>401</v>
      </c>
      <c r="J5" s="5">
        <v>7</v>
      </c>
      <c r="K5" t="s">
        <v>388</v>
      </c>
      <c r="M5" t="s">
        <v>125</v>
      </c>
      <c r="N5">
        <v>98.5</v>
      </c>
      <c r="O5" s="1">
        <v>10</v>
      </c>
      <c r="P5" t="s">
        <v>124</v>
      </c>
      <c r="Q5">
        <v>1.8</v>
      </c>
      <c r="S5" t="s">
        <v>126</v>
      </c>
      <c r="T5" t="s">
        <v>127</v>
      </c>
    </row>
    <row r="6" spans="1:20" x14ac:dyDescent="0.2">
      <c r="A6" s="18" t="s">
        <v>219</v>
      </c>
      <c r="B6" s="20" t="s">
        <v>8</v>
      </c>
      <c r="C6" s="18" t="s">
        <v>400</v>
      </c>
      <c r="D6" s="18" t="s">
        <v>414</v>
      </c>
      <c r="E6" s="26" t="s">
        <v>398</v>
      </c>
      <c r="F6" s="26">
        <v>3</v>
      </c>
      <c r="G6" s="27" t="str">
        <f t="shared" si="0"/>
        <v>H3</v>
      </c>
      <c r="H6" s="27" t="str">
        <f t="shared" si="1"/>
        <v>IPO3917_H3</v>
      </c>
      <c r="I6" s="21" t="s">
        <v>402</v>
      </c>
      <c r="J6" s="51">
        <v>64</v>
      </c>
      <c r="K6" t="s">
        <v>388</v>
      </c>
      <c r="M6" t="s">
        <v>125</v>
      </c>
      <c r="N6" s="1">
        <v>243</v>
      </c>
      <c r="O6" s="1">
        <v>10</v>
      </c>
      <c r="P6" t="s">
        <v>124</v>
      </c>
      <c r="Q6">
        <v>1.8</v>
      </c>
      <c r="S6" t="s">
        <v>126</v>
      </c>
      <c r="T6" t="s">
        <v>127</v>
      </c>
    </row>
    <row r="7" spans="1:20" x14ac:dyDescent="0.2">
      <c r="A7" s="18" t="s">
        <v>220</v>
      </c>
      <c r="B7" s="20" t="s">
        <v>9</v>
      </c>
      <c r="C7" s="18" t="s">
        <v>391</v>
      </c>
      <c r="D7" s="18" t="s">
        <v>413</v>
      </c>
      <c r="E7" s="19" t="s">
        <v>394</v>
      </c>
      <c r="F7" s="19">
        <v>3</v>
      </c>
      <c r="G7" s="27" t="str">
        <f t="shared" si="0"/>
        <v>D3</v>
      </c>
      <c r="H7" s="27" t="str">
        <f t="shared" si="1"/>
        <v>IPO3916_D3</v>
      </c>
      <c r="I7" s="25" t="s">
        <v>401</v>
      </c>
      <c r="J7" s="56">
        <v>65</v>
      </c>
      <c r="K7" t="s">
        <v>388</v>
      </c>
      <c r="M7" t="s">
        <v>125</v>
      </c>
      <c r="N7" s="1">
        <v>172</v>
      </c>
      <c r="O7" s="1">
        <v>10</v>
      </c>
      <c r="P7" t="s">
        <v>124</v>
      </c>
      <c r="Q7">
        <v>1.8</v>
      </c>
      <c r="S7" t="s">
        <v>126</v>
      </c>
      <c r="T7" t="s">
        <v>127</v>
      </c>
    </row>
    <row r="8" spans="1:20" x14ac:dyDescent="0.2">
      <c r="A8" s="18" t="s">
        <v>203</v>
      </c>
      <c r="B8" s="18" t="s">
        <v>135</v>
      </c>
      <c r="C8" s="18" t="s">
        <v>400</v>
      </c>
      <c r="D8" s="18" t="s">
        <v>414</v>
      </c>
      <c r="E8" s="19" t="s">
        <v>394</v>
      </c>
      <c r="F8" s="19">
        <v>1</v>
      </c>
      <c r="G8" s="27" t="str">
        <f t="shared" si="0"/>
        <v>D1</v>
      </c>
      <c r="H8" s="27" t="str">
        <f t="shared" si="1"/>
        <v>IPO3917_D1</v>
      </c>
      <c r="I8" s="21" t="s">
        <v>402</v>
      </c>
      <c r="J8" s="38">
        <v>8</v>
      </c>
      <c r="K8" t="s">
        <v>388</v>
      </c>
      <c r="M8" t="s">
        <v>125</v>
      </c>
      <c r="N8">
        <v>62.5</v>
      </c>
      <c r="O8" s="1">
        <v>10</v>
      </c>
      <c r="P8" t="s">
        <v>124</v>
      </c>
      <c r="Q8">
        <v>1.8</v>
      </c>
      <c r="S8" t="s">
        <v>126</v>
      </c>
      <c r="T8" t="s">
        <v>127</v>
      </c>
    </row>
    <row r="9" spans="1:20" x14ac:dyDescent="0.2">
      <c r="A9" s="18" t="s">
        <v>221</v>
      </c>
      <c r="B9" s="20" t="s">
        <v>10</v>
      </c>
      <c r="C9" s="18" t="s">
        <v>391</v>
      </c>
      <c r="D9" s="18" t="s">
        <v>413</v>
      </c>
      <c r="E9" s="19" t="s">
        <v>395</v>
      </c>
      <c r="F9" s="19">
        <v>3</v>
      </c>
      <c r="G9" s="27" t="str">
        <f t="shared" si="0"/>
        <v>E3</v>
      </c>
      <c r="H9" s="27" t="str">
        <f t="shared" si="1"/>
        <v>IPO3916_E3</v>
      </c>
      <c r="I9" s="25" t="s">
        <v>401</v>
      </c>
      <c r="J9" s="56">
        <v>66</v>
      </c>
      <c r="K9" t="s">
        <v>388</v>
      </c>
      <c r="M9" t="s">
        <v>125</v>
      </c>
      <c r="N9" s="1">
        <v>65</v>
      </c>
      <c r="O9" s="1">
        <v>10</v>
      </c>
      <c r="P9" t="s">
        <v>124</v>
      </c>
      <c r="Q9">
        <v>1.8</v>
      </c>
      <c r="S9" t="s">
        <v>126</v>
      </c>
      <c r="T9" t="s">
        <v>127</v>
      </c>
    </row>
    <row r="10" spans="1:20" x14ac:dyDescent="0.2">
      <c r="A10" s="18" t="s">
        <v>222</v>
      </c>
      <c r="B10" s="20" t="s">
        <v>11</v>
      </c>
      <c r="C10" s="18" t="s">
        <v>400</v>
      </c>
      <c r="D10" s="18" t="s">
        <v>414</v>
      </c>
      <c r="E10" s="19" t="s">
        <v>389</v>
      </c>
      <c r="F10" s="19">
        <v>4</v>
      </c>
      <c r="G10" s="27" t="str">
        <f t="shared" si="0"/>
        <v>A4</v>
      </c>
      <c r="H10" s="27" t="str">
        <f t="shared" si="1"/>
        <v>IPO3917_A4</v>
      </c>
      <c r="I10" s="21" t="s">
        <v>402</v>
      </c>
      <c r="J10" s="49">
        <v>67</v>
      </c>
      <c r="K10" t="s">
        <v>388</v>
      </c>
      <c r="M10" t="s">
        <v>125</v>
      </c>
      <c r="N10" s="1">
        <v>150</v>
      </c>
      <c r="O10" s="1">
        <v>10</v>
      </c>
      <c r="P10" t="s">
        <v>124</v>
      </c>
      <c r="Q10">
        <v>1.8</v>
      </c>
      <c r="S10" t="s">
        <v>126</v>
      </c>
      <c r="T10" t="s">
        <v>127</v>
      </c>
    </row>
    <row r="11" spans="1:20" x14ac:dyDescent="0.2">
      <c r="A11" s="18" t="s">
        <v>204</v>
      </c>
      <c r="B11" s="18" t="s">
        <v>136</v>
      </c>
      <c r="C11" s="18" t="s">
        <v>391</v>
      </c>
      <c r="D11" s="18" t="s">
        <v>413</v>
      </c>
      <c r="E11" s="19" t="s">
        <v>395</v>
      </c>
      <c r="F11" s="19">
        <v>1</v>
      </c>
      <c r="G11" s="27" t="str">
        <f t="shared" si="0"/>
        <v>E1</v>
      </c>
      <c r="H11" s="27" t="str">
        <f t="shared" si="1"/>
        <v>IPO3916_E1</v>
      </c>
      <c r="I11" s="25" t="s">
        <v>401</v>
      </c>
      <c r="J11" s="5">
        <v>9</v>
      </c>
      <c r="K11" t="s">
        <v>388</v>
      </c>
      <c r="M11" t="s">
        <v>125</v>
      </c>
      <c r="N11">
        <v>80.5</v>
      </c>
      <c r="O11" s="1">
        <v>10</v>
      </c>
      <c r="P11" t="s">
        <v>124</v>
      </c>
      <c r="Q11">
        <v>1.8</v>
      </c>
      <c r="S11" t="s">
        <v>126</v>
      </c>
      <c r="T11" t="s">
        <v>127</v>
      </c>
    </row>
    <row r="12" spans="1:20" x14ac:dyDescent="0.2">
      <c r="A12" s="18" t="s">
        <v>207</v>
      </c>
      <c r="B12" s="18" t="s">
        <v>139</v>
      </c>
      <c r="C12" s="18" t="s">
        <v>400</v>
      </c>
      <c r="D12" s="18" t="s">
        <v>414</v>
      </c>
      <c r="E12" s="19" t="s">
        <v>395</v>
      </c>
      <c r="F12" s="19">
        <v>2</v>
      </c>
      <c r="G12" s="27" t="str">
        <f t="shared" si="0"/>
        <v>E2</v>
      </c>
      <c r="H12" s="27" t="str">
        <f t="shared" si="1"/>
        <v>IPO3917_E2</v>
      </c>
      <c r="I12" s="21" t="s">
        <v>402</v>
      </c>
      <c r="J12" s="41">
        <v>38</v>
      </c>
      <c r="K12" t="s">
        <v>388</v>
      </c>
      <c r="M12" t="s">
        <v>125</v>
      </c>
      <c r="N12">
        <v>44</v>
      </c>
      <c r="O12" s="1">
        <v>10</v>
      </c>
      <c r="P12" t="s">
        <v>124</v>
      </c>
      <c r="Q12">
        <v>1.8</v>
      </c>
      <c r="S12" t="s">
        <v>126</v>
      </c>
      <c r="T12" t="s">
        <v>127</v>
      </c>
    </row>
    <row r="13" spans="1:20" x14ac:dyDescent="0.2">
      <c r="A13" s="18" t="s">
        <v>210</v>
      </c>
      <c r="B13" s="18" t="s">
        <v>142</v>
      </c>
      <c r="C13" s="18" t="s">
        <v>391</v>
      </c>
      <c r="D13" s="18" t="s">
        <v>413</v>
      </c>
      <c r="E13" s="19" t="s">
        <v>397</v>
      </c>
      <c r="F13" s="19">
        <v>2</v>
      </c>
      <c r="G13" s="27" t="str">
        <f t="shared" si="0"/>
        <v>G2</v>
      </c>
      <c r="H13" s="27" t="str">
        <f t="shared" si="1"/>
        <v>IPO3916_G2</v>
      </c>
      <c r="I13" s="25" t="s">
        <v>401</v>
      </c>
      <c r="J13" s="6">
        <v>48</v>
      </c>
      <c r="K13" t="s">
        <v>388</v>
      </c>
      <c r="M13" t="s">
        <v>125</v>
      </c>
      <c r="N13">
        <v>82.5</v>
      </c>
      <c r="O13" s="1">
        <v>10</v>
      </c>
      <c r="P13" t="s">
        <v>124</v>
      </c>
      <c r="Q13">
        <v>1.8</v>
      </c>
      <c r="S13" t="s">
        <v>126</v>
      </c>
      <c r="T13" t="s">
        <v>127</v>
      </c>
    </row>
    <row r="14" spans="1:20" x14ac:dyDescent="0.2">
      <c r="A14" s="18" t="s">
        <v>196</v>
      </c>
      <c r="B14" s="18" t="s">
        <v>128</v>
      </c>
      <c r="C14" s="18" t="s">
        <v>391</v>
      </c>
      <c r="D14" s="18" t="s">
        <v>413</v>
      </c>
      <c r="E14" s="19" t="s">
        <v>389</v>
      </c>
      <c r="F14" s="19">
        <v>1</v>
      </c>
      <c r="G14" s="27" t="str">
        <f t="shared" si="0"/>
        <v>A1</v>
      </c>
      <c r="H14" s="27" t="str">
        <f t="shared" si="1"/>
        <v>IPO3916_A1</v>
      </c>
      <c r="I14" s="25" t="s">
        <v>401</v>
      </c>
      <c r="J14" s="5">
        <v>1</v>
      </c>
      <c r="K14" t="s">
        <v>388</v>
      </c>
      <c r="M14" t="s">
        <v>125</v>
      </c>
      <c r="N14">
        <v>71</v>
      </c>
      <c r="O14" s="1">
        <v>10</v>
      </c>
      <c r="P14" t="s">
        <v>124</v>
      </c>
      <c r="Q14">
        <v>1.8</v>
      </c>
      <c r="S14" t="s">
        <v>126</v>
      </c>
      <c r="T14" t="s">
        <v>127</v>
      </c>
    </row>
    <row r="15" spans="1:20" x14ac:dyDescent="0.2">
      <c r="A15" s="18" t="s">
        <v>205</v>
      </c>
      <c r="B15" s="18" t="s">
        <v>137</v>
      </c>
      <c r="C15" s="18" t="s">
        <v>400</v>
      </c>
      <c r="D15" s="18" t="s">
        <v>414</v>
      </c>
      <c r="E15" s="19" t="s">
        <v>393</v>
      </c>
      <c r="F15" s="19">
        <v>2</v>
      </c>
      <c r="G15" s="27" t="str">
        <f t="shared" si="0"/>
        <v>C2</v>
      </c>
      <c r="H15" s="27" t="str">
        <f t="shared" si="1"/>
        <v>IPO3917_C2</v>
      </c>
      <c r="I15" s="21" t="s">
        <v>402</v>
      </c>
      <c r="J15" s="41">
        <v>36</v>
      </c>
      <c r="K15" t="s">
        <v>388</v>
      </c>
      <c r="M15" t="s">
        <v>125</v>
      </c>
      <c r="N15">
        <v>38.5</v>
      </c>
      <c r="O15" s="1">
        <v>10</v>
      </c>
      <c r="P15" t="s">
        <v>124</v>
      </c>
      <c r="Q15">
        <v>1.8</v>
      </c>
      <c r="S15" t="s">
        <v>126</v>
      </c>
      <c r="T15" t="s">
        <v>127</v>
      </c>
    </row>
    <row r="16" spans="1:20" x14ac:dyDescent="0.2">
      <c r="A16" s="18" t="s">
        <v>208</v>
      </c>
      <c r="B16" s="18" t="s">
        <v>140</v>
      </c>
      <c r="C16" s="18" t="s">
        <v>391</v>
      </c>
      <c r="D16" s="18" t="s">
        <v>413</v>
      </c>
      <c r="E16" s="19" t="s">
        <v>395</v>
      </c>
      <c r="F16" s="19">
        <v>2</v>
      </c>
      <c r="G16" s="27" t="str">
        <f t="shared" si="0"/>
        <v>E2</v>
      </c>
      <c r="H16" s="27" t="str">
        <f t="shared" si="1"/>
        <v>IPO3916_E2</v>
      </c>
      <c r="I16" s="25" t="s">
        <v>401</v>
      </c>
      <c r="J16" s="6">
        <v>46</v>
      </c>
      <c r="K16" t="s">
        <v>388</v>
      </c>
      <c r="M16" t="s">
        <v>125</v>
      </c>
      <c r="N16">
        <v>78.5</v>
      </c>
      <c r="O16" s="1">
        <v>10</v>
      </c>
      <c r="P16" t="s">
        <v>124</v>
      </c>
      <c r="Q16">
        <v>1.8</v>
      </c>
      <c r="S16" t="s">
        <v>126</v>
      </c>
      <c r="T16" t="s">
        <v>127</v>
      </c>
    </row>
    <row r="17" spans="1:20" x14ac:dyDescent="0.2">
      <c r="A17" s="18" t="s">
        <v>197</v>
      </c>
      <c r="B17" s="18" t="s">
        <v>129</v>
      </c>
      <c r="C17" s="18" t="s">
        <v>400</v>
      </c>
      <c r="D17" s="18" t="s">
        <v>414</v>
      </c>
      <c r="E17" s="19" t="s">
        <v>389</v>
      </c>
      <c r="F17" s="19">
        <v>1</v>
      </c>
      <c r="G17" s="27" t="str">
        <f t="shared" si="0"/>
        <v>A1</v>
      </c>
      <c r="H17" s="27" t="str">
        <f t="shared" si="1"/>
        <v>IPO3917_A1</v>
      </c>
      <c r="I17" s="21" t="s">
        <v>402</v>
      </c>
      <c r="J17" s="38">
        <v>2</v>
      </c>
      <c r="K17" t="s">
        <v>388</v>
      </c>
      <c r="M17" t="s">
        <v>125</v>
      </c>
      <c r="N17">
        <v>43.5</v>
      </c>
      <c r="O17" s="1">
        <v>10</v>
      </c>
      <c r="P17" t="s">
        <v>124</v>
      </c>
      <c r="Q17">
        <v>1.8</v>
      </c>
      <c r="S17" t="s">
        <v>126</v>
      </c>
      <c r="T17" t="s">
        <v>127</v>
      </c>
    </row>
    <row r="18" spans="1:20" x14ac:dyDescent="0.2">
      <c r="A18" s="18" t="s">
        <v>211</v>
      </c>
      <c r="B18" s="20" t="s">
        <v>0</v>
      </c>
      <c r="C18" s="18" t="s">
        <v>391</v>
      </c>
      <c r="D18" s="18" t="s">
        <v>413</v>
      </c>
      <c r="E18" s="19" t="s">
        <v>398</v>
      </c>
      <c r="F18" s="19">
        <v>2</v>
      </c>
      <c r="G18" s="27" t="str">
        <f t="shared" si="0"/>
        <v>H2</v>
      </c>
      <c r="H18" s="27" t="str">
        <f t="shared" si="1"/>
        <v>IPO3916_H2</v>
      </c>
      <c r="I18" s="25" t="s">
        <v>401</v>
      </c>
      <c r="J18" s="6">
        <v>56</v>
      </c>
      <c r="K18" t="s">
        <v>388</v>
      </c>
      <c r="M18" t="s">
        <v>125</v>
      </c>
      <c r="N18" s="1">
        <v>28</v>
      </c>
      <c r="O18" s="1">
        <v>10</v>
      </c>
      <c r="P18" t="s">
        <v>124</v>
      </c>
      <c r="Q18">
        <v>1.8</v>
      </c>
      <c r="S18" t="s">
        <v>126</v>
      </c>
      <c r="T18" t="s">
        <v>127</v>
      </c>
    </row>
    <row r="19" spans="1:20" x14ac:dyDescent="0.2">
      <c r="A19" s="18" t="s">
        <v>212</v>
      </c>
      <c r="B19" s="20" t="s">
        <v>1</v>
      </c>
      <c r="C19" s="18" t="s">
        <v>400</v>
      </c>
      <c r="D19" s="18" t="s">
        <v>414</v>
      </c>
      <c r="E19" s="19" t="s">
        <v>394</v>
      </c>
      <c r="F19" s="19">
        <v>3</v>
      </c>
      <c r="G19" s="27" t="str">
        <f t="shared" si="0"/>
        <v>D3</v>
      </c>
      <c r="H19" s="27" t="str">
        <f t="shared" si="1"/>
        <v>IPO3917_D3</v>
      </c>
      <c r="I19" s="21" t="s">
        <v>402</v>
      </c>
      <c r="J19" s="51">
        <v>57</v>
      </c>
      <c r="K19" t="s">
        <v>388</v>
      </c>
      <c r="M19" t="s">
        <v>125</v>
      </c>
      <c r="N19" s="1">
        <v>26.5</v>
      </c>
      <c r="O19" s="1">
        <v>10</v>
      </c>
      <c r="P19" t="s">
        <v>124</v>
      </c>
      <c r="Q19">
        <v>1.8</v>
      </c>
      <c r="S19" t="s">
        <v>126</v>
      </c>
      <c r="T19" t="s">
        <v>127</v>
      </c>
    </row>
    <row r="20" spans="1:20" x14ac:dyDescent="0.2">
      <c r="A20" s="18" t="s">
        <v>198</v>
      </c>
      <c r="B20" s="18" t="s">
        <v>130</v>
      </c>
      <c r="C20" s="18" t="s">
        <v>391</v>
      </c>
      <c r="D20" s="18" t="s">
        <v>413</v>
      </c>
      <c r="E20" s="19" t="s">
        <v>390</v>
      </c>
      <c r="F20" s="19">
        <v>1</v>
      </c>
      <c r="G20" s="27" t="str">
        <f t="shared" si="0"/>
        <v>B1</v>
      </c>
      <c r="H20" s="27" t="str">
        <f t="shared" si="1"/>
        <v>IPO3916_B1</v>
      </c>
      <c r="I20" s="25" t="s">
        <v>401</v>
      </c>
      <c r="J20" s="5">
        <v>3</v>
      </c>
      <c r="K20" t="s">
        <v>388</v>
      </c>
      <c r="M20" t="s">
        <v>125</v>
      </c>
      <c r="N20">
        <v>35</v>
      </c>
      <c r="O20" s="1">
        <v>10</v>
      </c>
      <c r="P20" t="s">
        <v>124</v>
      </c>
      <c r="Q20">
        <v>1.8</v>
      </c>
      <c r="S20" t="s">
        <v>126</v>
      </c>
      <c r="T20" t="s">
        <v>127</v>
      </c>
    </row>
    <row r="21" spans="1:20" x14ac:dyDescent="0.2">
      <c r="A21" s="18" t="s">
        <v>213</v>
      </c>
      <c r="B21" s="20" t="s">
        <v>2</v>
      </c>
      <c r="C21" s="18" t="s">
        <v>400</v>
      </c>
      <c r="D21" s="18" t="s">
        <v>414</v>
      </c>
      <c r="E21" s="19" t="s">
        <v>395</v>
      </c>
      <c r="F21" s="19">
        <v>3</v>
      </c>
      <c r="G21" s="27" t="str">
        <f t="shared" si="0"/>
        <v>E3</v>
      </c>
      <c r="H21" s="27" t="str">
        <f t="shared" si="1"/>
        <v>IPO3917_E3</v>
      </c>
      <c r="I21" s="21" t="s">
        <v>402</v>
      </c>
      <c r="J21" s="51">
        <v>58</v>
      </c>
      <c r="K21" t="s">
        <v>388</v>
      </c>
      <c r="M21" t="s">
        <v>125</v>
      </c>
      <c r="N21" s="1">
        <v>70</v>
      </c>
      <c r="O21" s="1">
        <v>10</v>
      </c>
      <c r="P21" t="s">
        <v>124</v>
      </c>
      <c r="Q21">
        <v>1.8</v>
      </c>
      <c r="S21" t="s">
        <v>126</v>
      </c>
      <c r="T21" t="s">
        <v>127</v>
      </c>
    </row>
    <row r="22" spans="1:20" x14ac:dyDescent="0.2">
      <c r="A22" s="18" t="s">
        <v>214</v>
      </c>
      <c r="B22" s="20" t="s">
        <v>3</v>
      </c>
      <c r="C22" s="18" t="s">
        <v>391</v>
      </c>
      <c r="D22" s="18" t="s">
        <v>413</v>
      </c>
      <c r="E22" s="19" t="s">
        <v>389</v>
      </c>
      <c r="F22" s="19">
        <v>3</v>
      </c>
      <c r="G22" s="27" t="str">
        <f t="shared" si="0"/>
        <v>A3</v>
      </c>
      <c r="H22" s="27" t="str">
        <f t="shared" si="1"/>
        <v>IPO3916_A3</v>
      </c>
      <c r="I22" s="25" t="s">
        <v>401</v>
      </c>
      <c r="J22" s="56">
        <v>59</v>
      </c>
      <c r="K22" t="s">
        <v>388</v>
      </c>
      <c r="M22" t="s">
        <v>125</v>
      </c>
      <c r="N22" s="1">
        <v>110</v>
      </c>
      <c r="O22" s="1">
        <v>10</v>
      </c>
      <c r="P22" t="s">
        <v>124</v>
      </c>
      <c r="Q22">
        <v>1.8</v>
      </c>
      <c r="S22" t="s">
        <v>126</v>
      </c>
      <c r="T22" t="s">
        <v>127</v>
      </c>
    </row>
    <row r="23" spans="1:20" x14ac:dyDescent="0.2">
      <c r="A23" s="18" t="s">
        <v>199</v>
      </c>
      <c r="B23" s="18" t="s">
        <v>131</v>
      </c>
      <c r="C23" s="18" t="s">
        <v>400</v>
      </c>
      <c r="D23" s="18" t="s">
        <v>414</v>
      </c>
      <c r="E23" s="19" t="s">
        <v>390</v>
      </c>
      <c r="F23" s="19">
        <v>1</v>
      </c>
      <c r="G23" s="27" t="str">
        <f t="shared" si="0"/>
        <v>B1</v>
      </c>
      <c r="H23" s="27" t="str">
        <f t="shared" si="1"/>
        <v>IPO3917_B1</v>
      </c>
      <c r="I23" s="21" t="s">
        <v>402</v>
      </c>
      <c r="J23" s="38">
        <v>4</v>
      </c>
      <c r="K23" t="s">
        <v>388</v>
      </c>
      <c r="M23" t="s">
        <v>125</v>
      </c>
      <c r="N23">
        <v>157</v>
      </c>
      <c r="O23" s="1">
        <v>10</v>
      </c>
      <c r="P23" t="s">
        <v>124</v>
      </c>
      <c r="Q23">
        <v>1.8</v>
      </c>
      <c r="S23" t="s">
        <v>126</v>
      </c>
      <c r="T23" t="s">
        <v>127</v>
      </c>
    </row>
    <row r="24" spans="1:20" x14ac:dyDescent="0.2">
      <c r="A24" s="18" t="s">
        <v>215</v>
      </c>
      <c r="B24" s="20" t="s">
        <v>4</v>
      </c>
      <c r="C24" s="18" t="s">
        <v>391</v>
      </c>
      <c r="D24" s="18" t="s">
        <v>413</v>
      </c>
      <c r="E24" s="19" t="s">
        <v>390</v>
      </c>
      <c r="F24" s="19">
        <v>3</v>
      </c>
      <c r="G24" s="27" t="str">
        <f t="shared" si="0"/>
        <v>B3</v>
      </c>
      <c r="H24" s="27" t="str">
        <f t="shared" si="1"/>
        <v>IPO3916_B3</v>
      </c>
      <c r="I24" s="25" t="s">
        <v>401</v>
      </c>
      <c r="J24" s="56">
        <v>60</v>
      </c>
      <c r="K24" t="s">
        <v>388</v>
      </c>
      <c r="M24" t="s">
        <v>125</v>
      </c>
      <c r="N24" s="1">
        <v>102</v>
      </c>
      <c r="O24" s="1">
        <v>10</v>
      </c>
      <c r="P24" t="s">
        <v>124</v>
      </c>
      <c r="Q24">
        <v>1.8</v>
      </c>
      <c r="S24" t="s">
        <v>126</v>
      </c>
      <c r="T24" t="s">
        <v>127</v>
      </c>
    </row>
    <row r="25" spans="1:20" x14ac:dyDescent="0.2">
      <c r="A25" s="18" t="s">
        <v>216</v>
      </c>
      <c r="B25" s="20" t="s">
        <v>5</v>
      </c>
      <c r="C25" s="18" t="s">
        <v>400</v>
      </c>
      <c r="D25" s="18" t="s">
        <v>414</v>
      </c>
      <c r="E25" s="19" t="s">
        <v>396</v>
      </c>
      <c r="F25" s="19">
        <v>3</v>
      </c>
      <c r="G25" s="27" t="str">
        <f t="shared" si="0"/>
        <v>F3</v>
      </c>
      <c r="H25" s="27" t="str">
        <f t="shared" si="1"/>
        <v>IPO3917_F3</v>
      </c>
      <c r="I25" s="21" t="s">
        <v>402</v>
      </c>
      <c r="J25" s="51">
        <v>61</v>
      </c>
      <c r="K25" t="s">
        <v>388</v>
      </c>
      <c r="M25" t="s">
        <v>125</v>
      </c>
      <c r="N25" s="1">
        <v>144</v>
      </c>
      <c r="O25" s="1">
        <v>10</v>
      </c>
      <c r="P25" t="s">
        <v>124</v>
      </c>
      <c r="Q25">
        <v>1.8</v>
      </c>
      <c r="S25" t="s">
        <v>126</v>
      </c>
      <c r="T25" t="s">
        <v>127</v>
      </c>
    </row>
    <row r="26" spans="1:20" x14ac:dyDescent="0.2">
      <c r="A26" s="18" t="s">
        <v>200</v>
      </c>
      <c r="B26" s="18" t="s">
        <v>132</v>
      </c>
      <c r="C26" s="18" t="s">
        <v>391</v>
      </c>
      <c r="D26" s="18" t="s">
        <v>413</v>
      </c>
      <c r="E26" s="19" t="s">
        <v>393</v>
      </c>
      <c r="F26" s="19">
        <v>1</v>
      </c>
      <c r="G26" s="27" t="str">
        <f t="shared" si="0"/>
        <v>C1</v>
      </c>
      <c r="H26" s="27" t="str">
        <f t="shared" si="1"/>
        <v>IPO3916_C1</v>
      </c>
      <c r="I26" s="25" t="s">
        <v>401</v>
      </c>
      <c r="J26" s="5">
        <v>5</v>
      </c>
      <c r="K26" t="s">
        <v>388</v>
      </c>
      <c r="M26" t="s">
        <v>125</v>
      </c>
      <c r="N26">
        <v>138</v>
      </c>
      <c r="O26" s="1">
        <v>10</v>
      </c>
      <c r="P26" t="s">
        <v>124</v>
      </c>
      <c r="Q26">
        <v>1.8</v>
      </c>
      <c r="S26" t="s">
        <v>126</v>
      </c>
      <c r="T26" t="s">
        <v>127</v>
      </c>
    </row>
    <row r="27" spans="1:20" x14ac:dyDescent="0.2">
      <c r="A27" s="18" t="s">
        <v>206</v>
      </c>
      <c r="B27" s="18" t="s">
        <v>138</v>
      </c>
      <c r="C27" s="18" t="s">
        <v>400</v>
      </c>
      <c r="D27" s="18" t="s">
        <v>414</v>
      </c>
      <c r="E27" s="19" t="s">
        <v>394</v>
      </c>
      <c r="F27" s="19">
        <v>2</v>
      </c>
      <c r="G27" s="27" t="str">
        <f t="shared" si="0"/>
        <v>D2</v>
      </c>
      <c r="H27" s="27" t="str">
        <f t="shared" si="1"/>
        <v>IPO3917_D2</v>
      </c>
      <c r="I27" s="21" t="s">
        <v>402</v>
      </c>
      <c r="J27" s="41">
        <v>37</v>
      </c>
      <c r="K27" t="s">
        <v>388</v>
      </c>
      <c r="M27" t="s">
        <v>125</v>
      </c>
      <c r="N27">
        <v>175</v>
      </c>
      <c r="O27" s="1">
        <v>10</v>
      </c>
      <c r="P27" t="s">
        <v>124</v>
      </c>
      <c r="Q27">
        <v>1.8</v>
      </c>
      <c r="S27" t="s">
        <v>126</v>
      </c>
      <c r="T27" t="s">
        <v>127</v>
      </c>
    </row>
    <row r="28" spans="1:20" x14ac:dyDescent="0.2">
      <c r="A28" s="18" t="s">
        <v>209</v>
      </c>
      <c r="B28" s="18" t="s">
        <v>141</v>
      </c>
      <c r="C28" s="18" t="s">
        <v>391</v>
      </c>
      <c r="D28" s="18" t="s">
        <v>413</v>
      </c>
      <c r="E28" s="19" t="s">
        <v>396</v>
      </c>
      <c r="F28" s="19">
        <v>2</v>
      </c>
      <c r="G28" s="27" t="str">
        <f t="shared" si="0"/>
        <v>F2</v>
      </c>
      <c r="H28" s="27" t="str">
        <f t="shared" si="1"/>
        <v>IPO3916_F2</v>
      </c>
      <c r="I28" s="25" t="s">
        <v>401</v>
      </c>
      <c r="J28" s="6">
        <v>47</v>
      </c>
      <c r="K28" t="s">
        <v>388</v>
      </c>
      <c r="M28" t="s">
        <v>125</v>
      </c>
      <c r="N28">
        <v>130</v>
      </c>
      <c r="O28" s="1">
        <v>10</v>
      </c>
      <c r="P28" t="s">
        <v>124</v>
      </c>
      <c r="Q28">
        <v>1.8</v>
      </c>
      <c r="S28" t="s">
        <v>126</v>
      </c>
      <c r="T28" t="s">
        <v>127</v>
      </c>
    </row>
    <row r="29" spans="1:20" x14ac:dyDescent="0.2">
      <c r="A29" s="18" t="s">
        <v>238</v>
      </c>
      <c r="B29" s="20" t="s">
        <v>27</v>
      </c>
      <c r="C29" s="18" t="s">
        <v>391</v>
      </c>
      <c r="D29" s="18" t="s">
        <v>413</v>
      </c>
      <c r="E29" s="19" t="s">
        <v>395</v>
      </c>
      <c r="F29" s="19">
        <v>4</v>
      </c>
      <c r="G29" s="27" t="str">
        <f t="shared" si="0"/>
        <v>E4</v>
      </c>
      <c r="H29" s="27" t="str">
        <f t="shared" si="1"/>
        <v>IPO3916_E4</v>
      </c>
      <c r="I29" s="25" t="s">
        <v>401</v>
      </c>
      <c r="J29" s="53">
        <v>83</v>
      </c>
      <c r="K29" t="s">
        <v>388</v>
      </c>
      <c r="M29" t="s">
        <v>125</v>
      </c>
      <c r="N29">
        <v>56.5</v>
      </c>
      <c r="O29" s="1">
        <v>10</v>
      </c>
      <c r="P29" t="s">
        <v>124</v>
      </c>
      <c r="Q29">
        <v>1.8</v>
      </c>
      <c r="S29" t="s">
        <v>126</v>
      </c>
      <c r="T29" t="s">
        <v>127</v>
      </c>
    </row>
    <row r="30" spans="1:20" x14ac:dyDescent="0.2">
      <c r="A30" s="18" t="s">
        <v>239</v>
      </c>
      <c r="B30" s="20" t="s">
        <v>28</v>
      </c>
      <c r="C30" s="18" t="s">
        <v>400</v>
      </c>
      <c r="D30" s="18" t="s">
        <v>414</v>
      </c>
      <c r="E30" s="26" t="s">
        <v>390</v>
      </c>
      <c r="F30" s="26">
        <v>5</v>
      </c>
      <c r="G30" s="27" t="str">
        <f t="shared" si="0"/>
        <v>B5</v>
      </c>
      <c r="H30" s="27" t="str">
        <f t="shared" si="1"/>
        <v>IPO3917_B5</v>
      </c>
      <c r="I30" s="21" t="s">
        <v>402</v>
      </c>
      <c r="J30" s="55">
        <v>84</v>
      </c>
      <c r="K30" t="s">
        <v>388</v>
      </c>
      <c r="M30" t="s">
        <v>125</v>
      </c>
      <c r="N30">
        <v>29.5</v>
      </c>
      <c r="O30" s="1">
        <v>10</v>
      </c>
      <c r="P30" t="s">
        <v>124</v>
      </c>
      <c r="Q30">
        <v>1.8</v>
      </c>
      <c r="S30" t="s">
        <v>126</v>
      </c>
      <c r="T30" t="s">
        <v>127</v>
      </c>
    </row>
    <row r="31" spans="1:20" x14ac:dyDescent="0.2">
      <c r="A31" s="18" t="s">
        <v>240</v>
      </c>
      <c r="B31" s="20" t="s">
        <v>29</v>
      </c>
      <c r="C31" s="18" t="s">
        <v>391</v>
      </c>
      <c r="D31" s="18" t="s">
        <v>413</v>
      </c>
      <c r="E31" s="19" t="s">
        <v>396</v>
      </c>
      <c r="F31" s="19">
        <v>4</v>
      </c>
      <c r="G31" s="27" t="str">
        <f t="shared" si="0"/>
        <v>F4</v>
      </c>
      <c r="H31" s="27" t="str">
        <f t="shared" si="1"/>
        <v>IPO3916_F4</v>
      </c>
      <c r="I31" s="25" t="s">
        <v>401</v>
      </c>
      <c r="J31" s="53">
        <v>85</v>
      </c>
      <c r="K31" t="s">
        <v>388</v>
      </c>
      <c r="M31" t="s">
        <v>125</v>
      </c>
      <c r="N31">
        <v>42.5</v>
      </c>
      <c r="O31" s="1">
        <v>10</v>
      </c>
      <c r="P31" t="s">
        <v>124</v>
      </c>
      <c r="Q31">
        <v>1.8</v>
      </c>
      <c r="S31" t="s">
        <v>126</v>
      </c>
      <c r="T31" t="s">
        <v>127</v>
      </c>
    </row>
    <row r="32" spans="1:20" x14ac:dyDescent="0.2">
      <c r="A32" s="18" t="s">
        <v>241</v>
      </c>
      <c r="B32" s="20" t="s">
        <v>30</v>
      </c>
      <c r="C32" s="18" t="s">
        <v>400</v>
      </c>
      <c r="D32" s="18" t="s">
        <v>414</v>
      </c>
      <c r="E32" s="19" t="s">
        <v>393</v>
      </c>
      <c r="F32" s="19">
        <v>5</v>
      </c>
      <c r="G32" s="27" t="str">
        <f t="shared" si="0"/>
        <v>C5</v>
      </c>
      <c r="H32" s="27" t="str">
        <f t="shared" si="1"/>
        <v>IPO3917_C5</v>
      </c>
      <c r="I32" s="21" t="s">
        <v>402</v>
      </c>
      <c r="J32" s="55">
        <v>86</v>
      </c>
      <c r="K32" t="s">
        <v>388</v>
      </c>
      <c r="M32" t="s">
        <v>125</v>
      </c>
      <c r="N32">
        <v>23.5</v>
      </c>
      <c r="O32" s="1">
        <v>10</v>
      </c>
      <c r="P32" t="s">
        <v>124</v>
      </c>
      <c r="Q32">
        <v>1.8</v>
      </c>
      <c r="S32" t="s">
        <v>126</v>
      </c>
      <c r="T32" t="s">
        <v>127</v>
      </c>
    </row>
    <row r="33" spans="1:20" x14ac:dyDescent="0.2">
      <c r="A33" s="18" t="s">
        <v>242</v>
      </c>
      <c r="B33" s="20" t="s">
        <v>31</v>
      </c>
      <c r="C33" s="18" t="s">
        <v>391</v>
      </c>
      <c r="D33" s="18" t="s">
        <v>413</v>
      </c>
      <c r="E33" s="19" t="s">
        <v>397</v>
      </c>
      <c r="F33" s="19">
        <v>4</v>
      </c>
      <c r="G33" s="27" t="str">
        <f t="shared" si="0"/>
        <v>G4</v>
      </c>
      <c r="H33" s="27" t="str">
        <f t="shared" si="1"/>
        <v>IPO3916_G4</v>
      </c>
      <c r="I33" s="25" t="s">
        <v>401</v>
      </c>
      <c r="J33" s="53">
        <v>87</v>
      </c>
      <c r="K33" t="s">
        <v>388</v>
      </c>
      <c r="M33" t="s">
        <v>125</v>
      </c>
      <c r="N33">
        <v>36</v>
      </c>
      <c r="O33" s="1">
        <v>10</v>
      </c>
      <c r="P33" t="s">
        <v>124</v>
      </c>
      <c r="Q33">
        <v>1.8</v>
      </c>
      <c r="S33" t="s">
        <v>126</v>
      </c>
      <c r="T33" t="s">
        <v>127</v>
      </c>
    </row>
    <row r="34" spans="1:20" x14ac:dyDescent="0.2">
      <c r="A34" s="18" t="s">
        <v>243</v>
      </c>
      <c r="B34" s="20" t="s">
        <v>32</v>
      </c>
      <c r="C34" s="18" t="s">
        <v>400</v>
      </c>
      <c r="D34" s="18" t="s">
        <v>414</v>
      </c>
      <c r="E34" s="19" t="s">
        <v>394</v>
      </c>
      <c r="F34" s="19">
        <v>5</v>
      </c>
      <c r="G34" s="27" t="str">
        <f t="shared" ref="G34:G65" si="2">CONCATENATE(UPPER(E34),F34)</f>
        <v>D5</v>
      </c>
      <c r="H34" s="27" t="str">
        <f t="shared" ref="H34:H65" si="3">CONCATENATE(D34,"_",G34)</f>
        <v>IPO3917_D5</v>
      </c>
      <c r="I34" s="21" t="s">
        <v>402</v>
      </c>
      <c r="J34" s="55">
        <v>88</v>
      </c>
      <c r="K34" t="s">
        <v>388</v>
      </c>
      <c r="M34" t="s">
        <v>125</v>
      </c>
      <c r="N34">
        <v>54</v>
      </c>
      <c r="O34" s="1">
        <v>10</v>
      </c>
      <c r="P34" t="s">
        <v>124</v>
      </c>
      <c r="Q34">
        <v>1.8</v>
      </c>
      <c r="S34" t="s">
        <v>126</v>
      </c>
      <c r="T34" t="s">
        <v>127</v>
      </c>
    </row>
    <row r="35" spans="1:20" x14ac:dyDescent="0.2">
      <c r="A35" s="18" t="s">
        <v>244</v>
      </c>
      <c r="B35" s="20" t="s">
        <v>33</v>
      </c>
      <c r="C35" s="18" t="s">
        <v>391</v>
      </c>
      <c r="D35" s="18" t="s">
        <v>413</v>
      </c>
      <c r="E35" s="19" t="s">
        <v>397</v>
      </c>
      <c r="F35" s="19">
        <v>12</v>
      </c>
      <c r="G35" s="27" t="str">
        <f t="shared" si="2"/>
        <v>G12</v>
      </c>
      <c r="H35" s="27" t="str">
        <f t="shared" si="3"/>
        <v>IPO3916_G12</v>
      </c>
      <c r="I35" s="25" t="s">
        <v>401</v>
      </c>
      <c r="J35" s="61">
        <v>230</v>
      </c>
      <c r="K35" t="s">
        <v>388</v>
      </c>
      <c r="L35" s="2"/>
      <c r="M35" s="2" t="s">
        <v>125</v>
      </c>
      <c r="N35" s="2">
        <v>72</v>
      </c>
      <c r="O35" s="1">
        <v>10</v>
      </c>
      <c r="P35" s="2" t="s">
        <v>124</v>
      </c>
      <c r="Q35" s="2">
        <v>1.8</v>
      </c>
      <c r="R35" s="2"/>
      <c r="S35" s="2" t="s">
        <v>126</v>
      </c>
      <c r="T35" s="2" t="s">
        <v>127</v>
      </c>
    </row>
    <row r="36" spans="1:20" x14ac:dyDescent="0.2">
      <c r="A36" s="18" t="s">
        <v>245</v>
      </c>
      <c r="B36" s="20" t="s">
        <v>34</v>
      </c>
      <c r="C36" s="18" t="s">
        <v>400</v>
      </c>
      <c r="D36" s="18" t="s">
        <v>414</v>
      </c>
      <c r="E36" s="26" t="s">
        <v>398</v>
      </c>
      <c r="F36" s="26">
        <v>12</v>
      </c>
      <c r="G36" s="27" t="str">
        <f t="shared" si="2"/>
        <v>H12</v>
      </c>
      <c r="H36" s="27" t="str">
        <f t="shared" si="3"/>
        <v>IPO3917_H12</v>
      </c>
      <c r="I36" s="21" t="s">
        <v>402</v>
      </c>
      <c r="J36" s="38">
        <v>231</v>
      </c>
      <c r="K36" t="s">
        <v>388</v>
      </c>
      <c r="L36" s="2"/>
      <c r="M36" s="2" t="s">
        <v>125</v>
      </c>
      <c r="N36" s="2">
        <v>95.5</v>
      </c>
      <c r="O36" s="1">
        <v>10</v>
      </c>
      <c r="P36" s="2" t="s">
        <v>124</v>
      </c>
      <c r="Q36" s="2">
        <v>1.8</v>
      </c>
      <c r="R36" s="2"/>
      <c r="S36" s="2" t="s">
        <v>126</v>
      </c>
      <c r="T36" s="2" t="s">
        <v>127</v>
      </c>
    </row>
    <row r="37" spans="1:20" x14ac:dyDescent="0.2">
      <c r="A37" s="21" t="s">
        <v>246</v>
      </c>
      <c r="B37" s="22" t="s">
        <v>35</v>
      </c>
      <c r="C37" s="21" t="s">
        <v>391</v>
      </c>
      <c r="D37" s="21" t="s">
        <v>413</v>
      </c>
      <c r="E37" s="19" t="s">
        <v>398</v>
      </c>
      <c r="F37" s="19">
        <v>12</v>
      </c>
      <c r="G37" s="27" t="str">
        <f t="shared" si="2"/>
        <v>H12</v>
      </c>
      <c r="H37" s="27" t="str">
        <f t="shared" si="3"/>
        <v>IPO3916_H12</v>
      </c>
      <c r="I37" s="25" t="s">
        <v>401</v>
      </c>
      <c r="J37" s="59">
        <v>232</v>
      </c>
      <c r="K37" s="15" t="s">
        <v>388</v>
      </c>
      <c r="L37" s="43"/>
      <c r="M37" s="43" t="s">
        <v>125</v>
      </c>
      <c r="N37" s="43">
        <v>152</v>
      </c>
      <c r="O37" s="1">
        <v>10</v>
      </c>
      <c r="P37" s="43" t="s">
        <v>124</v>
      </c>
      <c r="Q37" s="43">
        <v>1.8</v>
      </c>
      <c r="R37" s="43"/>
      <c r="S37" s="43" t="s">
        <v>126</v>
      </c>
      <c r="T37" s="43" t="s">
        <v>127</v>
      </c>
    </row>
    <row r="38" spans="1:20" x14ac:dyDescent="0.2">
      <c r="A38" s="18" t="s">
        <v>247</v>
      </c>
      <c r="B38" s="20" t="s">
        <v>36</v>
      </c>
      <c r="C38" s="18" t="s">
        <v>400</v>
      </c>
      <c r="D38" s="18" t="s">
        <v>414</v>
      </c>
      <c r="E38" s="19" t="s">
        <v>395</v>
      </c>
      <c r="F38" s="19">
        <v>5</v>
      </c>
      <c r="G38" s="27" t="str">
        <f t="shared" si="2"/>
        <v>E5</v>
      </c>
      <c r="H38" s="27" t="str">
        <f t="shared" si="3"/>
        <v>IPO3917_E5</v>
      </c>
      <c r="I38" s="21" t="s">
        <v>402</v>
      </c>
      <c r="J38" s="55">
        <v>89</v>
      </c>
      <c r="K38" t="s">
        <v>388</v>
      </c>
      <c r="M38" t="s">
        <v>125</v>
      </c>
      <c r="N38">
        <v>102</v>
      </c>
      <c r="O38" s="1">
        <v>10</v>
      </c>
      <c r="P38" t="s">
        <v>124</v>
      </c>
      <c r="Q38">
        <v>1.8</v>
      </c>
      <c r="S38" t="s">
        <v>126</v>
      </c>
      <c r="T38" t="s">
        <v>127</v>
      </c>
    </row>
    <row r="39" spans="1:20" x14ac:dyDescent="0.2">
      <c r="A39" s="18" t="s">
        <v>248</v>
      </c>
      <c r="B39" s="20" t="s">
        <v>37</v>
      </c>
      <c r="C39" s="18" t="s">
        <v>391</v>
      </c>
      <c r="D39" s="18" t="s">
        <v>413</v>
      </c>
      <c r="E39" s="19" t="s">
        <v>398</v>
      </c>
      <c r="F39" s="19">
        <v>4</v>
      </c>
      <c r="G39" s="27" t="str">
        <f t="shared" si="2"/>
        <v>H4</v>
      </c>
      <c r="H39" s="27" t="str">
        <f t="shared" si="3"/>
        <v>IPO3916_H4</v>
      </c>
      <c r="I39" s="25" t="s">
        <v>401</v>
      </c>
      <c r="J39" s="53">
        <v>90</v>
      </c>
      <c r="K39" t="s">
        <v>388</v>
      </c>
      <c r="M39" t="s">
        <v>125</v>
      </c>
      <c r="N39">
        <v>111</v>
      </c>
      <c r="O39" s="1">
        <v>10</v>
      </c>
      <c r="P39" t="s">
        <v>124</v>
      </c>
      <c r="Q39">
        <v>1.8</v>
      </c>
      <c r="S39" t="s">
        <v>126</v>
      </c>
      <c r="T39" t="s">
        <v>127</v>
      </c>
    </row>
    <row r="40" spans="1:20" x14ac:dyDescent="0.2">
      <c r="A40" s="18" t="s">
        <v>249</v>
      </c>
      <c r="B40" s="20" t="s">
        <v>38</v>
      </c>
      <c r="C40" s="18" t="s">
        <v>400</v>
      </c>
      <c r="D40" s="18" t="s">
        <v>414</v>
      </c>
      <c r="E40" s="19" t="s">
        <v>396</v>
      </c>
      <c r="F40" s="19">
        <v>5</v>
      </c>
      <c r="G40" s="27" t="str">
        <f t="shared" si="2"/>
        <v>F5</v>
      </c>
      <c r="H40" s="27" t="str">
        <f t="shared" si="3"/>
        <v>IPO3917_F5</v>
      </c>
      <c r="I40" s="21" t="s">
        <v>402</v>
      </c>
      <c r="J40" s="55">
        <v>91</v>
      </c>
      <c r="K40" t="s">
        <v>388</v>
      </c>
      <c r="M40" t="s">
        <v>125</v>
      </c>
      <c r="N40">
        <v>73</v>
      </c>
      <c r="O40" s="1">
        <v>10</v>
      </c>
      <c r="P40" t="s">
        <v>124</v>
      </c>
      <c r="Q40">
        <v>1.8</v>
      </c>
      <c r="S40" t="s">
        <v>126</v>
      </c>
      <c r="T40" t="s">
        <v>127</v>
      </c>
    </row>
    <row r="41" spans="1:20" x14ac:dyDescent="0.2">
      <c r="A41" s="18" t="s">
        <v>223</v>
      </c>
      <c r="B41" s="20" t="s">
        <v>12</v>
      </c>
      <c r="C41" s="18" t="s">
        <v>400</v>
      </c>
      <c r="D41" s="18" t="s">
        <v>414</v>
      </c>
      <c r="E41" s="19" t="s">
        <v>390</v>
      </c>
      <c r="F41" s="19">
        <v>4</v>
      </c>
      <c r="G41" s="27" t="str">
        <f t="shared" si="2"/>
        <v>B4</v>
      </c>
      <c r="H41" s="27" t="str">
        <f t="shared" si="3"/>
        <v>IPO3917_B4</v>
      </c>
      <c r="I41" s="21" t="s">
        <v>402</v>
      </c>
      <c r="J41" s="49">
        <v>68</v>
      </c>
      <c r="K41" t="s">
        <v>388</v>
      </c>
      <c r="M41" t="s">
        <v>125</v>
      </c>
      <c r="N41">
        <v>55.5</v>
      </c>
      <c r="O41" s="1">
        <v>10</v>
      </c>
      <c r="P41" t="s">
        <v>124</v>
      </c>
      <c r="Q41">
        <v>1.8</v>
      </c>
      <c r="S41" t="s">
        <v>126</v>
      </c>
      <c r="T41" t="s">
        <v>127</v>
      </c>
    </row>
    <row r="42" spans="1:20" x14ac:dyDescent="0.2">
      <c r="A42" s="18" t="s">
        <v>224</v>
      </c>
      <c r="B42" s="20" t="s">
        <v>13</v>
      </c>
      <c r="C42" s="18" t="s">
        <v>391</v>
      </c>
      <c r="D42" s="18" t="s">
        <v>413</v>
      </c>
      <c r="E42" s="19" t="s">
        <v>396</v>
      </c>
      <c r="F42" s="19">
        <v>3</v>
      </c>
      <c r="G42" s="27" t="str">
        <f t="shared" si="2"/>
        <v>F3</v>
      </c>
      <c r="H42" s="27" t="str">
        <f t="shared" si="3"/>
        <v>IPO3916_F3</v>
      </c>
      <c r="I42" s="25" t="s">
        <v>401</v>
      </c>
      <c r="J42" s="56">
        <v>69</v>
      </c>
      <c r="K42" t="s">
        <v>388</v>
      </c>
      <c r="M42" t="s">
        <v>125</v>
      </c>
      <c r="N42">
        <v>71.5</v>
      </c>
      <c r="O42" s="1">
        <v>10</v>
      </c>
      <c r="P42" t="s">
        <v>124</v>
      </c>
      <c r="Q42">
        <v>1.8</v>
      </c>
      <c r="S42" t="s">
        <v>126</v>
      </c>
      <c r="T42" t="s">
        <v>127</v>
      </c>
    </row>
    <row r="43" spans="1:20" x14ac:dyDescent="0.2">
      <c r="A43" s="18" t="s">
        <v>225</v>
      </c>
      <c r="B43" s="20" t="s">
        <v>14</v>
      </c>
      <c r="C43" s="18" t="s">
        <v>400</v>
      </c>
      <c r="D43" s="18" t="s">
        <v>414</v>
      </c>
      <c r="E43" s="19" t="s">
        <v>393</v>
      </c>
      <c r="F43" s="19">
        <v>4</v>
      </c>
      <c r="G43" s="27" t="str">
        <f t="shared" si="2"/>
        <v>C4</v>
      </c>
      <c r="H43" s="27" t="str">
        <f t="shared" si="3"/>
        <v>IPO3917_C4</v>
      </c>
      <c r="I43" s="21" t="s">
        <v>402</v>
      </c>
      <c r="J43" s="49">
        <v>70</v>
      </c>
      <c r="K43" t="s">
        <v>388</v>
      </c>
      <c r="M43" t="s">
        <v>125</v>
      </c>
      <c r="N43">
        <v>46.5</v>
      </c>
      <c r="O43" s="1">
        <v>10</v>
      </c>
      <c r="P43" t="s">
        <v>124</v>
      </c>
      <c r="Q43">
        <v>1.8</v>
      </c>
      <c r="S43" t="s">
        <v>126</v>
      </c>
      <c r="T43" t="s">
        <v>127</v>
      </c>
    </row>
    <row r="44" spans="1:20" x14ac:dyDescent="0.2">
      <c r="A44" s="18" t="s">
        <v>226</v>
      </c>
      <c r="B44" s="20" t="s">
        <v>15</v>
      </c>
      <c r="C44" s="18" t="s">
        <v>391</v>
      </c>
      <c r="D44" s="18" t="s">
        <v>413</v>
      </c>
      <c r="E44" s="19" t="s">
        <v>397</v>
      </c>
      <c r="F44" s="19">
        <v>3</v>
      </c>
      <c r="G44" s="27" t="str">
        <f t="shared" si="2"/>
        <v>G3</v>
      </c>
      <c r="H44" s="27" t="str">
        <f t="shared" si="3"/>
        <v>IPO3916_G3</v>
      </c>
      <c r="I44" s="25" t="s">
        <v>401</v>
      </c>
      <c r="J44" s="56">
        <v>71</v>
      </c>
      <c r="K44" t="s">
        <v>388</v>
      </c>
      <c r="M44" t="s">
        <v>125</v>
      </c>
      <c r="N44">
        <v>44</v>
      </c>
      <c r="O44" s="1">
        <v>10</v>
      </c>
      <c r="P44" t="s">
        <v>124</v>
      </c>
      <c r="Q44">
        <v>1.8</v>
      </c>
      <c r="S44" t="s">
        <v>126</v>
      </c>
      <c r="T44" t="s">
        <v>127</v>
      </c>
    </row>
    <row r="45" spans="1:20" x14ac:dyDescent="0.2">
      <c r="A45" s="18" t="s">
        <v>227</v>
      </c>
      <c r="B45" s="20" t="s">
        <v>16</v>
      </c>
      <c r="C45" s="18" t="s">
        <v>400</v>
      </c>
      <c r="D45" s="18" t="s">
        <v>414</v>
      </c>
      <c r="E45" s="19" t="s">
        <v>394</v>
      </c>
      <c r="F45" s="19">
        <v>4</v>
      </c>
      <c r="G45" s="27" t="str">
        <f t="shared" si="2"/>
        <v>D4</v>
      </c>
      <c r="H45" s="27" t="str">
        <f t="shared" si="3"/>
        <v>IPO3917_D4</v>
      </c>
      <c r="I45" s="21" t="s">
        <v>402</v>
      </c>
      <c r="J45" s="49">
        <v>72</v>
      </c>
      <c r="K45" t="s">
        <v>388</v>
      </c>
      <c r="M45" t="s">
        <v>125</v>
      </c>
      <c r="N45">
        <v>30</v>
      </c>
      <c r="O45" s="1">
        <v>10</v>
      </c>
      <c r="P45" t="s">
        <v>124</v>
      </c>
      <c r="Q45">
        <v>1.8</v>
      </c>
      <c r="S45" t="s">
        <v>126</v>
      </c>
      <c r="T45" t="s">
        <v>127</v>
      </c>
    </row>
    <row r="46" spans="1:20" x14ac:dyDescent="0.2">
      <c r="A46" s="18" t="s">
        <v>228</v>
      </c>
      <c r="B46" s="20" t="s">
        <v>17</v>
      </c>
      <c r="C46" s="18" t="s">
        <v>391</v>
      </c>
      <c r="D46" s="18" t="s">
        <v>413</v>
      </c>
      <c r="E46" s="19" t="s">
        <v>398</v>
      </c>
      <c r="F46" s="19">
        <v>3</v>
      </c>
      <c r="G46" s="27" t="str">
        <f t="shared" si="2"/>
        <v>H3</v>
      </c>
      <c r="H46" s="27" t="str">
        <f t="shared" si="3"/>
        <v>IPO3916_H3</v>
      </c>
      <c r="I46" s="25" t="s">
        <v>401</v>
      </c>
      <c r="J46" s="56">
        <v>73</v>
      </c>
      <c r="K46" t="s">
        <v>388</v>
      </c>
      <c r="M46" t="s">
        <v>125</v>
      </c>
      <c r="N46">
        <v>41</v>
      </c>
      <c r="O46" s="1">
        <v>10</v>
      </c>
      <c r="P46" t="s">
        <v>124</v>
      </c>
      <c r="Q46">
        <v>1.8</v>
      </c>
      <c r="S46" t="s">
        <v>126</v>
      </c>
      <c r="T46" t="s">
        <v>127</v>
      </c>
    </row>
    <row r="47" spans="1:20" x14ac:dyDescent="0.2">
      <c r="A47" s="18" t="s">
        <v>229</v>
      </c>
      <c r="B47" s="20" t="s">
        <v>18</v>
      </c>
      <c r="C47" s="18" t="s">
        <v>400</v>
      </c>
      <c r="D47" s="18" t="s">
        <v>414</v>
      </c>
      <c r="E47" s="19" t="s">
        <v>395</v>
      </c>
      <c r="F47" s="19">
        <v>4</v>
      </c>
      <c r="G47" s="27" t="str">
        <f t="shared" si="2"/>
        <v>E4</v>
      </c>
      <c r="H47" s="27" t="str">
        <f t="shared" si="3"/>
        <v>IPO3917_E4</v>
      </c>
      <c r="I47" s="21" t="s">
        <v>402</v>
      </c>
      <c r="J47" s="49">
        <v>74</v>
      </c>
      <c r="K47" t="s">
        <v>388</v>
      </c>
      <c r="M47" t="s">
        <v>125</v>
      </c>
      <c r="N47">
        <v>44.5</v>
      </c>
      <c r="O47" s="1">
        <v>10</v>
      </c>
      <c r="P47" t="s">
        <v>124</v>
      </c>
      <c r="Q47">
        <v>1.8</v>
      </c>
      <c r="S47" t="s">
        <v>126</v>
      </c>
      <c r="T47" t="s">
        <v>127</v>
      </c>
    </row>
    <row r="48" spans="1:20" x14ac:dyDescent="0.2">
      <c r="A48" s="18" t="s">
        <v>230</v>
      </c>
      <c r="B48" s="20" t="s">
        <v>19</v>
      </c>
      <c r="C48" s="18" t="s">
        <v>391</v>
      </c>
      <c r="D48" s="18" t="s">
        <v>413</v>
      </c>
      <c r="E48" s="19" t="s">
        <v>389</v>
      </c>
      <c r="F48" s="19">
        <v>4</v>
      </c>
      <c r="G48" s="27" t="str">
        <f t="shared" si="2"/>
        <v>A4</v>
      </c>
      <c r="H48" s="27" t="str">
        <f t="shared" si="3"/>
        <v>IPO3916_A4</v>
      </c>
      <c r="I48" s="25" t="s">
        <v>401</v>
      </c>
      <c r="J48" s="53">
        <v>75</v>
      </c>
      <c r="K48" t="s">
        <v>388</v>
      </c>
      <c r="L48" s="2"/>
      <c r="M48" s="2" t="s">
        <v>125</v>
      </c>
      <c r="N48" s="2">
        <v>34.5</v>
      </c>
      <c r="O48" s="1">
        <v>10</v>
      </c>
      <c r="P48" s="2" t="s">
        <v>124</v>
      </c>
      <c r="Q48" s="2">
        <v>1.8</v>
      </c>
      <c r="R48" s="2"/>
      <c r="S48" s="2" t="s">
        <v>126</v>
      </c>
      <c r="T48" s="2" t="s">
        <v>127</v>
      </c>
    </row>
    <row r="49" spans="1:20" x14ac:dyDescent="0.2">
      <c r="A49" s="18" t="s">
        <v>231</v>
      </c>
      <c r="B49" s="20" t="s">
        <v>20</v>
      </c>
      <c r="C49" s="18" t="s">
        <v>400</v>
      </c>
      <c r="D49" s="18" t="s">
        <v>414</v>
      </c>
      <c r="E49" s="19" t="s">
        <v>396</v>
      </c>
      <c r="F49" s="19">
        <v>4</v>
      </c>
      <c r="G49" s="27" t="str">
        <f t="shared" si="2"/>
        <v>F4</v>
      </c>
      <c r="H49" s="27" t="str">
        <f t="shared" si="3"/>
        <v>IPO3917_F4</v>
      </c>
      <c r="I49" s="21" t="s">
        <v>402</v>
      </c>
      <c r="J49" s="49">
        <v>76</v>
      </c>
      <c r="K49" t="s">
        <v>388</v>
      </c>
      <c r="L49" s="2"/>
      <c r="M49" s="2" t="s">
        <v>125</v>
      </c>
      <c r="N49" s="2">
        <v>85</v>
      </c>
      <c r="O49" s="1">
        <v>10</v>
      </c>
      <c r="P49" s="2" t="s">
        <v>124</v>
      </c>
      <c r="Q49" s="2">
        <v>1.8</v>
      </c>
      <c r="R49" s="2"/>
      <c r="S49" s="2" t="s">
        <v>126</v>
      </c>
      <c r="T49" s="2" t="s">
        <v>127</v>
      </c>
    </row>
    <row r="50" spans="1:20" x14ac:dyDescent="0.2">
      <c r="A50" s="18" t="s">
        <v>232</v>
      </c>
      <c r="B50" s="20" t="s">
        <v>21</v>
      </c>
      <c r="C50" s="18" t="s">
        <v>391</v>
      </c>
      <c r="D50" s="18" t="s">
        <v>413</v>
      </c>
      <c r="E50" s="19" t="s">
        <v>390</v>
      </c>
      <c r="F50" s="19">
        <v>4</v>
      </c>
      <c r="G50" s="27" t="str">
        <f t="shared" si="2"/>
        <v>B4</v>
      </c>
      <c r="H50" s="27" t="str">
        <f t="shared" si="3"/>
        <v>IPO3916_B4</v>
      </c>
      <c r="I50" s="25" t="s">
        <v>401</v>
      </c>
      <c r="J50" s="53">
        <v>77</v>
      </c>
      <c r="K50" t="s">
        <v>388</v>
      </c>
      <c r="L50" s="2"/>
      <c r="M50" s="2" t="s">
        <v>125</v>
      </c>
      <c r="N50" s="2">
        <v>73</v>
      </c>
      <c r="O50" s="1">
        <v>10</v>
      </c>
      <c r="P50" s="2" t="s">
        <v>124</v>
      </c>
      <c r="Q50" s="2">
        <v>1.8</v>
      </c>
      <c r="R50" s="2"/>
      <c r="S50" s="2" t="s">
        <v>126</v>
      </c>
      <c r="T50" s="2" t="s">
        <v>127</v>
      </c>
    </row>
    <row r="51" spans="1:20" x14ac:dyDescent="0.2">
      <c r="A51" s="18" t="s">
        <v>233</v>
      </c>
      <c r="B51" s="20" t="s">
        <v>22</v>
      </c>
      <c r="C51" s="18" t="s">
        <v>400</v>
      </c>
      <c r="D51" s="18" t="s">
        <v>414</v>
      </c>
      <c r="E51" s="19" t="s">
        <v>397</v>
      </c>
      <c r="F51" s="19">
        <v>4</v>
      </c>
      <c r="G51" s="27" t="str">
        <f t="shared" si="2"/>
        <v>G4</v>
      </c>
      <c r="H51" s="27" t="str">
        <f t="shared" si="3"/>
        <v>IPO3917_G4</v>
      </c>
      <c r="I51" s="21" t="s">
        <v>402</v>
      </c>
      <c r="J51" s="49">
        <v>78</v>
      </c>
      <c r="K51" t="s">
        <v>388</v>
      </c>
      <c r="L51" s="2"/>
      <c r="M51" s="2" t="s">
        <v>125</v>
      </c>
      <c r="N51" s="2">
        <v>19</v>
      </c>
      <c r="O51" s="1">
        <v>10</v>
      </c>
      <c r="P51" s="2" t="s">
        <v>124</v>
      </c>
      <c r="Q51" s="2">
        <v>1.583</v>
      </c>
      <c r="R51" s="2"/>
      <c r="S51" s="2" t="s">
        <v>126</v>
      </c>
      <c r="T51" s="2" t="s">
        <v>127</v>
      </c>
    </row>
    <row r="52" spans="1:20" x14ac:dyDescent="0.2">
      <c r="A52" s="18" t="s">
        <v>234</v>
      </c>
      <c r="B52" s="20" t="s">
        <v>23</v>
      </c>
      <c r="C52" s="18" t="s">
        <v>391</v>
      </c>
      <c r="D52" s="18" t="s">
        <v>413</v>
      </c>
      <c r="E52" s="19" t="s">
        <v>393</v>
      </c>
      <c r="F52" s="19">
        <v>4</v>
      </c>
      <c r="G52" s="27" t="str">
        <f t="shared" si="2"/>
        <v>C4</v>
      </c>
      <c r="H52" s="27" t="str">
        <f t="shared" si="3"/>
        <v>IPO3916_C4</v>
      </c>
      <c r="I52" s="25" t="s">
        <v>401</v>
      </c>
      <c r="J52" s="53">
        <v>79</v>
      </c>
      <c r="K52" t="s">
        <v>388</v>
      </c>
      <c r="L52" s="2"/>
      <c r="M52" s="2" t="s">
        <v>125</v>
      </c>
      <c r="N52" s="2">
        <v>11</v>
      </c>
      <c r="O52" s="1">
        <v>10</v>
      </c>
      <c r="P52" s="2" t="s">
        <v>124</v>
      </c>
      <c r="Q52" s="2">
        <v>1.4670000000000001</v>
      </c>
      <c r="R52" s="2"/>
      <c r="S52" s="2" t="s">
        <v>126</v>
      </c>
      <c r="T52" s="2" t="s">
        <v>127</v>
      </c>
    </row>
    <row r="53" spans="1:20" x14ac:dyDescent="0.2">
      <c r="A53" s="18" t="s">
        <v>235</v>
      </c>
      <c r="B53" s="20" t="s">
        <v>24</v>
      </c>
      <c r="C53" s="18" t="s">
        <v>400</v>
      </c>
      <c r="D53" s="18" t="s">
        <v>414</v>
      </c>
      <c r="E53" s="19" t="s">
        <v>398</v>
      </c>
      <c r="F53" s="19">
        <v>4</v>
      </c>
      <c r="G53" s="27" t="str">
        <f t="shared" si="2"/>
        <v>H4</v>
      </c>
      <c r="H53" s="27" t="str">
        <f t="shared" si="3"/>
        <v>IPO3917_H4</v>
      </c>
      <c r="I53" s="21" t="s">
        <v>402</v>
      </c>
      <c r="J53" s="49">
        <v>80</v>
      </c>
      <c r="K53" t="s">
        <v>388</v>
      </c>
      <c r="M53" t="s">
        <v>125</v>
      </c>
      <c r="N53">
        <v>46.5</v>
      </c>
      <c r="O53" s="1">
        <v>10</v>
      </c>
      <c r="P53" t="s">
        <v>124</v>
      </c>
      <c r="Q53">
        <v>1.8</v>
      </c>
      <c r="S53" t="s">
        <v>126</v>
      </c>
      <c r="T53" t="s">
        <v>127</v>
      </c>
    </row>
    <row r="54" spans="1:20" x14ac:dyDescent="0.2">
      <c r="A54" s="18" t="s">
        <v>236</v>
      </c>
      <c r="B54" s="20" t="s">
        <v>25</v>
      </c>
      <c r="C54" s="18" t="s">
        <v>391</v>
      </c>
      <c r="D54" s="18" t="s">
        <v>413</v>
      </c>
      <c r="E54" s="19" t="s">
        <v>394</v>
      </c>
      <c r="F54" s="19">
        <v>4</v>
      </c>
      <c r="G54" s="27" t="str">
        <f t="shared" si="2"/>
        <v>D4</v>
      </c>
      <c r="H54" s="27" t="str">
        <f t="shared" si="3"/>
        <v>IPO3916_D4</v>
      </c>
      <c r="I54" s="25" t="s">
        <v>401</v>
      </c>
      <c r="J54" s="53">
        <v>81</v>
      </c>
      <c r="K54" t="s">
        <v>388</v>
      </c>
      <c r="M54" t="s">
        <v>125</v>
      </c>
      <c r="N54">
        <v>53.5</v>
      </c>
      <c r="O54" s="1">
        <v>10</v>
      </c>
      <c r="P54" t="s">
        <v>124</v>
      </c>
      <c r="Q54">
        <v>1.8</v>
      </c>
      <c r="S54" t="s">
        <v>126</v>
      </c>
      <c r="T54" t="s">
        <v>127</v>
      </c>
    </row>
    <row r="55" spans="1:20" x14ac:dyDescent="0.2">
      <c r="A55" s="18" t="s">
        <v>237</v>
      </c>
      <c r="B55" s="20" t="s">
        <v>26</v>
      </c>
      <c r="C55" s="18" t="s">
        <v>400</v>
      </c>
      <c r="D55" s="18" t="s">
        <v>414</v>
      </c>
      <c r="E55" s="19" t="s">
        <v>389</v>
      </c>
      <c r="F55" s="19">
        <v>5</v>
      </c>
      <c r="G55" s="27" t="str">
        <f t="shared" si="2"/>
        <v>A5</v>
      </c>
      <c r="H55" s="27" t="str">
        <f t="shared" si="3"/>
        <v>IPO3917_A5</v>
      </c>
      <c r="I55" s="21" t="s">
        <v>402</v>
      </c>
      <c r="J55" s="55">
        <v>82</v>
      </c>
      <c r="K55" t="s">
        <v>388</v>
      </c>
      <c r="M55" t="s">
        <v>125</v>
      </c>
      <c r="N55">
        <v>79</v>
      </c>
      <c r="O55" s="1">
        <v>10</v>
      </c>
      <c r="P55" t="s">
        <v>124</v>
      </c>
      <c r="Q55">
        <v>1.8</v>
      </c>
      <c r="S55" t="s">
        <v>126</v>
      </c>
      <c r="T55" t="s">
        <v>127</v>
      </c>
    </row>
    <row r="56" spans="1:20" x14ac:dyDescent="0.2">
      <c r="A56" s="18" t="s">
        <v>261</v>
      </c>
      <c r="B56" s="20" t="s">
        <v>51</v>
      </c>
      <c r="C56" s="18" t="s">
        <v>391</v>
      </c>
      <c r="D56" s="18" t="s">
        <v>413</v>
      </c>
      <c r="E56" s="19" t="s">
        <v>397</v>
      </c>
      <c r="F56" s="19">
        <v>5</v>
      </c>
      <c r="G56" s="27" t="str">
        <f t="shared" si="2"/>
        <v>G5</v>
      </c>
      <c r="H56" s="27" t="str">
        <f t="shared" si="3"/>
        <v>IPO3916_G5</v>
      </c>
      <c r="I56" s="25" t="s">
        <v>401</v>
      </c>
      <c r="J56" s="46">
        <v>104</v>
      </c>
      <c r="K56" t="s">
        <v>388</v>
      </c>
      <c r="M56" t="s">
        <v>125</v>
      </c>
      <c r="N56" s="1">
        <v>46.5</v>
      </c>
      <c r="O56" s="1">
        <v>10</v>
      </c>
      <c r="P56" t="s">
        <v>124</v>
      </c>
      <c r="Q56">
        <v>1.8</v>
      </c>
      <c r="S56" t="s">
        <v>126</v>
      </c>
      <c r="T56" t="s">
        <v>127</v>
      </c>
    </row>
    <row r="57" spans="1:20" x14ac:dyDescent="0.2">
      <c r="A57" s="18" t="s">
        <v>262</v>
      </c>
      <c r="B57" s="20" t="s">
        <v>52</v>
      </c>
      <c r="C57" s="18" t="s">
        <v>391</v>
      </c>
      <c r="D57" s="18" t="s">
        <v>413</v>
      </c>
      <c r="E57" s="19" t="s">
        <v>398</v>
      </c>
      <c r="F57" s="19">
        <v>5</v>
      </c>
      <c r="G57" s="27" t="str">
        <f t="shared" si="2"/>
        <v>H5</v>
      </c>
      <c r="H57" s="27" t="str">
        <f t="shared" si="3"/>
        <v>IPO3916_H5</v>
      </c>
      <c r="I57" s="25" t="s">
        <v>401</v>
      </c>
      <c r="J57" s="46">
        <v>105</v>
      </c>
      <c r="K57" t="s">
        <v>388</v>
      </c>
      <c r="M57" t="s">
        <v>125</v>
      </c>
      <c r="N57" s="1">
        <v>33.5</v>
      </c>
      <c r="O57" s="1">
        <v>10</v>
      </c>
      <c r="P57" t="s">
        <v>124</v>
      </c>
      <c r="Q57">
        <v>1.8</v>
      </c>
      <c r="S57" t="s">
        <v>126</v>
      </c>
      <c r="T57" t="s">
        <v>127</v>
      </c>
    </row>
    <row r="58" spans="1:20" x14ac:dyDescent="0.2">
      <c r="A58" s="18" t="s">
        <v>263</v>
      </c>
      <c r="B58" s="20" t="s">
        <v>53</v>
      </c>
      <c r="C58" s="18" t="s">
        <v>391</v>
      </c>
      <c r="D58" s="18" t="s">
        <v>413</v>
      </c>
      <c r="E58" s="19" t="s">
        <v>389</v>
      </c>
      <c r="F58" s="19">
        <v>6</v>
      </c>
      <c r="G58" s="27" t="str">
        <f t="shared" si="2"/>
        <v>A6</v>
      </c>
      <c r="H58" s="27" t="str">
        <f t="shared" si="3"/>
        <v>IPO3916_A6</v>
      </c>
      <c r="I58" s="25" t="s">
        <v>401</v>
      </c>
      <c r="J58" s="7">
        <v>106</v>
      </c>
      <c r="K58" t="s">
        <v>388</v>
      </c>
      <c r="M58" t="s">
        <v>125</v>
      </c>
      <c r="N58" s="1">
        <v>95.5</v>
      </c>
      <c r="O58" s="1">
        <v>10</v>
      </c>
      <c r="P58" t="s">
        <v>124</v>
      </c>
      <c r="Q58">
        <v>1.8</v>
      </c>
      <c r="S58" t="s">
        <v>126</v>
      </c>
      <c r="T58" t="s">
        <v>127</v>
      </c>
    </row>
    <row r="59" spans="1:20" x14ac:dyDescent="0.2">
      <c r="A59" s="18" t="s">
        <v>264</v>
      </c>
      <c r="B59" s="20" t="s">
        <v>54</v>
      </c>
      <c r="C59" s="18" t="s">
        <v>400</v>
      </c>
      <c r="D59" s="18" t="s">
        <v>414</v>
      </c>
      <c r="E59" s="19" t="s">
        <v>395</v>
      </c>
      <c r="F59" s="19">
        <v>6</v>
      </c>
      <c r="G59" s="27" t="str">
        <f t="shared" si="2"/>
        <v>E6</v>
      </c>
      <c r="H59" s="27" t="str">
        <f t="shared" si="3"/>
        <v>IPO3917_E6</v>
      </c>
      <c r="I59" s="21" t="s">
        <v>402</v>
      </c>
      <c r="J59" s="57">
        <v>107</v>
      </c>
      <c r="K59" t="s">
        <v>388</v>
      </c>
      <c r="M59" t="s">
        <v>125</v>
      </c>
      <c r="N59" s="1">
        <v>274</v>
      </c>
      <c r="O59" s="1">
        <v>10</v>
      </c>
      <c r="P59" t="s">
        <v>124</v>
      </c>
      <c r="Q59">
        <v>1.8</v>
      </c>
      <c r="S59" t="s">
        <v>126</v>
      </c>
      <c r="T59" t="s">
        <v>127</v>
      </c>
    </row>
    <row r="60" spans="1:20" x14ac:dyDescent="0.2">
      <c r="A60" s="18" t="s">
        <v>265</v>
      </c>
      <c r="B60" s="20" t="s">
        <v>55</v>
      </c>
      <c r="C60" s="18" t="s">
        <v>400</v>
      </c>
      <c r="D60" s="18" t="s">
        <v>414</v>
      </c>
      <c r="E60" s="19" t="s">
        <v>396</v>
      </c>
      <c r="F60" s="19">
        <v>6</v>
      </c>
      <c r="G60" s="27" t="str">
        <f t="shared" si="2"/>
        <v>F6</v>
      </c>
      <c r="H60" s="27" t="str">
        <f t="shared" si="3"/>
        <v>IPO3917_F6</v>
      </c>
      <c r="I60" s="21" t="s">
        <v>402</v>
      </c>
      <c r="J60" s="57">
        <v>108</v>
      </c>
      <c r="K60" t="s">
        <v>388</v>
      </c>
      <c r="M60" t="s">
        <v>125</v>
      </c>
      <c r="N60" s="1">
        <v>242</v>
      </c>
      <c r="O60" s="1">
        <v>10</v>
      </c>
      <c r="P60" t="s">
        <v>124</v>
      </c>
      <c r="Q60">
        <v>1.8</v>
      </c>
      <c r="S60" t="s">
        <v>126</v>
      </c>
      <c r="T60" t="s">
        <v>127</v>
      </c>
    </row>
    <row r="61" spans="1:20" x14ac:dyDescent="0.2">
      <c r="A61" s="18" t="s">
        <v>266</v>
      </c>
      <c r="B61" s="20" t="s">
        <v>56</v>
      </c>
      <c r="C61" s="18" t="s">
        <v>400</v>
      </c>
      <c r="D61" s="18" t="s">
        <v>414</v>
      </c>
      <c r="E61" s="19" t="s">
        <v>397</v>
      </c>
      <c r="F61" s="19">
        <v>6</v>
      </c>
      <c r="G61" s="27" t="str">
        <f t="shared" si="2"/>
        <v>G6</v>
      </c>
      <c r="H61" s="27" t="str">
        <f t="shared" si="3"/>
        <v>IPO3917_G6</v>
      </c>
      <c r="I61" s="21" t="s">
        <v>402</v>
      </c>
      <c r="J61" s="57">
        <v>109</v>
      </c>
      <c r="K61" t="s">
        <v>388</v>
      </c>
      <c r="M61" t="s">
        <v>125</v>
      </c>
      <c r="N61" s="1">
        <v>245</v>
      </c>
      <c r="O61" s="1">
        <v>10</v>
      </c>
      <c r="P61" t="s">
        <v>124</v>
      </c>
      <c r="Q61">
        <v>1.8</v>
      </c>
      <c r="S61" t="s">
        <v>126</v>
      </c>
      <c r="T61" t="s">
        <v>127</v>
      </c>
    </row>
    <row r="62" spans="1:20" x14ac:dyDescent="0.2">
      <c r="A62" s="18" t="s">
        <v>267</v>
      </c>
      <c r="B62" s="20" t="s">
        <v>57</v>
      </c>
      <c r="C62" s="18" t="s">
        <v>391</v>
      </c>
      <c r="D62" s="18" t="s">
        <v>413</v>
      </c>
      <c r="E62" s="19" t="s">
        <v>390</v>
      </c>
      <c r="F62" s="19">
        <v>6</v>
      </c>
      <c r="G62" s="27" t="str">
        <f t="shared" si="2"/>
        <v>B6</v>
      </c>
      <c r="H62" s="27" t="str">
        <f t="shared" si="3"/>
        <v>IPO3916_B6</v>
      </c>
      <c r="I62" s="25" t="s">
        <v>401</v>
      </c>
      <c r="J62" s="7">
        <v>110</v>
      </c>
      <c r="K62" t="s">
        <v>388</v>
      </c>
      <c r="M62" t="s">
        <v>125</v>
      </c>
      <c r="N62" s="1">
        <v>308</v>
      </c>
      <c r="O62" s="1">
        <v>10</v>
      </c>
      <c r="P62" t="s">
        <v>124</v>
      </c>
      <c r="Q62">
        <v>1.8</v>
      </c>
      <c r="S62" t="s">
        <v>126</v>
      </c>
      <c r="T62" t="s">
        <v>127</v>
      </c>
    </row>
    <row r="63" spans="1:20" x14ac:dyDescent="0.2">
      <c r="A63" s="18" t="s">
        <v>268</v>
      </c>
      <c r="B63" s="20" t="s">
        <v>58</v>
      </c>
      <c r="C63" s="18" t="s">
        <v>391</v>
      </c>
      <c r="D63" s="18" t="s">
        <v>413</v>
      </c>
      <c r="E63" s="19" t="s">
        <v>393</v>
      </c>
      <c r="F63" s="19">
        <v>6</v>
      </c>
      <c r="G63" s="27" t="str">
        <f t="shared" si="2"/>
        <v>C6</v>
      </c>
      <c r="H63" s="27" t="str">
        <f t="shared" si="3"/>
        <v>IPO3916_C6</v>
      </c>
      <c r="I63" s="25" t="s">
        <v>401</v>
      </c>
      <c r="J63" s="7">
        <v>111</v>
      </c>
      <c r="K63" t="s">
        <v>388</v>
      </c>
      <c r="M63" t="s">
        <v>125</v>
      </c>
      <c r="N63" s="1">
        <v>260</v>
      </c>
      <c r="O63" s="1">
        <v>10</v>
      </c>
      <c r="P63" t="s">
        <v>124</v>
      </c>
      <c r="Q63">
        <v>1.8</v>
      </c>
      <c r="S63" t="s">
        <v>126</v>
      </c>
      <c r="T63" t="s">
        <v>127</v>
      </c>
    </row>
    <row r="64" spans="1:20" x14ac:dyDescent="0.2">
      <c r="A64" s="18" t="s">
        <v>269</v>
      </c>
      <c r="B64" s="20" t="s">
        <v>59</v>
      </c>
      <c r="C64" s="18" t="s">
        <v>391</v>
      </c>
      <c r="D64" s="18" t="s">
        <v>413</v>
      </c>
      <c r="E64" s="19" t="s">
        <v>394</v>
      </c>
      <c r="F64" s="19">
        <v>6</v>
      </c>
      <c r="G64" s="27" t="str">
        <f t="shared" si="2"/>
        <v>D6</v>
      </c>
      <c r="H64" s="27" t="str">
        <f t="shared" si="3"/>
        <v>IPO3916_D6</v>
      </c>
      <c r="I64" s="25" t="s">
        <v>401</v>
      </c>
      <c r="J64" s="7">
        <v>112</v>
      </c>
      <c r="K64" t="s">
        <v>388</v>
      </c>
      <c r="M64" t="s">
        <v>125</v>
      </c>
      <c r="N64" s="1">
        <v>214</v>
      </c>
      <c r="O64" s="1">
        <v>10</v>
      </c>
      <c r="P64" t="s">
        <v>124</v>
      </c>
      <c r="Q64">
        <v>1.8</v>
      </c>
      <c r="S64" t="s">
        <v>126</v>
      </c>
      <c r="T64" t="s">
        <v>127</v>
      </c>
    </row>
    <row r="65" spans="1:20" x14ac:dyDescent="0.2">
      <c r="A65" s="18" t="s">
        <v>270</v>
      </c>
      <c r="B65" s="20" t="s">
        <v>60</v>
      </c>
      <c r="C65" s="18" t="s">
        <v>400</v>
      </c>
      <c r="D65" s="18" t="s">
        <v>414</v>
      </c>
      <c r="E65" s="19" t="s">
        <v>398</v>
      </c>
      <c r="F65" s="19">
        <v>6</v>
      </c>
      <c r="G65" s="27" t="str">
        <f t="shared" si="2"/>
        <v>H6</v>
      </c>
      <c r="H65" s="27" t="str">
        <f t="shared" si="3"/>
        <v>IPO3917_H6</v>
      </c>
      <c r="I65" s="21" t="s">
        <v>402</v>
      </c>
      <c r="J65" s="57">
        <v>113</v>
      </c>
      <c r="K65" t="s">
        <v>388</v>
      </c>
      <c r="M65" t="s">
        <v>125</v>
      </c>
      <c r="N65" s="1">
        <v>203</v>
      </c>
      <c r="O65" s="1">
        <v>10</v>
      </c>
      <c r="P65" t="s">
        <v>124</v>
      </c>
      <c r="Q65">
        <v>1.8</v>
      </c>
      <c r="S65" t="s">
        <v>126</v>
      </c>
      <c r="T65" t="s">
        <v>127</v>
      </c>
    </row>
    <row r="66" spans="1:20" x14ac:dyDescent="0.2">
      <c r="A66" s="18" t="s">
        <v>271</v>
      </c>
      <c r="B66" s="20" t="s">
        <v>61</v>
      </c>
      <c r="C66" s="18" t="s">
        <v>400</v>
      </c>
      <c r="D66" s="18" t="s">
        <v>414</v>
      </c>
      <c r="E66" s="19" t="s">
        <v>389</v>
      </c>
      <c r="F66" s="19">
        <v>7</v>
      </c>
      <c r="G66" s="27" t="str">
        <f t="shared" ref="G66:G97" si="4">CONCATENATE(UPPER(E66),F66)</f>
        <v>A7</v>
      </c>
      <c r="H66" s="27" t="str">
        <f t="shared" ref="H66:H97" si="5">CONCATENATE(D66,"_",G66)</f>
        <v>IPO3917_A7</v>
      </c>
      <c r="I66" s="21" t="s">
        <v>402</v>
      </c>
      <c r="J66" s="37">
        <v>114</v>
      </c>
      <c r="K66" t="s">
        <v>388</v>
      </c>
      <c r="M66" t="s">
        <v>125</v>
      </c>
      <c r="N66" s="1">
        <v>131</v>
      </c>
      <c r="O66" s="1">
        <v>10</v>
      </c>
      <c r="P66" t="s">
        <v>124</v>
      </c>
      <c r="Q66">
        <v>1.8</v>
      </c>
      <c r="S66" t="s">
        <v>126</v>
      </c>
      <c r="T66" t="s">
        <v>127</v>
      </c>
    </row>
    <row r="67" spans="1:20" x14ac:dyDescent="0.2">
      <c r="A67" s="18" t="s">
        <v>272</v>
      </c>
      <c r="B67" s="20" t="s">
        <v>62</v>
      </c>
      <c r="C67" s="18" t="s">
        <v>400</v>
      </c>
      <c r="D67" s="18" t="s">
        <v>414</v>
      </c>
      <c r="E67" s="19" t="s">
        <v>390</v>
      </c>
      <c r="F67" s="19">
        <v>7</v>
      </c>
      <c r="G67" s="27" t="str">
        <f t="shared" si="4"/>
        <v>B7</v>
      </c>
      <c r="H67" s="27" t="str">
        <f t="shared" si="5"/>
        <v>IPO3917_B7</v>
      </c>
      <c r="I67" s="21" t="s">
        <v>402</v>
      </c>
      <c r="J67" s="37">
        <v>115</v>
      </c>
      <c r="K67" t="s">
        <v>388</v>
      </c>
      <c r="M67" t="s">
        <v>125</v>
      </c>
      <c r="N67" s="1">
        <v>198</v>
      </c>
      <c r="O67" s="1">
        <v>10</v>
      </c>
      <c r="P67" t="s">
        <v>124</v>
      </c>
      <c r="Q67">
        <v>1.8</v>
      </c>
      <c r="S67" t="s">
        <v>126</v>
      </c>
      <c r="T67" t="s">
        <v>127</v>
      </c>
    </row>
    <row r="68" spans="1:20" x14ac:dyDescent="0.2">
      <c r="A68" s="18" t="s">
        <v>250</v>
      </c>
      <c r="B68" s="20" t="s">
        <v>39</v>
      </c>
      <c r="C68" s="18" t="s">
        <v>391</v>
      </c>
      <c r="D68" s="18" t="s">
        <v>413</v>
      </c>
      <c r="E68" s="19" t="s">
        <v>389</v>
      </c>
      <c r="F68" s="19">
        <v>5</v>
      </c>
      <c r="G68" s="27" t="str">
        <f t="shared" si="4"/>
        <v>A5</v>
      </c>
      <c r="H68" s="27" t="str">
        <f t="shared" si="5"/>
        <v>IPO3916_A5</v>
      </c>
      <c r="I68" s="25" t="s">
        <v>401</v>
      </c>
      <c r="J68" s="46">
        <v>92</v>
      </c>
      <c r="K68" t="s">
        <v>388</v>
      </c>
      <c r="M68" t="s">
        <v>125</v>
      </c>
      <c r="N68" s="1">
        <v>122</v>
      </c>
      <c r="O68" s="1">
        <v>10</v>
      </c>
      <c r="P68" t="s">
        <v>124</v>
      </c>
      <c r="Q68">
        <v>1.8</v>
      </c>
      <c r="S68" t="s">
        <v>126</v>
      </c>
      <c r="T68" t="s">
        <v>127</v>
      </c>
    </row>
    <row r="69" spans="1:20" x14ac:dyDescent="0.2">
      <c r="A69" s="18" t="s">
        <v>251</v>
      </c>
      <c r="B69" s="20" t="s">
        <v>40</v>
      </c>
      <c r="C69" s="18" t="s">
        <v>391</v>
      </c>
      <c r="D69" s="18" t="s">
        <v>413</v>
      </c>
      <c r="E69" s="19" t="s">
        <v>390</v>
      </c>
      <c r="F69" s="19">
        <v>5</v>
      </c>
      <c r="G69" s="27" t="str">
        <f t="shared" si="4"/>
        <v>B5</v>
      </c>
      <c r="H69" s="27" t="str">
        <f t="shared" si="5"/>
        <v>IPO3916_B5</v>
      </c>
      <c r="I69" s="25" t="s">
        <v>401</v>
      </c>
      <c r="J69" s="46">
        <v>93</v>
      </c>
      <c r="K69" t="s">
        <v>388</v>
      </c>
      <c r="M69" t="s">
        <v>125</v>
      </c>
      <c r="N69" s="1">
        <v>37</v>
      </c>
      <c r="O69" s="1">
        <v>10</v>
      </c>
      <c r="P69" t="s">
        <v>124</v>
      </c>
      <c r="Q69">
        <v>1.8</v>
      </c>
      <c r="S69" t="s">
        <v>126</v>
      </c>
      <c r="T69" t="s">
        <v>127</v>
      </c>
    </row>
    <row r="70" spans="1:20" x14ac:dyDescent="0.2">
      <c r="A70" s="18" t="s">
        <v>252</v>
      </c>
      <c r="B70" s="20" t="s">
        <v>41</v>
      </c>
      <c r="C70" s="18" t="s">
        <v>391</v>
      </c>
      <c r="D70" s="18" t="s">
        <v>413</v>
      </c>
      <c r="E70" s="19" t="s">
        <v>393</v>
      </c>
      <c r="F70" s="19">
        <v>5</v>
      </c>
      <c r="G70" s="27" t="str">
        <f t="shared" si="4"/>
        <v>C5</v>
      </c>
      <c r="H70" s="27" t="str">
        <f t="shared" si="5"/>
        <v>IPO3916_C5</v>
      </c>
      <c r="I70" s="25" t="s">
        <v>401</v>
      </c>
      <c r="J70" s="46">
        <v>94</v>
      </c>
      <c r="K70" t="s">
        <v>388</v>
      </c>
      <c r="M70" t="s">
        <v>125</v>
      </c>
      <c r="N70" s="1">
        <v>42.5</v>
      </c>
      <c r="O70" s="1">
        <v>10</v>
      </c>
      <c r="P70" t="s">
        <v>124</v>
      </c>
      <c r="Q70">
        <v>1.8</v>
      </c>
      <c r="S70" t="s">
        <v>126</v>
      </c>
      <c r="T70" t="s">
        <v>127</v>
      </c>
    </row>
    <row r="71" spans="1:20" x14ac:dyDescent="0.2">
      <c r="A71" s="18" t="s">
        <v>253</v>
      </c>
      <c r="B71" s="20" t="s">
        <v>42</v>
      </c>
      <c r="C71" s="18" t="s">
        <v>400</v>
      </c>
      <c r="D71" s="18" t="s">
        <v>414</v>
      </c>
      <c r="E71" s="26" t="s">
        <v>397</v>
      </c>
      <c r="F71" s="26">
        <v>5</v>
      </c>
      <c r="G71" s="27" t="str">
        <f t="shared" si="4"/>
        <v>G5</v>
      </c>
      <c r="H71" s="27" t="str">
        <f t="shared" si="5"/>
        <v>IPO3917_G5</v>
      </c>
      <c r="I71" s="21" t="s">
        <v>402</v>
      </c>
      <c r="J71" s="55">
        <v>95</v>
      </c>
      <c r="K71" t="s">
        <v>388</v>
      </c>
      <c r="M71" t="s">
        <v>125</v>
      </c>
      <c r="N71" s="1">
        <v>96</v>
      </c>
      <c r="O71" s="1">
        <v>10</v>
      </c>
      <c r="P71" t="s">
        <v>124</v>
      </c>
      <c r="Q71">
        <v>1.8</v>
      </c>
      <c r="S71" t="s">
        <v>126</v>
      </c>
      <c r="T71" t="s">
        <v>127</v>
      </c>
    </row>
    <row r="72" spans="1:20" x14ac:dyDescent="0.2">
      <c r="A72" s="18" t="s">
        <v>254</v>
      </c>
      <c r="B72" s="20" t="s">
        <v>43</v>
      </c>
      <c r="C72" s="18" t="s">
        <v>400</v>
      </c>
      <c r="D72" s="18" t="s">
        <v>414</v>
      </c>
      <c r="E72" s="19" t="s">
        <v>398</v>
      </c>
      <c r="F72" s="19">
        <v>5</v>
      </c>
      <c r="G72" s="27" t="str">
        <f t="shared" si="4"/>
        <v>H5</v>
      </c>
      <c r="H72" s="27" t="str">
        <f t="shared" si="5"/>
        <v>IPO3917_H5</v>
      </c>
      <c r="I72" s="21" t="s">
        <v>402</v>
      </c>
      <c r="J72" s="55">
        <v>96</v>
      </c>
      <c r="K72" t="s">
        <v>388</v>
      </c>
      <c r="M72" t="s">
        <v>125</v>
      </c>
      <c r="N72" s="1">
        <v>91.5</v>
      </c>
      <c r="O72" s="1">
        <v>10</v>
      </c>
      <c r="P72" t="s">
        <v>124</v>
      </c>
      <c r="Q72">
        <v>1.8</v>
      </c>
      <c r="S72" t="s">
        <v>126</v>
      </c>
      <c r="T72" t="s">
        <v>127</v>
      </c>
    </row>
    <row r="73" spans="1:20" x14ac:dyDescent="0.2">
      <c r="A73" s="18" t="s">
        <v>255</v>
      </c>
      <c r="B73" s="20" t="s">
        <v>44</v>
      </c>
      <c r="C73" s="18" t="s">
        <v>400</v>
      </c>
      <c r="D73" s="18" t="s">
        <v>414</v>
      </c>
      <c r="E73" s="19" t="s">
        <v>389</v>
      </c>
      <c r="F73" s="19">
        <v>6</v>
      </c>
      <c r="G73" s="27" t="str">
        <f t="shared" si="4"/>
        <v>A6</v>
      </c>
      <c r="H73" s="27" t="str">
        <f t="shared" si="5"/>
        <v>IPO3917_A6</v>
      </c>
      <c r="I73" s="21" t="s">
        <v>402</v>
      </c>
      <c r="J73" s="57">
        <v>97</v>
      </c>
      <c r="K73" t="s">
        <v>388</v>
      </c>
      <c r="M73" t="s">
        <v>125</v>
      </c>
      <c r="N73" s="1">
        <v>65</v>
      </c>
      <c r="O73" s="1">
        <v>10</v>
      </c>
      <c r="P73" t="s">
        <v>124</v>
      </c>
      <c r="Q73">
        <v>1.8</v>
      </c>
      <c r="S73" t="s">
        <v>126</v>
      </c>
      <c r="T73" t="s">
        <v>127</v>
      </c>
    </row>
    <row r="74" spans="1:20" x14ac:dyDescent="0.2">
      <c r="A74" s="18" t="s">
        <v>256</v>
      </c>
      <c r="B74" s="20" t="s">
        <v>45</v>
      </c>
      <c r="C74" s="18" t="s">
        <v>391</v>
      </c>
      <c r="D74" s="18" t="s">
        <v>413</v>
      </c>
      <c r="E74" s="19" t="s">
        <v>394</v>
      </c>
      <c r="F74" s="19">
        <v>5</v>
      </c>
      <c r="G74" s="27" t="str">
        <f t="shared" si="4"/>
        <v>D5</v>
      </c>
      <c r="H74" s="27" t="str">
        <f t="shared" si="5"/>
        <v>IPO3916_D5</v>
      </c>
      <c r="I74" s="25" t="s">
        <v>401</v>
      </c>
      <c r="J74" s="46">
        <v>98</v>
      </c>
      <c r="K74" t="s">
        <v>388</v>
      </c>
      <c r="M74" t="s">
        <v>125</v>
      </c>
      <c r="N74" s="1">
        <v>69</v>
      </c>
      <c r="O74" s="1">
        <v>10</v>
      </c>
      <c r="P74" t="s">
        <v>124</v>
      </c>
      <c r="Q74">
        <v>1.8</v>
      </c>
      <c r="S74" t="s">
        <v>126</v>
      </c>
      <c r="T74" t="s">
        <v>127</v>
      </c>
    </row>
    <row r="75" spans="1:20" x14ac:dyDescent="0.2">
      <c r="A75" s="18" t="s">
        <v>257</v>
      </c>
      <c r="B75" s="20" t="s">
        <v>46</v>
      </c>
      <c r="C75" s="18" t="s">
        <v>391</v>
      </c>
      <c r="D75" s="18" t="s">
        <v>413</v>
      </c>
      <c r="E75" s="19" t="s">
        <v>395</v>
      </c>
      <c r="F75" s="19">
        <v>5</v>
      </c>
      <c r="G75" s="27" t="str">
        <f t="shared" si="4"/>
        <v>E5</v>
      </c>
      <c r="H75" s="27" t="str">
        <f t="shared" si="5"/>
        <v>IPO3916_E5</v>
      </c>
      <c r="I75" s="25" t="s">
        <v>401</v>
      </c>
      <c r="J75" s="46">
        <v>99</v>
      </c>
      <c r="K75" t="s">
        <v>388</v>
      </c>
      <c r="M75" t="s">
        <v>125</v>
      </c>
      <c r="N75" s="1">
        <v>149</v>
      </c>
      <c r="O75" s="1">
        <v>10</v>
      </c>
      <c r="P75" t="s">
        <v>124</v>
      </c>
      <c r="Q75">
        <v>1.8</v>
      </c>
      <c r="S75" t="s">
        <v>126</v>
      </c>
      <c r="T75" t="s">
        <v>127</v>
      </c>
    </row>
    <row r="76" spans="1:20" x14ac:dyDescent="0.2">
      <c r="A76" s="18" t="s">
        <v>258</v>
      </c>
      <c r="B76" s="20" t="s">
        <v>47</v>
      </c>
      <c r="C76" s="18" t="s">
        <v>391</v>
      </c>
      <c r="D76" s="18" t="s">
        <v>413</v>
      </c>
      <c r="E76" s="19" t="s">
        <v>396</v>
      </c>
      <c r="F76" s="19">
        <v>5</v>
      </c>
      <c r="G76" s="27" t="str">
        <f t="shared" si="4"/>
        <v>F5</v>
      </c>
      <c r="H76" s="27" t="str">
        <f t="shared" si="5"/>
        <v>IPO3916_F5</v>
      </c>
      <c r="I76" s="25" t="s">
        <v>401</v>
      </c>
      <c r="J76" s="46">
        <v>100</v>
      </c>
      <c r="K76" t="s">
        <v>388</v>
      </c>
      <c r="M76" t="s">
        <v>125</v>
      </c>
      <c r="N76" s="1">
        <v>158</v>
      </c>
      <c r="O76" s="1">
        <v>10</v>
      </c>
      <c r="P76" t="s">
        <v>124</v>
      </c>
      <c r="Q76">
        <v>1.8</v>
      </c>
      <c r="S76" t="s">
        <v>126</v>
      </c>
      <c r="T76" t="s">
        <v>127</v>
      </c>
    </row>
    <row r="77" spans="1:20" x14ac:dyDescent="0.2">
      <c r="A77" s="18" t="s">
        <v>259</v>
      </c>
      <c r="B77" s="20" t="s">
        <v>48</v>
      </c>
      <c r="C77" s="18" t="s">
        <v>400</v>
      </c>
      <c r="D77" s="18" t="s">
        <v>414</v>
      </c>
      <c r="E77" s="19" t="s">
        <v>390</v>
      </c>
      <c r="F77" s="19">
        <v>6</v>
      </c>
      <c r="G77" s="27" t="str">
        <f t="shared" si="4"/>
        <v>B6</v>
      </c>
      <c r="H77" s="27" t="str">
        <f t="shared" si="5"/>
        <v>IPO3917_B6</v>
      </c>
      <c r="I77" s="21" t="s">
        <v>402</v>
      </c>
      <c r="J77" s="57">
        <v>101</v>
      </c>
      <c r="K77" t="s">
        <v>388</v>
      </c>
      <c r="M77" t="s">
        <v>125</v>
      </c>
      <c r="N77" s="1">
        <v>186</v>
      </c>
      <c r="O77" s="1">
        <v>10</v>
      </c>
      <c r="P77" t="s">
        <v>124</v>
      </c>
      <c r="Q77">
        <v>1.8</v>
      </c>
      <c r="S77" t="s">
        <v>126</v>
      </c>
      <c r="T77" t="s">
        <v>127</v>
      </c>
    </row>
    <row r="78" spans="1:20" x14ac:dyDescent="0.2">
      <c r="A78" s="18" t="s">
        <v>260</v>
      </c>
      <c r="B78" s="20" t="s">
        <v>49</v>
      </c>
      <c r="C78" s="18" t="s">
        <v>400</v>
      </c>
      <c r="D78" s="18" t="s">
        <v>414</v>
      </c>
      <c r="E78" s="26" t="s">
        <v>393</v>
      </c>
      <c r="F78" s="26">
        <v>6</v>
      </c>
      <c r="G78" s="27" t="str">
        <f t="shared" si="4"/>
        <v>C6</v>
      </c>
      <c r="H78" s="27" t="str">
        <f t="shared" si="5"/>
        <v>IPO3917_C6</v>
      </c>
      <c r="I78" s="21" t="s">
        <v>402</v>
      </c>
      <c r="J78" s="57">
        <v>102</v>
      </c>
      <c r="K78" t="s">
        <v>388</v>
      </c>
      <c r="M78" t="s">
        <v>125</v>
      </c>
      <c r="N78" s="1">
        <v>138</v>
      </c>
      <c r="O78" s="1">
        <v>10</v>
      </c>
      <c r="P78" t="s">
        <v>124</v>
      </c>
      <c r="Q78">
        <v>1.8</v>
      </c>
      <c r="S78" t="s">
        <v>126</v>
      </c>
      <c r="T78" t="s">
        <v>127</v>
      </c>
    </row>
    <row r="79" spans="1:20" x14ac:dyDescent="0.2">
      <c r="A79" s="18" t="s">
        <v>618</v>
      </c>
      <c r="B79" s="20" t="s">
        <v>50</v>
      </c>
      <c r="C79" s="18" t="s">
        <v>400</v>
      </c>
      <c r="D79" s="18" t="s">
        <v>414</v>
      </c>
      <c r="E79" s="19" t="s">
        <v>394</v>
      </c>
      <c r="F79" s="19">
        <v>6</v>
      </c>
      <c r="G79" s="27" t="str">
        <f t="shared" si="4"/>
        <v>D6</v>
      </c>
      <c r="H79" s="27" t="str">
        <f t="shared" si="5"/>
        <v>IPO3917_D6</v>
      </c>
      <c r="I79" s="21" t="s">
        <v>402</v>
      </c>
      <c r="J79" s="57">
        <v>103</v>
      </c>
      <c r="K79" t="s">
        <v>388</v>
      </c>
      <c r="M79" t="s">
        <v>125</v>
      </c>
      <c r="N79" s="1">
        <v>95</v>
      </c>
      <c r="O79" s="1">
        <v>10</v>
      </c>
      <c r="P79" t="s">
        <v>124</v>
      </c>
      <c r="Q79">
        <v>1.8</v>
      </c>
      <c r="S79" t="s">
        <v>126</v>
      </c>
      <c r="T79" t="s">
        <v>127</v>
      </c>
    </row>
    <row r="80" spans="1:20" x14ac:dyDescent="0.2">
      <c r="A80" s="18" t="s">
        <v>293</v>
      </c>
      <c r="B80" s="20" t="s">
        <v>83</v>
      </c>
      <c r="C80" s="18" t="s">
        <v>400</v>
      </c>
      <c r="D80" s="18" t="s">
        <v>414</v>
      </c>
      <c r="E80" s="19" t="s">
        <v>395</v>
      </c>
      <c r="F80" s="19">
        <v>8</v>
      </c>
      <c r="G80" s="27" t="str">
        <f t="shared" si="4"/>
        <v>E8</v>
      </c>
      <c r="H80" s="27" t="str">
        <f t="shared" si="5"/>
        <v>IPO3917_E8</v>
      </c>
      <c r="I80" s="21" t="s">
        <v>402</v>
      </c>
      <c r="J80" s="36">
        <v>137</v>
      </c>
      <c r="K80" t="s">
        <v>388</v>
      </c>
      <c r="M80" t="s">
        <v>125</v>
      </c>
      <c r="N80" s="1">
        <v>245</v>
      </c>
      <c r="O80" s="1">
        <v>10</v>
      </c>
      <c r="P80" t="s">
        <v>124</v>
      </c>
      <c r="Q80">
        <v>1.8</v>
      </c>
      <c r="S80" t="s">
        <v>126</v>
      </c>
      <c r="T80" t="s">
        <v>127</v>
      </c>
    </row>
    <row r="81" spans="1:20" x14ac:dyDescent="0.2">
      <c r="A81" s="18" t="s">
        <v>294</v>
      </c>
      <c r="B81" s="20" t="s">
        <v>84</v>
      </c>
      <c r="C81" s="18" t="s">
        <v>391</v>
      </c>
      <c r="D81" s="18" t="s">
        <v>413</v>
      </c>
      <c r="E81" s="19" t="s">
        <v>397</v>
      </c>
      <c r="F81" s="19">
        <v>7</v>
      </c>
      <c r="G81" s="27" t="str">
        <f t="shared" si="4"/>
        <v>G7</v>
      </c>
      <c r="H81" s="27" t="str">
        <f t="shared" si="5"/>
        <v>IPO3916_G7</v>
      </c>
      <c r="I81" s="25" t="s">
        <v>401</v>
      </c>
      <c r="J81" s="8">
        <v>138</v>
      </c>
      <c r="K81" t="s">
        <v>388</v>
      </c>
      <c r="M81" t="s">
        <v>125</v>
      </c>
      <c r="N81" s="1">
        <v>253</v>
      </c>
      <c r="O81" s="1">
        <v>10</v>
      </c>
      <c r="P81" t="s">
        <v>124</v>
      </c>
      <c r="Q81">
        <v>1.8</v>
      </c>
      <c r="S81" t="s">
        <v>126</v>
      </c>
      <c r="T81" t="s">
        <v>127</v>
      </c>
    </row>
    <row r="82" spans="1:20" x14ac:dyDescent="0.2">
      <c r="A82" s="18" t="s">
        <v>295</v>
      </c>
      <c r="B82" s="20" t="s">
        <v>85</v>
      </c>
      <c r="C82" s="18" t="s">
        <v>391</v>
      </c>
      <c r="D82" s="18" t="s">
        <v>413</v>
      </c>
      <c r="E82" s="19" t="s">
        <v>398</v>
      </c>
      <c r="F82" s="19">
        <v>7</v>
      </c>
      <c r="G82" s="27" t="str">
        <f t="shared" si="4"/>
        <v>H7</v>
      </c>
      <c r="H82" s="27" t="str">
        <f t="shared" si="5"/>
        <v>IPO3916_H7</v>
      </c>
      <c r="I82" s="25" t="s">
        <v>401</v>
      </c>
      <c r="J82" s="8">
        <v>139</v>
      </c>
      <c r="K82" t="s">
        <v>388</v>
      </c>
      <c r="M82" t="s">
        <v>125</v>
      </c>
      <c r="N82" s="1">
        <v>322</v>
      </c>
      <c r="O82" s="1">
        <v>10</v>
      </c>
      <c r="P82" t="s">
        <v>124</v>
      </c>
      <c r="Q82">
        <v>1.8</v>
      </c>
      <c r="S82" t="s">
        <v>126</v>
      </c>
      <c r="T82" t="s">
        <v>127</v>
      </c>
    </row>
    <row r="83" spans="1:20" x14ac:dyDescent="0.2">
      <c r="A83" s="18" t="s">
        <v>296</v>
      </c>
      <c r="B83" s="20" t="s">
        <v>86</v>
      </c>
      <c r="C83" s="18" t="s">
        <v>391</v>
      </c>
      <c r="D83" s="18" t="s">
        <v>413</v>
      </c>
      <c r="E83" s="19" t="s">
        <v>389</v>
      </c>
      <c r="F83" s="19">
        <v>8</v>
      </c>
      <c r="G83" s="27" t="str">
        <f t="shared" si="4"/>
        <v>A8</v>
      </c>
      <c r="H83" s="27" t="str">
        <f t="shared" si="5"/>
        <v>IPO3916_A8</v>
      </c>
      <c r="I83" s="25" t="s">
        <v>401</v>
      </c>
      <c r="J83" s="9">
        <v>140</v>
      </c>
      <c r="K83" t="s">
        <v>388</v>
      </c>
      <c r="M83" t="s">
        <v>125</v>
      </c>
      <c r="N83" s="1">
        <v>222</v>
      </c>
      <c r="O83" s="1">
        <v>10</v>
      </c>
      <c r="P83" t="s">
        <v>124</v>
      </c>
      <c r="Q83">
        <v>1.8</v>
      </c>
      <c r="S83" t="s">
        <v>126</v>
      </c>
      <c r="T83" t="s">
        <v>127</v>
      </c>
    </row>
    <row r="84" spans="1:20" x14ac:dyDescent="0.2">
      <c r="A84" s="18" t="s">
        <v>297</v>
      </c>
      <c r="B84" s="20" t="s">
        <v>87</v>
      </c>
      <c r="C84" s="18" t="s">
        <v>400</v>
      </c>
      <c r="D84" s="18" t="s">
        <v>414</v>
      </c>
      <c r="E84" s="19" t="s">
        <v>396</v>
      </c>
      <c r="F84" s="19">
        <v>8</v>
      </c>
      <c r="G84" s="27" t="str">
        <f t="shared" si="4"/>
        <v>F8</v>
      </c>
      <c r="H84" s="27" t="str">
        <f t="shared" si="5"/>
        <v>IPO3917_F8</v>
      </c>
      <c r="I84" s="21" t="s">
        <v>402</v>
      </c>
      <c r="J84" s="36">
        <v>141</v>
      </c>
      <c r="K84" t="s">
        <v>388</v>
      </c>
      <c r="M84" t="s">
        <v>125</v>
      </c>
      <c r="N84" s="1">
        <v>445</v>
      </c>
      <c r="O84" s="1">
        <v>10</v>
      </c>
      <c r="P84" t="s">
        <v>124</v>
      </c>
      <c r="Q84">
        <v>1.8</v>
      </c>
      <c r="S84" t="s">
        <v>126</v>
      </c>
      <c r="T84" t="s">
        <v>127</v>
      </c>
    </row>
    <row r="85" spans="1:20" x14ac:dyDescent="0.2">
      <c r="A85" s="18" t="s">
        <v>298</v>
      </c>
      <c r="B85" s="20" t="s">
        <v>88</v>
      </c>
      <c r="C85" s="18" t="s">
        <v>400</v>
      </c>
      <c r="D85" s="18" t="s">
        <v>414</v>
      </c>
      <c r="E85" s="19" t="s">
        <v>397</v>
      </c>
      <c r="F85" s="19">
        <v>8</v>
      </c>
      <c r="G85" s="27" t="str">
        <f t="shared" si="4"/>
        <v>G8</v>
      </c>
      <c r="H85" s="27" t="str">
        <f t="shared" si="5"/>
        <v>IPO3917_G8</v>
      </c>
      <c r="I85" s="21" t="s">
        <v>402</v>
      </c>
      <c r="J85" s="36">
        <v>142</v>
      </c>
      <c r="K85" t="s">
        <v>388</v>
      </c>
      <c r="M85" t="s">
        <v>125</v>
      </c>
      <c r="N85" s="1">
        <v>208</v>
      </c>
      <c r="O85" s="1">
        <v>10</v>
      </c>
      <c r="P85" t="s">
        <v>124</v>
      </c>
      <c r="Q85">
        <v>1.8</v>
      </c>
      <c r="S85" t="s">
        <v>126</v>
      </c>
      <c r="T85" t="s">
        <v>127</v>
      </c>
    </row>
    <row r="86" spans="1:20" x14ac:dyDescent="0.2">
      <c r="A86" s="18" t="s">
        <v>299</v>
      </c>
      <c r="B86" s="20" t="s">
        <v>89</v>
      </c>
      <c r="C86" s="18" t="s">
        <v>400</v>
      </c>
      <c r="D86" s="18" t="s">
        <v>414</v>
      </c>
      <c r="E86" s="19" t="s">
        <v>398</v>
      </c>
      <c r="F86" s="19">
        <v>8</v>
      </c>
      <c r="G86" s="27" t="str">
        <f t="shared" si="4"/>
        <v>H8</v>
      </c>
      <c r="H86" s="27" t="str">
        <f t="shared" si="5"/>
        <v>IPO3917_H8</v>
      </c>
      <c r="I86" s="21" t="s">
        <v>402</v>
      </c>
      <c r="J86" s="36">
        <v>143</v>
      </c>
      <c r="K86" t="s">
        <v>388</v>
      </c>
      <c r="M86" t="s">
        <v>125</v>
      </c>
      <c r="N86" s="1">
        <v>211</v>
      </c>
      <c r="O86" s="1">
        <v>10</v>
      </c>
      <c r="P86" t="s">
        <v>124</v>
      </c>
      <c r="Q86">
        <v>1.8</v>
      </c>
      <c r="S86" t="s">
        <v>126</v>
      </c>
      <c r="T86" t="s">
        <v>127</v>
      </c>
    </row>
    <row r="87" spans="1:20" x14ac:dyDescent="0.2">
      <c r="A87" s="18" t="s">
        <v>300</v>
      </c>
      <c r="B87" s="20" t="s">
        <v>90</v>
      </c>
      <c r="C87" s="18" t="s">
        <v>391</v>
      </c>
      <c r="D87" s="18" t="s">
        <v>413</v>
      </c>
      <c r="E87" s="19" t="s">
        <v>390</v>
      </c>
      <c r="F87" s="19">
        <v>8</v>
      </c>
      <c r="G87" s="27" t="str">
        <f t="shared" si="4"/>
        <v>B8</v>
      </c>
      <c r="H87" s="27" t="str">
        <f t="shared" si="5"/>
        <v>IPO3916_B8</v>
      </c>
      <c r="I87" s="25" t="s">
        <v>401</v>
      </c>
      <c r="J87" s="9">
        <v>144</v>
      </c>
      <c r="K87" t="s">
        <v>388</v>
      </c>
      <c r="M87" t="s">
        <v>125</v>
      </c>
      <c r="N87" s="1">
        <v>154</v>
      </c>
      <c r="O87" s="1">
        <v>10</v>
      </c>
      <c r="P87" t="s">
        <v>124</v>
      </c>
      <c r="Q87">
        <v>1.8</v>
      </c>
      <c r="S87" t="s">
        <v>126</v>
      </c>
      <c r="T87" t="s">
        <v>127</v>
      </c>
    </row>
    <row r="88" spans="1:20" x14ac:dyDescent="0.2">
      <c r="A88" s="18" t="s">
        <v>301</v>
      </c>
      <c r="B88" s="20" t="s">
        <v>91</v>
      </c>
      <c r="C88" s="18" t="s">
        <v>391</v>
      </c>
      <c r="D88" s="18" t="s">
        <v>413</v>
      </c>
      <c r="E88" s="19" t="s">
        <v>393</v>
      </c>
      <c r="F88" s="19">
        <v>8</v>
      </c>
      <c r="G88" s="27" t="str">
        <f t="shared" si="4"/>
        <v>C8</v>
      </c>
      <c r="H88" s="27" t="str">
        <f t="shared" si="5"/>
        <v>IPO3916_C8</v>
      </c>
      <c r="I88" s="25" t="s">
        <v>401</v>
      </c>
      <c r="J88" s="9">
        <v>145</v>
      </c>
      <c r="K88" t="s">
        <v>388</v>
      </c>
      <c r="M88" t="s">
        <v>125</v>
      </c>
      <c r="N88" s="1">
        <v>180</v>
      </c>
      <c r="O88" s="1">
        <v>10</v>
      </c>
      <c r="P88" t="s">
        <v>124</v>
      </c>
      <c r="Q88">
        <v>1.8</v>
      </c>
      <c r="S88" t="s">
        <v>126</v>
      </c>
      <c r="T88" t="s">
        <v>127</v>
      </c>
    </row>
    <row r="89" spans="1:20" x14ac:dyDescent="0.2">
      <c r="A89" s="18" t="s">
        <v>302</v>
      </c>
      <c r="B89" s="20" t="s">
        <v>92</v>
      </c>
      <c r="C89" s="18" t="s">
        <v>391</v>
      </c>
      <c r="D89" s="18" t="s">
        <v>413</v>
      </c>
      <c r="E89" s="19" t="s">
        <v>394</v>
      </c>
      <c r="F89" s="19">
        <v>8</v>
      </c>
      <c r="G89" s="27" t="str">
        <f t="shared" si="4"/>
        <v>D8</v>
      </c>
      <c r="H89" s="27" t="str">
        <f t="shared" si="5"/>
        <v>IPO3916_D8</v>
      </c>
      <c r="I89" s="25" t="s">
        <v>401</v>
      </c>
      <c r="J89" s="9">
        <v>146</v>
      </c>
      <c r="K89" t="s">
        <v>388</v>
      </c>
      <c r="M89" t="s">
        <v>125</v>
      </c>
      <c r="N89" s="1">
        <v>220</v>
      </c>
      <c r="O89" s="1">
        <v>10</v>
      </c>
      <c r="P89" t="s">
        <v>124</v>
      </c>
      <c r="Q89">
        <v>1.8</v>
      </c>
      <c r="S89" t="s">
        <v>126</v>
      </c>
      <c r="T89" t="s">
        <v>127</v>
      </c>
    </row>
    <row r="90" spans="1:20" x14ac:dyDescent="0.2">
      <c r="A90" s="18" t="s">
        <v>303</v>
      </c>
      <c r="B90" s="20" t="s">
        <v>93</v>
      </c>
      <c r="C90" s="18" t="s">
        <v>400</v>
      </c>
      <c r="D90" s="18" t="s">
        <v>414</v>
      </c>
      <c r="E90" s="19" t="s">
        <v>389</v>
      </c>
      <c r="F90" s="19">
        <v>9</v>
      </c>
      <c r="G90" s="27" t="str">
        <f t="shared" si="4"/>
        <v>A9</v>
      </c>
      <c r="H90" s="27" t="str">
        <f t="shared" si="5"/>
        <v>IPO3917_A9</v>
      </c>
      <c r="I90" s="21" t="s">
        <v>402</v>
      </c>
      <c r="J90" s="41">
        <v>147</v>
      </c>
      <c r="K90" t="s">
        <v>388</v>
      </c>
      <c r="M90" t="s">
        <v>125</v>
      </c>
      <c r="N90" s="1">
        <v>268</v>
      </c>
      <c r="O90" s="1">
        <v>10</v>
      </c>
      <c r="P90" t="s">
        <v>124</v>
      </c>
      <c r="Q90">
        <v>1.8</v>
      </c>
      <c r="S90" t="s">
        <v>126</v>
      </c>
      <c r="T90" t="s">
        <v>127</v>
      </c>
    </row>
    <row r="91" spans="1:20" x14ac:dyDescent="0.2">
      <c r="A91" s="18" t="s">
        <v>304</v>
      </c>
      <c r="B91" s="20" t="s">
        <v>94</v>
      </c>
      <c r="C91" s="18" t="s">
        <v>400</v>
      </c>
      <c r="D91" s="18" t="s">
        <v>414</v>
      </c>
      <c r="E91" s="19" t="s">
        <v>390</v>
      </c>
      <c r="F91" s="19">
        <v>9</v>
      </c>
      <c r="G91" s="27" t="str">
        <f t="shared" si="4"/>
        <v>B9</v>
      </c>
      <c r="H91" s="27" t="str">
        <f t="shared" si="5"/>
        <v>IPO3917_B9</v>
      </c>
      <c r="I91" s="21" t="s">
        <v>402</v>
      </c>
      <c r="J91" s="41">
        <v>148</v>
      </c>
      <c r="K91" t="s">
        <v>388</v>
      </c>
      <c r="M91" t="s">
        <v>125</v>
      </c>
      <c r="N91" s="1">
        <v>143</v>
      </c>
      <c r="O91" s="1">
        <v>10</v>
      </c>
      <c r="P91" t="s">
        <v>124</v>
      </c>
      <c r="Q91">
        <v>1.8</v>
      </c>
      <c r="S91" t="s">
        <v>126</v>
      </c>
      <c r="T91" t="s">
        <v>127</v>
      </c>
    </row>
    <row r="92" spans="1:20" x14ac:dyDescent="0.2">
      <c r="A92" s="18" t="s">
        <v>278</v>
      </c>
      <c r="B92" s="20" t="s">
        <v>68</v>
      </c>
      <c r="C92" s="18" t="s">
        <v>391</v>
      </c>
      <c r="D92" s="18" t="s">
        <v>413</v>
      </c>
      <c r="E92" s="19" t="s">
        <v>398</v>
      </c>
      <c r="F92" s="19">
        <v>6</v>
      </c>
      <c r="G92" s="27" t="str">
        <f t="shared" si="4"/>
        <v>H6</v>
      </c>
      <c r="H92" s="27" t="str">
        <f t="shared" si="5"/>
        <v>IPO3916_H6</v>
      </c>
      <c r="I92" s="25" t="s">
        <v>401</v>
      </c>
      <c r="J92" s="7">
        <v>122</v>
      </c>
      <c r="K92" t="s">
        <v>388</v>
      </c>
      <c r="M92" t="s">
        <v>125</v>
      </c>
      <c r="N92" s="1">
        <v>310</v>
      </c>
      <c r="O92" s="1">
        <v>10</v>
      </c>
      <c r="P92" t="s">
        <v>124</v>
      </c>
      <c r="Q92">
        <v>1.8</v>
      </c>
      <c r="S92" t="s">
        <v>126</v>
      </c>
      <c r="T92" t="s">
        <v>127</v>
      </c>
    </row>
    <row r="93" spans="1:20" x14ac:dyDescent="0.2">
      <c r="A93" s="18" t="s">
        <v>279</v>
      </c>
      <c r="B93" s="20" t="s">
        <v>69</v>
      </c>
      <c r="C93" s="18" t="s">
        <v>400</v>
      </c>
      <c r="D93" s="18" t="s">
        <v>414</v>
      </c>
      <c r="E93" s="19" t="s">
        <v>395</v>
      </c>
      <c r="F93" s="19">
        <v>7</v>
      </c>
      <c r="G93" s="27" t="str">
        <f t="shared" si="4"/>
        <v>E7</v>
      </c>
      <c r="H93" s="27" t="str">
        <f t="shared" si="5"/>
        <v>IPO3917_E7</v>
      </c>
      <c r="I93" s="21" t="s">
        <v>402</v>
      </c>
      <c r="J93" s="37">
        <v>123</v>
      </c>
      <c r="K93" t="s">
        <v>388</v>
      </c>
      <c r="M93" t="s">
        <v>125</v>
      </c>
      <c r="N93" s="1">
        <v>570</v>
      </c>
      <c r="O93" s="1">
        <v>10</v>
      </c>
      <c r="P93" t="s">
        <v>124</v>
      </c>
      <c r="Q93">
        <v>1.8</v>
      </c>
      <c r="S93" t="s">
        <v>126</v>
      </c>
      <c r="T93" t="s">
        <v>127</v>
      </c>
    </row>
    <row r="94" spans="1:20" x14ac:dyDescent="0.2">
      <c r="A94" s="18" t="s">
        <v>280</v>
      </c>
      <c r="B94" s="20" t="s">
        <v>70</v>
      </c>
      <c r="C94" s="18" t="s">
        <v>400</v>
      </c>
      <c r="D94" s="18" t="s">
        <v>414</v>
      </c>
      <c r="E94" s="19" t="s">
        <v>396</v>
      </c>
      <c r="F94" s="19">
        <v>7</v>
      </c>
      <c r="G94" s="27" t="str">
        <f t="shared" si="4"/>
        <v>F7</v>
      </c>
      <c r="H94" s="27" t="str">
        <f t="shared" si="5"/>
        <v>IPO3917_F7</v>
      </c>
      <c r="I94" s="21" t="s">
        <v>402</v>
      </c>
      <c r="J94" s="37">
        <v>124</v>
      </c>
      <c r="K94" t="s">
        <v>388</v>
      </c>
      <c r="M94" t="s">
        <v>125</v>
      </c>
      <c r="N94" s="1">
        <v>586</v>
      </c>
      <c r="O94" s="1">
        <v>10</v>
      </c>
      <c r="P94" t="s">
        <v>124</v>
      </c>
      <c r="Q94">
        <v>1.8</v>
      </c>
      <c r="S94" t="s">
        <v>126</v>
      </c>
      <c r="T94" t="s">
        <v>127</v>
      </c>
    </row>
    <row r="95" spans="1:20" x14ac:dyDescent="0.2">
      <c r="A95" s="18" t="s">
        <v>281</v>
      </c>
      <c r="B95" s="20" t="s">
        <v>71</v>
      </c>
      <c r="C95" s="18" t="s">
        <v>400</v>
      </c>
      <c r="D95" s="18" t="s">
        <v>414</v>
      </c>
      <c r="E95" s="19" t="s">
        <v>397</v>
      </c>
      <c r="F95" s="19">
        <v>7</v>
      </c>
      <c r="G95" s="27" t="str">
        <f t="shared" si="4"/>
        <v>G7</v>
      </c>
      <c r="H95" s="27" t="str">
        <f t="shared" si="5"/>
        <v>IPO3917_G7</v>
      </c>
      <c r="I95" s="21" t="s">
        <v>402</v>
      </c>
      <c r="J95" s="37">
        <v>125</v>
      </c>
      <c r="K95" t="s">
        <v>388</v>
      </c>
      <c r="M95" t="s">
        <v>125</v>
      </c>
      <c r="N95" s="1">
        <v>487</v>
      </c>
      <c r="O95" s="1">
        <v>10</v>
      </c>
      <c r="P95" t="s">
        <v>124</v>
      </c>
      <c r="Q95">
        <v>1.8</v>
      </c>
      <c r="S95" t="s">
        <v>126</v>
      </c>
      <c r="T95" t="s">
        <v>127</v>
      </c>
    </row>
    <row r="96" spans="1:20" x14ac:dyDescent="0.2">
      <c r="A96" s="18" t="s">
        <v>282</v>
      </c>
      <c r="B96" s="20" t="s">
        <v>72</v>
      </c>
      <c r="C96" s="18" t="s">
        <v>391</v>
      </c>
      <c r="D96" s="18" t="s">
        <v>413</v>
      </c>
      <c r="E96" s="19" t="s">
        <v>389</v>
      </c>
      <c r="F96" s="19">
        <v>7</v>
      </c>
      <c r="G96" s="27" t="str">
        <f t="shared" si="4"/>
        <v>A7</v>
      </c>
      <c r="H96" s="27" t="str">
        <f t="shared" si="5"/>
        <v>IPO3916_A7</v>
      </c>
      <c r="I96" s="25" t="s">
        <v>401</v>
      </c>
      <c r="J96" s="8">
        <v>126</v>
      </c>
      <c r="K96" t="s">
        <v>388</v>
      </c>
      <c r="M96" t="s">
        <v>125</v>
      </c>
      <c r="N96" s="1">
        <v>483</v>
      </c>
      <c r="O96" s="1">
        <v>10</v>
      </c>
      <c r="P96" t="s">
        <v>124</v>
      </c>
      <c r="Q96">
        <v>1.8</v>
      </c>
      <c r="S96" t="s">
        <v>126</v>
      </c>
      <c r="T96" t="s">
        <v>127</v>
      </c>
    </row>
    <row r="97" spans="1:20" s="14" customFormat="1" x14ac:dyDescent="0.2">
      <c r="A97" s="23" t="s">
        <v>283</v>
      </c>
      <c r="B97" s="24" t="s">
        <v>73</v>
      </c>
      <c r="C97" s="23" t="s">
        <v>391</v>
      </c>
      <c r="D97" s="23" t="s">
        <v>413</v>
      </c>
      <c r="E97" s="30" t="s">
        <v>390</v>
      </c>
      <c r="F97" s="30">
        <v>7</v>
      </c>
      <c r="G97" s="29" t="str">
        <f t="shared" si="4"/>
        <v>B7</v>
      </c>
      <c r="H97" s="29" t="str">
        <f t="shared" si="5"/>
        <v>IPO3916_B7</v>
      </c>
      <c r="I97" s="44" t="s">
        <v>401</v>
      </c>
      <c r="J97" s="62">
        <v>127</v>
      </c>
      <c r="K97" s="14" t="s">
        <v>388</v>
      </c>
      <c r="M97" s="14" t="s">
        <v>125</v>
      </c>
      <c r="N97" s="63">
        <v>518</v>
      </c>
      <c r="O97" s="1">
        <v>10</v>
      </c>
      <c r="P97" s="14" t="s">
        <v>124</v>
      </c>
      <c r="Q97" s="14">
        <v>1.8</v>
      </c>
      <c r="S97" s="14" t="s">
        <v>126</v>
      </c>
      <c r="T97" s="14" t="s">
        <v>127</v>
      </c>
    </row>
    <row r="98" spans="1:20" x14ac:dyDescent="0.2">
      <c r="A98" s="18" t="s">
        <v>284</v>
      </c>
      <c r="B98" s="20" t="s">
        <v>74</v>
      </c>
      <c r="C98" s="18" t="s">
        <v>391</v>
      </c>
      <c r="D98" s="18" t="s">
        <v>413</v>
      </c>
      <c r="E98" s="28" t="s">
        <v>393</v>
      </c>
      <c r="F98" s="28">
        <v>7</v>
      </c>
      <c r="G98" s="27" t="str">
        <f t="shared" ref="G98:G129" si="6">CONCATENATE(UPPER(E98),F98)</f>
        <v>C7</v>
      </c>
      <c r="H98" s="27" t="str">
        <f t="shared" ref="H98:H129" si="7">CONCATENATE(D98,"_",G98)</f>
        <v>IPO3916_C7</v>
      </c>
      <c r="I98" s="25" t="s">
        <v>401</v>
      </c>
      <c r="J98" s="60">
        <v>128</v>
      </c>
      <c r="K98" t="s">
        <v>388</v>
      </c>
      <c r="M98" t="s">
        <v>125</v>
      </c>
      <c r="N98" s="1">
        <v>217</v>
      </c>
      <c r="O98" s="1">
        <v>10</v>
      </c>
      <c r="P98" t="s">
        <v>124</v>
      </c>
      <c r="Q98">
        <v>1.8</v>
      </c>
      <c r="S98" t="s">
        <v>126</v>
      </c>
      <c r="T98" t="s">
        <v>127</v>
      </c>
    </row>
    <row r="99" spans="1:20" x14ac:dyDescent="0.2">
      <c r="A99" s="18" t="s">
        <v>285</v>
      </c>
      <c r="B99" s="20" t="s">
        <v>75</v>
      </c>
      <c r="C99" s="18" t="s">
        <v>400</v>
      </c>
      <c r="D99" s="18" t="s">
        <v>414</v>
      </c>
      <c r="E99" s="19" t="s">
        <v>398</v>
      </c>
      <c r="F99" s="19">
        <v>7</v>
      </c>
      <c r="G99" s="27" t="str">
        <f t="shared" si="6"/>
        <v>H7</v>
      </c>
      <c r="H99" s="27" t="str">
        <f t="shared" si="7"/>
        <v>IPO3917_H7</v>
      </c>
      <c r="I99" s="21" t="s">
        <v>402</v>
      </c>
      <c r="J99" s="13">
        <v>129</v>
      </c>
      <c r="K99" t="s">
        <v>388</v>
      </c>
      <c r="M99" t="s">
        <v>125</v>
      </c>
      <c r="N99" s="1">
        <v>320</v>
      </c>
      <c r="O99" s="1">
        <v>10</v>
      </c>
      <c r="P99" t="s">
        <v>124</v>
      </c>
      <c r="Q99">
        <v>1.8</v>
      </c>
      <c r="S99" t="s">
        <v>126</v>
      </c>
      <c r="T99" t="s">
        <v>127</v>
      </c>
    </row>
    <row r="100" spans="1:20" x14ac:dyDescent="0.2">
      <c r="A100" s="18" t="s">
        <v>286</v>
      </c>
      <c r="B100" s="20" t="s">
        <v>76</v>
      </c>
      <c r="C100" s="18" t="s">
        <v>400</v>
      </c>
      <c r="D100" s="18" t="s">
        <v>414</v>
      </c>
      <c r="E100" s="19" t="s">
        <v>389</v>
      </c>
      <c r="F100" s="19">
        <v>8</v>
      </c>
      <c r="G100" s="27" t="str">
        <f t="shared" si="6"/>
        <v>A8</v>
      </c>
      <c r="H100" s="27" t="str">
        <f t="shared" si="7"/>
        <v>IPO3917_A8</v>
      </c>
      <c r="I100" s="21" t="s">
        <v>402</v>
      </c>
      <c r="J100" s="52">
        <v>130</v>
      </c>
      <c r="K100" t="s">
        <v>388</v>
      </c>
      <c r="M100" t="s">
        <v>125</v>
      </c>
      <c r="N100" s="1">
        <v>248</v>
      </c>
      <c r="O100" s="1">
        <v>10</v>
      </c>
      <c r="P100" t="s">
        <v>124</v>
      </c>
      <c r="Q100">
        <v>1.8</v>
      </c>
      <c r="S100" t="s">
        <v>126</v>
      </c>
      <c r="T100" t="s">
        <v>127</v>
      </c>
    </row>
    <row r="101" spans="1:20" x14ac:dyDescent="0.2">
      <c r="A101" s="18" t="s">
        <v>287</v>
      </c>
      <c r="B101" s="20" t="s">
        <v>77</v>
      </c>
      <c r="C101" s="18" t="s">
        <v>400</v>
      </c>
      <c r="D101" s="18" t="s">
        <v>414</v>
      </c>
      <c r="E101" s="19" t="s">
        <v>390</v>
      </c>
      <c r="F101" s="19">
        <v>8</v>
      </c>
      <c r="G101" s="27" t="str">
        <f t="shared" si="6"/>
        <v>B8</v>
      </c>
      <c r="H101" s="27" t="str">
        <f t="shared" si="7"/>
        <v>IPO3917_B8</v>
      </c>
      <c r="I101" s="21" t="s">
        <v>402</v>
      </c>
      <c r="J101" s="52">
        <v>131</v>
      </c>
      <c r="K101" t="s">
        <v>388</v>
      </c>
      <c r="M101" t="s">
        <v>125</v>
      </c>
      <c r="N101" s="1">
        <v>160</v>
      </c>
      <c r="O101" s="1">
        <v>10</v>
      </c>
      <c r="P101" t="s">
        <v>124</v>
      </c>
      <c r="Q101">
        <v>1.8</v>
      </c>
      <c r="S101" t="s">
        <v>126</v>
      </c>
      <c r="T101" t="s">
        <v>127</v>
      </c>
    </row>
    <row r="102" spans="1:20" x14ac:dyDescent="0.2">
      <c r="A102" s="18" t="s">
        <v>288</v>
      </c>
      <c r="B102" s="20" t="s">
        <v>78</v>
      </c>
      <c r="C102" s="18" t="s">
        <v>391</v>
      </c>
      <c r="D102" s="18" t="s">
        <v>413</v>
      </c>
      <c r="E102" s="19" t="s">
        <v>394</v>
      </c>
      <c r="F102" s="19">
        <v>7</v>
      </c>
      <c r="G102" s="27" t="str">
        <f t="shared" si="6"/>
        <v>D7</v>
      </c>
      <c r="H102" s="27" t="str">
        <f t="shared" si="7"/>
        <v>IPO3916_D7</v>
      </c>
      <c r="I102" s="25" t="s">
        <v>401</v>
      </c>
      <c r="J102" s="54">
        <v>132</v>
      </c>
      <c r="K102" t="s">
        <v>388</v>
      </c>
      <c r="M102" t="s">
        <v>125</v>
      </c>
      <c r="N102" s="1">
        <v>79.5</v>
      </c>
      <c r="O102" s="1">
        <v>10</v>
      </c>
      <c r="P102" t="s">
        <v>124</v>
      </c>
      <c r="Q102">
        <v>1.8</v>
      </c>
      <c r="S102" t="s">
        <v>126</v>
      </c>
      <c r="T102" t="s">
        <v>127</v>
      </c>
    </row>
    <row r="103" spans="1:20" x14ac:dyDescent="0.2">
      <c r="A103" s="18" t="s">
        <v>289</v>
      </c>
      <c r="B103" s="20" t="s">
        <v>79</v>
      </c>
      <c r="C103" s="18" t="s">
        <v>391</v>
      </c>
      <c r="D103" s="18" t="s">
        <v>413</v>
      </c>
      <c r="E103" s="19" t="s">
        <v>395</v>
      </c>
      <c r="F103" s="19">
        <v>7</v>
      </c>
      <c r="G103" s="27" t="str">
        <f t="shared" si="6"/>
        <v>E7</v>
      </c>
      <c r="H103" s="27" t="str">
        <f t="shared" si="7"/>
        <v>IPO3916_E7</v>
      </c>
      <c r="I103" s="25" t="s">
        <v>401</v>
      </c>
      <c r="J103" s="54">
        <v>133</v>
      </c>
      <c r="K103" t="s">
        <v>388</v>
      </c>
      <c r="M103" t="s">
        <v>125</v>
      </c>
      <c r="N103" s="1">
        <v>497</v>
      </c>
      <c r="O103" s="1">
        <v>10</v>
      </c>
      <c r="P103" t="s">
        <v>124</v>
      </c>
      <c r="Q103">
        <v>1.8</v>
      </c>
      <c r="S103" t="s">
        <v>126</v>
      </c>
      <c r="T103" t="s">
        <v>127</v>
      </c>
    </row>
    <row r="104" spans="1:20" x14ac:dyDescent="0.2">
      <c r="A104" s="18" t="s">
        <v>290</v>
      </c>
      <c r="B104" s="20" t="s">
        <v>80</v>
      </c>
      <c r="C104" s="18" t="s">
        <v>391</v>
      </c>
      <c r="D104" s="18" t="s">
        <v>413</v>
      </c>
      <c r="E104" s="19" t="s">
        <v>396</v>
      </c>
      <c r="F104" s="19">
        <v>7</v>
      </c>
      <c r="G104" s="27" t="str">
        <f t="shared" si="6"/>
        <v>F7</v>
      </c>
      <c r="H104" s="27" t="str">
        <f t="shared" si="7"/>
        <v>IPO3916_F7</v>
      </c>
      <c r="I104" s="25" t="s">
        <v>401</v>
      </c>
      <c r="J104" s="54">
        <v>134</v>
      </c>
      <c r="K104" t="s">
        <v>388</v>
      </c>
      <c r="M104" t="s">
        <v>125</v>
      </c>
      <c r="N104" s="1">
        <v>348</v>
      </c>
      <c r="O104" s="1">
        <v>10</v>
      </c>
      <c r="P104" t="s">
        <v>124</v>
      </c>
      <c r="Q104">
        <v>1.8</v>
      </c>
      <c r="S104" t="s">
        <v>126</v>
      </c>
      <c r="T104" t="s">
        <v>127</v>
      </c>
    </row>
    <row r="105" spans="1:20" x14ac:dyDescent="0.2">
      <c r="A105" s="18" t="s">
        <v>291</v>
      </c>
      <c r="B105" s="20" t="s">
        <v>81</v>
      </c>
      <c r="C105" s="18" t="s">
        <v>400</v>
      </c>
      <c r="D105" s="18" t="s">
        <v>414</v>
      </c>
      <c r="E105" s="19" t="s">
        <v>393</v>
      </c>
      <c r="F105" s="19">
        <v>8</v>
      </c>
      <c r="G105" s="27" t="str">
        <f t="shared" si="6"/>
        <v>C8</v>
      </c>
      <c r="H105" s="27" t="str">
        <f t="shared" si="7"/>
        <v>IPO3917_C8</v>
      </c>
      <c r="I105" s="21" t="s">
        <v>402</v>
      </c>
      <c r="J105" s="52">
        <v>135</v>
      </c>
      <c r="K105" t="s">
        <v>388</v>
      </c>
      <c r="M105" t="s">
        <v>125</v>
      </c>
      <c r="N105" s="1">
        <v>145</v>
      </c>
      <c r="O105" s="1">
        <v>10</v>
      </c>
      <c r="P105" t="s">
        <v>124</v>
      </c>
      <c r="Q105">
        <v>1.8</v>
      </c>
      <c r="S105" t="s">
        <v>126</v>
      </c>
      <c r="T105" t="s">
        <v>127</v>
      </c>
    </row>
    <row r="106" spans="1:20" x14ac:dyDescent="0.2">
      <c r="A106" s="18" t="s">
        <v>292</v>
      </c>
      <c r="B106" s="20" t="s">
        <v>82</v>
      </c>
      <c r="C106" s="18" t="s">
        <v>400</v>
      </c>
      <c r="D106" s="18" t="s">
        <v>414</v>
      </c>
      <c r="E106" s="19" t="s">
        <v>394</v>
      </c>
      <c r="F106" s="19">
        <v>8</v>
      </c>
      <c r="G106" s="27" t="str">
        <f t="shared" si="6"/>
        <v>D8</v>
      </c>
      <c r="H106" s="27" t="str">
        <f t="shared" si="7"/>
        <v>IPO3917_D8</v>
      </c>
      <c r="I106" s="21" t="s">
        <v>402</v>
      </c>
      <c r="J106" s="52">
        <v>136</v>
      </c>
      <c r="K106" t="s">
        <v>388</v>
      </c>
      <c r="M106" t="s">
        <v>125</v>
      </c>
      <c r="N106" s="1">
        <v>284</v>
      </c>
      <c r="O106" s="1">
        <v>10</v>
      </c>
      <c r="P106" t="s">
        <v>124</v>
      </c>
      <c r="Q106">
        <v>1.8</v>
      </c>
      <c r="S106" t="s">
        <v>126</v>
      </c>
      <c r="T106" t="s">
        <v>127</v>
      </c>
    </row>
    <row r="107" spans="1:20" x14ac:dyDescent="0.2">
      <c r="A107" s="18" t="s">
        <v>273</v>
      </c>
      <c r="B107" s="20" t="s">
        <v>63</v>
      </c>
      <c r="C107" s="18" t="s">
        <v>391</v>
      </c>
      <c r="D107" s="18" t="s">
        <v>413</v>
      </c>
      <c r="E107" s="19" t="s">
        <v>395</v>
      </c>
      <c r="F107" s="19">
        <v>6</v>
      </c>
      <c r="G107" s="27" t="str">
        <f t="shared" si="6"/>
        <v>E6</v>
      </c>
      <c r="H107" s="27" t="str">
        <f t="shared" si="7"/>
        <v>IPO3916_E6</v>
      </c>
      <c r="I107" s="25" t="s">
        <v>401</v>
      </c>
      <c r="J107" s="34">
        <v>116</v>
      </c>
      <c r="K107" t="s">
        <v>388</v>
      </c>
      <c r="M107" t="s">
        <v>125</v>
      </c>
      <c r="N107" s="1">
        <v>332</v>
      </c>
      <c r="O107" s="1">
        <v>10</v>
      </c>
      <c r="P107" t="s">
        <v>124</v>
      </c>
      <c r="Q107">
        <v>1.8</v>
      </c>
      <c r="S107" t="s">
        <v>126</v>
      </c>
      <c r="T107" t="s">
        <v>127</v>
      </c>
    </row>
    <row r="108" spans="1:20" x14ac:dyDescent="0.2">
      <c r="A108" s="18" t="s">
        <v>274</v>
      </c>
      <c r="B108" s="20" t="s">
        <v>64</v>
      </c>
      <c r="C108" s="18" t="s">
        <v>400</v>
      </c>
      <c r="D108" s="18" t="s">
        <v>414</v>
      </c>
      <c r="E108" s="19" t="s">
        <v>393</v>
      </c>
      <c r="F108" s="19">
        <v>7</v>
      </c>
      <c r="G108" s="27" t="str">
        <f t="shared" si="6"/>
        <v>C7</v>
      </c>
      <c r="H108" s="27" t="str">
        <f t="shared" si="7"/>
        <v>IPO3917_C7</v>
      </c>
      <c r="I108" s="21" t="s">
        <v>402</v>
      </c>
      <c r="J108" s="13">
        <v>118</v>
      </c>
      <c r="K108" t="s">
        <v>388</v>
      </c>
      <c r="M108" t="s">
        <v>125</v>
      </c>
      <c r="N108" s="1">
        <v>288</v>
      </c>
      <c r="O108" s="1">
        <v>10</v>
      </c>
      <c r="P108" t="s">
        <v>124</v>
      </c>
      <c r="Q108">
        <v>1.8</v>
      </c>
      <c r="S108" t="s">
        <v>126</v>
      </c>
      <c r="T108" t="s">
        <v>127</v>
      </c>
    </row>
    <row r="109" spans="1:20" x14ac:dyDescent="0.2">
      <c r="A109" s="18" t="s">
        <v>275</v>
      </c>
      <c r="B109" s="20" t="s">
        <v>65</v>
      </c>
      <c r="C109" s="18" t="s">
        <v>400</v>
      </c>
      <c r="D109" s="18" t="s">
        <v>414</v>
      </c>
      <c r="E109" s="19" t="s">
        <v>394</v>
      </c>
      <c r="F109" s="19">
        <v>7</v>
      </c>
      <c r="G109" s="27" t="str">
        <f t="shared" si="6"/>
        <v>D7</v>
      </c>
      <c r="H109" s="27" t="str">
        <f t="shared" si="7"/>
        <v>IPO3917_D7</v>
      </c>
      <c r="I109" s="21" t="s">
        <v>402</v>
      </c>
      <c r="J109" s="13">
        <v>119</v>
      </c>
      <c r="K109" t="s">
        <v>388</v>
      </c>
      <c r="M109" t="s">
        <v>125</v>
      </c>
      <c r="N109" s="1">
        <v>310</v>
      </c>
      <c r="O109" s="1">
        <v>10</v>
      </c>
      <c r="P109" t="s">
        <v>124</v>
      </c>
      <c r="Q109">
        <v>1.8</v>
      </c>
      <c r="S109" t="s">
        <v>126</v>
      </c>
      <c r="T109" t="s">
        <v>127</v>
      </c>
    </row>
    <row r="110" spans="1:20" x14ac:dyDescent="0.2">
      <c r="A110" s="18" t="s">
        <v>276</v>
      </c>
      <c r="B110" s="20" t="s">
        <v>66</v>
      </c>
      <c r="C110" s="18" t="s">
        <v>391</v>
      </c>
      <c r="D110" s="18" t="s">
        <v>413</v>
      </c>
      <c r="E110" s="19" t="s">
        <v>396</v>
      </c>
      <c r="F110" s="19">
        <v>6</v>
      </c>
      <c r="G110" s="27" t="str">
        <f t="shared" si="6"/>
        <v>F6</v>
      </c>
      <c r="H110" s="27" t="str">
        <f t="shared" si="7"/>
        <v>IPO3916_F6</v>
      </c>
      <c r="I110" s="25" t="s">
        <v>401</v>
      </c>
      <c r="J110" s="34">
        <v>120</v>
      </c>
      <c r="K110" t="s">
        <v>388</v>
      </c>
      <c r="M110" t="s">
        <v>125</v>
      </c>
      <c r="N110" s="1">
        <v>311</v>
      </c>
      <c r="O110" s="1">
        <v>10</v>
      </c>
      <c r="P110" t="s">
        <v>124</v>
      </c>
      <c r="Q110">
        <v>1.8</v>
      </c>
      <c r="S110" t="s">
        <v>126</v>
      </c>
      <c r="T110" t="s">
        <v>127</v>
      </c>
    </row>
    <row r="111" spans="1:20" x14ac:dyDescent="0.2">
      <c r="A111" s="18" t="s">
        <v>277</v>
      </c>
      <c r="B111" s="20" t="s">
        <v>67</v>
      </c>
      <c r="C111" s="18" t="s">
        <v>391</v>
      </c>
      <c r="D111" s="18" t="s">
        <v>413</v>
      </c>
      <c r="E111" s="19" t="s">
        <v>397</v>
      </c>
      <c r="F111" s="19">
        <v>6</v>
      </c>
      <c r="G111" s="27" t="str">
        <f t="shared" si="6"/>
        <v>G6</v>
      </c>
      <c r="H111" s="27" t="str">
        <f t="shared" si="7"/>
        <v>IPO3916_G6</v>
      </c>
      <c r="I111" s="25" t="s">
        <v>401</v>
      </c>
      <c r="J111" s="34">
        <v>121</v>
      </c>
      <c r="K111" t="s">
        <v>388</v>
      </c>
      <c r="M111" t="s">
        <v>125</v>
      </c>
      <c r="N111" s="1">
        <v>388</v>
      </c>
      <c r="O111" s="1">
        <v>10</v>
      </c>
      <c r="P111" t="s">
        <v>124</v>
      </c>
      <c r="Q111">
        <v>1.8</v>
      </c>
      <c r="S111" t="s">
        <v>126</v>
      </c>
      <c r="T111" t="s">
        <v>127</v>
      </c>
    </row>
    <row r="112" spans="1:20" x14ac:dyDescent="0.2">
      <c r="A112" s="18" t="s">
        <v>305</v>
      </c>
      <c r="B112" s="20" t="s">
        <v>95</v>
      </c>
      <c r="C112" s="18" t="s">
        <v>400</v>
      </c>
      <c r="D112" s="18" t="s">
        <v>414</v>
      </c>
      <c r="E112" s="19" t="s">
        <v>393</v>
      </c>
      <c r="F112" s="19">
        <v>9</v>
      </c>
      <c r="G112" s="27" t="str">
        <f t="shared" si="6"/>
        <v>C9</v>
      </c>
      <c r="H112" s="27" t="str">
        <f t="shared" si="7"/>
        <v>IPO3917_C9</v>
      </c>
      <c r="I112" s="21" t="s">
        <v>402</v>
      </c>
      <c r="J112" s="11">
        <v>149</v>
      </c>
      <c r="K112" t="s">
        <v>388</v>
      </c>
      <c r="M112" t="s">
        <v>125</v>
      </c>
      <c r="N112" s="1">
        <v>77</v>
      </c>
      <c r="O112" s="1">
        <v>10</v>
      </c>
      <c r="P112" t="s">
        <v>124</v>
      </c>
      <c r="Q112">
        <v>1.8</v>
      </c>
      <c r="S112" t="s">
        <v>126</v>
      </c>
      <c r="T112" t="s">
        <v>127</v>
      </c>
    </row>
    <row r="113" spans="1:20" x14ac:dyDescent="0.2">
      <c r="A113" s="18" t="s">
        <v>306</v>
      </c>
      <c r="B113" s="20" t="s">
        <v>96</v>
      </c>
      <c r="C113" s="18" t="s">
        <v>391</v>
      </c>
      <c r="D113" s="18" t="s">
        <v>413</v>
      </c>
      <c r="E113" s="19" t="s">
        <v>395</v>
      </c>
      <c r="F113" s="19">
        <v>8</v>
      </c>
      <c r="G113" s="27" t="str">
        <f t="shared" si="6"/>
        <v>E8</v>
      </c>
      <c r="H113" s="27" t="str">
        <f t="shared" si="7"/>
        <v>IPO3916_E8</v>
      </c>
      <c r="I113" s="25" t="s">
        <v>401</v>
      </c>
      <c r="J113" s="47">
        <v>150</v>
      </c>
      <c r="K113" t="s">
        <v>388</v>
      </c>
      <c r="M113" t="s">
        <v>125</v>
      </c>
      <c r="N113" s="1">
        <v>194</v>
      </c>
      <c r="O113" s="1">
        <v>10</v>
      </c>
      <c r="P113" t="s">
        <v>124</v>
      </c>
      <c r="Q113">
        <v>1.8</v>
      </c>
      <c r="S113" t="s">
        <v>126</v>
      </c>
      <c r="T113" t="s">
        <v>127</v>
      </c>
    </row>
    <row r="114" spans="1:20" s="2" customFormat="1" x14ac:dyDescent="0.2">
      <c r="A114" s="18" t="s">
        <v>307</v>
      </c>
      <c r="B114" s="20" t="s">
        <v>97</v>
      </c>
      <c r="C114" s="18" t="s">
        <v>391</v>
      </c>
      <c r="D114" s="18" t="s">
        <v>413</v>
      </c>
      <c r="E114" s="19" t="s">
        <v>396</v>
      </c>
      <c r="F114" s="19">
        <v>8</v>
      </c>
      <c r="G114" s="27" t="str">
        <f t="shared" si="6"/>
        <v>F8</v>
      </c>
      <c r="H114" s="27" t="str">
        <f t="shared" si="7"/>
        <v>IPO3916_F8</v>
      </c>
      <c r="I114" s="25" t="s">
        <v>401</v>
      </c>
      <c r="J114" s="47">
        <v>151</v>
      </c>
      <c r="K114" t="s">
        <v>388</v>
      </c>
      <c r="L114"/>
      <c r="M114" t="s">
        <v>125</v>
      </c>
      <c r="N114" s="1">
        <v>170</v>
      </c>
      <c r="O114" s="1">
        <v>10</v>
      </c>
      <c r="P114" t="s">
        <v>124</v>
      </c>
      <c r="Q114">
        <v>1.8</v>
      </c>
      <c r="R114"/>
      <c r="S114" t="s">
        <v>126</v>
      </c>
      <c r="T114" t="s">
        <v>127</v>
      </c>
    </row>
    <row r="115" spans="1:20" s="2" customFormat="1" x14ac:dyDescent="0.2">
      <c r="A115" s="18" t="s">
        <v>308</v>
      </c>
      <c r="B115" s="20" t="s">
        <v>98</v>
      </c>
      <c r="C115" s="18" t="s">
        <v>391</v>
      </c>
      <c r="D115" s="18" t="s">
        <v>413</v>
      </c>
      <c r="E115" s="19" t="s">
        <v>397</v>
      </c>
      <c r="F115" s="19">
        <v>8</v>
      </c>
      <c r="G115" s="27" t="str">
        <f t="shared" si="6"/>
        <v>G8</v>
      </c>
      <c r="H115" s="27" t="str">
        <f t="shared" si="7"/>
        <v>IPO3916_G8</v>
      </c>
      <c r="I115" s="25" t="s">
        <v>401</v>
      </c>
      <c r="J115" s="47">
        <v>152</v>
      </c>
      <c r="K115" t="s">
        <v>388</v>
      </c>
      <c r="L115"/>
      <c r="M115" t="s">
        <v>125</v>
      </c>
      <c r="N115" s="1">
        <v>52.5</v>
      </c>
      <c r="O115" s="1">
        <v>10</v>
      </c>
      <c r="P115" t="s">
        <v>124</v>
      </c>
      <c r="Q115">
        <v>1.8</v>
      </c>
      <c r="R115"/>
      <c r="S115" t="s">
        <v>126</v>
      </c>
      <c r="T115" t="s">
        <v>127</v>
      </c>
    </row>
    <row r="116" spans="1:20" s="2" customFormat="1" x14ac:dyDescent="0.2">
      <c r="A116" s="18" t="s">
        <v>309</v>
      </c>
      <c r="B116" s="20" t="s">
        <v>99</v>
      </c>
      <c r="C116" s="18" t="s">
        <v>400</v>
      </c>
      <c r="D116" s="18" t="s">
        <v>414</v>
      </c>
      <c r="E116" s="19" t="s">
        <v>394</v>
      </c>
      <c r="F116" s="19">
        <v>9</v>
      </c>
      <c r="G116" s="27" t="str">
        <f t="shared" si="6"/>
        <v>D9</v>
      </c>
      <c r="H116" s="27" t="str">
        <f t="shared" si="7"/>
        <v>IPO3917_D9</v>
      </c>
      <c r="I116" s="21" t="s">
        <v>402</v>
      </c>
      <c r="J116" s="11">
        <v>153</v>
      </c>
      <c r="K116" t="s">
        <v>388</v>
      </c>
      <c r="L116"/>
      <c r="M116" t="s">
        <v>125</v>
      </c>
      <c r="N116" s="1">
        <v>180</v>
      </c>
      <c r="O116" s="1">
        <v>10</v>
      </c>
      <c r="P116" t="s">
        <v>124</v>
      </c>
      <c r="Q116">
        <v>1.8</v>
      </c>
      <c r="R116"/>
      <c r="S116" t="s">
        <v>126</v>
      </c>
      <c r="T116" t="s">
        <v>127</v>
      </c>
    </row>
    <row r="117" spans="1:20" s="2" customFormat="1" x14ac:dyDescent="0.2">
      <c r="A117" s="18" t="s">
        <v>310</v>
      </c>
      <c r="B117" s="20" t="s">
        <v>100</v>
      </c>
      <c r="C117" s="18" t="s">
        <v>400</v>
      </c>
      <c r="D117" s="18" t="s">
        <v>414</v>
      </c>
      <c r="E117" s="19" t="s">
        <v>395</v>
      </c>
      <c r="F117" s="19">
        <v>9</v>
      </c>
      <c r="G117" s="27" t="str">
        <f t="shared" si="6"/>
        <v>E9</v>
      </c>
      <c r="H117" s="27" t="str">
        <f t="shared" si="7"/>
        <v>IPO3917_E9</v>
      </c>
      <c r="I117" s="21" t="s">
        <v>402</v>
      </c>
      <c r="J117" s="11">
        <v>154</v>
      </c>
      <c r="K117" t="s">
        <v>388</v>
      </c>
      <c r="L117"/>
      <c r="M117" t="s">
        <v>125</v>
      </c>
      <c r="N117" s="1">
        <v>92</v>
      </c>
      <c r="O117" s="1">
        <v>10</v>
      </c>
      <c r="P117" t="s">
        <v>124</v>
      </c>
      <c r="Q117">
        <v>1.8</v>
      </c>
      <c r="R117"/>
      <c r="S117" t="s">
        <v>126</v>
      </c>
      <c r="T117" t="s">
        <v>127</v>
      </c>
    </row>
    <row r="118" spans="1:20" s="2" customFormat="1" x14ac:dyDescent="0.2">
      <c r="A118" s="18" t="s">
        <v>311</v>
      </c>
      <c r="B118" s="20" t="s">
        <v>101</v>
      </c>
      <c r="C118" s="18" t="s">
        <v>391</v>
      </c>
      <c r="D118" s="18" t="s">
        <v>413</v>
      </c>
      <c r="E118" s="19" t="s">
        <v>398</v>
      </c>
      <c r="F118" s="19">
        <v>8</v>
      </c>
      <c r="G118" s="27" t="str">
        <f t="shared" si="6"/>
        <v>H8</v>
      </c>
      <c r="H118" s="27" t="str">
        <f t="shared" si="7"/>
        <v>IPO3916_H8</v>
      </c>
      <c r="I118" s="25" t="s">
        <v>401</v>
      </c>
      <c r="J118" s="47">
        <v>156</v>
      </c>
      <c r="K118" t="s">
        <v>388</v>
      </c>
      <c r="L118"/>
      <c r="M118" t="s">
        <v>125</v>
      </c>
      <c r="N118" s="1">
        <v>53.5</v>
      </c>
      <c r="O118" s="1">
        <v>10</v>
      </c>
      <c r="P118" t="s">
        <v>124</v>
      </c>
      <c r="Q118">
        <v>1.8</v>
      </c>
      <c r="R118"/>
      <c r="S118" t="s">
        <v>126</v>
      </c>
      <c r="T118" t="s">
        <v>127</v>
      </c>
    </row>
    <row r="119" spans="1:20" x14ac:dyDescent="0.2">
      <c r="A119" s="18" t="s">
        <v>312</v>
      </c>
      <c r="B119" s="20" t="s">
        <v>102</v>
      </c>
      <c r="C119" s="18" t="s">
        <v>400</v>
      </c>
      <c r="D119" s="18" t="s">
        <v>414</v>
      </c>
      <c r="E119" s="19" t="s">
        <v>396</v>
      </c>
      <c r="F119" s="19">
        <v>9</v>
      </c>
      <c r="G119" s="27" t="str">
        <f t="shared" si="6"/>
        <v>F9</v>
      </c>
      <c r="H119" s="27" t="str">
        <f t="shared" si="7"/>
        <v>IPO3917_F9</v>
      </c>
      <c r="I119" s="21" t="s">
        <v>402</v>
      </c>
      <c r="J119" s="11">
        <v>161</v>
      </c>
      <c r="K119" t="s">
        <v>388</v>
      </c>
      <c r="M119" t="s">
        <v>125</v>
      </c>
      <c r="N119" s="1">
        <v>126</v>
      </c>
      <c r="O119" s="1">
        <v>10</v>
      </c>
      <c r="P119" t="s">
        <v>124</v>
      </c>
      <c r="Q119">
        <v>1.8</v>
      </c>
      <c r="S119" t="s">
        <v>126</v>
      </c>
      <c r="T119" t="s">
        <v>127</v>
      </c>
    </row>
    <row r="120" spans="1:20" x14ac:dyDescent="0.2">
      <c r="A120" s="18" t="s">
        <v>326</v>
      </c>
      <c r="B120" s="20" t="s">
        <v>156</v>
      </c>
      <c r="C120" s="18" t="s">
        <v>400</v>
      </c>
      <c r="D120" s="18" t="s">
        <v>414</v>
      </c>
      <c r="E120" s="19" t="s">
        <v>396</v>
      </c>
      <c r="F120" s="19">
        <v>10</v>
      </c>
      <c r="G120" s="27" t="str">
        <f t="shared" si="6"/>
        <v>F10</v>
      </c>
      <c r="H120" s="27" t="str">
        <f t="shared" si="7"/>
        <v>IPO3917_F10</v>
      </c>
      <c r="I120" s="21" t="s">
        <v>402</v>
      </c>
      <c r="J120" s="48">
        <v>179</v>
      </c>
      <c r="K120" t="s">
        <v>388</v>
      </c>
      <c r="M120" t="s">
        <v>125</v>
      </c>
      <c r="N120">
        <v>155</v>
      </c>
      <c r="O120" s="1">
        <v>10</v>
      </c>
      <c r="P120" t="s">
        <v>124</v>
      </c>
      <c r="Q120">
        <v>1.8</v>
      </c>
      <c r="S120" t="s">
        <v>126</v>
      </c>
      <c r="T120" t="s">
        <v>127</v>
      </c>
    </row>
    <row r="121" spans="1:20" x14ac:dyDescent="0.2">
      <c r="A121" s="18" t="s">
        <v>327</v>
      </c>
      <c r="B121" s="20" t="s">
        <v>157</v>
      </c>
      <c r="C121" s="18" t="s">
        <v>391</v>
      </c>
      <c r="D121" s="18" t="s">
        <v>413</v>
      </c>
      <c r="E121" s="19" t="s">
        <v>397</v>
      </c>
      <c r="F121" s="19">
        <v>9</v>
      </c>
      <c r="G121" s="27" t="str">
        <f t="shared" si="6"/>
        <v>G9</v>
      </c>
      <c r="H121" s="27" t="str">
        <f t="shared" si="7"/>
        <v>IPO3916_G9</v>
      </c>
      <c r="I121" s="25" t="s">
        <v>401</v>
      </c>
      <c r="J121" s="45">
        <v>180</v>
      </c>
      <c r="K121" t="s">
        <v>388</v>
      </c>
      <c r="M121" t="s">
        <v>125</v>
      </c>
      <c r="N121">
        <v>102</v>
      </c>
      <c r="O121" s="1">
        <v>10</v>
      </c>
      <c r="P121" t="s">
        <v>124</v>
      </c>
      <c r="Q121">
        <v>1.8</v>
      </c>
      <c r="S121" t="s">
        <v>126</v>
      </c>
      <c r="T121" t="s">
        <v>127</v>
      </c>
    </row>
    <row r="122" spans="1:20" x14ac:dyDescent="0.2">
      <c r="A122" s="18" t="s">
        <v>328</v>
      </c>
      <c r="B122" s="20" t="s">
        <v>158</v>
      </c>
      <c r="C122" s="18" t="s">
        <v>391</v>
      </c>
      <c r="D122" s="18" t="s">
        <v>413</v>
      </c>
      <c r="E122" s="19" t="s">
        <v>398</v>
      </c>
      <c r="F122" s="19">
        <v>9</v>
      </c>
      <c r="G122" s="27" t="str">
        <f t="shared" si="6"/>
        <v>H9</v>
      </c>
      <c r="H122" s="27" t="str">
        <f t="shared" si="7"/>
        <v>IPO3916_H9</v>
      </c>
      <c r="I122" s="25" t="s">
        <v>401</v>
      </c>
      <c r="J122" s="45">
        <v>181</v>
      </c>
      <c r="K122" t="s">
        <v>388</v>
      </c>
      <c r="M122" t="s">
        <v>125</v>
      </c>
      <c r="N122">
        <v>158</v>
      </c>
      <c r="O122" s="1">
        <v>10</v>
      </c>
      <c r="P122" t="s">
        <v>124</v>
      </c>
      <c r="Q122">
        <v>1.8</v>
      </c>
      <c r="S122" t="s">
        <v>126</v>
      </c>
      <c r="T122" t="s">
        <v>127</v>
      </c>
    </row>
    <row r="123" spans="1:20" x14ac:dyDescent="0.2">
      <c r="A123" s="18" t="s">
        <v>329</v>
      </c>
      <c r="B123" s="20" t="s">
        <v>159</v>
      </c>
      <c r="C123" s="18" t="s">
        <v>391</v>
      </c>
      <c r="D123" s="18" t="s">
        <v>413</v>
      </c>
      <c r="E123" s="19" t="s">
        <v>389</v>
      </c>
      <c r="F123" s="19">
        <v>10</v>
      </c>
      <c r="G123" s="27" t="str">
        <f t="shared" si="6"/>
        <v>A10</v>
      </c>
      <c r="H123" s="27" t="str">
        <f t="shared" si="7"/>
        <v>IPO3916_A10</v>
      </c>
      <c r="I123" s="25" t="s">
        <v>401</v>
      </c>
      <c r="J123" s="58">
        <v>182</v>
      </c>
      <c r="K123" t="s">
        <v>388</v>
      </c>
      <c r="M123" t="s">
        <v>125</v>
      </c>
      <c r="N123">
        <v>357</v>
      </c>
      <c r="O123" s="1">
        <v>10</v>
      </c>
      <c r="P123" t="s">
        <v>124</v>
      </c>
      <c r="Q123">
        <v>1.8</v>
      </c>
      <c r="S123" t="s">
        <v>126</v>
      </c>
      <c r="T123" t="s">
        <v>127</v>
      </c>
    </row>
    <row r="124" spans="1:20" x14ac:dyDescent="0.2">
      <c r="A124" s="18" t="s">
        <v>330</v>
      </c>
      <c r="B124" s="20" t="s">
        <v>160</v>
      </c>
      <c r="C124" s="18" t="s">
        <v>400</v>
      </c>
      <c r="D124" s="18" t="s">
        <v>414</v>
      </c>
      <c r="E124" s="19" t="s">
        <v>397</v>
      </c>
      <c r="F124" s="19">
        <v>10</v>
      </c>
      <c r="G124" s="27" t="str">
        <f t="shared" si="6"/>
        <v>G10</v>
      </c>
      <c r="H124" s="27" t="str">
        <f t="shared" si="7"/>
        <v>IPO3917_G10</v>
      </c>
      <c r="I124" s="21" t="s">
        <v>402</v>
      </c>
      <c r="J124" s="48">
        <v>183</v>
      </c>
      <c r="K124" t="s">
        <v>388</v>
      </c>
      <c r="M124" t="s">
        <v>125</v>
      </c>
      <c r="N124">
        <v>283</v>
      </c>
      <c r="O124" s="1">
        <v>10</v>
      </c>
      <c r="P124" t="s">
        <v>124</v>
      </c>
      <c r="Q124">
        <v>1.8</v>
      </c>
      <c r="S124" t="s">
        <v>126</v>
      </c>
      <c r="T124" t="s">
        <v>127</v>
      </c>
    </row>
    <row r="125" spans="1:20" x14ac:dyDescent="0.2">
      <c r="A125" s="18" t="s">
        <v>331</v>
      </c>
      <c r="B125" s="20" t="s">
        <v>161</v>
      </c>
      <c r="C125" s="18" t="s">
        <v>400</v>
      </c>
      <c r="D125" s="18" t="s">
        <v>414</v>
      </c>
      <c r="E125" s="26" t="s">
        <v>398</v>
      </c>
      <c r="F125" s="26">
        <v>10</v>
      </c>
      <c r="G125" s="27" t="str">
        <f t="shared" si="6"/>
        <v>H10</v>
      </c>
      <c r="H125" s="27" t="str">
        <f t="shared" si="7"/>
        <v>IPO3917_H10</v>
      </c>
      <c r="I125" s="21" t="s">
        <v>402</v>
      </c>
      <c r="J125" s="48">
        <v>184</v>
      </c>
      <c r="K125" t="s">
        <v>388</v>
      </c>
      <c r="M125" t="s">
        <v>125</v>
      </c>
      <c r="N125">
        <v>213</v>
      </c>
      <c r="O125" s="1">
        <v>10</v>
      </c>
      <c r="P125" t="s">
        <v>124</v>
      </c>
      <c r="Q125">
        <v>1.8</v>
      </c>
      <c r="S125" t="s">
        <v>126</v>
      </c>
      <c r="T125" t="s">
        <v>127</v>
      </c>
    </row>
    <row r="126" spans="1:20" x14ac:dyDescent="0.2">
      <c r="A126" s="18" t="s">
        <v>332</v>
      </c>
      <c r="B126" s="20" t="s">
        <v>162</v>
      </c>
      <c r="C126" s="18" t="s">
        <v>400</v>
      </c>
      <c r="D126" s="18" t="s">
        <v>414</v>
      </c>
      <c r="E126" s="19" t="s">
        <v>389</v>
      </c>
      <c r="F126" s="19">
        <v>11</v>
      </c>
      <c r="G126" s="27" t="str">
        <f t="shared" si="6"/>
        <v>A11</v>
      </c>
      <c r="H126" s="27" t="str">
        <f t="shared" si="7"/>
        <v>IPO3917_A11</v>
      </c>
      <c r="I126" s="21" t="s">
        <v>402</v>
      </c>
      <c r="J126" s="50">
        <v>185</v>
      </c>
      <c r="K126" t="s">
        <v>388</v>
      </c>
      <c r="M126" t="s">
        <v>125</v>
      </c>
      <c r="N126">
        <v>142</v>
      </c>
      <c r="O126" s="1">
        <v>10</v>
      </c>
      <c r="P126" t="s">
        <v>124</v>
      </c>
      <c r="Q126">
        <v>1.8</v>
      </c>
      <c r="S126" t="s">
        <v>126</v>
      </c>
      <c r="T126" t="s">
        <v>127</v>
      </c>
    </row>
    <row r="127" spans="1:20" x14ac:dyDescent="0.2">
      <c r="A127" s="18" t="s">
        <v>333</v>
      </c>
      <c r="B127" s="20" t="s">
        <v>163</v>
      </c>
      <c r="C127" s="18" t="s">
        <v>391</v>
      </c>
      <c r="D127" s="18" t="s">
        <v>413</v>
      </c>
      <c r="E127" s="19" t="s">
        <v>390</v>
      </c>
      <c r="F127" s="19">
        <v>10</v>
      </c>
      <c r="G127" s="27" t="str">
        <f t="shared" si="6"/>
        <v>B10</v>
      </c>
      <c r="H127" s="27" t="str">
        <f t="shared" si="7"/>
        <v>IPO3916_B10</v>
      </c>
      <c r="I127" s="25" t="s">
        <v>401</v>
      </c>
      <c r="J127" s="58">
        <v>186</v>
      </c>
      <c r="K127" t="s">
        <v>388</v>
      </c>
      <c r="M127" t="s">
        <v>125</v>
      </c>
      <c r="N127">
        <v>160</v>
      </c>
      <c r="O127" s="1">
        <v>10</v>
      </c>
      <c r="P127" t="s">
        <v>124</v>
      </c>
      <c r="Q127">
        <v>1.8</v>
      </c>
      <c r="S127" t="s">
        <v>126</v>
      </c>
      <c r="T127" t="s">
        <v>127</v>
      </c>
    </row>
    <row r="128" spans="1:20" s="2" customFormat="1" x14ac:dyDescent="0.2">
      <c r="A128" s="18" t="s">
        <v>334</v>
      </c>
      <c r="B128" s="20" t="s">
        <v>164</v>
      </c>
      <c r="C128" s="18" t="s">
        <v>391</v>
      </c>
      <c r="D128" s="18" t="s">
        <v>413</v>
      </c>
      <c r="E128" s="19" t="s">
        <v>393</v>
      </c>
      <c r="F128" s="19">
        <v>10</v>
      </c>
      <c r="G128" s="27" t="str">
        <f t="shared" si="6"/>
        <v>C10</v>
      </c>
      <c r="H128" s="27" t="str">
        <f t="shared" si="7"/>
        <v>IPO3916_C10</v>
      </c>
      <c r="I128" s="25" t="s">
        <v>401</v>
      </c>
      <c r="J128" s="58">
        <v>187</v>
      </c>
      <c r="K128" t="s">
        <v>388</v>
      </c>
      <c r="L128"/>
      <c r="M128" t="s">
        <v>125</v>
      </c>
      <c r="N128">
        <v>165</v>
      </c>
      <c r="O128" s="1">
        <v>10</v>
      </c>
      <c r="P128" t="s">
        <v>124</v>
      </c>
      <c r="Q128">
        <v>1.8</v>
      </c>
      <c r="R128"/>
      <c r="S128" t="s">
        <v>126</v>
      </c>
      <c r="T128" t="s">
        <v>127</v>
      </c>
    </row>
    <row r="129" spans="1:20" s="2" customFormat="1" x14ac:dyDescent="0.2">
      <c r="A129" s="18" t="s">
        <v>335</v>
      </c>
      <c r="B129" s="20" t="s">
        <v>165</v>
      </c>
      <c r="C129" s="18" t="s">
        <v>391</v>
      </c>
      <c r="D129" s="18" t="s">
        <v>413</v>
      </c>
      <c r="E129" s="19" t="s">
        <v>394</v>
      </c>
      <c r="F129" s="19">
        <v>10</v>
      </c>
      <c r="G129" s="27" t="str">
        <f t="shared" si="6"/>
        <v>D10</v>
      </c>
      <c r="H129" s="27" t="str">
        <f t="shared" si="7"/>
        <v>IPO3916_D10</v>
      </c>
      <c r="I129" s="25" t="s">
        <v>401</v>
      </c>
      <c r="J129" s="58">
        <v>188</v>
      </c>
      <c r="K129" t="s">
        <v>388</v>
      </c>
      <c r="L129"/>
      <c r="M129" t="s">
        <v>125</v>
      </c>
      <c r="N129">
        <v>164</v>
      </c>
      <c r="O129" s="1">
        <v>10</v>
      </c>
      <c r="P129" t="s">
        <v>124</v>
      </c>
      <c r="Q129">
        <v>1.8</v>
      </c>
      <c r="R129"/>
      <c r="S129" t="s">
        <v>126</v>
      </c>
      <c r="T129" t="s">
        <v>127</v>
      </c>
    </row>
    <row r="130" spans="1:20" s="2" customFormat="1" x14ac:dyDescent="0.2">
      <c r="A130" s="18" t="s">
        <v>336</v>
      </c>
      <c r="B130" s="20" t="s">
        <v>166</v>
      </c>
      <c r="C130" s="18" t="s">
        <v>400</v>
      </c>
      <c r="D130" s="18" t="s">
        <v>414</v>
      </c>
      <c r="E130" s="19" t="s">
        <v>390</v>
      </c>
      <c r="F130" s="19">
        <v>11</v>
      </c>
      <c r="G130" s="27" t="str">
        <f t="shared" ref="G130:G161" si="8">CONCATENATE(UPPER(E130),F130)</f>
        <v>B11</v>
      </c>
      <c r="H130" s="27" t="str">
        <f t="shared" ref="H130:H161" si="9">CONCATENATE(D130,"_",G130)</f>
        <v>IPO3917_B11</v>
      </c>
      <c r="I130" s="21" t="s">
        <v>402</v>
      </c>
      <c r="J130" s="50">
        <v>189</v>
      </c>
      <c r="K130" t="s">
        <v>388</v>
      </c>
      <c r="L130"/>
      <c r="M130" t="s">
        <v>125</v>
      </c>
      <c r="N130">
        <v>189</v>
      </c>
      <c r="O130" s="1">
        <v>10</v>
      </c>
      <c r="P130" t="s">
        <v>124</v>
      </c>
      <c r="Q130">
        <v>1.8</v>
      </c>
      <c r="R130"/>
      <c r="S130" t="s">
        <v>126</v>
      </c>
      <c r="T130" t="s">
        <v>127</v>
      </c>
    </row>
    <row r="131" spans="1:20" x14ac:dyDescent="0.2">
      <c r="A131" s="18" t="s">
        <v>337</v>
      </c>
      <c r="B131" s="20" t="s">
        <v>167</v>
      </c>
      <c r="C131" s="18" t="s">
        <v>400</v>
      </c>
      <c r="D131" s="18" t="s">
        <v>414</v>
      </c>
      <c r="E131" s="19" t="s">
        <v>393</v>
      </c>
      <c r="F131" s="19">
        <v>11</v>
      </c>
      <c r="G131" s="27" t="str">
        <f t="shared" si="8"/>
        <v>C11</v>
      </c>
      <c r="H131" s="27" t="str">
        <f t="shared" si="9"/>
        <v>IPO3917_C11</v>
      </c>
      <c r="I131" s="21" t="s">
        <v>402</v>
      </c>
      <c r="J131" s="50">
        <v>190</v>
      </c>
      <c r="K131" t="s">
        <v>388</v>
      </c>
      <c r="M131" t="s">
        <v>125</v>
      </c>
      <c r="N131">
        <v>132</v>
      </c>
      <c r="O131" s="1">
        <v>10</v>
      </c>
      <c r="P131" t="s">
        <v>124</v>
      </c>
      <c r="Q131">
        <v>1.8</v>
      </c>
      <c r="S131" t="s">
        <v>126</v>
      </c>
      <c r="T131" t="s">
        <v>127</v>
      </c>
    </row>
    <row r="132" spans="1:20" x14ac:dyDescent="0.2">
      <c r="A132" s="18" t="s">
        <v>313</v>
      </c>
      <c r="B132" s="20" t="s">
        <v>143</v>
      </c>
      <c r="C132" s="18" t="s">
        <v>400</v>
      </c>
      <c r="D132" s="18" t="s">
        <v>414</v>
      </c>
      <c r="E132" s="19" t="s">
        <v>397</v>
      </c>
      <c r="F132" s="19">
        <v>9</v>
      </c>
      <c r="G132" s="27" t="str">
        <f t="shared" si="8"/>
        <v>G9</v>
      </c>
      <c r="H132" s="27" t="str">
        <f t="shared" si="9"/>
        <v>IPO3917_G9</v>
      </c>
      <c r="I132" s="21" t="s">
        <v>402</v>
      </c>
      <c r="J132" s="11">
        <v>165</v>
      </c>
      <c r="K132" t="s">
        <v>388</v>
      </c>
      <c r="M132" t="s">
        <v>125</v>
      </c>
      <c r="N132">
        <v>101</v>
      </c>
      <c r="O132" s="1">
        <v>10</v>
      </c>
      <c r="P132" t="s">
        <v>124</v>
      </c>
      <c r="Q132">
        <v>1.8</v>
      </c>
      <c r="S132" t="s">
        <v>126</v>
      </c>
      <c r="T132" t="s">
        <v>127</v>
      </c>
    </row>
    <row r="133" spans="1:20" x14ac:dyDescent="0.2">
      <c r="A133" s="18" t="s">
        <v>314</v>
      </c>
      <c r="B133" s="20" t="s">
        <v>144</v>
      </c>
      <c r="C133" s="18" t="s">
        <v>400</v>
      </c>
      <c r="D133" s="18" t="s">
        <v>414</v>
      </c>
      <c r="E133" s="19" t="s">
        <v>398</v>
      </c>
      <c r="F133" s="19">
        <v>9</v>
      </c>
      <c r="G133" s="27" t="str">
        <f t="shared" si="8"/>
        <v>H9</v>
      </c>
      <c r="H133" s="27" t="str">
        <f t="shared" si="9"/>
        <v>IPO3917_H9</v>
      </c>
      <c r="I133" s="21" t="s">
        <v>402</v>
      </c>
      <c r="J133" s="11">
        <v>166</v>
      </c>
      <c r="K133" t="s">
        <v>388</v>
      </c>
      <c r="M133" t="s">
        <v>125</v>
      </c>
      <c r="N133">
        <v>222</v>
      </c>
      <c r="O133" s="1">
        <v>10</v>
      </c>
      <c r="P133" t="s">
        <v>124</v>
      </c>
      <c r="Q133">
        <v>1.8</v>
      </c>
      <c r="S133" t="s">
        <v>126</v>
      </c>
      <c r="T133" t="s">
        <v>127</v>
      </c>
    </row>
    <row r="134" spans="1:20" x14ac:dyDescent="0.2">
      <c r="A134" s="18" t="s">
        <v>315</v>
      </c>
      <c r="B134" s="20" t="s">
        <v>145</v>
      </c>
      <c r="C134" s="18" t="s">
        <v>391</v>
      </c>
      <c r="D134" s="18" t="s">
        <v>413</v>
      </c>
      <c r="E134" s="19" t="s">
        <v>389</v>
      </c>
      <c r="F134" s="19">
        <v>9</v>
      </c>
      <c r="G134" s="27" t="str">
        <f t="shared" si="8"/>
        <v>A9</v>
      </c>
      <c r="H134" s="27" t="str">
        <f t="shared" si="9"/>
        <v>IPO3916_A9</v>
      </c>
      <c r="I134" s="25" t="s">
        <v>401</v>
      </c>
      <c r="J134" s="45">
        <v>168</v>
      </c>
      <c r="K134" t="s">
        <v>388</v>
      </c>
      <c r="M134" t="s">
        <v>125</v>
      </c>
      <c r="N134">
        <v>117</v>
      </c>
      <c r="O134" s="1">
        <v>10</v>
      </c>
      <c r="P134" t="s">
        <v>124</v>
      </c>
      <c r="Q134">
        <v>1.8</v>
      </c>
      <c r="S134" t="s">
        <v>126</v>
      </c>
      <c r="T134" t="s">
        <v>127</v>
      </c>
    </row>
    <row r="135" spans="1:20" x14ac:dyDescent="0.2">
      <c r="A135" s="18" t="s">
        <v>316</v>
      </c>
      <c r="B135" s="20" t="s">
        <v>146</v>
      </c>
      <c r="C135" s="18" t="s">
        <v>391</v>
      </c>
      <c r="D135" s="18" t="s">
        <v>413</v>
      </c>
      <c r="E135" s="19" t="s">
        <v>390</v>
      </c>
      <c r="F135" s="19">
        <v>9</v>
      </c>
      <c r="G135" s="27" t="str">
        <f t="shared" si="8"/>
        <v>B9</v>
      </c>
      <c r="H135" s="27" t="str">
        <f t="shared" si="9"/>
        <v>IPO3916_B9</v>
      </c>
      <c r="I135" s="25" t="s">
        <v>401</v>
      </c>
      <c r="J135" s="45">
        <v>169</v>
      </c>
      <c r="K135" t="s">
        <v>388</v>
      </c>
      <c r="M135" t="s">
        <v>125</v>
      </c>
      <c r="N135">
        <v>115.5</v>
      </c>
      <c r="O135" s="1">
        <v>10</v>
      </c>
      <c r="P135" t="s">
        <v>124</v>
      </c>
      <c r="Q135">
        <v>1.8</v>
      </c>
      <c r="S135" t="s">
        <v>126</v>
      </c>
      <c r="T135" t="s">
        <v>127</v>
      </c>
    </row>
    <row r="136" spans="1:20" x14ac:dyDescent="0.2">
      <c r="A136" s="18" t="s">
        <v>317</v>
      </c>
      <c r="B136" s="20" t="s">
        <v>147</v>
      </c>
      <c r="C136" s="18" t="s">
        <v>391</v>
      </c>
      <c r="D136" s="18" t="s">
        <v>413</v>
      </c>
      <c r="E136" s="19" t="s">
        <v>393</v>
      </c>
      <c r="F136" s="19">
        <v>9</v>
      </c>
      <c r="G136" s="27" t="str">
        <f t="shared" si="8"/>
        <v>C9</v>
      </c>
      <c r="H136" s="27" t="str">
        <f t="shared" si="9"/>
        <v>IPO3916_C9</v>
      </c>
      <c r="I136" s="25" t="s">
        <v>401</v>
      </c>
      <c r="J136" s="45">
        <v>170</v>
      </c>
      <c r="K136" t="s">
        <v>388</v>
      </c>
      <c r="M136" t="s">
        <v>125</v>
      </c>
      <c r="N136">
        <v>198</v>
      </c>
      <c r="O136" s="1">
        <v>10</v>
      </c>
      <c r="P136" t="s">
        <v>124</v>
      </c>
      <c r="Q136">
        <v>1.8</v>
      </c>
      <c r="S136" t="s">
        <v>126</v>
      </c>
      <c r="T136" t="s">
        <v>127</v>
      </c>
    </row>
    <row r="137" spans="1:20" x14ac:dyDescent="0.2">
      <c r="A137" s="18" t="s">
        <v>318</v>
      </c>
      <c r="B137" s="20" t="s">
        <v>148</v>
      </c>
      <c r="C137" s="18" t="s">
        <v>400</v>
      </c>
      <c r="D137" s="18" t="s">
        <v>414</v>
      </c>
      <c r="E137" s="19" t="s">
        <v>389</v>
      </c>
      <c r="F137" s="19">
        <v>10</v>
      </c>
      <c r="G137" s="27" t="str">
        <f t="shared" si="8"/>
        <v>A10</v>
      </c>
      <c r="H137" s="27" t="str">
        <f t="shared" si="9"/>
        <v>IPO3917_A10</v>
      </c>
      <c r="I137" s="21" t="s">
        <v>402</v>
      </c>
      <c r="J137" s="48">
        <v>171</v>
      </c>
      <c r="K137" t="s">
        <v>388</v>
      </c>
      <c r="M137" t="s">
        <v>125</v>
      </c>
      <c r="N137">
        <v>243</v>
      </c>
      <c r="O137" s="1">
        <v>10</v>
      </c>
      <c r="P137" t="s">
        <v>124</v>
      </c>
      <c r="Q137">
        <v>1.8</v>
      </c>
      <c r="S137" t="s">
        <v>126</v>
      </c>
      <c r="T137" t="s">
        <v>127</v>
      </c>
    </row>
    <row r="138" spans="1:20" x14ac:dyDescent="0.2">
      <c r="A138" s="18" t="s">
        <v>319</v>
      </c>
      <c r="B138" s="20" t="s">
        <v>149</v>
      </c>
      <c r="C138" s="18" t="s">
        <v>400</v>
      </c>
      <c r="D138" s="18" t="s">
        <v>414</v>
      </c>
      <c r="E138" s="19" t="s">
        <v>390</v>
      </c>
      <c r="F138" s="19">
        <v>10</v>
      </c>
      <c r="G138" s="27" t="str">
        <f t="shared" si="8"/>
        <v>B10</v>
      </c>
      <c r="H138" s="27" t="str">
        <f t="shared" si="9"/>
        <v>IPO3917_B10</v>
      </c>
      <c r="I138" s="21" t="s">
        <v>402</v>
      </c>
      <c r="J138" s="48">
        <v>172</v>
      </c>
      <c r="K138" t="s">
        <v>388</v>
      </c>
      <c r="M138" t="s">
        <v>125</v>
      </c>
      <c r="N138">
        <v>125</v>
      </c>
      <c r="O138" s="1">
        <v>10</v>
      </c>
      <c r="P138" t="s">
        <v>124</v>
      </c>
      <c r="Q138">
        <v>1.8</v>
      </c>
      <c r="S138" t="s">
        <v>126</v>
      </c>
      <c r="T138" t="s">
        <v>127</v>
      </c>
    </row>
    <row r="139" spans="1:20" x14ac:dyDescent="0.2">
      <c r="A139" s="18" t="s">
        <v>320</v>
      </c>
      <c r="B139" s="20" t="s">
        <v>150</v>
      </c>
      <c r="C139" s="18" t="s">
        <v>400</v>
      </c>
      <c r="D139" s="18" t="s">
        <v>414</v>
      </c>
      <c r="E139" s="19" t="s">
        <v>393</v>
      </c>
      <c r="F139" s="19">
        <v>10</v>
      </c>
      <c r="G139" s="27" t="str">
        <f t="shared" si="8"/>
        <v>C10</v>
      </c>
      <c r="H139" s="27" t="str">
        <f t="shared" si="9"/>
        <v>IPO3917_C10</v>
      </c>
      <c r="I139" s="21" t="s">
        <v>402</v>
      </c>
      <c r="J139" s="48">
        <v>173</v>
      </c>
      <c r="K139" t="s">
        <v>388</v>
      </c>
      <c r="M139" t="s">
        <v>125</v>
      </c>
      <c r="N139">
        <v>188</v>
      </c>
      <c r="O139" s="1">
        <v>10</v>
      </c>
      <c r="P139" t="s">
        <v>124</v>
      </c>
      <c r="Q139">
        <v>1.8</v>
      </c>
      <c r="S139" t="s">
        <v>126</v>
      </c>
      <c r="T139" t="s">
        <v>127</v>
      </c>
    </row>
    <row r="140" spans="1:20" x14ac:dyDescent="0.2">
      <c r="A140" s="18" t="s">
        <v>321</v>
      </c>
      <c r="B140" s="20" t="s">
        <v>151</v>
      </c>
      <c r="C140" s="18" t="s">
        <v>391</v>
      </c>
      <c r="D140" s="18" t="s">
        <v>413</v>
      </c>
      <c r="E140" s="19" t="s">
        <v>394</v>
      </c>
      <c r="F140" s="19">
        <v>9</v>
      </c>
      <c r="G140" s="27" t="str">
        <f t="shared" si="8"/>
        <v>D9</v>
      </c>
      <c r="H140" s="27" t="str">
        <f t="shared" si="9"/>
        <v>IPO3916_D9</v>
      </c>
      <c r="I140" s="25" t="s">
        <v>401</v>
      </c>
      <c r="J140" s="45">
        <v>174</v>
      </c>
      <c r="K140" t="s">
        <v>388</v>
      </c>
      <c r="M140" t="s">
        <v>125</v>
      </c>
      <c r="N140">
        <v>122</v>
      </c>
      <c r="O140" s="1">
        <v>10</v>
      </c>
      <c r="P140" t="s">
        <v>124</v>
      </c>
      <c r="Q140">
        <v>1.8</v>
      </c>
      <c r="S140" t="s">
        <v>126</v>
      </c>
      <c r="T140" t="s">
        <v>127</v>
      </c>
    </row>
    <row r="141" spans="1:20" x14ac:dyDescent="0.2">
      <c r="A141" s="18" t="s">
        <v>322</v>
      </c>
      <c r="B141" s="20" t="s">
        <v>152</v>
      </c>
      <c r="C141" s="18" t="s">
        <v>391</v>
      </c>
      <c r="D141" s="18" t="s">
        <v>413</v>
      </c>
      <c r="E141" s="19" t="s">
        <v>395</v>
      </c>
      <c r="F141" s="19">
        <v>9</v>
      </c>
      <c r="G141" s="27" t="str">
        <f t="shared" si="8"/>
        <v>E9</v>
      </c>
      <c r="H141" s="27" t="str">
        <f t="shared" si="9"/>
        <v>IPO3916_E9</v>
      </c>
      <c r="I141" s="25" t="s">
        <v>401</v>
      </c>
      <c r="J141" s="45">
        <v>175</v>
      </c>
      <c r="K141" t="s">
        <v>388</v>
      </c>
      <c r="M141" t="s">
        <v>125</v>
      </c>
      <c r="N141">
        <v>111</v>
      </c>
      <c r="O141" s="1">
        <v>10</v>
      </c>
      <c r="P141" t="s">
        <v>124</v>
      </c>
      <c r="Q141">
        <v>1.8</v>
      </c>
      <c r="S141" t="s">
        <v>126</v>
      </c>
      <c r="T141" t="s">
        <v>127</v>
      </c>
    </row>
    <row r="142" spans="1:20" x14ac:dyDescent="0.2">
      <c r="A142" s="18" t="s">
        <v>323</v>
      </c>
      <c r="B142" s="20" t="s">
        <v>153</v>
      </c>
      <c r="C142" s="18" t="s">
        <v>391</v>
      </c>
      <c r="D142" s="18" t="s">
        <v>413</v>
      </c>
      <c r="E142" s="19" t="s">
        <v>396</v>
      </c>
      <c r="F142" s="19">
        <v>9</v>
      </c>
      <c r="G142" s="27" t="str">
        <f t="shared" si="8"/>
        <v>F9</v>
      </c>
      <c r="H142" s="27" t="str">
        <f t="shared" si="9"/>
        <v>IPO3916_F9</v>
      </c>
      <c r="I142" s="25" t="s">
        <v>401</v>
      </c>
      <c r="J142" s="45">
        <v>176</v>
      </c>
      <c r="K142" t="s">
        <v>388</v>
      </c>
      <c r="M142" t="s">
        <v>125</v>
      </c>
      <c r="N142">
        <v>189</v>
      </c>
      <c r="O142" s="1">
        <v>10</v>
      </c>
      <c r="P142" t="s">
        <v>124</v>
      </c>
      <c r="Q142">
        <v>1.8</v>
      </c>
      <c r="S142" t="s">
        <v>126</v>
      </c>
      <c r="T142" t="s">
        <v>127</v>
      </c>
    </row>
    <row r="143" spans="1:20" x14ac:dyDescent="0.2">
      <c r="A143" s="18" t="s">
        <v>324</v>
      </c>
      <c r="B143" s="20" t="s">
        <v>154</v>
      </c>
      <c r="C143" s="18" t="s">
        <v>400</v>
      </c>
      <c r="D143" s="18" t="s">
        <v>414</v>
      </c>
      <c r="E143" s="19" t="s">
        <v>394</v>
      </c>
      <c r="F143" s="19">
        <v>10</v>
      </c>
      <c r="G143" s="27" t="str">
        <f t="shared" si="8"/>
        <v>D10</v>
      </c>
      <c r="H143" s="27" t="str">
        <f t="shared" si="9"/>
        <v>IPO3917_D10</v>
      </c>
      <c r="I143" s="21" t="s">
        <v>402</v>
      </c>
      <c r="J143" s="48">
        <v>177</v>
      </c>
      <c r="K143" t="s">
        <v>388</v>
      </c>
      <c r="M143" t="s">
        <v>125</v>
      </c>
      <c r="N143">
        <v>89</v>
      </c>
      <c r="O143" s="1">
        <v>10</v>
      </c>
      <c r="P143" t="s">
        <v>124</v>
      </c>
      <c r="Q143">
        <v>1.8</v>
      </c>
      <c r="S143" t="s">
        <v>126</v>
      </c>
      <c r="T143" t="s">
        <v>127</v>
      </c>
    </row>
    <row r="144" spans="1:20" x14ac:dyDescent="0.2">
      <c r="A144" s="18" t="s">
        <v>325</v>
      </c>
      <c r="B144" s="20" t="s">
        <v>155</v>
      </c>
      <c r="C144" s="18" t="s">
        <v>400</v>
      </c>
      <c r="D144" s="18" t="s">
        <v>414</v>
      </c>
      <c r="E144" s="19" t="s">
        <v>395</v>
      </c>
      <c r="F144" s="19">
        <v>10</v>
      </c>
      <c r="G144" s="27" t="str">
        <f t="shared" si="8"/>
        <v>E10</v>
      </c>
      <c r="H144" s="27" t="str">
        <f t="shared" si="9"/>
        <v>IPO3917_E10</v>
      </c>
      <c r="I144" s="21" t="s">
        <v>402</v>
      </c>
      <c r="J144" s="48">
        <v>178</v>
      </c>
      <c r="K144" t="s">
        <v>388</v>
      </c>
      <c r="M144" t="s">
        <v>125</v>
      </c>
      <c r="N144">
        <v>246</v>
      </c>
      <c r="O144" s="1">
        <v>10</v>
      </c>
      <c r="P144" t="s">
        <v>124</v>
      </c>
      <c r="Q144">
        <v>1.8</v>
      </c>
      <c r="S144" t="s">
        <v>126</v>
      </c>
      <c r="T144" t="s">
        <v>127</v>
      </c>
    </row>
    <row r="145" spans="1:20" x14ac:dyDescent="0.2">
      <c r="A145" s="18" t="s">
        <v>338</v>
      </c>
      <c r="B145" s="20" t="s">
        <v>168</v>
      </c>
      <c r="C145" s="18" t="s">
        <v>400</v>
      </c>
      <c r="D145" s="18" t="s">
        <v>414</v>
      </c>
      <c r="E145" s="19" t="s">
        <v>394</v>
      </c>
      <c r="F145" s="19">
        <v>11</v>
      </c>
      <c r="G145" s="27" t="str">
        <f t="shared" si="8"/>
        <v>D11</v>
      </c>
      <c r="H145" s="27" t="str">
        <f t="shared" si="9"/>
        <v>IPO3917_D11</v>
      </c>
      <c r="I145" s="21" t="s">
        <v>402</v>
      </c>
      <c r="J145" s="50">
        <v>191</v>
      </c>
      <c r="K145" t="s">
        <v>388</v>
      </c>
      <c r="M145" t="s">
        <v>125</v>
      </c>
      <c r="N145">
        <v>191</v>
      </c>
      <c r="O145" s="1">
        <v>10</v>
      </c>
      <c r="P145" t="s">
        <v>124</v>
      </c>
      <c r="Q145">
        <v>1.8</v>
      </c>
      <c r="S145" t="s">
        <v>126</v>
      </c>
      <c r="T145" t="s">
        <v>127</v>
      </c>
    </row>
    <row r="146" spans="1:20" x14ac:dyDescent="0.2">
      <c r="A146" s="18" t="s">
        <v>339</v>
      </c>
      <c r="B146" s="20" t="s">
        <v>169</v>
      </c>
      <c r="C146" s="18" t="s">
        <v>391</v>
      </c>
      <c r="D146" s="18" t="s">
        <v>413</v>
      </c>
      <c r="E146" s="19" t="s">
        <v>395</v>
      </c>
      <c r="F146" s="19">
        <v>10</v>
      </c>
      <c r="G146" s="27" t="str">
        <f t="shared" si="8"/>
        <v>E10</v>
      </c>
      <c r="H146" s="27" t="str">
        <f t="shared" si="9"/>
        <v>IPO3916_E10</v>
      </c>
      <c r="I146" s="25" t="s">
        <v>401</v>
      </c>
      <c r="J146" s="58">
        <v>192</v>
      </c>
      <c r="K146" t="s">
        <v>388</v>
      </c>
      <c r="M146" t="s">
        <v>125</v>
      </c>
      <c r="N146">
        <v>192</v>
      </c>
      <c r="O146" s="1">
        <v>10</v>
      </c>
      <c r="P146" t="s">
        <v>124</v>
      </c>
      <c r="Q146">
        <v>1.8</v>
      </c>
      <c r="S146" t="s">
        <v>126</v>
      </c>
      <c r="T146" t="s">
        <v>127</v>
      </c>
    </row>
    <row r="147" spans="1:20" x14ac:dyDescent="0.2">
      <c r="A147" s="18" t="s">
        <v>340</v>
      </c>
      <c r="B147" s="20" t="s">
        <v>170</v>
      </c>
      <c r="C147" s="18" t="s">
        <v>391</v>
      </c>
      <c r="D147" s="18" t="s">
        <v>413</v>
      </c>
      <c r="E147" s="19" t="s">
        <v>396</v>
      </c>
      <c r="F147" s="19">
        <v>10</v>
      </c>
      <c r="G147" s="27" t="str">
        <f t="shared" si="8"/>
        <v>F10</v>
      </c>
      <c r="H147" s="27" t="str">
        <f t="shared" si="9"/>
        <v>IPO3916_F10</v>
      </c>
      <c r="I147" s="25" t="s">
        <v>401</v>
      </c>
      <c r="J147" s="58">
        <v>193</v>
      </c>
      <c r="K147" t="s">
        <v>388</v>
      </c>
      <c r="M147" t="s">
        <v>125</v>
      </c>
      <c r="N147">
        <v>148</v>
      </c>
      <c r="O147" s="1">
        <v>10</v>
      </c>
      <c r="P147" t="s">
        <v>124</v>
      </c>
      <c r="Q147">
        <v>1.8</v>
      </c>
      <c r="S147" t="s">
        <v>126</v>
      </c>
      <c r="T147" t="s">
        <v>127</v>
      </c>
    </row>
    <row r="148" spans="1:20" x14ac:dyDescent="0.2">
      <c r="A148" s="18" t="s">
        <v>341</v>
      </c>
      <c r="B148" s="20" t="s">
        <v>171</v>
      </c>
      <c r="C148" s="18" t="s">
        <v>391</v>
      </c>
      <c r="D148" s="18" t="s">
        <v>413</v>
      </c>
      <c r="E148" s="19" t="s">
        <v>397</v>
      </c>
      <c r="F148" s="19">
        <v>10</v>
      </c>
      <c r="G148" s="27" t="str">
        <f t="shared" si="8"/>
        <v>G10</v>
      </c>
      <c r="H148" s="27" t="str">
        <f t="shared" si="9"/>
        <v>IPO3916_G10</v>
      </c>
      <c r="I148" s="25" t="s">
        <v>401</v>
      </c>
      <c r="J148" s="58">
        <v>194</v>
      </c>
      <c r="K148" t="s">
        <v>388</v>
      </c>
      <c r="M148" t="s">
        <v>125</v>
      </c>
      <c r="N148">
        <v>212</v>
      </c>
      <c r="O148" s="1">
        <v>10</v>
      </c>
      <c r="P148" t="s">
        <v>124</v>
      </c>
      <c r="Q148">
        <v>1.8</v>
      </c>
      <c r="S148" t="s">
        <v>126</v>
      </c>
      <c r="T148" t="s">
        <v>127</v>
      </c>
    </row>
    <row r="149" spans="1:20" x14ac:dyDescent="0.2">
      <c r="A149" s="18" t="s">
        <v>342</v>
      </c>
      <c r="B149" s="20" t="s">
        <v>172</v>
      </c>
      <c r="C149" s="18" t="s">
        <v>400</v>
      </c>
      <c r="D149" s="18" t="s">
        <v>414</v>
      </c>
      <c r="E149" s="19" t="s">
        <v>395</v>
      </c>
      <c r="F149" s="19">
        <v>11</v>
      </c>
      <c r="G149" s="27" t="str">
        <f t="shared" si="8"/>
        <v>E11</v>
      </c>
      <c r="H149" s="27" t="str">
        <f t="shared" si="9"/>
        <v>IPO3917_E11</v>
      </c>
      <c r="I149" s="21" t="s">
        <v>402</v>
      </c>
      <c r="J149" s="50">
        <v>195</v>
      </c>
      <c r="K149" t="s">
        <v>388</v>
      </c>
      <c r="M149" t="s">
        <v>125</v>
      </c>
      <c r="N149">
        <v>195</v>
      </c>
      <c r="O149" s="1">
        <v>10</v>
      </c>
      <c r="P149" t="s">
        <v>124</v>
      </c>
      <c r="Q149">
        <v>1.8</v>
      </c>
      <c r="S149" t="s">
        <v>126</v>
      </c>
      <c r="T149" t="s">
        <v>127</v>
      </c>
    </row>
    <row r="150" spans="1:20" x14ac:dyDescent="0.2">
      <c r="A150" s="18" t="s">
        <v>343</v>
      </c>
      <c r="B150" s="20" t="s">
        <v>173</v>
      </c>
      <c r="C150" s="18" t="s">
        <v>400</v>
      </c>
      <c r="D150" s="18" t="s">
        <v>414</v>
      </c>
      <c r="E150" s="19" t="s">
        <v>396</v>
      </c>
      <c r="F150" s="19">
        <v>11</v>
      </c>
      <c r="G150" s="27" t="str">
        <f t="shared" si="8"/>
        <v>F11</v>
      </c>
      <c r="H150" s="27" t="str">
        <f t="shared" si="9"/>
        <v>IPO3917_F11</v>
      </c>
      <c r="I150" s="21" t="s">
        <v>402</v>
      </c>
      <c r="J150" s="50">
        <v>196</v>
      </c>
      <c r="K150" t="s">
        <v>388</v>
      </c>
      <c r="M150" t="s">
        <v>125</v>
      </c>
      <c r="N150">
        <v>31</v>
      </c>
      <c r="O150" s="1">
        <v>10</v>
      </c>
      <c r="P150" t="s">
        <v>124</v>
      </c>
      <c r="Q150">
        <v>1.8</v>
      </c>
      <c r="S150" t="s">
        <v>126</v>
      </c>
      <c r="T150" t="s">
        <v>127</v>
      </c>
    </row>
    <row r="151" spans="1:20" x14ac:dyDescent="0.2">
      <c r="A151" s="18" t="s">
        <v>344</v>
      </c>
      <c r="B151" s="20" t="s">
        <v>174</v>
      </c>
      <c r="C151" s="18" t="s">
        <v>391</v>
      </c>
      <c r="D151" s="18" t="s">
        <v>413</v>
      </c>
      <c r="E151" s="19" t="s">
        <v>398</v>
      </c>
      <c r="F151" s="19">
        <v>10</v>
      </c>
      <c r="G151" s="27" t="str">
        <f t="shared" si="8"/>
        <v>H10</v>
      </c>
      <c r="H151" s="27" t="str">
        <f t="shared" si="9"/>
        <v>IPO3916_H10</v>
      </c>
      <c r="I151" s="25" t="s">
        <v>401</v>
      </c>
      <c r="J151" s="58">
        <v>198</v>
      </c>
      <c r="K151" t="s">
        <v>388</v>
      </c>
      <c r="M151" t="s">
        <v>125</v>
      </c>
      <c r="N151">
        <v>176</v>
      </c>
      <c r="O151" s="1">
        <v>10</v>
      </c>
      <c r="P151" t="s">
        <v>124</v>
      </c>
      <c r="Q151">
        <v>1.8</v>
      </c>
      <c r="S151" t="s">
        <v>126</v>
      </c>
      <c r="T151" t="s">
        <v>127</v>
      </c>
    </row>
    <row r="152" spans="1:20" x14ac:dyDescent="0.2">
      <c r="A152" s="18" t="s">
        <v>345</v>
      </c>
      <c r="B152" s="20" t="s">
        <v>175</v>
      </c>
      <c r="C152" s="18" t="s">
        <v>391</v>
      </c>
      <c r="D152" s="18" t="s">
        <v>413</v>
      </c>
      <c r="E152" s="19" t="s">
        <v>389</v>
      </c>
      <c r="F152" s="19">
        <v>11</v>
      </c>
      <c r="G152" s="27" t="str">
        <f t="shared" si="8"/>
        <v>A11</v>
      </c>
      <c r="H152" s="27" t="str">
        <f t="shared" si="9"/>
        <v>IPO3916_A11</v>
      </c>
      <c r="I152" s="25" t="s">
        <v>401</v>
      </c>
      <c r="J152" s="42">
        <v>199</v>
      </c>
      <c r="K152" t="s">
        <v>388</v>
      </c>
      <c r="M152" t="s">
        <v>125</v>
      </c>
      <c r="N152">
        <v>243</v>
      </c>
      <c r="O152" s="1">
        <v>10</v>
      </c>
      <c r="P152" t="s">
        <v>124</v>
      </c>
      <c r="Q152">
        <v>1.8</v>
      </c>
      <c r="S152" t="s">
        <v>126</v>
      </c>
      <c r="T152" t="s">
        <v>127</v>
      </c>
    </row>
    <row r="153" spans="1:20" x14ac:dyDescent="0.2">
      <c r="A153" s="18" t="s">
        <v>346</v>
      </c>
      <c r="B153" s="20" t="s">
        <v>176</v>
      </c>
      <c r="C153" s="18" t="s">
        <v>400</v>
      </c>
      <c r="D153" s="18" t="s">
        <v>414</v>
      </c>
      <c r="E153" s="19" t="s">
        <v>397</v>
      </c>
      <c r="F153" s="19">
        <v>11</v>
      </c>
      <c r="G153" s="27" t="str">
        <f t="shared" si="8"/>
        <v>G11</v>
      </c>
      <c r="H153" s="27" t="str">
        <f t="shared" si="9"/>
        <v>IPO3917_G11</v>
      </c>
      <c r="I153" s="21" t="s">
        <v>402</v>
      </c>
      <c r="J153" s="50">
        <v>202</v>
      </c>
      <c r="K153" t="s">
        <v>388</v>
      </c>
      <c r="M153" t="s">
        <v>125</v>
      </c>
      <c r="N153">
        <v>136</v>
      </c>
      <c r="O153" s="1">
        <v>10</v>
      </c>
      <c r="P153" t="s">
        <v>124</v>
      </c>
      <c r="Q153">
        <v>1.8</v>
      </c>
      <c r="S153" t="s">
        <v>126</v>
      </c>
      <c r="T153" t="s">
        <v>127</v>
      </c>
    </row>
    <row r="154" spans="1:20" x14ac:dyDescent="0.2">
      <c r="A154" s="18" t="s">
        <v>355</v>
      </c>
      <c r="B154" s="20" t="s">
        <v>185</v>
      </c>
      <c r="C154" s="18" t="s">
        <v>391</v>
      </c>
      <c r="D154" s="18" t="s">
        <v>413</v>
      </c>
      <c r="E154" s="19" t="s">
        <v>390</v>
      </c>
      <c r="F154" s="19">
        <v>2</v>
      </c>
      <c r="G154" s="27" t="str">
        <f t="shared" si="8"/>
        <v>B2</v>
      </c>
      <c r="H154" s="27" t="str">
        <f t="shared" si="9"/>
        <v>IPO3916_B2</v>
      </c>
      <c r="I154" s="25" t="s">
        <v>401</v>
      </c>
      <c r="J154" s="40">
        <v>29</v>
      </c>
      <c r="K154" t="s">
        <v>388</v>
      </c>
      <c r="M154" t="s">
        <v>125</v>
      </c>
      <c r="N154">
        <v>128</v>
      </c>
      <c r="O154" s="1">
        <v>10</v>
      </c>
      <c r="P154" t="s">
        <v>124</v>
      </c>
      <c r="Q154">
        <v>1.8</v>
      </c>
      <c r="S154" t="s">
        <v>126</v>
      </c>
      <c r="T154" t="s">
        <v>127</v>
      </c>
    </row>
    <row r="155" spans="1:20" x14ac:dyDescent="0.2">
      <c r="A155" s="18" t="s">
        <v>377</v>
      </c>
      <c r="B155" s="20" t="s">
        <v>115</v>
      </c>
      <c r="C155" s="18" t="s">
        <v>391</v>
      </c>
      <c r="D155" s="18" t="s">
        <v>413</v>
      </c>
      <c r="E155" s="19" t="s">
        <v>390</v>
      </c>
      <c r="F155" s="19">
        <v>12</v>
      </c>
      <c r="G155" s="27" t="str">
        <f t="shared" si="8"/>
        <v>B12</v>
      </c>
      <c r="H155" s="27" t="str">
        <f t="shared" si="9"/>
        <v>IPO3916_B12</v>
      </c>
      <c r="I155" s="25" t="s">
        <v>401</v>
      </c>
      <c r="J155" s="39">
        <v>218</v>
      </c>
      <c r="K155" t="s">
        <v>388</v>
      </c>
      <c r="M155" t="s">
        <v>125</v>
      </c>
      <c r="N155" s="1">
        <v>90.5</v>
      </c>
      <c r="O155" s="1">
        <v>10</v>
      </c>
      <c r="P155" t="s">
        <v>124</v>
      </c>
      <c r="Q155">
        <v>1.8</v>
      </c>
      <c r="S155" t="s">
        <v>126</v>
      </c>
      <c r="T155" t="s">
        <v>127</v>
      </c>
    </row>
    <row r="156" spans="1:20" x14ac:dyDescent="0.2">
      <c r="A156" s="18" t="s">
        <v>378</v>
      </c>
      <c r="B156" s="20" t="s">
        <v>116</v>
      </c>
      <c r="C156" s="18" t="s">
        <v>391</v>
      </c>
      <c r="D156" s="18" t="s">
        <v>413</v>
      </c>
      <c r="E156" s="19" t="s">
        <v>393</v>
      </c>
      <c r="F156" s="19">
        <v>12</v>
      </c>
      <c r="G156" s="27" t="str">
        <f t="shared" si="8"/>
        <v>C12</v>
      </c>
      <c r="H156" s="27" t="str">
        <f t="shared" si="9"/>
        <v>IPO3916_C12</v>
      </c>
      <c r="I156" s="25" t="s">
        <v>401</v>
      </c>
      <c r="J156" s="39">
        <v>219</v>
      </c>
      <c r="K156" t="s">
        <v>388</v>
      </c>
      <c r="M156" t="s">
        <v>125</v>
      </c>
      <c r="N156" s="1">
        <v>190</v>
      </c>
      <c r="O156" s="1">
        <v>10</v>
      </c>
      <c r="P156" t="s">
        <v>124</v>
      </c>
      <c r="Q156">
        <v>1.8</v>
      </c>
      <c r="S156" t="s">
        <v>126</v>
      </c>
      <c r="T156" t="s">
        <v>127</v>
      </c>
    </row>
    <row r="157" spans="1:20" x14ac:dyDescent="0.2">
      <c r="A157" s="18" t="s">
        <v>356</v>
      </c>
      <c r="B157" s="20" t="s">
        <v>186</v>
      </c>
      <c r="C157" s="18" t="s">
        <v>400</v>
      </c>
      <c r="D157" s="18" t="s">
        <v>414</v>
      </c>
      <c r="E157" s="19" t="s">
        <v>389</v>
      </c>
      <c r="F157" s="19">
        <v>2</v>
      </c>
      <c r="G157" s="27" t="str">
        <f t="shared" si="8"/>
        <v>A2</v>
      </c>
      <c r="H157" s="27" t="str">
        <f t="shared" si="9"/>
        <v>IPO3917_A2</v>
      </c>
      <c r="I157" s="21" t="s">
        <v>402</v>
      </c>
      <c r="J157" s="11">
        <v>30</v>
      </c>
      <c r="K157" t="s">
        <v>388</v>
      </c>
      <c r="M157" t="s">
        <v>125</v>
      </c>
      <c r="N157">
        <v>98.5</v>
      </c>
      <c r="O157" s="1">
        <v>10</v>
      </c>
      <c r="P157" t="s">
        <v>124</v>
      </c>
      <c r="Q157">
        <v>1.8</v>
      </c>
      <c r="S157" t="s">
        <v>126</v>
      </c>
      <c r="T157" t="s">
        <v>127</v>
      </c>
    </row>
    <row r="158" spans="1:20" x14ac:dyDescent="0.2">
      <c r="A158" s="18" t="s">
        <v>379</v>
      </c>
      <c r="B158" s="20" t="s">
        <v>117</v>
      </c>
      <c r="C158" s="18" t="s">
        <v>400</v>
      </c>
      <c r="D158" s="18" t="s">
        <v>414</v>
      </c>
      <c r="E158" s="19" t="s">
        <v>394</v>
      </c>
      <c r="F158" s="19">
        <v>12</v>
      </c>
      <c r="G158" s="27" t="str">
        <f t="shared" si="8"/>
        <v>D12</v>
      </c>
      <c r="H158" s="27" t="str">
        <f t="shared" si="9"/>
        <v>IPO3917_D12</v>
      </c>
      <c r="I158" s="21" t="s">
        <v>402</v>
      </c>
      <c r="J158" s="10">
        <v>220</v>
      </c>
      <c r="K158" t="s">
        <v>388</v>
      </c>
      <c r="M158" t="s">
        <v>125</v>
      </c>
      <c r="N158" s="1">
        <v>140</v>
      </c>
      <c r="O158" s="1">
        <v>10</v>
      </c>
      <c r="P158" t="s">
        <v>124</v>
      </c>
      <c r="Q158">
        <v>1.8</v>
      </c>
      <c r="S158" t="s">
        <v>126</v>
      </c>
      <c r="T158" t="s">
        <v>127</v>
      </c>
    </row>
    <row r="159" spans="1:20" x14ac:dyDescent="0.2">
      <c r="A159" s="18" t="s">
        <v>380</v>
      </c>
      <c r="B159" s="20" t="s">
        <v>118</v>
      </c>
      <c r="C159" s="18" t="s">
        <v>400</v>
      </c>
      <c r="D159" s="18" t="s">
        <v>414</v>
      </c>
      <c r="E159" s="19" t="s">
        <v>395</v>
      </c>
      <c r="F159" s="19">
        <v>12</v>
      </c>
      <c r="G159" s="27" t="str">
        <f t="shared" si="8"/>
        <v>E12</v>
      </c>
      <c r="H159" s="27" t="str">
        <f t="shared" si="9"/>
        <v>IPO3917_E12</v>
      </c>
      <c r="I159" s="21" t="s">
        <v>402</v>
      </c>
      <c r="J159" s="10">
        <v>221</v>
      </c>
      <c r="K159" t="s">
        <v>388</v>
      </c>
      <c r="M159" t="s">
        <v>125</v>
      </c>
      <c r="N159" s="1">
        <v>97.5</v>
      </c>
      <c r="O159" s="1">
        <v>10</v>
      </c>
      <c r="P159" t="s">
        <v>124</v>
      </c>
      <c r="Q159">
        <v>1.8</v>
      </c>
      <c r="S159" t="s">
        <v>126</v>
      </c>
      <c r="T159" t="s">
        <v>127</v>
      </c>
    </row>
    <row r="160" spans="1:20" x14ac:dyDescent="0.2">
      <c r="A160" s="18" t="s">
        <v>357</v>
      </c>
      <c r="B160" s="20" t="s">
        <v>187</v>
      </c>
      <c r="C160" s="18" t="s">
        <v>391</v>
      </c>
      <c r="D160" s="18" t="s">
        <v>413</v>
      </c>
      <c r="E160" s="19" t="s">
        <v>393</v>
      </c>
      <c r="F160" s="19">
        <v>2</v>
      </c>
      <c r="G160" s="27" t="str">
        <f t="shared" si="8"/>
        <v>C2</v>
      </c>
      <c r="H160" s="27" t="str">
        <f t="shared" si="9"/>
        <v>IPO3916_C2</v>
      </c>
      <c r="I160" s="25" t="s">
        <v>401</v>
      </c>
      <c r="J160" s="40">
        <v>31</v>
      </c>
      <c r="K160" t="s">
        <v>388</v>
      </c>
      <c r="M160" t="s">
        <v>125</v>
      </c>
      <c r="N160">
        <v>72</v>
      </c>
      <c r="O160" s="1">
        <v>10</v>
      </c>
      <c r="P160" t="s">
        <v>124</v>
      </c>
      <c r="Q160">
        <v>1.8</v>
      </c>
      <c r="S160" t="s">
        <v>126</v>
      </c>
      <c r="T160" t="s">
        <v>127</v>
      </c>
    </row>
    <row r="161" spans="1:20" x14ac:dyDescent="0.2">
      <c r="A161" s="18" t="s">
        <v>381</v>
      </c>
      <c r="B161" s="20" t="s">
        <v>119</v>
      </c>
      <c r="C161" s="18" t="s">
        <v>391</v>
      </c>
      <c r="D161" s="18" t="s">
        <v>413</v>
      </c>
      <c r="E161" s="19" t="s">
        <v>394</v>
      </c>
      <c r="F161" s="19">
        <v>12</v>
      </c>
      <c r="G161" s="27" t="str">
        <f t="shared" si="8"/>
        <v>D12</v>
      </c>
      <c r="H161" s="27" t="str">
        <f t="shared" si="9"/>
        <v>IPO3916_D12</v>
      </c>
      <c r="I161" s="25" t="s">
        <v>401</v>
      </c>
      <c r="J161" s="39">
        <v>222</v>
      </c>
      <c r="K161" t="s">
        <v>388</v>
      </c>
      <c r="M161" t="s">
        <v>125</v>
      </c>
      <c r="N161" s="1">
        <v>110</v>
      </c>
      <c r="O161" s="1">
        <v>10</v>
      </c>
      <c r="P161" t="s">
        <v>124</v>
      </c>
      <c r="Q161">
        <v>1.8</v>
      </c>
      <c r="S161" t="s">
        <v>126</v>
      </c>
      <c r="T161" t="s">
        <v>127</v>
      </c>
    </row>
    <row r="162" spans="1:20" x14ac:dyDescent="0.2">
      <c r="A162" s="21" t="s">
        <v>382</v>
      </c>
      <c r="B162" s="22" t="s">
        <v>120</v>
      </c>
      <c r="C162" s="21" t="s">
        <v>391</v>
      </c>
      <c r="D162" s="18" t="s">
        <v>413</v>
      </c>
      <c r="E162" s="19" t="s">
        <v>395</v>
      </c>
      <c r="F162" s="19">
        <v>12</v>
      </c>
      <c r="G162" s="27" t="str">
        <f t="shared" ref="G162:G193" si="10">CONCATENATE(UPPER(E162),F162)</f>
        <v>E12</v>
      </c>
      <c r="H162" s="27" t="str">
        <f t="shared" ref="H162:H193" si="11">CONCATENATE(D162,"_",G162)</f>
        <v>IPO3916_E12</v>
      </c>
      <c r="I162" s="25" t="s">
        <v>401</v>
      </c>
      <c r="J162" s="39">
        <v>223</v>
      </c>
      <c r="K162" s="15" t="s">
        <v>388</v>
      </c>
      <c r="L162" s="15"/>
      <c r="M162" s="15" t="s">
        <v>125</v>
      </c>
      <c r="N162" s="16">
        <v>174</v>
      </c>
      <c r="O162" s="1">
        <v>10</v>
      </c>
      <c r="P162" s="15" t="s">
        <v>124</v>
      </c>
      <c r="Q162" s="15">
        <v>1.8</v>
      </c>
      <c r="R162" s="15"/>
      <c r="S162" s="15" t="s">
        <v>126</v>
      </c>
      <c r="T162" s="15" t="s">
        <v>127</v>
      </c>
    </row>
    <row r="163" spans="1:20" x14ac:dyDescent="0.2">
      <c r="A163" s="18" t="s">
        <v>358</v>
      </c>
      <c r="B163" s="20" t="s">
        <v>188</v>
      </c>
      <c r="C163" s="18" t="s">
        <v>400</v>
      </c>
      <c r="D163" s="18" t="s">
        <v>414</v>
      </c>
      <c r="E163" s="19" t="s">
        <v>390</v>
      </c>
      <c r="F163" s="19">
        <v>2</v>
      </c>
      <c r="G163" s="27" t="str">
        <f t="shared" si="10"/>
        <v>B2</v>
      </c>
      <c r="H163" s="27" t="str">
        <f t="shared" si="11"/>
        <v>IPO3917_B2</v>
      </c>
      <c r="I163" s="21" t="s">
        <v>402</v>
      </c>
      <c r="J163" s="11">
        <v>32</v>
      </c>
      <c r="K163" t="s">
        <v>388</v>
      </c>
      <c r="M163" t="s">
        <v>125</v>
      </c>
      <c r="N163">
        <v>56</v>
      </c>
      <c r="O163" s="1">
        <v>10</v>
      </c>
      <c r="P163" t="s">
        <v>124</v>
      </c>
      <c r="Q163">
        <v>1.8</v>
      </c>
      <c r="S163" t="s">
        <v>126</v>
      </c>
      <c r="T163" t="s">
        <v>127</v>
      </c>
    </row>
    <row r="164" spans="1:20" x14ac:dyDescent="0.2">
      <c r="A164" s="18" t="s">
        <v>363</v>
      </c>
      <c r="B164" s="20" t="s">
        <v>193</v>
      </c>
      <c r="C164" s="18" t="s">
        <v>400</v>
      </c>
      <c r="D164" s="18" t="s">
        <v>414</v>
      </c>
      <c r="E164" s="19" t="s">
        <v>389</v>
      </c>
      <c r="F164" s="19">
        <v>3</v>
      </c>
      <c r="G164" s="27" t="str">
        <f t="shared" si="10"/>
        <v>A3</v>
      </c>
      <c r="H164" s="27" t="str">
        <f t="shared" si="11"/>
        <v>IPO3917_A3</v>
      </c>
      <c r="I164" s="21" t="s">
        <v>402</v>
      </c>
      <c r="J164" s="12">
        <v>45</v>
      </c>
      <c r="K164" t="s">
        <v>388</v>
      </c>
      <c r="M164" t="s">
        <v>125</v>
      </c>
      <c r="N164">
        <v>54</v>
      </c>
      <c r="O164" s="1">
        <v>10</v>
      </c>
      <c r="P164" t="s">
        <v>124</v>
      </c>
      <c r="Q164">
        <v>1.8</v>
      </c>
      <c r="S164" t="s">
        <v>126</v>
      </c>
      <c r="T164" t="s">
        <v>127</v>
      </c>
    </row>
    <row r="165" spans="1:20" x14ac:dyDescent="0.2">
      <c r="A165" s="18" t="s">
        <v>350</v>
      </c>
      <c r="B165" s="20" t="s">
        <v>180</v>
      </c>
      <c r="C165" s="18" t="s">
        <v>400</v>
      </c>
      <c r="D165" s="18" t="s">
        <v>414</v>
      </c>
      <c r="E165" s="19" t="s">
        <v>396</v>
      </c>
      <c r="F165" s="19">
        <v>1</v>
      </c>
      <c r="G165" s="27" t="str">
        <f t="shared" si="10"/>
        <v>F1</v>
      </c>
      <c r="H165" s="27" t="str">
        <f t="shared" si="11"/>
        <v>IPO3917_F1</v>
      </c>
      <c r="I165" s="21" t="s">
        <v>402</v>
      </c>
      <c r="J165" s="10">
        <v>24</v>
      </c>
      <c r="K165" t="s">
        <v>388</v>
      </c>
      <c r="M165" t="s">
        <v>125</v>
      </c>
      <c r="N165">
        <v>273</v>
      </c>
      <c r="O165" s="1">
        <v>10</v>
      </c>
      <c r="P165" t="s">
        <v>124</v>
      </c>
      <c r="Q165">
        <v>1.8</v>
      </c>
      <c r="S165" t="s">
        <v>126</v>
      </c>
      <c r="T165" t="s">
        <v>127</v>
      </c>
    </row>
    <row r="166" spans="1:20" x14ac:dyDescent="0.2">
      <c r="A166" s="18" t="s">
        <v>361</v>
      </c>
      <c r="B166" s="20" t="s">
        <v>191</v>
      </c>
      <c r="C166" s="18" t="s">
        <v>400</v>
      </c>
      <c r="D166" s="18" t="s">
        <v>414</v>
      </c>
      <c r="E166" s="19" t="s">
        <v>397</v>
      </c>
      <c r="F166" s="19">
        <v>2</v>
      </c>
      <c r="G166" s="27" t="str">
        <f t="shared" si="10"/>
        <v>G2</v>
      </c>
      <c r="H166" s="27" t="str">
        <f t="shared" si="11"/>
        <v>IPO3917_G2</v>
      </c>
      <c r="I166" s="21" t="s">
        <v>402</v>
      </c>
      <c r="J166" s="11">
        <v>43</v>
      </c>
      <c r="K166" t="s">
        <v>388</v>
      </c>
      <c r="M166" t="s">
        <v>125</v>
      </c>
      <c r="N166">
        <v>214</v>
      </c>
      <c r="O166" s="1">
        <v>10</v>
      </c>
      <c r="P166" t="s">
        <v>124</v>
      </c>
      <c r="Q166">
        <v>1.8</v>
      </c>
      <c r="S166" t="s">
        <v>126</v>
      </c>
      <c r="T166" t="s">
        <v>127</v>
      </c>
    </row>
    <row r="167" spans="1:20" x14ac:dyDescent="0.2">
      <c r="A167" s="18" t="s">
        <v>364</v>
      </c>
      <c r="B167" s="20" t="s">
        <v>194</v>
      </c>
      <c r="C167" s="18" t="s">
        <v>400</v>
      </c>
      <c r="D167" s="18" t="s">
        <v>414</v>
      </c>
      <c r="E167" s="19" t="s">
        <v>390</v>
      </c>
      <c r="F167" s="19">
        <v>3</v>
      </c>
      <c r="G167" s="27" t="str">
        <f t="shared" si="10"/>
        <v>B3</v>
      </c>
      <c r="H167" s="27" t="str">
        <f t="shared" si="11"/>
        <v>IPO3917_B3</v>
      </c>
      <c r="I167" s="21" t="s">
        <v>402</v>
      </c>
      <c r="J167" s="12">
        <v>52</v>
      </c>
      <c r="K167" t="s">
        <v>388</v>
      </c>
      <c r="M167" t="s">
        <v>125</v>
      </c>
      <c r="N167">
        <v>409</v>
      </c>
      <c r="O167" s="1">
        <v>10</v>
      </c>
      <c r="P167" t="s">
        <v>124</v>
      </c>
      <c r="Q167">
        <v>1.8</v>
      </c>
      <c r="S167" t="s">
        <v>126</v>
      </c>
      <c r="T167" t="s">
        <v>127</v>
      </c>
    </row>
    <row r="168" spans="1:20" x14ac:dyDescent="0.2">
      <c r="A168" s="18" t="s">
        <v>351</v>
      </c>
      <c r="B168" s="20" t="s">
        <v>181</v>
      </c>
      <c r="C168" s="18" t="s">
        <v>391</v>
      </c>
      <c r="D168" s="18" t="s">
        <v>413</v>
      </c>
      <c r="E168" s="19" t="s">
        <v>398</v>
      </c>
      <c r="F168" s="19">
        <v>1</v>
      </c>
      <c r="G168" s="27" t="str">
        <f t="shared" si="10"/>
        <v>H1</v>
      </c>
      <c r="H168" s="27" t="str">
        <f t="shared" si="11"/>
        <v>IPO3916_H1</v>
      </c>
      <c r="I168" s="25" t="s">
        <v>401</v>
      </c>
      <c r="J168" s="35">
        <v>25</v>
      </c>
      <c r="K168" t="s">
        <v>388</v>
      </c>
      <c r="M168" t="s">
        <v>125</v>
      </c>
      <c r="N168">
        <v>28.5</v>
      </c>
      <c r="O168" s="1">
        <v>10</v>
      </c>
      <c r="P168" t="s">
        <v>124</v>
      </c>
      <c r="Q168">
        <v>1.8</v>
      </c>
      <c r="S168" t="s">
        <v>126</v>
      </c>
      <c r="T168" t="s">
        <v>127</v>
      </c>
    </row>
    <row r="169" spans="1:20" x14ac:dyDescent="0.2">
      <c r="A169" s="18" t="s">
        <v>372</v>
      </c>
      <c r="B169" s="20" t="s">
        <v>109</v>
      </c>
      <c r="C169" s="18" t="s">
        <v>391</v>
      </c>
      <c r="D169" s="18" t="s">
        <v>413</v>
      </c>
      <c r="E169" s="19" t="s">
        <v>396</v>
      </c>
      <c r="F169" s="19">
        <v>11</v>
      </c>
      <c r="G169" s="27" t="str">
        <f t="shared" si="10"/>
        <v>F11</v>
      </c>
      <c r="H169" s="27" t="str">
        <f t="shared" si="11"/>
        <v>IPO3916_F11</v>
      </c>
      <c r="I169" s="25" t="s">
        <v>401</v>
      </c>
      <c r="J169" s="42">
        <v>212</v>
      </c>
      <c r="K169" t="s">
        <v>388</v>
      </c>
      <c r="M169" t="s">
        <v>125</v>
      </c>
      <c r="N169" s="1">
        <v>62</v>
      </c>
      <c r="O169" s="1">
        <v>10</v>
      </c>
      <c r="P169" t="s">
        <v>124</v>
      </c>
      <c r="Q169">
        <v>1.8</v>
      </c>
      <c r="S169" t="s">
        <v>126</v>
      </c>
      <c r="T169" t="s">
        <v>127</v>
      </c>
    </row>
    <row r="170" spans="1:20" x14ac:dyDescent="0.2">
      <c r="A170" s="18" t="s">
        <v>373</v>
      </c>
      <c r="B170" s="20" t="s">
        <v>110</v>
      </c>
      <c r="C170" s="18" t="s">
        <v>391</v>
      </c>
      <c r="D170" s="18" t="s">
        <v>413</v>
      </c>
      <c r="E170" s="19" t="s">
        <v>397</v>
      </c>
      <c r="F170" s="19">
        <v>11</v>
      </c>
      <c r="G170" s="27" t="str">
        <f t="shared" si="10"/>
        <v>G11</v>
      </c>
      <c r="H170" s="27" t="str">
        <f t="shared" si="11"/>
        <v>IPO3916_G11</v>
      </c>
      <c r="I170" s="25" t="s">
        <v>401</v>
      </c>
      <c r="J170" s="42">
        <v>213</v>
      </c>
      <c r="K170" t="s">
        <v>388</v>
      </c>
      <c r="M170" t="s">
        <v>125</v>
      </c>
      <c r="N170" s="1">
        <v>39.5</v>
      </c>
      <c r="O170" s="1">
        <v>10</v>
      </c>
      <c r="P170" t="s">
        <v>124</v>
      </c>
      <c r="Q170">
        <v>1.8</v>
      </c>
      <c r="S170" t="s">
        <v>126</v>
      </c>
      <c r="T170" t="s">
        <v>127</v>
      </c>
    </row>
    <row r="171" spans="1:20" x14ac:dyDescent="0.2">
      <c r="A171" s="18" t="s">
        <v>352</v>
      </c>
      <c r="B171" s="20" t="s">
        <v>182</v>
      </c>
      <c r="C171" s="18" t="s">
        <v>400</v>
      </c>
      <c r="D171" s="18" t="s">
        <v>414</v>
      </c>
      <c r="E171" s="19" t="s">
        <v>397</v>
      </c>
      <c r="F171" s="19">
        <v>1</v>
      </c>
      <c r="G171" s="27" t="str">
        <f t="shared" si="10"/>
        <v>G1</v>
      </c>
      <c r="H171" s="27" t="str">
        <f t="shared" si="11"/>
        <v>IPO3917_G1</v>
      </c>
      <c r="I171" s="21" t="s">
        <v>402</v>
      </c>
      <c r="J171" s="10">
        <v>26</v>
      </c>
      <c r="K171" t="s">
        <v>388</v>
      </c>
      <c r="M171" t="s">
        <v>125</v>
      </c>
      <c r="N171">
        <v>118</v>
      </c>
      <c r="O171" s="1">
        <v>10</v>
      </c>
      <c r="P171" t="s">
        <v>124</v>
      </c>
      <c r="Q171">
        <v>1.8</v>
      </c>
      <c r="S171" t="s">
        <v>126</v>
      </c>
      <c r="T171" t="s">
        <v>127</v>
      </c>
    </row>
    <row r="172" spans="1:20" x14ac:dyDescent="0.2">
      <c r="A172" s="18" t="s">
        <v>374</v>
      </c>
      <c r="B172" s="20" t="s">
        <v>111</v>
      </c>
      <c r="C172" s="18" t="s">
        <v>400</v>
      </c>
      <c r="D172" s="18" t="s">
        <v>414</v>
      </c>
      <c r="E172" s="19" t="s">
        <v>390</v>
      </c>
      <c r="F172" s="19">
        <v>12</v>
      </c>
      <c r="G172" s="27" t="str">
        <f t="shared" si="10"/>
        <v>B12</v>
      </c>
      <c r="H172" s="27" t="str">
        <f t="shared" si="11"/>
        <v>IPO3917_B12</v>
      </c>
      <c r="I172" s="21" t="s">
        <v>402</v>
      </c>
      <c r="J172" s="10">
        <v>214</v>
      </c>
      <c r="K172" t="s">
        <v>388</v>
      </c>
      <c r="M172" t="s">
        <v>125</v>
      </c>
      <c r="N172" s="1">
        <v>274</v>
      </c>
      <c r="O172" s="1">
        <v>10</v>
      </c>
      <c r="P172" t="s">
        <v>124</v>
      </c>
      <c r="Q172">
        <v>1.8</v>
      </c>
      <c r="S172" t="s">
        <v>126</v>
      </c>
      <c r="T172" t="s">
        <v>127</v>
      </c>
    </row>
    <row r="173" spans="1:20" x14ac:dyDescent="0.2">
      <c r="A173" s="18" t="s">
        <v>617</v>
      </c>
      <c r="B173" s="20" t="s">
        <v>112</v>
      </c>
      <c r="C173" s="18" t="s">
        <v>400</v>
      </c>
      <c r="D173" s="18" t="s">
        <v>414</v>
      </c>
      <c r="E173" s="19" t="s">
        <v>393</v>
      </c>
      <c r="F173" s="19">
        <v>12</v>
      </c>
      <c r="G173" s="27" t="str">
        <f t="shared" si="10"/>
        <v>C12</v>
      </c>
      <c r="H173" s="27" t="str">
        <f t="shared" si="11"/>
        <v>IPO3917_C12</v>
      </c>
      <c r="I173" s="21" t="s">
        <v>402</v>
      </c>
      <c r="J173" s="10">
        <v>215</v>
      </c>
      <c r="K173" t="s">
        <v>388</v>
      </c>
      <c r="M173" t="s">
        <v>125</v>
      </c>
      <c r="N173" s="1">
        <v>329</v>
      </c>
      <c r="O173" s="1">
        <v>10</v>
      </c>
      <c r="P173" t="s">
        <v>124</v>
      </c>
      <c r="Q173">
        <v>1.8</v>
      </c>
      <c r="S173" t="s">
        <v>126</v>
      </c>
      <c r="T173" t="s">
        <v>127</v>
      </c>
    </row>
    <row r="174" spans="1:20" x14ac:dyDescent="0.2">
      <c r="A174" s="18" t="s">
        <v>353</v>
      </c>
      <c r="B174" s="20" t="s">
        <v>183</v>
      </c>
      <c r="C174" s="18" t="s">
        <v>391</v>
      </c>
      <c r="D174" s="18" t="s">
        <v>413</v>
      </c>
      <c r="E174" s="19" t="s">
        <v>389</v>
      </c>
      <c r="F174" s="19">
        <v>2</v>
      </c>
      <c r="G174" s="27" t="str">
        <f t="shared" si="10"/>
        <v>A2</v>
      </c>
      <c r="H174" s="27" t="str">
        <f t="shared" si="11"/>
        <v>IPO3916_A2</v>
      </c>
      <c r="I174" s="25" t="s">
        <v>401</v>
      </c>
      <c r="J174" s="40">
        <v>27</v>
      </c>
      <c r="K174" t="s">
        <v>388</v>
      </c>
      <c r="M174" t="s">
        <v>125</v>
      </c>
      <c r="N174">
        <v>91</v>
      </c>
      <c r="O174" s="1">
        <v>10</v>
      </c>
      <c r="P174" t="s">
        <v>124</v>
      </c>
      <c r="Q174">
        <v>1.8</v>
      </c>
      <c r="S174" t="s">
        <v>126</v>
      </c>
      <c r="T174" t="s">
        <v>127</v>
      </c>
    </row>
    <row r="175" spans="1:20" x14ac:dyDescent="0.2">
      <c r="A175" s="18" t="s">
        <v>375</v>
      </c>
      <c r="B175" s="20" t="s">
        <v>113</v>
      </c>
      <c r="C175" s="18" t="s">
        <v>391</v>
      </c>
      <c r="D175" s="18" t="s">
        <v>413</v>
      </c>
      <c r="E175" s="19" t="s">
        <v>398</v>
      </c>
      <c r="F175" s="19">
        <v>11</v>
      </c>
      <c r="G175" s="27" t="str">
        <f t="shared" si="10"/>
        <v>H11</v>
      </c>
      <c r="H175" s="27" t="str">
        <f t="shared" si="11"/>
        <v>IPO3916_H11</v>
      </c>
      <c r="I175" s="25" t="s">
        <v>401</v>
      </c>
      <c r="J175" s="42">
        <v>216</v>
      </c>
      <c r="K175" t="s">
        <v>388</v>
      </c>
      <c r="M175" t="s">
        <v>125</v>
      </c>
      <c r="N175" s="1">
        <v>367</v>
      </c>
      <c r="O175" s="1">
        <v>10</v>
      </c>
      <c r="P175" t="s">
        <v>124</v>
      </c>
      <c r="Q175">
        <v>1.8</v>
      </c>
      <c r="S175" t="s">
        <v>126</v>
      </c>
      <c r="T175" t="s">
        <v>127</v>
      </c>
    </row>
    <row r="176" spans="1:20" x14ac:dyDescent="0.2">
      <c r="A176" s="18" t="s">
        <v>376</v>
      </c>
      <c r="B176" s="20" t="s">
        <v>114</v>
      </c>
      <c r="C176" s="18" t="s">
        <v>391</v>
      </c>
      <c r="D176" s="18" t="s">
        <v>413</v>
      </c>
      <c r="E176" s="19" t="s">
        <v>389</v>
      </c>
      <c r="F176" s="19">
        <v>12</v>
      </c>
      <c r="G176" s="27" t="str">
        <f t="shared" si="10"/>
        <v>A12</v>
      </c>
      <c r="H176" s="27" t="str">
        <f t="shared" si="11"/>
        <v>IPO3916_A12</v>
      </c>
      <c r="I176" s="25" t="s">
        <v>401</v>
      </c>
      <c r="J176" s="39">
        <v>217</v>
      </c>
      <c r="K176" t="s">
        <v>388</v>
      </c>
      <c r="M176" t="s">
        <v>125</v>
      </c>
      <c r="N176" s="1">
        <v>228</v>
      </c>
      <c r="O176" s="1">
        <v>10</v>
      </c>
      <c r="P176" t="s">
        <v>124</v>
      </c>
      <c r="Q176">
        <v>1.8</v>
      </c>
      <c r="S176" t="s">
        <v>126</v>
      </c>
      <c r="T176" t="s">
        <v>127</v>
      </c>
    </row>
    <row r="177" spans="1:20" x14ac:dyDescent="0.2">
      <c r="A177" s="18" t="s">
        <v>354</v>
      </c>
      <c r="B177" s="20" t="s">
        <v>184</v>
      </c>
      <c r="C177" s="18" t="s">
        <v>400</v>
      </c>
      <c r="D177" s="18" t="s">
        <v>414</v>
      </c>
      <c r="E177" s="19" t="s">
        <v>398</v>
      </c>
      <c r="F177" s="19">
        <v>1</v>
      </c>
      <c r="G177" s="27" t="str">
        <f t="shared" si="10"/>
        <v>H1</v>
      </c>
      <c r="H177" s="27" t="str">
        <f t="shared" si="11"/>
        <v>IPO3917_H1</v>
      </c>
      <c r="I177" s="21" t="s">
        <v>402</v>
      </c>
      <c r="J177" s="10">
        <v>28</v>
      </c>
      <c r="K177" t="s">
        <v>388</v>
      </c>
      <c r="M177" t="s">
        <v>125</v>
      </c>
      <c r="N177">
        <v>202</v>
      </c>
      <c r="O177" s="1">
        <v>10</v>
      </c>
      <c r="P177" t="s">
        <v>124</v>
      </c>
      <c r="Q177">
        <v>1.8</v>
      </c>
      <c r="S177" t="s">
        <v>126</v>
      </c>
      <c r="T177" t="s">
        <v>127</v>
      </c>
    </row>
    <row r="178" spans="1:20" x14ac:dyDescent="0.2">
      <c r="A178" s="21" t="s">
        <v>362</v>
      </c>
      <c r="B178" s="22" t="s">
        <v>192</v>
      </c>
      <c r="C178" s="21" t="s">
        <v>400</v>
      </c>
      <c r="D178" s="21" t="s">
        <v>414</v>
      </c>
      <c r="E178" s="19" t="s">
        <v>398</v>
      </c>
      <c r="F178" s="19">
        <v>2</v>
      </c>
      <c r="G178" s="27" t="str">
        <f t="shared" si="10"/>
        <v>H2</v>
      </c>
      <c r="H178" s="27" t="str">
        <f t="shared" si="11"/>
        <v>IPO3917_H2</v>
      </c>
      <c r="I178" s="21" t="s">
        <v>402</v>
      </c>
      <c r="J178" s="11">
        <v>44</v>
      </c>
      <c r="K178" s="15" t="s">
        <v>388</v>
      </c>
      <c r="L178" s="15"/>
      <c r="M178" s="15" t="s">
        <v>125</v>
      </c>
      <c r="N178" s="15">
        <v>203</v>
      </c>
      <c r="O178" s="1">
        <v>10</v>
      </c>
      <c r="P178" s="15" t="s">
        <v>124</v>
      </c>
      <c r="Q178" s="15">
        <v>1.8</v>
      </c>
      <c r="R178" s="15"/>
      <c r="S178" s="15" t="s">
        <v>126</v>
      </c>
      <c r="T178" s="15" t="s">
        <v>127</v>
      </c>
    </row>
    <row r="179" spans="1:20" x14ac:dyDescent="0.2">
      <c r="A179" s="18" t="s">
        <v>365</v>
      </c>
      <c r="B179" s="20" t="s">
        <v>195</v>
      </c>
      <c r="C179" s="18" t="s">
        <v>400</v>
      </c>
      <c r="D179" s="18" t="s">
        <v>414</v>
      </c>
      <c r="E179" s="19" t="s">
        <v>393</v>
      </c>
      <c r="F179" s="19">
        <v>3</v>
      </c>
      <c r="G179" s="27" t="str">
        <f t="shared" si="10"/>
        <v>C3</v>
      </c>
      <c r="H179" s="27" t="str">
        <f t="shared" si="11"/>
        <v>IPO3917_C3</v>
      </c>
      <c r="I179" s="21" t="s">
        <v>402</v>
      </c>
      <c r="J179" s="12">
        <v>53</v>
      </c>
      <c r="K179" t="s">
        <v>388</v>
      </c>
      <c r="M179" t="s">
        <v>125</v>
      </c>
      <c r="N179">
        <v>140</v>
      </c>
      <c r="O179" s="1">
        <v>10</v>
      </c>
      <c r="P179" t="s">
        <v>124</v>
      </c>
      <c r="Q179">
        <v>1.8</v>
      </c>
      <c r="S179" t="s">
        <v>126</v>
      </c>
      <c r="T179" t="s">
        <v>127</v>
      </c>
    </row>
    <row r="180" spans="1:20" x14ac:dyDescent="0.2">
      <c r="A180" s="18" t="s">
        <v>347</v>
      </c>
      <c r="B180" s="20" t="s">
        <v>177</v>
      </c>
      <c r="C180" s="18" t="s">
        <v>391</v>
      </c>
      <c r="D180" s="18" t="s">
        <v>413</v>
      </c>
      <c r="E180" s="19" t="s">
        <v>396</v>
      </c>
      <c r="F180" s="19">
        <v>1</v>
      </c>
      <c r="G180" s="27" t="str">
        <f t="shared" si="10"/>
        <v>F1</v>
      </c>
      <c r="H180" s="27" t="str">
        <f t="shared" si="11"/>
        <v>IPO3916_F1</v>
      </c>
      <c r="I180" s="25" t="s">
        <v>401</v>
      </c>
      <c r="J180" s="35">
        <v>20</v>
      </c>
      <c r="K180" t="s">
        <v>388</v>
      </c>
      <c r="M180" t="s">
        <v>125</v>
      </c>
      <c r="N180">
        <v>90</v>
      </c>
      <c r="O180" s="1">
        <v>10</v>
      </c>
      <c r="P180" t="s">
        <v>124</v>
      </c>
      <c r="Q180">
        <v>1.8</v>
      </c>
      <c r="S180" t="s">
        <v>126</v>
      </c>
      <c r="T180" t="s">
        <v>127</v>
      </c>
    </row>
    <row r="181" spans="1:20" x14ac:dyDescent="0.2">
      <c r="A181" s="18" t="s">
        <v>360</v>
      </c>
      <c r="B181" s="20" t="s">
        <v>190</v>
      </c>
      <c r="C181" s="18" t="s">
        <v>400</v>
      </c>
      <c r="D181" s="18" t="s">
        <v>414</v>
      </c>
      <c r="E181" s="19" t="s">
        <v>396</v>
      </c>
      <c r="F181" s="19">
        <v>2</v>
      </c>
      <c r="G181" s="27" t="str">
        <f t="shared" si="10"/>
        <v>F2</v>
      </c>
      <c r="H181" s="27" t="str">
        <f t="shared" si="11"/>
        <v>IPO3917_F2</v>
      </c>
      <c r="I181" s="21" t="s">
        <v>402</v>
      </c>
      <c r="J181" s="11">
        <v>42</v>
      </c>
      <c r="K181" t="s">
        <v>388</v>
      </c>
      <c r="M181" t="s">
        <v>125</v>
      </c>
      <c r="N181">
        <v>122</v>
      </c>
      <c r="O181" s="1">
        <v>10</v>
      </c>
      <c r="P181" t="s">
        <v>124</v>
      </c>
      <c r="Q181">
        <v>1.8</v>
      </c>
      <c r="S181" t="s">
        <v>126</v>
      </c>
      <c r="T181" t="s">
        <v>127</v>
      </c>
    </row>
    <row r="182" spans="1:20" x14ac:dyDescent="0.2">
      <c r="A182" s="18" t="s">
        <v>366</v>
      </c>
      <c r="B182" s="20" t="s">
        <v>103</v>
      </c>
      <c r="C182" s="18" t="s">
        <v>391</v>
      </c>
      <c r="D182" s="18" t="s">
        <v>413</v>
      </c>
      <c r="E182" s="19" t="s">
        <v>390</v>
      </c>
      <c r="F182" s="19">
        <v>11</v>
      </c>
      <c r="G182" s="27" t="str">
        <f t="shared" si="10"/>
        <v>B11</v>
      </c>
      <c r="H182" s="27" t="str">
        <f t="shared" si="11"/>
        <v>IPO3916_B11</v>
      </c>
      <c r="I182" s="25" t="s">
        <v>401</v>
      </c>
      <c r="J182" s="42">
        <v>206</v>
      </c>
      <c r="K182" t="s">
        <v>388</v>
      </c>
      <c r="M182" t="s">
        <v>125</v>
      </c>
      <c r="N182" s="1">
        <v>289</v>
      </c>
      <c r="O182" s="1">
        <v>10</v>
      </c>
      <c r="P182" t="s">
        <v>124</v>
      </c>
      <c r="Q182">
        <v>1.8</v>
      </c>
      <c r="S182" t="s">
        <v>126</v>
      </c>
      <c r="T182" t="s">
        <v>127</v>
      </c>
    </row>
    <row r="183" spans="1:20" x14ac:dyDescent="0.2">
      <c r="A183" s="18" t="s">
        <v>367</v>
      </c>
      <c r="B183" s="20" t="s">
        <v>104</v>
      </c>
      <c r="C183" s="18" t="s">
        <v>391</v>
      </c>
      <c r="D183" s="18" t="s">
        <v>413</v>
      </c>
      <c r="E183" s="19" t="s">
        <v>393</v>
      </c>
      <c r="F183" s="19">
        <v>11</v>
      </c>
      <c r="G183" s="27" t="str">
        <f t="shared" si="10"/>
        <v>C11</v>
      </c>
      <c r="H183" s="27" t="str">
        <f t="shared" si="11"/>
        <v>IPO3916_C11</v>
      </c>
      <c r="I183" s="25" t="s">
        <v>401</v>
      </c>
      <c r="J183" s="42">
        <v>207</v>
      </c>
      <c r="K183" t="s">
        <v>388</v>
      </c>
      <c r="M183" t="s">
        <v>125</v>
      </c>
      <c r="N183" s="1">
        <v>748</v>
      </c>
      <c r="O183" s="1">
        <v>10</v>
      </c>
      <c r="P183" t="s">
        <v>124</v>
      </c>
      <c r="Q183">
        <v>1.8</v>
      </c>
      <c r="S183" t="s">
        <v>126</v>
      </c>
      <c r="T183" t="s">
        <v>127</v>
      </c>
    </row>
    <row r="184" spans="1:20" x14ac:dyDescent="0.2">
      <c r="A184" s="18" t="s">
        <v>348</v>
      </c>
      <c r="B184" s="20" t="s">
        <v>178</v>
      </c>
      <c r="C184" s="18" t="s">
        <v>400</v>
      </c>
      <c r="D184" s="18" t="s">
        <v>414</v>
      </c>
      <c r="E184" s="19" t="s">
        <v>395</v>
      </c>
      <c r="F184" s="19">
        <v>1</v>
      </c>
      <c r="G184" s="27" t="str">
        <f t="shared" si="10"/>
        <v>E1</v>
      </c>
      <c r="H184" s="27" t="str">
        <f t="shared" si="11"/>
        <v>IPO3917_E1</v>
      </c>
      <c r="I184" s="21" t="s">
        <v>402</v>
      </c>
      <c r="J184" s="10">
        <v>22</v>
      </c>
      <c r="K184" t="s">
        <v>388</v>
      </c>
      <c r="M184" t="s">
        <v>125</v>
      </c>
      <c r="N184">
        <v>168</v>
      </c>
      <c r="O184" s="1">
        <v>10</v>
      </c>
      <c r="P184" t="s">
        <v>124</v>
      </c>
      <c r="Q184">
        <v>1.8</v>
      </c>
      <c r="S184" t="s">
        <v>126</v>
      </c>
      <c r="T184" t="s">
        <v>127</v>
      </c>
    </row>
    <row r="185" spans="1:20" x14ac:dyDescent="0.2">
      <c r="A185" s="18" t="s">
        <v>368</v>
      </c>
      <c r="B185" s="20" t="s">
        <v>105</v>
      </c>
      <c r="C185" s="18" t="s">
        <v>400</v>
      </c>
      <c r="D185" s="18" t="s">
        <v>414</v>
      </c>
      <c r="E185" s="19" t="s">
        <v>398</v>
      </c>
      <c r="F185" s="19">
        <v>11</v>
      </c>
      <c r="G185" s="27" t="str">
        <f t="shared" si="10"/>
        <v>H11</v>
      </c>
      <c r="H185" s="27" t="str">
        <f t="shared" si="11"/>
        <v>IPO3917_H11</v>
      </c>
      <c r="I185" s="21" t="s">
        <v>402</v>
      </c>
      <c r="J185" s="50">
        <v>208</v>
      </c>
      <c r="K185" t="s">
        <v>388</v>
      </c>
      <c r="M185" t="s">
        <v>125</v>
      </c>
      <c r="N185" s="1">
        <v>225</v>
      </c>
      <c r="O185" s="1">
        <v>10</v>
      </c>
      <c r="P185" t="s">
        <v>124</v>
      </c>
      <c r="Q185">
        <v>1.8</v>
      </c>
      <c r="S185" t="s">
        <v>126</v>
      </c>
      <c r="T185" t="s">
        <v>127</v>
      </c>
    </row>
    <row r="186" spans="1:20" x14ac:dyDescent="0.2">
      <c r="A186" s="18" t="s">
        <v>369</v>
      </c>
      <c r="B186" s="20" t="s">
        <v>106</v>
      </c>
      <c r="C186" s="18" t="s">
        <v>400</v>
      </c>
      <c r="D186" s="18" t="s">
        <v>414</v>
      </c>
      <c r="E186" s="19" t="s">
        <v>389</v>
      </c>
      <c r="F186" s="19">
        <v>12</v>
      </c>
      <c r="G186" s="27" t="str">
        <f t="shared" si="10"/>
        <v>A12</v>
      </c>
      <c r="H186" s="27" t="str">
        <f t="shared" si="11"/>
        <v>IPO3917_A12</v>
      </c>
      <c r="I186" s="21" t="s">
        <v>402</v>
      </c>
      <c r="J186" s="10">
        <v>209</v>
      </c>
      <c r="K186" t="s">
        <v>388</v>
      </c>
      <c r="M186" t="s">
        <v>125</v>
      </c>
      <c r="N186" s="1">
        <v>96</v>
      </c>
      <c r="O186" s="1">
        <v>10</v>
      </c>
      <c r="P186" t="s">
        <v>124</v>
      </c>
      <c r="Q186">
        <v>1.8</v>
      </c>
      <c r="S186" t="s">
        <v>126</v>
      </c>
      <c r="T186" t="s">
        <v>127</v>
      </c>
    </row>
    <row r="187" spans="1:20" x14ac:dyDescent="0.2">
      <c r="A187" s="18" t="s">
        <v>349</v>
      </c>
      <c r="B187" s="20" t="s">
        <v>179</v>
      </c>
      <c r="C187" s="18" t="s">
        <v>391</v>
      </c>
      <c r="D187" s="18" t="s">
        <v>413</v>
      </c>
      <c r="E187" s="19" t="s">
        <v>397</v>
      </c>
      <c r="F187" s="19">
        <v>1</v>
      </c>
      <c r="G187" s="27" t="str">
        <f t="shared" si="10"/>
        <v>G1</v>
      </c>
      <c r="H187" s="27" t="str">
        <f t="shared" si="11"/>
        <v>IPO3916_G1</v>
      </c>
      <c r="I187" s="25" t="s">
        <v>401</v>
      </c>
      <c r="J187" s="35">
        <v>23</v>
      </c>
      <c r="K187" t="s">
        <v>388</v>
      </c>
      <c r="M187" t="s">
        <v>125</v>
      </c>
      <c r="N187">
        <v>174</v>
      </c>
      <c r="O187" s="1">
        <v>10</v>
      </c>
      <c r="P187" t="s">
        <v>124</v>
      </c>
      <c r="Q187">
        <v>1.8</v>
      </c>
      <c r="S187" t="s">
        <v>126</v>
      </c>
      <c r="T187" t="s">
        <v>127</v>
      </c>
    </row>
    <row r="188" spans="1:20" x14ac:dyDescent="0.2">
      <c r="A188" s="18" t="s">
        <v>370</v>
      </c>
      <c r="B188" s="20" t="s">
        <v>107</v>
      </c>
      <c r="C188" s="18" t="s">
        <v>391</v>
      </c>
      <c r="D188" s="18" t="s">
        <v>413</v>
      </c>
      <c r="E188" s="19" t="s">
        <v>394</v>
      </c>
      <c r="F188" s="19">
        <v>11</v>
      </c>
      <c r="G188" s="27" t="str">
        <f t="shared" si="10"/>
        <v>D11</v>
      </c>
      <c r="H188" s="27" t="str">
        <f t="shared" si="11"/>
        <v>IPO3916_D11</v>
      </c>
      <c r="I188" s="25" t="s">
        <v>401</v>
      </c>
      <c r="J188" s="42">
        <v>210</v>
      </c>
      <c r="K188" t="s">
        <v>388</v>
      </c>
      <c r="M188" t="s">
        <v>125</v>
      </c>
      <c r="N188" s="1">
        <v>300</v>
      </c>
      <c r="O188" s="1">
        <v>10</v>
      </c>
      <c r="P188" t="s">
        <v>124</v>
      </c>
      <c r="Q188">
        <v>1.8</v>
      </c>
      <c r="S188" t="s">
        <v>126</v>
      </c>
      <c r="T188" t="s">
        <v>127</v>
      </c>
    </row>
    <row r="189" spans="1:20" x14ac:dyDescent="0.2">
      <c r="A189" s="18" t="s">
        <v>371</v>
      </c>
      <c r="B189" s="20" t="s">
        <v>108</v>
      </c>
      <c r="C189" s="18" t="s">
        <v>391</v>
      </c>
      <c r="D189" s="18" t="s">
        <v>413</v>
      </c>
      <c r="E189" s="19" t="s">
        <v>395</v>
      </c>
      <c r="F189" s="19">
        <v>11</v>
      </c>
      <c r="G189" s="27" t="str">
        <f t="shared" si="10"/>
        <v>E11</v>
      </c>
      <c r="H189" s="27" t="str">
        <f t="shared" si="11"/>
        <v>IPO3916_E11</v>
      </c>
      <c r="I189" s="25" t="s">
        <v>401</v>
      </c>
      <c r="J189" s="42">
        <v>211</v>
      </c>
      <c r="K189" t="s">
        <v>388</v>
      </c>
      <c r="M189" t="s">
        <v>125</v>
      </c>
      <c r="N189" s="1">
        <v>163</v>
      </c>
      <c r="O189" s="1">
        <v>10</v>
      </c>
      <c r="P189" t="s">
        <v>124</v>
      </c>
      <c r="Q189">
        <v>1.8</v>
      </c>
      <c r="S189" t="s">
        <v>126</v>
      </c>
      <c r="T189" t="s">
        <v>127</v>
      </c>
    </row>
    <row r="190" spans="1:20" x14ac:dyDescent="0.2">
      <c r="A190" s="18" t="s">
        <v>383</v>
      </c>
      <c r="B190" s="20" t="s">
        <v>121</v>
      </c>
      <c r="C190" s="18" t="s">
        <v>391</v>
      </c>
      <c r="D190" s="18" t="s">
        <v>413</v>
      </c>
      <c r="E190" s="19" t="s">
        <v>396</v>
      </c>
      <c r="F190" s="19">
        <v>12</v>
      </c>
      <c r="G190" s="27" t="str">
        <f t="shared" si="10"/>
        <v>F12</v>
      </c>
      <c r="H190" s="27" t="str">
        <f t="shared" si="11"/>
        <v>IPO3916_F12</v>
      </c>
      <c r="I190" s="25" t="s">
        <v>401</v>
      </c>
      <c r="J190" s="39">
        <v>224</v>
      </c>
      <c r="K190" t="s">
        <v>388</v>
      </c>
      <c r="M190" t="s">
        <v>125</v>
      </c>
      <c r="N190" s="1">
        <v>152</v>
      </c>
      <c r="O190" s="1">
        <v>10</v>
      </c>
      <c r="P190" t="s">
        <v>124</v>
      </c>
      <c r="Q190">
        <v>1.8</v>
      </c>
      <c r="S190" t="s">
        <v>126</v>
      </c>
      <c r="T190" t="s">
        <v>127</v>
      </c>
    </row>
    <row r="191" spans="1:20" x14ac:dyDescent="0.2">
      <c r="A191" s="18" t="s">
        <v>359</v>
      </c>
      <c r="B191" s="20" t="s">
        <v>189</v>
      </c>
      <c r="C191" s="18" t="s">
        <v>391</v>
      </c>
      <c r="D191" s="18" t="s">
        <v>413</v>
      </c>
      <c r="E191" s="19" t="s">
        <v>394</v>
      </c>
      <c r="F191" s="19">
        <v>2</v>
      </c>
      <c r="G191" s="27" t="str">
        <f t="shared" si="10"/>
        <v>D2</v>
      </c>
      <c r="H191" s="27" t="str">
        <f t="shared" si="11"/>
        <v>IPO3916_D2</v>
      </c>
      <c r="I191" s="25" t="s">
        <v>401</v>
      </c>
      <c r="J191" s="40">
        <v>34</v>
      </c>
      <c r="K191" t="s">
        <v>388</v>
      </c>
      <c r="M191" t="s">
        <v>125</v>
      </c>
      <c r="N191">
        <v>61</v>
      </c>
      <c r="O191" s="1">
        <v>10</v>
      </c>
      <c r="P191" t="s">
        <v>124</v>
      </c>
      <c r="Q191">
        <v>1.8</v>
      </c>
      <c r="S191" t="s">
        <v>126</v>
      </c>
      <c r="T191" t="s">
        <v>127</v>
      </c>
    </row>
    <row r="192" spans="1:20" x14ac:dyDescent="0.2">
      <c r="A192" s="18" t="s">
        <v>384</v>
      </c>
      <c r="B192" s="20" t="s">
        <v>122</v>
      </c>
      <c r="C192" s="18" t="s">
        <v>400</v>
      </c>
      <c r="D192" s="18" t="s">
        <v>414</v>
      </c>
      <c r="E192" s="19" t="s">
        <v>396</v>
      </c>
      <c r="F192" s="19">
        <v>12</v>
      </c>
      <c r="G192" s="27" t="str">
        <f t="shared" si="10"/>
        <v>F12</v>
      </c>
      <c r="H192" s="27" t="str">
        <f t="shared" si="11"/>
        <v>IPO3917_F12</v>
      </c>
      <c r="I192" s="21" t="s">
        <v>402</v>
      </c>
      <c r="J192" s="10">
        <v>226</v>
      </c>
      <c r="K192" t="s">
        <v>388</v>
      </c>
      <c r="M192" t="s">
        <v>125</v>
      </c>
      <c r="N192" s="1">
        <v>58.5</v>
      </c>
      <c r="O192" s="1">
        <v>10</v>
      </c>
      <c r="P192" t="s">
        <v>124</v>
      </c>
      <c r="Q192">
        <v>1.8</v>
      </c>
      <c r="S192" t="s">
        <v>126</v>
      </c>
      <c r="T192" t="s">
        <v>127</v>
      </c>
    </row>
    <row r="193" spans="1:20" x14ac:dyDescent="0.2">
      <c r="A193" s="18" t="s">
        <v>385</v>
      </c>
      <c r="B193" s="20" t="s">
        <v>123</v>
      </c>
      <c r="C193" s="18" t="s">
        <v>400</v>
      </c>
      <c r="D193" s="18" t="s">
        <v>414</v>
      </c>
      <c r="E193" s="19" t="s">
        <v>397</v>
      </c>
      <c r="F193" s="19">
        <v>12</v>
      </c>
      <c r="G193" s="27" t="str">
        <f t="shared" si="10"/>
        <v>G12</v>
      </c>
      <c r="H193" s="27" t="str">
        <f t="shared" si="11"/>
        <v>IPO3917_G12</v>
      </c>
      <c r="I193" s="21" t="s">
        <v>402</v>
      </c>
      <c r="J193" s="10">
        <v>229</v>
      </c>
      <c r="K193" t="s">
        <v>388</v>
      </c>
      <c r="M193" t="s">
        <v>125</v>
      </c>
      <c r="N193" s="1">
        <v>32</v>
      </c>
      <c r="O193" s="1">
        <v>10</v>
      </c>
      <c r="P193" t="s">
        <v>124</v>
      </c>
      <c r="Q193">
        <v>1.8</v>
      </c>
      <c r="S193" t="s">
        <v>126</v>
      </c>
      <c r="T193" t="s">
        <v>127</v>
      </c>
    </row>
    <row r="194" spans="1:20" x14ac:dyDescent="0.2">
      <c r="E194" s="19"/>
    </row>
    <row r="195" spans="1:20" x14ac:dyDescent="0.2">
      <c r="E195" s="19"/>
    </row>
    <row r="196" spans="1:20" x14ac:dyDescent="0.2">
      <c r="E196" s="19"/>
    </row>
    <row r="197" spans="1:20" x14ac:dyDescent="0.2">
      <c r="E197" s="19"/>
    </row>
    <row r="198" spans="1:20" x14ac:dyDescent="0.2">
      <c r="E198" s="19"/>
    </row>
    <row r="199" spans="1:20" x14ac:dyDescent="0.2">
      <c r="E199" s="19"/>
    </row>
    <row r="200" spans="1:20" x14ac:dyDescent="0.2">
      <c r="E200" s="19"/>
    </row>
    <row r="201" spans="1:20" x14ac:dyDescent="0.2">
      <c r="E201" s="19"/>
    </row>
    <row r="202" spans="1:20" x14ac:dyDescent="0.2">
      <c r="E202" s="19"/>
    </row>
    <row r="203" spans="1:20" x14ac:dyDescent="0.2">
      <c r="E203" s="19"/>
    </row>
    <row r="204" spans="1:20" x14ac:dyDescent="0.2">
      <c r="E204" s="19"/>
    </row>
    <row r="205" spans="1:20" x14ac:dyDescent="0.2">
      <c r="E205" s="19"/>
    </row>
    <row r="206" spans="1:20" x14ac:dyDescent="0.2">
      <c r="E206" s="19"/>
    </row>
    <row r="207" spans="1:20" x14ac:dyDescent="0.2">
      <c r="E207" s="19"/>
    </row>
    <row r="208" spans="1:20" x14ac:dyDescent="0.2">
      <c r="E208" s="19"/>
    </row>
    <row r="209" spans="5:5" x14ac:dyDescent="0.2">
      <c r="E209" s="19"/>
    </row>
    <row r="210" spans="5:5" x14ac:dyDescent="0.2">
      <c r="E210" s="19"/>
    </row>
    <row r="211" spans="5:5" x14ac:dyDescent="0.2">
      <c r="E211" s="19"/>
    </row>
    <row r="212" spans="5:5" x14ac:dyDescent="0.2">
      <c r="E212" s="19"/>
    </row>
    <row r="213" spans="5:5" x14ac:dyDescent="0.2">
      <c r="E213" s="19"/>
    </row>
    <row r="214" spans="5:5" x14ac:dyDescent="0.2">
      <c r="E214" s="19"/>
    </row>
    <row r="215" spans="5:5" x14ac:dyDescent="0.2">
      <c r="E215" s="19"/>
    </row>
    <row r="216" spans="5:5" x14ac:dyDescent="0.2">
      <c r="E216" s="19"/>
    </row>
    <row r="217" spans="5:5" x14ac:dyDescent="0.2">
      <c r="E217" s="19"/>
    </row>
    <row r="218" spans="5:5" x14ac:dyDescent="0.2">
      <c r="E218" s="19"/>
    </row>
    <row r="219" spans="5:5" x14ac:dyDescent="0.2">
      <c r="E219" s="19"/>
    </row>
    <row r="220" spans="5:5" x14ac:dyDescent="0.2">
      <c r="E220" s="19"/>
    </row>
    <row r="221" spans="5:5" x14ac:dyDescent="0.2">
      <c r="E221" s="19"/>
    </row>
    <row r="222" spans="5:5" x14ac:dyDescent="0.2">
      <c r="E222" s="19"/>
    </row>
    <row r="223" spans="5:5" x14ac:dyDescent="0.2">
      <c r="E223" s="19"/>
    </row>
    <row r="224" spans="5:5" x14ac:dyDescent="0.2">
      <c r="E224" s="19"/>
    </row>
    <row r="225" spans="5:5" x14ac:dyDescent="0.2">
      <c r="E225" s="19"/>
    </row>
    <row r="226" spans="5:5" x14ac:dyDescent="0.2">
      <c r="E226" s="19"/>
    </row>
    <row r="227" spans="5:5" x14ac:dyDescent="0.2">
      <c r="E227" s="19"/>
    </row>
    <row r="228" spans="5:5" x14ac:dyDescent="0.2">
      <c r="E228" s="19"/>
    </row>
    <row r="229" spans="5:5" x14ac:dyDescent="0.2">
      <c r="E229" s="19"/>
    </row>
    <row r="230" spans="5:5" x14ac:dyDescent="0.2">
      <c r="E230" s="19"/>
    </row>
    <row r="231" spans="5:5" x14ac:dyDescent="0.2">
      <c r="E231" s="19"/>
    </row>
    <row r="232" spans="5:5" x14ac:dyDescent="0.2">
      <c r="E232" s="19"/>
    </row>
    <row r="233" spans="5:5" x14ac:dyDescent="0.2">
      <c r="E233" s="19"/>
    </row>
    <row r="234" spans="5:5" x14ac:dyDescent="0.2">
      <c r="E234" s="19"/>
    </row>
    <row r="235" spans="5:5" x14ac:dyDescent="0.2">
      <c r="E235" s="19"/>
    </row>
    <row r="236" spans="5:5" x14ac:dyDescent="0.2">
      <c r="E236" s="19"/>
    </row>
    <row r="237" spans="5:5" x14ac:dyDescent="0.2">
      <c r="E237" s="19"/>
    </row>
    <row r="238" spans="5:5" x14ac:dyDescent="0.2">
      <c r="E238" s="19"/>
    </row>
    <row r="239" spans="5:5" x14ac:dyDescent="0.2">
      <c r="E239" s="19"/>
    </row>
    <row r="240" spans="5:5" x14ac:dyDescent="0.2">
      <c r="E240" s="19"/>
    </row>
    <row r="241" spans="5:5" x14ac:dyDescent="0.2">
      <c r="E241" s="19"/>
    </row>
    <row r="242" spans="5:5" x14ac:dyDescent="0.2">
      <c r="E242" s="19"/>
    </row>
    <row r="243" spans="5:5" x14ac:dyDescent="0.2">
      <c r="E243" s="19"/>
    </row>
    <row r="244" spans="5:5" x14ac:dyDescent="0.2">
      <c r="E244" s="19"/>
    </row>
    <row r="245" spans="5:5" x14ac:dyDescent="0.2">
      <c r="E245" s="19"/>
    </row>
    <row r="246" spans="5:5" x14ac:dyDescent="0.2">
      <c r="E246" s="19"/>
    </row>
    <row r="247" spans="5:5" x14ac:dyDescent="0.2">
      <c r="E247" s="19"/>
    </row>
    <row r="248" spans="5:5" x14ac:dyDescent="0.2">
      <c r="E248" s="19"/>
    </row>
    <row r="249" spans="5:5" x14ac:dyDescent="0.2">
      <c r="E249" s="19"/>
    </row>
    <row r="250" spans="5:5" x14ac:dyDescent="0.2">
      <c r="E250" s="19"/>
    </row>
    <row r="251" spans="5:5" x14ac:dyDescent="0.2">
      <c r="E251" s="19"/>
    </row>
    <row r="252" spans="5:5" x14ac:dyDescent="0.2">
      <c r="E252" s="19"/>
    </row>
    <row r="253" spans="5:5" x14ac:dyDescent="0.2">
      <c r="E253" s="19"/>
    </row>
    <row r="254" spans="5:5" x14ac:dyDescent="0.2">
      <c r="E254" s="19"/>
    </row>
    <row r="255" spans="5:5" x14ac:dyDescent="0.2">
      <c r="E255" s="19"/>
    </row>
    <row r="256" spans="5:5" x14ac:dyDescent="0.2">
      <c r="E256" s="19"/>
    </row>
    <row r="257" spans="5:5" x14ac:dyDescent="0.2">
      <c r="E257" s="19"/>
    </row>
  </sheetData>
  <autoFilter ref="A1:T193" xr:uid="{00000000-0009-0000-0000-000000000000}">
    <sortState ref="A2:T193">
      <sortCondition ref="A1:A193"/>
    </sortState>
  </autoFilter>
  <sortState ref="A2:T193">
    <sortCondition ref="C2:C193"/>
  </sortState>
  <pageMargins left="0.7" right="0.7" top="0.75" bottom="0.75" header="0.3" footer="0.3"/>
  <pageSetup paperSize="9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C579-2A6B-6E43-8418-4DA57213B670}">
  <dimension ref="A3:D197"/>
  <sheetViews>
    <sheetView topLeftCell="A94" workbookViewId="0">
      <selection activeCell="A128" sqref="A128"/>
    </sheetView>
  </sheetViews>
  <sheetFormatPr baseColWidth="10" defaultRowHeight="15" x14ac:dyDescent="0.2"/>
  <cols>
    <col min="1" max="1" width="28.6640625" bestFit="1" customWidth="1"/>
    <col min="2" max="2" width="14.83203125" bestFit="1" customWidth="1"/>
    <col min="3" max="3" width="7.83203125" bestFit="1" customWidth="1"/>
    <col min="4" max="4" width="10" bestFit="1" customWidth="1"/>
  </cols>
  <sheetData>
    <row r="3" spans="1:4" x14ac:dyDescent="0.2">
      <c r="A3" s="31" t="s">
        <v>424</v>
      </c>
      <c r="B3" s="31" t="s">
        <v>423</v>
      </c>
    </row>
    <row r="4" spans="1:4" x14ac:dyDescent="0.2">
      <c r="A4" s="31" t="s">
        <v>421</v>
      </c>
      <c r="B4" t="s">
        <v>413</v>
      </c>
      <c r="C4" t="s">
        <v>414</v>
      </c>
      <c r="D4" t="s">
        <v>422</v>
      </c>
    </row>
    <row r="5" spans="1:4" x14ac:dyDescent="0.2">
      <c r="A5" s="32" t="s">
        <v>437</v>
      </c>
      <c r="B5" s="33">
        <v>1</v>
      </c>
      <c r="C5" s="33"/>
      <c r="D5" s="33">
        <v>1</v>
      </c>
    </row>
    <row r="6" spans="1:4" x14ac:dyDescent="0.2">
      <c r="A6" s="32" t="s">
        <v>546</v>
      </c>
      <c r="B6" s="33">
        <v>1</v>
      </c>
      <c r="C6" s="33"/>
      <c r="D6" s="33">
        <v>1</v>
      </c>
    </row>
    <row r="7" spans="1:4" x14ac:dyDescent="0.2">
      <c r="A7" s="32" t="s">
        <v>575</v>
      </c>
      <c r="B7" s="33">
        <v>1</v>
      </c>
      <c r="C7" s="33"/>
      <c r="D7" s="33">
        <v>1</v>
      </c>
    </row>
    <row r="8" spans="1:4" x14ac:dyDescent="0.2">
      <c r="A8" s="32" t="s">
        <v>599</v>
      </c>
      <c r="B8" s="33">
        <v>1</v>
      </c>
      <c r="C8" s="33"/>
      <c r="D8" s="33">
        <v>1</v>
      </c>
    </row>
    <row r="9" spans="1:4" x14ac:dyDescent="0.2">
      <c r="A9" s="32" t="s">
        <v>596</v>
      </c>
      <c r="B9" s="33">
        <v>1</v>
      </c>
      <c r="C9" s="33"/>
      <c r="D9" s="33">
        <v>1</v>
      </c>
    </row>
    <row r="10" spans="1:4" x14ac:dyDescent="0.2">
      <c r="A10" s="32" t="s">
        <v>445</v>
      </c>
      <c r="B10" s="33">
        <v>1</v>
      </c>
      <c r="C10" s="33"/>
      <c r="D10" s="33">
        <v>1</v>
      </c>
    </row>
    <row r="11" spans="1:4" x14ac:dyDescent="0.2">
      <c r="A11" s="32" t="s">
        <v>471</v>
      </c>
      <c r="B11" s="33">
        <v>1</v>
      </c>
      <c r="C11" s="33"/>
      <c r="D11" s="33">
        <v>1</v>
      </c>
    </row>
    <row r="12" spans="1:4" x14ac:dyDescent="0.2">
      <c r="A12" s="32" t="s">
        <v>491</v>
      </c>
      <c r="B12" s="33">
        <v>1</v>
      </c>
      <c r="C12" s="33"/>
      <c r="D12" s="33">
        <v>1</v>
      </c>
    </row>
    <row r="13" spans="1:4" x14ac:dyDescent="0.2">
      <c r="A13" s="32" t="s">
        <v>481</v>
      </c>
      <c r="B13" s="33">
        <v>1</v>
      </c>
      <c r="C13" s="33"/>
      <c r="D13" s="33">
        <v>1</v>
      </c>
    </row>
    <row r="14" spans="1:4" x14ac:dyDescent="0.2">
      <c r="A14" s="32" t="s">
        <v>519</v>
      </c>
      <c r="B14" s="33">
        <v>1</v>
      </c>
      <c r="C14" s="33"/>
      <c r="D14" s="33">
        <v>1</v>
      </c>
    </row>
    <row r="15" spans="1:4" x14ac:dyDescent="0.2">
      <c r="A15" s="32" t="s">
        <v>506</v>
      </c>
      <c r="B15" s="33">
        <v>1</v>
      </c>
      <c r="C15" s="33"/>
      <c r="D15" s="33">
        <v>1</v>
      </c>
    </row>
    <row r="16" spans="1:4" x14ac:dyDescent="0.2">
      <c r="A16" s="32" t="s">
        <v>557</v>
      </c>
      <c r="B16" s="33">
        <v>1</v>
      </c>
      <c r="C16" s="33"/>
      <c r="D16" s="33">
        <v>1</v>
      </c>
    </row>
    <row r="17" spans="1:4" x14ac:dyDescent="0.2">
      <c r="A17" s="32" t="s">
        <v>443</v>
      </c>
      <c r="B17" s="33">
        <v>1</v>
      </c>
      <c r="C17" s="33"/>
      <c r="D17" s="33">
        <v>1</v>
      </c>
    </row>
    <row r="18" spans="1:4" x14ac:dyDescent="0.2">
      <c r="A18" s="32" t="s">
        <v>550</v>
      </c>
      <c r="B18" s="33">
        <v>1</v>
      </c>
      <c r="C18" s="33"/>
      <c r="D18" s="33">
        <v>1</v>
      </c>
    </row>
    <row r="19" spans="1:4" x14ac:dyDescent="0.2">
      <c r="A19" s="32" t="s">
        <v>605</v>
      </c>
      <c r="B19" s="33">
        <v>1</v>
      </c>
      <c r="C19" s="33"/>
      <c r="D19" s="33">
        <v>1</v>
      </c>
    </row>
    <row r="20" spans="1:4" x14ac:dyDescent="0.2">
      <c r="A20" s="32" t="s">
        <v>578</v>
      </c>
      <c r="B20" s="33">
        <v>1</v>
      </c>
      <c r="C20" s="33"/>
      <c r="D20" s="33">
        <v>1</v>
      </c>
    </row>
    <row r="21" spans="1:4" x14ac:dyDescent="0.2">
      <c r="A21" s="32" t="s">
        <v>577</v>
      </c>
      <c r="B21" s="33">
        <v>1</v>
      </c>
      <c r="C21" s="33"/>
      <c r="D21" s="33">
        <v>1</v>
      </c>
    </row>
    <row r="22" spans="1:4" x14ac:dyDescent="0.2">
      <c r="A22" s="32" t="s">
        <v>447</v>
      </c>
      <c r="B22" s="33">
        <v>1</v>
      </c>
      <c r="C22" s="33"/>
      <c r="D22" s="33">
        <v>1</v>
      </c>
    </row>
    <row r="23" spans="1:4" x14ac:dyDescent="0.2">
      <c r="A23" s="32" t="s">
        <v>473</v>
      </c>
      <c r="B23" s="33">
        <v>1</v>
      </c>
      <c r="C23" s="33"/>
      <c r="D23" s="33">
        <v>1</v>
      </c>
    </row>
    <row r="24" spans="1:4" x14ac:dyDescent="0.2">
      <c r="A24" s="32" t="s">
        <v>492</v>
      </c>
      <c r="B24" s="33">
        <v>1</v>
      </c>
      <c r="C24" s="33"/>
      <c r="D24" s="33">
        <v>1</v>
      </c>
    </row>
    <row r="25" spans="1:4" x14ac:dyDescent="0.2">
      <c r="A25" s="32" t="s">
        <v>485</v>
      </c>
      <c r="B25" s="33">
        <v>1</v>
      </c>
      <c r="C25" s="33"/>
      <c r="D25" s="33">
        <v>1</v>
      </c>
    </row>
    <row r="26" spans="1:4" x14ac:dyDescent="0.2">
      <c r="A26" s="32" t="s">
        <v>520</v>
      </c>
      <c r="B26" s="33">
        <v>1</v>
      </c>
      <c r="C26" s="33"/>
      <c r="D26" s="33">
        <v>1</v>
      </c>
    </row>
    <row r="27" spans="1:4" x14ac:dyDescent="0.2">
      <c r="A27" s="32" t="s">
        <v>510</v>
      </c>
      <c r="B27" s="33">
        <v>1</v>
      </c>
      <c r="C27" s="33"/>
      <c r="D27" s="33">
        <v>1</v>
      </c>
    </row>
    <row r="28" spans="1:4" x14ac:dyDescent="0.2">
      <c r="A28" s="32" t="s">
        <v>558</v>
      </c>
      <c r="B28" s="33">
        <v>1</v>
      </c>
      <c r="C28" s="33"/>
      <c r="D28" s="33">
        <v>1</v>
      </c>
    </row>
    <row r="29" spans="1:4" x14ac:dyDescent="0.2">
      <c r="A29" s="32" t="s">
        <v>449</v>
      </c>
      <c r="B29" s="33">
        <v>1</v>
      </c>
      <c r="C29" s="33"/>
      <c r="D29" s="33">
        <v>1</v>
      </c>
    </row>
    <row r="30" spans="1:4" x14ac:dyDescent="0.2">
      <c r="A30" s="32" t="s">
        <v>551</v>
      </c>
      <c r="B30" s="33">
        <v>1</v>
      </c>
      <c r="C30" s="33"/>
      <c r="D30" s="33">
        <v>1</v>
      </c>
    </row>
    <row r="31" spans="1:4" x14ac:dyDescent="0.2">
      <c r="A31" s="32" t="s">
        <v>606</v>
      </c>
      <c r="B31" s="33">
        <v>1</v>
      </c>
      <c r="C31" s="33"/>
      <c r="D31" s="33">
        <v>1</v>
      </c>
    </row>
    <row r="32" spans="1:4" x14ac:dyDescent="0.2">
      <c r="A32" s="32" t="s">
        <v>579</v>
      </c>
      <c r="B32" s="33">
        <v>1</v>
      </c>
      <c r="C32" s="33"/>
      <c r="D32" s="33">
        <v>1</v>
      </c>
    </row>
    <row r="33" spans="1:4" x14ac:dyDescent="0.2">
      <c r="A33" s="32" t="s">
        <v>583</v>
      </c>
      <c r="B33" s="33">
        <v>1</v>
      </c>
      <c r="C33" s="33"/>
      <c r="D33" s="33">
        <v>1</v>
      </c>
    </row>
    <row r="34" spans="1:4" x14ac:dyDescent="0.2">
      <c r="A34" s="32" t="s">
        <v>426</v>
      </c>
      <c r="B34" s="33">
        <v>1</v>
      </c>
      <c r="C34" s="33"/>
      <c r="D34" s="33">
        <v>1</v>
      </c>
    </row>
    <row r="35" spans="1:4" x14ac:dyDescent="0.2">
      <c r="A35" s="32" t="s">
        <v>475</v>
      </c>
      <c r="B35" s="33">
        <v>1</v>
      </c>
      <c r="C35" s="33"/>
      <c r="D35" s="33">
        <v>1</v>
      </c>
    </row>
    <row r="36" spans="1:4" x14ac:dyDescent="0.2">
      <c r="A36" s="32" t="s">
        <v>493</v>
      </c>
      <c r="B36" s="33">
        <v>1</v>
      </c>
      <c r="C36" s="33"/>
      <c r="D36" s="33">
        <v>1</v>
      </c>
    </row>
    <row r="37" spans="1:4" x14ac:dyDescent="0.2">
      <c r="A37" s="32" t="s">
        <v>486</v>
      </c>
      <c r="B37" s="33">
        <v>1</v>
      </c>
      <c r="C37" s="33"/>
      <c r="D37" s="33">
        <v>1</v>
      </c>
    </row>
    <row r="38" spans="1:4" x14ac:dyDescent="0.2">
      <c r="A38" s="32" t="s">
        <v>521</v>
      </c>
      <c r="B38" s="33">
        <v>1</v>
      </c>
      <c r="C38" s="33"/>
      <c r="D38" s="33">
        <v>1</v>
      </c>
    </row>
    <row r="39" spans="1:4" x14ac:dyDescent="0.2">
      <c r="A39" s="32" t="s">
        <v>511</v>
      </c>
      <c r="B39" s="33">
        <v>1</v>
      </c>
      <c r="C39" s="33"/>
      <c r="D39" s="33">
        <v>1</v>
      </c>
    </row>
    <row r="40" spans="1:4" x14ac:dyDescent="0.2">
      <c r="A40" s="32" t="s">
        <v>559</v>
      </c>
      <c r="B40" s="33">
        <v>1</v>
      </c>
      <c r="C40" s="33"/>
      <c r="D40" s="33">
        <v>1</v>
      </c>
    </row>
    <row r="41" spans="1:4" x14ac:dyDescent="0.2">
      <c r="A41" s="32" t="s">
        <v>428</v>
      </c>
      <c r="B41" s="33">
        <v>1</v>
      </c>
      <c r="C41" s="33"/>
      <c r="D41" s="33">
        <v>1</v>
      </c>
    </row>
    <row r="42" spans="1:4" x14ac:dyDescent="0.2">
      <c r="A42" s="32" t="s">
        <v>552</v>
      </c>
      <c r="B42" s="33">
        <v>1</v>
      </c>
      <c r="C42" s="33"/>
      <c r="D42" s="33">
        <v>1</v>
      </c>
    </row>
    <row r="43" spans="1:4" x14ac:dyDescent="0.2">
      <c r="A43" s="32" t="s">
        <v>611</v>
      </c>
      <c r="B43" s="33">
        <v>1</v>
      </c>
      <c r="C43" s="33"/>
      <c r="D43" s="33">
        <v>1</v>
      </c>
    </row>
    <row r="44" spans="1:4" x14ac:dyDescent="0.2">
      <c r="A44" s="32" t="s">
        <v>584</v>
      </c>
      <c r="B44" s="33">
        <v>1</v>
      </c>
      <c r="C44" s="33"/>
      <c r="D44" s="33">
        <v>1</v>
      </c>
    </row>
    <row r="45" spans="1:4" x14ac:dyDescent="0.2">
      <c r="A45" s="32" t="s">
        <v>614</v>
      </c>
      <c r="B45" s="33">
        <v>1</v>
      </c>
      <c r="C45" s="33"/>
      <c r="D45" s="33">
        <v>1</v>
      </c>
    </row>
    <row r="46" spans="1:4" x14ac:dyDescent="0.2">
      <c r="A46" s="32" t="s">
        <v>430</v>
      </c>
      <c r="B46" s="33">
        <v>1</v>
      </c>
      <c r="C46" s="33"/>
      <c r="D46" s="33">
        <v>1</v>
      </c>
    </row>
    <row r="47" spans="1:4" x14ac:dyDescent="0.2">
      <c r="A47" s="32" t="s">
        <v>477</v>
      </c>
      <c r="B47" s="33">
        <v>1</v>
      </c>
      <c r="C47" s="33"/>
      <c r="D47" s="33">
        <v>1</v>
      </c>
    </row>
    <row r="48" spans="1:4" x14ac:dyDescent="0.2">
      <c r="A48" s="32" t="s">
        <v>497</v>
      </c>
      <c r="B48" s="33">
        <v>1</v>
      </c>
      <c r="C48" s="33"/>
      <c r="D48" s="33">
        <v>1</v>
      </c>
    </row>
    <row r="49" spans="1:4" x14ac:dyDescent="0.2">
      <c r="A49" s="32" t="s">
        <v>487</v>
      </c>
      <c r="B49" s="33">
        <v>1</v>
      </c>
      <c r="C49" s="33"/>
      <c r="D49" s="33">
        <v>1</v>
      </c>
    </row>
    <row r="50" spans="1:4" x14ac:dyDescent="0.2">
      <c r="A50" s="32" t="s">
        <v>525</v>
      </c>
      <c r="B50" s="33">
        <v>1</v>
      </c>
      <c r="C50" s="33"/>
      <c r="D50" s="33">
        <v>1</v>
      </c>
    </row>
    <row r="51" spans="1:4" x14ac:dyDescent="0.2">
      <c r="A51" s="32" t="s">
        <v>512</v>
      </c>
      <c r="B51" s="33">
        <v>1</v>
      </c>
      <c r="C51" s="33"/>
      <c r="D51" s="33">
        <v>1</v>
      </c>
    </row>
    <row r="52" spans="1:4" x14ac:dyDescent="0.2">
      <c r="A52" s="32" t="s">
        <v>563</v>
      </c>
      <c r="B52" s="33">
        <v>1</v>
      </c>
      <c r="C52" s="33"/>
      <c r="D52" s="33">
        <v>1</v>
      </c>
    </row>
    <row r="53" spans="1:4" x14ac:dyDescent="0.2">
      <c r="A53" s="32" t="s">
        <v>434</v>
      </c>
      <c r="B53" s="33">
        <v>1</v>
      </c>
      <c r="C53" s="33"/>
      <c r="D53" s="33">
        <v>1</v>
      </c>
    </row>
    <row r="54" spans="1:4" x14ac:dyDescent="0.2">
      <c r="A54" s="32" t="s">
        <v>569</v>
      </c>
      <c r="B54" s="33">
        <v>1</v>
      </c>
      <c r="C54" s="33"/>
      <c r="D54" s="33">
        <v>1</v>
      </c>
    </row>
    <row r="55" spans="1:4" x14ac:dyDescent="0.2">
      <c r="A55" s="32" t="s">
        <v>612</v>
      </c>
      <c r="B55" s="33">
        <v>1</v>
      </c>
      <c r="C55" s="33"/>
      <c r="D55" s="33">
        <v>1</v>
      </c>
    </row>
    <row r="56" spans="1:4" x14ac:dyDescent="0.2">
      <c r="A56" s="32" t="s">
        <v>585</v>
      </c>
      <c r="B56" s="33">
        <v>1</v>
      </c>
      <c r="C56" s="33"/>
      <c r="D56" s="33">
        <v>1</v>
      </c>
    </row>
    <row r="57" spans="1:4" x14ac:dyDescent="0.2">
      <c r="A57" s="32" t="s">
        <v>439</v>
      </c>
      <c r="B57" s="33">
        <v>1</v>
      </c>
      <c r="C57" s="33"/>
      <c r="D57" s="33">
        <v>1</v>
      </c>
    </row>
    <row r="58" spans="1:4" x14ac:dyDescent="0.2">
      <c r="A58" s="32" t="s">
        <v>432</v>
      </c>
      <c r="B58" s="33">
        <v>1</v>
      </c>
      <c r="C58" s="33"/>
      <c r="D58" s="33">
        <v>1</v>
      </c>
    </row>
    <row r="59" spans="1:4" x14ac:dyDescent="0.2">
      <c r="A59" s="32" t="s">
        <v>452</v>
      </c>
      <c r="B59" s="33">
        <v>1</v>
      </c>
      <c r="C59" s="33"/>
      <c r="D59" s="33">
        <v>1</v>
      </c>
    </row>
    <row r="60" spans="1:4" x14ac:dyDescent="0.2">
      <c r="A60" s="32" t="s">
        <v>498</v>
      </c>
      <c r="B60" s="33">
        <v>1</v>
      </c>
      <c r="C60" s="33"/>
      <c r="D60" s="33">
        <v>1</v>
      </c>
    </row>
    <row r="61" spans="1:4" x14ac:dyDescent="0.2">
      <c r="A61" s="32" t="s">
        <v>530</v>
      </c>
      <c r="B61" s="33">
        <v>1</v>
      </c>
      <c r="C61" s="33"/>
      <c r="D61" s="33">
        <v>1</v>
      </c>
    </row>
    <row r="62" spans="1:4" x14ac:dyDescent="0.2">
      <c r="A62" s="32" t="s">
        <v>526</v>
      </c>
      <c r="B62" s="33">
        <v>1</v>
      </c>
      <c r="C62" s="33"/>
      <c r="D62" s="33">
        <v>1</v>
      </c>
    </row>
    <row r="63" spans="1:4" x14ac:dyDescent="0.2">
      <c r="A63" s="32" t="s">
        <v>536</v>
      </c>
      <c r="B63" s="33">
        <v>1</v>
      </c>
      <c r="C63" s="33"/>
      <c r="D63" s="33">
        <v>1</v>
      </c>
    </row>
    <row r="64" spans="1:4" x14ac:dyDescent="0.2">
      <c r="A64" s="32" t="s">
        <v>564</v>
      </c>
      <c r="B64" s="33">
        <v>1</v>
      </c>
      <c r="C64" s="33"/>
      <c r="D64" s="33">
        <v>1</v>
      </c>
    </row>
    <row r="65" spans="1:4" x14ac:dyDescent="0.2">
      <c r="A65" s="32" t="s">
        <v>603</v>
      </c>
      <c r="B65" s="33">
        <v>1</v>
      </c>
      <c r="C65" s="33"/>
      <c r="D65" s="33">
        <v>1</v>
      </c>
    </row>
    <row r="66" spans="1:4" x14ac:dyDescent="0.2">
      <c r="A66" s="32" t="s">
        <v>570</v>
      </c>
      <c r="B66" s="33">
        <v>1</v>
      </c>
      <c r="C66" s="33"/>
      <c r="D66" s="33">
        <v>1</v>
      </c>
    </row>
    <row r="67" spans="1:4" x14ac:dyDescent="0.2">
      <c r="A67" s="32" t="s">
        <v>592</v>
      </c>
      <c r="B67" s="33">
        <v>1</v>
      </c>
      <c r="C67" s="33"/>
      <c r="D67" s="33">
        <v>1</v>
      </c>
    </row>
    <row r="68" spans="1:4" x14ac:dyDescent="0.2">
      <c r="A68" s="32" t="s">
        <v>613</v>
      </c>
      <c r="B68" s="33">
        <v>1</v>
      </c>
      <c r="C68" s="33"/>
      <c r="D68" s="33">
        <v>1</v>
      </c>
    </row>
    <row r="69" spans="1:4" x14ac:dyDescent="0.2">
      <c r="A69" s="32" t="s">
        <v>451</v>
      </c>
      <c r="B69" s="33">
        <v>1</v>
      </c>
      <c r="C69" s="33"/>
      <c r="D69" s="33">
        <v>1</v>
      </c>
    </row>
    <row r="70" spans="1:4" x14ac:dyDescent="0.2">
      <c r="A70" s="32" t="s">
        <v>465</v>
      </c>
      <c r="B70" s="33">
        <v>1</v>
      </c>
      <c r="C70" s="33"/>
      <c r="D70" s="33">
        <v>1</v>
      </c>
    </row>
    <row r="71" spans="1:4" x14ac:dyDescent="0.2">
      <c r="A71" s="32" t="s">
        <v>454</v>
      </c>
      <c r="B71" s="33">
        <v>1</v>
      </c>
      <c r="C71" s="33"/>
      <c r="D71" s="33">
        <v>1</v>
      </c>
    </row>
    <row r="72" spans="1:4" x14ac:dyDescent="0.2">
      <c r="A72" s="32" t="s">
        <v>499</v>
      </c>
      <c r="B72" s="33">
        <v>1</v>
      </c>
      <c r="C72" s="33"/>
      <c r="D72" s="33">
        <v>1</v>
      </c>
    </row>
    <row r="73" spans="1:4" x14ac:dyDescent="0.2">
      <c r="A73" s="32" t="s">
        <v>533</v>
      </c>
      <c r="B73" s="33">
        <v>1</v>
      </c>
      <c r="C73" s="33"/>
      <c r="D73" s="33">
        <v>1</v>
      </c>
    </row>
    <row r="74" spans="1:4" x14ac:dyDescent="0.2">
      <c r="A74" s="32" t="s">
        <v>527</v>
      </c>
      <c r="B74" s="33">
        <v>1</v>
      </c>
      <c r="C74" s="33"/>
      <c r="D74" s="33">
        <v>1</v>
      </c>
    </row>
    <row r="75" spans="1:4" x14ac:dyDescent="0.2">
      <c r="A75" s="32" t="s">
        <v>537</v>
      </c>
      <c r="B75" s="33">
        <v>1</v>
      </c>
      <c r="C75" s="33"/>
      <c r="D75" s="33">
        <v>1</v>
      </c>
    </row>
    <row r="76" spans="1:4" x14ac:dyDescent="0.2">
      <c r="A76" s="32" t="s">
        <v>565</v>
      </c>
      <c r="B76" s="33">
        <v>1</v>
      </c>
      <c r="C76" s="33"/>
      <c r="D76" s="33">
        <v>1</v>
      </c>
    </row>
    <row r="77" spans="1:4" x14ac:dyDescent="0.2">
      <c r="A77" s="32" t="s">
        <v>610</v>
      </c>
      <c r="B77" s="33">
        <v>1</v>
      </c>
      <c r="C77" s="33"/>
      <c r="D77" s="33">
        <v>1</v>
      </c>
    </row>
    <row r="78" spans="1:4" x14ac:dyDescent="0.2">
      <c r="A78" s="32" t="s">
        <v>571</v>
      </c>
      <c r="B78" s="33">
        <v>1</v>
      </c>
      <c r="C78" s="33"/>
      <c r="D78" s="33">
        <v>1</v>
      </c>
    </row>
    <row r="79" spans="1:4" x14ac:dyDescent="0.2">
      <c r="A79" s="32" t="s">
        <v>593</v>
      </c>
      <c r="B79" s="33">
        <v>1</v>
      </c>
      <c r="C79" s="33"/>
      <c r="D79" s="33">
        <v>1</v>
      </c>
    </row>
    <row r="80" spans="1:4" x14ac:dyDescent="0.2">
      <c r="A80" s="32" t="s">
        <v>458</v>
      </c>
      <c r="B80" s="33">
        <v>1</v>
      </c>
      <c r="C80" s="33"/>
      <c r="D80" s="33">
        <v>1</v>
      </c>
    </row>
    <row r="81" spans="1:4" x14ac:dyDescent="0.2">
      <c r="A81" s="32" t="s">
        <v>436</v>
      </c>
      <c r="B81" s="33">
        <v>1</v>
      </c>
      <c r="C81" s="33"/>
      <c r="D81" s="33">
        <v>1</v>
      </c>
    </row>
    <row r="82" spans="1:4" x14ac:dyDescent="0.2">
      <c r="A82" s="32" t="s">
        <v>467</v>
      </c>
      <c r="B82" s="33">
        <v>1</v>
      </c>
      <c r="C82" s="33"/>
      <c r="D82" s="33">
        <v>1</v>
      </c>
    </row>
    <row r="83" spans="1:4" x14ac:dyDescent="0.2">
      <c r="A83" s="32" t="s">
        <v>456</v>
      </c>
      <c r="B83" s="33">
        <v>1</v>
      </c>
      <c r="C83" s="33"/>
      <c r="D83" s="33">
        <v>1</v>
      </c>
    </row>
    <row r="84" spans="1:4" x14ac:dyDescent="0.2">
      <c r="A84" s="32" t="s">
        <v>479</v>
      </c>
      <c r="B84" s="33">
        <v>1</v>
      </c>
      <c r="C84" s="33"/>
      <c r="D84" s="33">
        <v>1</v>
      </c>
    </row>
    <row r="85" spans="1:4" x14ac:dyDescent="0.2">
      <c r="A85" s="32" t="s">
        <v>534</v>
      </c>
      <c r="B85" s="33">
        <v>1</v>
      </c>
      <c r="C85" s="33"/>
      <c r="D85" s="33">
        <v>1</v>
      </c>
    </row>
    <row r="86" spans="1:4" x14ac:dyDescent="0.2">
      <c r="A86" s="32" t="s">
        <v>504</v>
      </c>
      <c r="B86" s="33">
        <v>1</v>
      </c>
      <c r="C86" s="33"/>
      <c r="D86" s="33">
        <v>1</v>
      </c>
    </row>
    <row r="87" spans="1:4" x14ac:dyDescent="0.2">
      <c r="A87" s="32" t="s">
        <v>538</v>
      </c>
      <c r="B87" s="33">
        <v>1</v>
      </c>
      <c r="C87" s="33"/>
      <c r="D87" s="33">
        <v>1</v>
      </c>
    </row>
    <row r="88" spans="1:4" x14ac:dyDescent="0.2">
      <c r="A88" s="32" t="s">
        <v>544</v>
      </c>
      <c r="B88" s="33">
        <v>1</v>
      </c>
      <c r="C88" s="33"/>
      <c r="D88" s="33">
        <v>1</v>
      </c>
    </row>
    <row r="89" spans="1:4" x14ac:dyDescent="0.2">
      <c r="A89" s="32" t="s">
        <v>591</v>
      </c>
      <c r="B89" s="33">
        <v>1</v>
      </c>
      <c r="C89" s="33"/>
      <c r="D89" s="33">
        <v>1</v>
      </c>
    </row>
    <row r="90" spans="1:4" x14ac:dyDescent="0.2">
      <c r="A90" s="32" t="s">
        <v>574</v>
      </c>
      <c r="B90" s="33">
        <v>1</v>
      </c>
      <c r="C90" s="33"/>
      <c r="D90" s="33">
        <v>1</v>
      </c>
    </row>
    <row r="91" spans="1:4" x14ac:dyDescent="0.2">
      <c r="A91" s="32" t="s">
        <v>597</v>
      </c>
      <c r="B91" s="33">
        <v>1</v>
      </c>
      <c r="C91" s="33"/>
      <c r="D91" s="33">
        <v>1</v>
      </c>
    </row>
    <row r="92" spans="1:4" x14ac:dyDescent="0.2">
      <c r="A92" s="32" t="s">
        <v>460</v>
      </c>
      <c r="B92" s="33">
        <v>1</v>
      </c>
      <c r="C92" s="33"/>
      <c r="D92" s="33">
        <v>1</v>
      </c>
    </row>
    <row r="93" spans="1:4" x14ac:dyDescent="0.2">
      <c r="A93" s="32" t="s">
        <v>441</v>
      </c>
      <c r="B93" s="33">
        <v>1</v>
      </c>
      <c r="C93" s="33"/>
      <c r="D93" s="33">
        <v>1</v>
      </c>
    </row>
    <row r="94" spans="1:4" x14ac:dyDescent="0.2">
      <c r="A94" s="32" t="s">
        <v>469</v>
      </c>
      <c r="B94" s="33">
        <v>1</v>
      </c>
      <c r="C94" s="33"/>
      <c r="D94" s="33">
        <v>1</v>
      </c>
    </row>
    <row r="95" spans="1:4" x14ac:dyDescent="0.2">
      <c r="A95" s="32" t="s">
        <v>462</v>
      </c>
      <c r="B95" s="33">
        <v>1</v>
      </c>
      <c r="C95" s="33"/>
      <c r="D95" s="33">
        <v>1</v>
      </c>
    </row>
    <row r="96" spans="1:4" x14ac:dyDescent="0.2">
      <c r="A96" s="32" t="s">
        <v>480</v>
      </c>
      <c r="B96" s="33">
        <v>1</v>
      </c>
      <c r="C96" s="33"/>
      <c r="D96" s="33">
        <v>1</v>
      </c>
    </row>
    <row r="97" spans="1:4" x14ac:dyDescent="0.2">
      <c r="A97" s="32" t="s">
        <v>515</v>
      </c>
      <c r="B97" s="33">
        <v>1</v>
      </c>
      <c r="C97" s="33"/>
      <c r="D97" s="33">
        <v>1</v>
      </c>
    </row>
    <row r="98" spans="1:4" x14ac:dyDescent="0.2">
      <c r="A98" s="32" t="s">
        <v>505</v>
      </c>
      <c r="B98" s="33">
        <v>1</v>
      </c>
      <c r="C98" s="33"/>
      <c r="D98" s="33">
        <v>1</v>
      </c>
    </row>
    <row r="99" spans="1:4" x14ac:dyDescent="0.2">
      <c r="A99" s="32" t="s">
        <v>541</v>
      </c>
      <c r="B99" s="33">
        <v>1</v>
      </c>
      <c r="C99" s="33"/>
      <c r="D99" s="33">
        <v>1</v>
      </c>
    </row>
    <row r="100" spans="1:4" x14ac:dyDescent="0.2">
      <c r="A100" s="32" t="s">
        <v>545</v>
      </c>
      <c r="B100" s="33">
        <v>1</v>
      </c>
      <c r="C100" s="33"/>
      <c r="D100" s="33">
        <v>1</v>
      </c>
    </row>
    <row r="101" spans="1:4" x14ac:dyDescent="0.2">
      <c r="A101" s="32" t="s">
        <v>440</v>
      </c>
      <c r="B101" s="33"/>
      <c r="C101" s="33">
        <v>1</v>
      </c>
      <c r="D101" s="33">
        <v>1</v>
      </c>
    </row>
    <row r="102" spans="1:4" x14ac:dyDescent="0.2">
      <c r="A102" s="32" t="s">
        <v>560</v>
      </c>
      <c r="B102" s="33"/>
      <c r="C102" s="33">
        <v>1</v>
      </c>
      <c r="D102" s="33">
        <v>1</v>
      </c>
    </row>
    <row r="103" spans="1:4" x14ac:dyDescent="0.2">
      <c r="A103" s="32" t="s">
        <v>549</v>
      </c>
      <c r="B103" s="33"/>
      <c r="C103" s="33">
        <v>1</v>
      </c>
      <c r="D103" s="33">
        <v>1</v>
      </c>
    </row>
    <row r="104" spans="1:4" x14ac:dyDescent="0.2">
      <c r="A104" s="32" t="s">
        <v>609</v>
      </c>
      <c r="B104" s="33"/>
      <c r="C104" s="33">
        <v>1</v>
      </c>
      <c r="D104" s="33">
        <v>1</v>
      </c>
    </row>
    <row r="105" spans="1:4" x14ac:dyDescent="0.2">
      <c r="A105" s="32" t="s">
        <v>580</v>
      </c>
      <c r="B105" s="33"/>
      <c r="C105" s="33">
        <v>1</v>
      </c>
      <c r="D105" s="33">
        <v>1</v>
      </c>
    </row>
    <row r="106" spans="1:4" x14ac:dyDescent="0.2">
      <c r="A106" s="32" t="s">
        <v>587</v>
      </c>
      <c r="B106" s="33"/>
      <c r="C106" s="33">
        <v>1</v>
      </c>
      <c r="D106" s="33">
        <v>1</v>
      </c>
    </row>
    <row r="107" spans="1:4" x14ac:dyDescent="0.2">
      <c r="A107" s="32" t="s">
        <v>433</v>
      </c>
      <c r="B107" s="33"/>
      <c r="C107" s="33">
        <v>1</v>
      </c>
      <c r="D107" s="33">
        <v>1</v>
      </c>
    </row>
    <row r="108" spans="1:4" x14ac:dyDescent="0.2">
      <c r="A108" s="32" t="s">
        <v>478</v>
      </c>
      <c r="B108" s="33"/>
      <c r="C108" s="33">
        <v>1</v>
      </c>
      <c r="D108" s="33">
        <v>1</v>
      </c>
    </row>
    <row r="109" spans="1:4" x14ac:dyDescent="0.2">
      <c r="A109" s="32" t="s">
        <v>496</v>
      </c>
      <c r="B109" s="33"/>
      <c r="C109" s="33">
        <v>1</v>
      </c>
      <c r="D109" s="33">
        <v>1</v>
      </c>
    </row>
    <row r="110" spans="1:4" x14ac:dyDescent="0.2">
      <c r="A110" s="32" t="s">
        <v>489</v>
      </c>
      <c r="B110" s="33"/>
      <c r="C110" s="33">
        <v>1</v>
      </c>
      <c r="D110" s="33">
        <v>1</v>
      </c>
    </row>
    <row r="111" spans="1:4" x14ac:dyDescent="0.2">
      <c r="A111" s="32" t="s">
        <v>523</v>
      </c>
      <c r="B111" s="33"/>
      <c r="C111" s="33">
        <v>1</v>
      </c>
      <c r="D111" s="33">
        <v>1</v>
      </c>
    </row>
    <row r="112" spans="1:4" x14ac:dyDescent="0.2">
      <c r="A112" s="32" t="s">
        <v>513</v>
      </c>
      <c r="B112" s="33"/>
      <c r="C112" s="33">
        <v>1</v>
      </c>
      <c r="D112" s="33">
        <v>1</v>
      </c>
    </row>
    <row r="113" spans="1:4" x14ac:dyDescent="0.2">
      <c r="A113" s="32" t="s">
        <v>446</v>
      </c>
      <c r="B113" s="33"/>
      <c r="C113" s="33">
        <v>1</v>
      </c>
      <c r="D113" s="33">
        <v>1</v>
      </c>
    </row>
    <row r="114" spans="1:4" x14ac:dyDescent="0.2">
      <c r="A114" s="32" t="s">
        <v>561</v>
      </c>
      <c r="B114" s="33"/>
      <c r="C114" s="33">
        <v>1</v>
      </c>
      <c r="D114" s="33">
        <v>1</v>
      </c>
    </row>
    <row r="115" spans="1:4" x14ac:dyDescent="0.2">
      <c r="A115" s="32" t="s">
        <v>553</v>
      </c>
      <c r="B115" s="33"/>
      <c r="C115" s="33">
        <v>1</v>
      </c>
      <c r="D115" s="33">
        <v>1</v>
      </c>
    </row>
    <row r="116" spans="1:4" x14ac:dyDescent="0.2">
      <c r="A116" s="32" t="s">
        <v>595</v>
      </c>
      <c r="B116" s="33"/>
      <c r="C116" s="33">
        <v>1</v>
      </c>
      <c r="D116" s="33">
        <v>1</v>
      </c>
    </row>
    <row r="117" spans="1:4" x14ac:dyDescent="0.2">
      <c r="A117" s="32" t="s">
        <v>586</v>
      </c>
      <c r="B117" s="33"/>
      <c r="C117" s="33">
        <v>1</v>
      </c>
      <c r="D117" s="33">
        <v>1</v>
      </c>
    </row>
    <row r="118" spans="1:4" x14ac:dyDescent="0.2">
      <c r="A118" s="32" t="s">
        <v>590</v>
      </c>
      <c r="B118" s="33"/>
      <c r="C118" s="33">
        <v>1</v>
      </c>
      <c r="D118" s="33">
        <v>1</v>
      </c>
    </row>
    <row r="119" spans="1:4" x14ac:dyDescent="0.2">
      <c r="A119" s="32" t="s">
        <v>464</v>
      </c>
      <c r="B119" s="33"/>
      <c r="C119" s="33">
        <v>1</v>
      </c>
      <c r="D119" s="33">
        <v>1</v>
      </c>
    </row>
    <row r="120" spans="1:4" x14ac:dyDescent="0.2">
      <c r="A120" s="32" t="s">
        <v>453</v>
      </c>
      <c r="B120" s="33"/>
      <c r="C120" s="33">
        <v>1</v>
      </c>
      <c r="D120" s="33">
        <v>1</v>
      </c>
    </row>
    <row r="121" spans="1:4" x14ac:dyDescent="0.2">
      <c r="A121" s="32" t="s">
        <v>500</v>
      </c>
      <c r="B121" s="33"/>
      <c r="C121" s="33">
        <v>1</v>
      </c>
      <c r="D121" s="33">
        <v>1</v>
      </c>
    </row>
    <row r="122" spans="1:4" x14ac:dyDescent="0.2">
      <c r="A122" s="32" t="s">
        <v>490</v>
      </c>
      <c r="B122" s="33"/>
      <c r="C122" s="33">
        <v>1</v>
      </c>
      <c r="D122" s="33">
        <v>1</v>
      </c>
    </row>
    <row r="123" spans="1:4" x14ac:dyDescent="0.2">
      <c r="A123" s="32" t="s">
        <v>524</v>
      </c>
      <c r="B123" s="33"/>
      <c r="C123" s="33">
        <v>1</v>
      </c>
      <c r="D123" s="33">
        <v>1</v>
      </c>
    </row>
    <row r="124" spans="1:4" x14ac:dyDescent="0.2">
      <c r="A124" s="32" t="s">
        <v>514</v>
      </c>
      <c r="B124" s="33"/>
      <c r="C124" s="33">
        <v>1</v>
      </c>
      <c r="D124" s="33">
        <v>1</v>
      </c>
    </row>
    <row r="125" spans="1:4" x14ac:dyDescent="0.2">
      <c r="A125" s="32" t="s">
        <v>425</v>
      </c>
      <c r="B125" s="33"/>
      <c r="C125" s="33">
        <v>1</v>
      </c>
      <c r="D125" s="33">
        <v>1</v>
      </c>
    </row>
    <row r="126" spans="1:4" x14ac:dyDescent="0.2">
      <c r="A126" s="32" t="s">
        <v>562</v>
      </c>
      <c r="B126" s="33"/>
      <c r="C126" s="33">
        <v>1</v>
      </c>
      <c r="D126" s="33">
        <v>1</v>
      </c>
    </row>
    <row r="127" spans="1:4" x14ac:dyDescent="0.2">
      <c r="A127" s="32" t="s">
        <v>554</v>
      </c>
      <c r="B127" s="33"/>
      <c r="C127" s="33">
        <v>1</v>
      </c>
      <c r="D127" s="33">
        <v>1</v>
      </c>
    </row>
    <row r="128" spans="1:4" x14ac:dyDescent="0.2">
      <c r="A128" s="32" t="s">
        <v>598</v>
      </c>
      <c r="B128" s="33"/>
      <c r="C128" s="33">
        <v>1</v>
      </c>
      <c r="D128" s="33">
        <v>1</v>
      </c>
    </row>
    <row r="129" spans="1:4" x14ac:dyDescent="0.2">
      <c r="A129" s="32" t="s">
        <v>438</v>
      </c>
      <c r="B129" s="33"/>
      <c r="C129" s="33">
        <v>1</v>
      </c>
      <c r="D129" s="33">
        <v>1</v>
      </c>
    </row>
    <row r="130" spans="1:4" x14ac:dyDescent="0.2">
      <c r="A130" s="32" t="s">
        <v>602</v>
      </c>
      <c r="B130" s="33"/>
      <c r="C130" s="33">
        <v>1</v>
      </c>
      <c r="D130" s="33">
        <v>1</v>
      </c>
    </row>
    <row r="131" spans="1:4" x14ac:dyDescent="0.2">
      <c r="A131" s="32" t="s">
        <v>466</v>
      </c>
      <c r="B131" s="33"/>
      <c r="C131" s="33">
        <v>1</v>
      </c>
      <c r="D131" s="33">
        <v>1</v>
      </c>
    </row>
    <row r="132" spans="1:4" x14ac:dyDescent="0.2">
      <c r="A132" s="32" t="s">
        <v>455</v>
      </c>
      <c r="B132" s="33"/>
      <c r="C132" s="33">
        <v>1</v>
      </c>
      <c r="D132" s="33">
        <v>1</v>
      </c>
    </row>
    <row r="133" spans="1:4" x14ac:dyDescent="0.2">
      <c r="A133" s="32" t="s">
        <v>501</v>
      </c>
      <c r="B133" s="33"/>
      <c r="C133" s="33">
        <v>1</v>
      </c>
      <c r="D133" s="33">
        <v>1</v>
      </c>
    </row>
    <row r="134" spans="1:4" x14ac:dyDescent="0.2">
      <c r="A134" s="32" t="s">
        <v>531</v>
      </c>
      <c r="B134" s="33"/>
      <c r="C134" s="33">
        <v>1</v>
      </c>
      <c r="D134" s="33">
        <v>1</v>
      </c>
    </row>
    <row r="135" spans="1:4" x14ac:dyDescent="0.2">
      <c r="A135" s="32" t="s">
        <v>528</v>
      </c>
      <c r="B135" s="33"/>
      <c r="C135" s="33">
        <v>1</v>
      </c>
      <c r="D135" s="33">
        <v>1</v>
      </c>
    </row>
    <row r="136" spans="1:4" x14ac:dyDescent="0.2">
      <c r="A136" s="32" t="s">
        <v>535</v>
      </c>
      <c r="B136" s="33"/>
      <c r="C136" s="33">
        <v>1</v>
      </c>
      <c r="D136" s="33">
        <v>1</v>
      </c>
    </row>
    <row r="137" spans="1:4" x14ac:dyDescent="0.2">
      <c r="A137" s="32" t="s">
        <v>431</v>
      </c>
      <c r="B137" s="33"/>
      <c r="C137" s="33">
        <v>1</v>
      </c>
      <c r="D137" s="33">
        <v>1</v>
      </c>
    </row>
    <row r="138" spans="1:4" x14ac:dyDescent="0.2">
      <c r="A138" s="32" t="s">
        <v>566</v>
      </c>
      <c r="B138" s="33"/>
      <c r="C138" s="33">
        <v>1</v>
      </c>
      <c r="D138" s="33">
        <v>1</v>
      </c>
    </row>
    <row r="139" spans="1:4" x14ac:dyDescent="0.2">
      <c r="A139" s="32" t="s">
        <v>568</v>
      </c>
      <c r="B139" s="33"/>
      <c r="C139" s="33">
        <v>1</v>
      </c>
      <c r="D139" s="33">
        <v>1</v>
      </c>
    </row>
    <row r="140" spans="1:4" x14ac:dyDescent="0.2">
      <c r="A140" s="32" t="s">
        <v>581</v>
      </c>
      <c r="B140" s="33"/>
      <c r="C140" s="33">
        <v>1</v>
      </c>
      <c r="D140" s="33">
        <v>1</v>
      </c>
    </row>
    <row r="141" spans="1:4" x14ac:dyDescent="0.2">
      <c r="A141" s="32" t="s">
        <v>450</v>
      </c>
      <c r="B141" s="33"/>
      <c r="C141" s="33">
        <v>1</v>
      </c>
      <c r="D141" s="33">
        <v>1</v>
      </c>
    </row>
    <row r="142" spans="1:4" x14ac:dyDescent="0.2">
      <c r="A142" s="32" t="s">
        <v>442</v>
      </c>
      <c r="B142" s="33"/>
      <c r="C142" s="33">
        <v>1</v>
      </c>
      <c r="D142" s="33">
        <v>1</v>
      </c>
    </row>
    <row r="143" spans="1:4" x14ac:dyDescent="0.2">
      <c r="A143" s="32" t="s">
        <v>468</v>
      </c>
      <c r="B143" s="33"/>
      <c r="C143" s="33">
        <v>1</v>
      </c>
      <c r="D143" s="33">
        <v>1</v>
      </c>
    </row>
    <row r="144" spans="1:4" x14ac:dyDescent="0.2">
      <c r="A144" s="32" t="s">
        <v>457</v>
      </c>
      <c r="B144" s="33"/>
      <c r="C144" s="33">
        <v>1</v>
      </c>
      <c r="D144" s="33">
        <v>1</v>
      </c>
    </row>
    <row r="145" spans="1:4" x14ac:dyDescent="0.2">
      <c r="A145" s="32" t="s">
        <v>502</v>
      </c>
      <c r="B145" s="33"/>
      <c r="C145" s="33">
        <v>1</v>
      </c>
      <c r="D145" s="33">
        <v>1</v>
      </c>
    </row>
    <row r="146" spans="1:4" x14ac:dyDescent="0.2">
      <c r="A146" s="32" t="s">
        <v>532</v>
      </c>
      <c r="B146" s="33"/>
      <c r="C146" s="33">
        <v>1</v>
      </c>
      <c r="D146" s="33">
        <v>1</v>
      </c>
    </row>
    <row r="147" spans="1:4" x14ac:dyDescent="0.2">
      <c r="A147" s="32" t="s">
        <v>529</v>
      </c>
      <c r="B147" s="33"/>
      <c r="C147" s="33">
        <v>1</v>
      </c>
      <c r="D147" s="33">
        <v>1</v>
      </c>
    </row>
    <row r="148" spans="1:4" x14ac:dyDescent="0.2">
      <c r="A148" s="32" t="s">
        <v>539</v>
      </c>
      <c r="B148" s="33"/>
      <c r="C148" s="33">
        <v>1</v>
      </c>
      <c r="D148" s="33">
        <v>1</v>
      </c>
    </row>
    <row r="149" spans="1:4" x14ac:dyDescent="0.2">
      <c r="A149" s="32" t="s">
        <v>607</v>
      </c>
      <c r="B149" s="33"/>
      <c r="C149" s="33">
        <v>1</v>
      </c>
      <c r="D149" s="33">
        <v>1</v>
      </c>
    </row>
    <row r="150" spans="1:4" x14ac:dyDescent="0.2">
      <c r="A150" s="32" t="s">
        <v>567</v>
      </c>
      <c r="B150" s="33"/>
      <c r="C150" s="33">
        <v>1</v>
      </c>
      <c r="D150" s="33">
        <v>1</v>
      </c>
    </row>
    <row r="151" spans="1:4" x14ac:dyDescent="0.2">
      <c r="A151" s="32" t="s">
        <v>572</v>
      </c>
      <c r="B151" s="33"/>
      <c r="C151" s="33">
        <v>1</v>
      </c>
      <c r="D151" s="33">
        <v>1</v>
      </c>
    </row>
    <row r="152" spans="1:4" x14ac:dyDescent="0.2">
      <c r="A152" s="32" t="s">
        <v>582</v>
      </c>
      <c r="B152" s="33"/>
      <c r="C152" s="33">
        <v>1</v>
      </c>
      <c r="D152" s="33">
        <v>1</v>
      </c>
    </row>
    <row r="153" spans="1:4" x14ac:dyDescent="0.2">
      <c r="A153" s="32" t="s">
        <v>435</v>
      </c>
      <c r="B153" s="33"/>
      <c r="C153" s="33">
        <v>1</v>
      </c>
      <c r="D153" s="33">
        <v>1</v>
      </c>
    </row>
    <row r="154" spans="1:4" x14ac:dyDescent="0.2">
      <c r="A154" s="32" t="s">
        <v>444</v>
      </c>
      <c r="B154" s="33"/>
      <c r="C154" s="33">
        <v>1</v>
      </c>
      <c r="D154" s="33">
        <v>1</v>
      </c>
    </row>
    <row r="155" spans="1:4" x14ac:dyDescent="0.2">
      <c r="A155" s="32" t="s">
        <v>470</v>
      </c>
      <c r="B155" s="33"/>
      <c r="C155" s="33">
        <v>1</v>
      </c>
      <c r="D155" s="33">
        <v>1</v>
      </c>
    </row>
    <row r="156" spans="1:4" x14ac:dyDescent="0.2">
      <c r="A156" s="32" t="s">
        <v>461</v>
      </c>
      <c r="B156" s="33"/>
      <c r="C156" s="33">
        <v>1</v>
      </c>
      <c r="D156" s="33">
        <v>1</v>
      </c>
    </row>
    <row r="157" spans="1:4" x14ac:dyDescent="0.2">
      <c r="A157" s="32" t="s">
        <v>482</v>
      </c>
      <c r="B157" s="33"/>
      <c r="C157" s="33">
        <v>1</v>
      </c>
      <c r="D157" s="33">
        <v>1</v>
      </c>
    </row>
    <row r="158" spans="1:4" x14ac:dyDescent="0.2">
      <c r="A158" s="32" t="s">
        <v>516</v>
      </c>
      <c r="B158" s="33"/>
      <c r="C158" s="33">
        <v>1</v>
      </c>
      <c r="D158" s="33">
        <v>1</v>
      </c>
    </row>
    <row r="159" spans="1:4" x14ac:dyDescent="0.2">
      <c r="A159" s="32" t="s">
        <v>503</v>
      </c>
      <c r="B159" s="33"/>
      <c r="C159" s="33">
        <v>1</v>
      </c>
      <c r="D159" s="33">
        <v>1</v>
      </c>
    </row>
    <row r="160" spans="1:4" x14ac:dyDescent="0.2">
      <c r="A160" s="32" t="s">
        <v>540</v>
      </c>
      <c r="B160" s="33"/>
      <c r="C160" s="33">
        <v>1</v>
      </c>
      <c r="D160" s="33">
        <v>1</v>
      </c>
    </row>
    <row r="161" spans="1:4" x14ac:dyDescent="0.2">
      <c r="A161" s="32" t="s">
        <v>588</v>
      </c>
      <c r="B161" s="33"/>
      <c r="C161" s="33">
        <v>1</v>
      </c>
      <c r="D161" s="33">
        <v>1</v>
      </c>
    </row>
    <row r="162" spans="1:4" x14ac:dyDescent="0.2">
      <c r="A162" s="32" t="s">
        <v>543</v>
      </c>
      <c r="B162" s="33"/>
      <c r="C162" s="33">
        <v>1</v>
      </c>
      <c r="D162" s="33">
        <v>1</v>
      </c>
    </row>
    <row r="163" spans="1:4" x14ac:dyDescent="0.2">
      <c r="A163" s="32" t="s">
        <v>573</v>
      </c>
      <c r="B163" s="33"/>
      <c r="C163" s="33">
        <v>1</v>
      </c>
      <c r="D163" s="33">
        <v>1</v>
      </c>
    </row>
    <row r="164" spans="1:4" x14ac:dyDescent="0.2">
      <c r="A164" s="32" t="s">
        <v>615</v>
      </c>
      <c r="B164" s="33"/>
      <c r="C164" s="33">
        <v>1</v>
      </c>
      <c r="D164" s="33">
        <v>1</v>
      </c>
    </row>
    <row r="165" spans="1:4" x14ac:dyDescent="0.2">
      <c r="A165" s="32" t="s">
        <v>604</v>
      </c>
      <c r="B165" s="33"/>
      <c r="C165" s="33">
        <v>1</v>
      </c>
      <c r="D165" s="33">
        <v>1</v>
      </c>
    </row>
    <row r="166" spans="1:4" x14ac:dyDescent="0.2">
      <c r="A166" s="32" t="s">
        <v>448</v>
      </c>
      <c r="B166" s="33"/>
      <c r="C166" s="33">
        <v>1</v>
      </c>
      <c r="D166" s="33">
        <v>1</v>
      </c>
    </row>
    <row r="167" spans="1:4" x14ac:dyDescent="0.2">
      <c r="A167" s="32" t="s">
        <v>472</v>
      </c>
      <c r="B167" s="33"/>
      <c r="C167" s="33">
        <v>1</v>
      </c>
      <c r="D167" s="33">
        <v>1</v>
      </c>
    </row>
    <row r="168" spans="1:4" x14ac:dyDescent="0.2">
      <c r="A168" s="32" t="s">
        <v>463</v>
      </c>
      <c r="B168" s="33"/>
      <c r="C168" s="33">
        <v>1</v>
      </c>
      <c r="D168" s="33">
        <v>1</v>
      </c>
    </row>
    <row r="169" spans="1:4" x14ac:dyDescent="0.2">
      <c r="A169" s="32" t="s">
        <v>483</v>
      </c>
      <c r="B169" s="33"/>
      <c r="C169" s="33">
        <v>1</v>
      </c>
      <c r="D169" s="33">
        <v>1</v>
      </c>
    </row>
    <row r="170" spans="1:4" x14ac:dyDescent="0.2">
      <c r="A170" s="32" t="s">
        <v>517</v>
      </c>
      <c r="B170" s="33"/>
      <c r="C170" s="33">
        <v>1</v>
      </c>
      <c r="D170" s="33">
        <v>1</v>
      </c>
    </row>
    <row r="171" spans="1:4" x14ac:dyDescent="0.2">
      <c r="A171" s="32" t="s">
        <v>507</v>
      </c>
      <c r="B171" s="33"/>
      <c r="C171" s="33">
        <v>1</v>
      </c>
      <c r="D171" s="33">
        <v>1</v>
      </c>
    </row>
    <row r="172" spans="1:4" x14ac:dyDescent="0.2">
      <c r="A172" s="32" t="s">
        <v>542</v>
      </c>
      <c r="B172" s="33"/>
      <c r="C172" s="33">
        <v>1</v>
      </c>
      <c r="D172" s="33">
        <v>1</v>
      </c>
    </row>
    <row r="173" spans="1:4" x14ac:dyDescent="0.2">
      <c r="A173" s="32" t="s">
        <v>594</v>
      </c>
      <c r="B173" s="33"/>
      <c r="C173" s="33">
        <v>1</v>
      </c>
      <c r="D173" s="33">
        <v>1</v>
      </c>
    </row>
    <row r="174" spans="1:4" x14ac:dyDescent="0.2">
      <c r="A174" s="32" t="s">
        <v>547</v>
      </c>
      <c r="B174" s="33"/>
      <c r="C174" s="33">
        <v>1</v>
      </c>
      <c r="D174" s="33">
        <v>1</v>
      </c>
    </row>
    <row r="175" spans="1:4" x14ac:dyDescent="0.2">
      <c r="A175" s="32" t="s">
        <v>576</v>
      </c>
      <c r="B175" s="33"/>
      <c r="C175" s="33">
        <v>1</v>
      </c>
      <c r="D175" s="33">
        <v>1</v>
      </c>
    </row>
    <row r="176" spans="1:4" x14ac:dyDescent="0.2">
      <c r="A176" s="32" t="s">
        <v>616</v>
      </c>
      <c r="B176" s="33"/>
      <c r="C176" s="33">
        <v>1</v>
      </c>
      <c r="D176" s="33">
        <v>1</v>
      </c>
    </row>
    <row r="177" spans="1:4" x14ac:dyDescent="0.2">
      <c r="A177" s="32" t="s">
        <v>589</v>
      </c>
      <c r="B177" s="33"/>
      <c r="C177" s="33">
        <v>1</v>
      </c>
      <c r="D177" s="33">
        <v>1</v>
      </c>
    </row>
    <row r="178" spans="1:4" x14ac:dyDescent="0.2">
      <c r="A178" s="32" t="s">
        <v>427</v>
      </c>
      <c r="B178" s="33"/>
      <c r="C178" s="33">
        <v>1</v>
      </c>
      <c r="D178" s="33">
        <v>1</v>
      </c>
    </row>
    <row r="179" spans="1:4" x14ac:dyDescent="0.2">
      <c r="A179" s="32" t="s">
        <v>474</v>
      </c>
      <c r="B179" s="33"/>
      <c r="C179" s="33">
        <v>1</v>
      </c>
      <c r="D179" s="33">
        <v>1</v>
      </c>
    </row>
    <row r="180" spans="1:4" x14ac:dyDescent="0.2">
      <c r="A180" s="32" t="s">
        <v>494</v>
      </c>
      <c r="B180" s="33"/>
      <c r="C180" s="33">
        <v>1</v>
      </c>
      <c r="D180" s="33">
        <v>1</v>
      </c>
    </row>
    <row r="181" spans="1:4" x14ac:dyDescent="0.2">
      <c r="A181" s="32" t="s">
        <v>484</v>
      </c>
      <c r="B181" s="33"/>
      <c r="C181" s="33">
        <v>1</v>
      </c>
      <c r="D181" s="33">
        <v>1</v>
      </c>
    </row>
    <row r="182" spans="1:4" x14ac:dyDescent="0.2">
      <c r="A182" s="32" t="s">
        <v>518</v>
      </c>
      <c r="B182" s="33"/>
      <c r="C182" s="33">
        <v>1</v>
      </c>
      <c r="D182" s="33">
        <v>1</v>
      </c>
    </row>
    <row r="183" spans="1:4" x14ac:dyDescent="0.2">
      <c r="A183" s="32" t="s">
        <v>508</v>
      </c>
      <c r="B183" s="33"/>
      <c r="C183" s="33">
        <v>1</v>
      </c>
      <c r="D183" s="33">
        <v>1</v>
      </c>
    </row>
    <row r="184" spans="1:4" x14ac:dyDescent="0.2">
      <c r="A184" s="32" t="s">
        <v>555</v>
      </c>
      <c r="B184" s="33"/>
      <c r="C184" s="33">
        <v>1</v>
      </c>
      <c r="D184" s="33">
        <v>1</v>
      </c>
    </row>
    <row r="185" spans="1:4" x14ac:dyDescent="0.2">
      <c r="A185" s="32" t="s">
        <v>600</v>
      </c>
      <c r="B185" s="33"/>
      <c r="C185" s="33">
        <v>1</v>
      </c>
      <c r="D185" s="33">
        <v>1</v>
      </c>
    </row>
    <row r="186" spans="1:4" x14ac:dyDescent="0.2">
      <c r="A186" s="32" t="s">
        <v>548</v>
      </c>
      <c r="B186" s="33"/>
      <c r="C186" s="33">
        <v>1</v>
      </c>
      <c r="D186" s="33">
        <v>1</v>
      </c>
    </row>
    <row r="187" spans="1:4" x14ac:dyDescent="0.2">
      <c r="A187" s="32" t="s">
        <v>608</v>
      </c>
      <c r="B187" s="33"/>
      <c r="C187" s="33">
        <v>1</v>
      </c>
      <c r="D187" s="33">
        <v>1</v>
      </c>
    </row>
    <row r="188" spans="1:4" x14ac:dyDescent="0.2">
      <c r="A188" s="32" t="s">
        <v>459</v>
      </c>
      <c r="B188" s="33"/>
      <c r="C188" s="33">
        <v>1</v>
      </c>
      <c r="D188" s="33">
        <v>1</v>
      </c>
    </row>
    <row r="189" spans="1:4" x14ac:dyDescent="0.2">
      <c r="A189" s="32" t="s">
        <v>601</v>
      </c>
      <c r="B189" s="33"/>
      <c r="C189" s="33">
        <v>1</v>
      </c>
      <c r="D189" s="33">
        <v>1</v>
      </c>
    </row>
    <row r="190" spans="1:4" x14ac:dyDescent="0.2">
      <c r="A190" s="32" t="s">
        <v>429</v>
      </c>
      <c r="B190" s="33"/>
      <c r="C190" s="33">
        <v>1</v>
      </c>
      <c r="D190" s="33">
        <v>1</v>
      </c>
    </row>
    <row r="191" spans="1:4" x14ac:dyDescent="0.2">
      <c r="A191" s="32" t="s">
        <v>476</v>
      </c>
      <c r="B191" s="33"/>
      <c r="C191" s="33">
        <v>1</v>
      </c>
      <c r="D191" s="33">
        <v>1</v>
      </c>
    </row>
    <row r="192" spans="1:4" x14ac:dyDescent="0.2">
      <c r="A192" s="32" t="s">
        <v>495</v>
      </c>
      <c r="B192" s="33"/>
      <c r="C192" s="33">
        <v>1</v>
      </c>
      <c r="D192" s="33">
        <v>1</v>
      </c>
    </row>
    <row r="193" spans="1:4" x14ac:dyDescent="0.2">
      <c r="A193" s="32" t="s">
        <v>488</v>
      </c>
      <c r="B193" s="33"/>
      <c r="C193" s="33">
        <v>1</v>
      </c>
      <c r="D193" s="33">
        <v>1</v>
      </c>
    </row>
    <row r="194" spans="1:4" x14ac:dyDescent="0.2">
      <c r="A194" s="32" t="s">
        <v>522</v>
      </c>
      <c r="B194" s="33"/>
      <c r="C194" s="33">
        <v>1</v>
      </c>
      <c r="D194" s="33">
        <v>1</v>
      </c>
    </row>
    <row r="195" spans="1:4" x14ac:dyDescent="0.2">
      <c r="A195" s="32" t="s">
        <v>509</v>
      </c>
      <c r="B195" s="33"/>
      <c r="C195" s="33">
        <v>1</v>
      </c>
      <c r="D195" s="33">
        <v>1</v>
      </c>
    </row>
    <row r="196" spans="1:4" x14ac:dyDescent="0.2">
      <c r="A196" s="32" t="s">
        <v>556</v>
      </c>
      <c r="B196" s="33"/>
      <c r="C196" s="33">
        <v>1</v>
      </c>
      <c r="D196" s="33">
        <v>1</v>
      </c>
    </row>
    <row r="197" spans="1:4" x14ac:dyDescent="0.2">
      <c r="A197" s="32" t="s">
        <v>422</v>
      </c>
      <c r="B197" s="33">
        <v>96</v>
      </c>
      <c r="C197" s="33">
        <v>96</v>
      </c>
      <c r="D197" s="33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Huotari, Tea T</dc:creator>
  <cp:lastModifiedBy>dy</cp:lastModifiedBy>
  <cp:lastPrinted>2016-05-11T10:07:52Z</cp:lastPrinted>
  <dcterms:created xsi:type="dcterms:W3CDTF">2016-04-23T11:21:55Z</dcterms:created>
  <dcterms:modified xsi:type="dcterms:W3CDTF">2018-02-04T15:40:22Z</dcterms:modified>
</cp:coreProperties>
</file>