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ArcDyn_scripts/6_referenceseqs_metadata/PlatesEF_metadata/"/>
    </mc:Choice>
  </mc:AlternateContent>
  <xr:revisionPtr revIDLastSave="0" documentId="13_ncr:1_{AF934260-DD0F-C442-ABAA-7C437E306DD1}" xr6:coauthVersionLast="40" xr6:coauthVersionMax="40" xr10:uidLastSave="{00000000-0000-0000-0000-000000000000}"/>
  <bookViews>
    <workbookView xWindow="7940" yWindow="1560" windowWidth="33600" windowHeight="10500" xr2:uid="{00000000-000D-0000-FFFF-FFFF00000000}"/>
  </bookViews>
  <sheets>
    <sheet name="edited" sheetId="2" r:id="rId1"/>
    <sheet name="pivot" sheetId="3" r:id="rId2"/>
    <sheet name="original" sheetId="1" r:id="rId3"/>
  </sheets>
  <definedNames>
    <definedName name="_xlnm._FilterDatabase" localSheetId="0" hidden="1">edited!$A$1:$Q$193</definedName>
    <definedName name="_xlnm._FilterDatabase" localSheetId="2" hidden="1">original!$A$1:$U$194</definedName>
    <definedName name="_xlnm.Print_Area" localSheetId="0">edited!$A$172:$M$193</definedName>
    <definedName name="_xlnm.Print_Area" localSheetId="2">original!$B$172:$Q$194</definedName>
  </definedNames>
  <calcPr calcId="191029"/>
  <pivotCaches>
    <pivotCache cacheId="133" r:id="rId4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tc={9479B03A-1BC2-414B-8BB1-1531CEB2BF52}</author>
    <author>tc={BB42D55A-EFF7-3046-AE2D-90EDF0135273}</author>
    <author>dy</author>
  </authors>
  <commentList>
    <comment ref="A3" authorId="0" shapeId="0" xr:uid="{9479B03A-1BC2-414B-8BB1-1531CEB2BF52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1998Jul28_Art3_TrapA_wk31, but there are no Jul28 samples, only Jul29 samples. 
So i changed to 1998Jul29_Art3_TrapA_Wk31</t>
      </text>
    </comment>
    <comment ref="A4" authorId="1" shapeId="0" xr:uid="{BB42D55A-EFF7-3046-AE2D-90EDF01352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sample is part of PlatesAB but there is no sample in PlatesAB, so this is an original sample (a make up sample)</t>
      </text>
    </comment>
    <comment ref="E125" authorId="2" shapeId="0" xr:uid="{EEC82009-59AA-F64C-80EE-0F5F089F6E86}">
      <text>
        <r>
          <rPr>
            <b/>
            <sz val="10"/>
            <color rgb="FF000000"/>
            <rFont val="Tahoma"/>
            <family val="2"/>
          </rPr>
          <t>dy: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sample 385 was not written on any tube, but we did find a sample 358 that is not on the list, so we assume here that the numbers were tranposed</t>
        </r>
      </text>
    </comment>
  </commentList>
</comments>
</file>

<file path=xl/sharedStrings.xml><?xml version="1.0" encoding="utf-8"?>
<sst xmlns="http://schemas.openxmlformats.org/spreadsheetml/2006/main" count="3704" uniqueCount="722">
  <si>
    <t>98_B_30</t>
  </si>
  <si>
    <t>98_A_31</t>
  </si>
  <si>
    <t>99_C_29</t>
  </si>
  <si>
    <t>Sample alias</t>
  </si>
  <si>
    <t>barcode used</t>
  </si>
  <si>
    <t>Sample type</t>
  </si>
  <si>
    <t>sample reference</t>
  </si>
  <si>
    <t>Concentration (ng/ul)</t>
  </si>
  <si>
    <t>Sample volume (ul)</t>
  </si>
  <si>
    <t>Quantification method</t>
  </si>
  <si>
    <t>260/280 ratio</t>
  </si>
  <si>
    <t>260/230 ratio</t>
  </si>
  <si>
    <t>Buffer used</t>
  </si>
  <si>
    <t>Extraction kit/protocol</t>
  </si>
  <si>
    <t>nanodrop</t>
  </si>
  <si>
    <t>genomic</t>
  </si>
  <si>
    <t xml:space="preserve">species name </t>
  </si>
  <si>
    <t>arthropod</t>
  </si>
  <si>
    <t>Qiagen elution buffer</t>
  </si>
  <si>
    <t>lysis buffer (self made) - Qiagen purification kit</t>
  </si>
  <si>
    <t>13_A_26</t>
  </si>
  <si>
    <t>13_A_32</t>
  </si>
  <si>
    <t>E6</t>
  </si>
  <si>
    <t>E5</t>
  </si>
  <si>
    <t>E4</t>
  </si>
  <si>
    <t>E3</t>
  </si>
  <si>
    <t>E2</t>
  </si>
  <si>
    <t>E1</t>
  </si>
  <si>
    <t>00_C_24</t>
  </si>
  <si>
    <t>00_A_25</t>
  </si>
  <si>
    <t>00_B_25</t>
  </si>
  <si>
    <t>00_C_25</t>
  </si>
  <si>
    <t>00_A_26</t>
  </si>
  <si>
    <t>00_B_26</t>
  </si>
  <si>
    <t>00_C_26</t>
  </si>
  <si>
    <t>00_A_27</t>
  </si>
  <si>
    <t>00_B_27</t>
  </si>
  <si>
    <t>00_C_27</t>
  </si>
  <si>
    <t>00_A_28</t>
  </si>
  <si>
    <t>00_B_28</t>
  </si>
  <si>
    <t>00_C_28</t>
  </si>
  <si>
    <t>00_A_29</t>
  </si>
  <si>
    <t>00_B_29</t>
  </si>
  <si>
    <t>00_C_29</t>
  </si>
  <si>
    <t>00_A_30</t>
  </si>
  <si>
    <t>00_B_30</t>
  </si>
  <si>
    <t>00_C_30</t>
  </si>
  <si>
    <t>00_A_31</t>
  </si>
  <si>
    <t>00_B_31</t>
  </si>
  <si>
    <t>00_C_31</t>
  </si>
  <si>
    <t>00_A_32</t>
  </si>
  <si>
    <t>00_B_32</t>
  </si>
  <si>
    <t>00_C_32</t>
  </si>
  <si>
    <t>00_A_33</t>
  </si>
  <si>
    <t>00_B_33</t>
  </si>
  <si>
    <t>00_C_33</t>
  </si>
  <si>
    <t>00_A_34</t>
  </si>
  <si>
    <t>00_B_34</t>
  </si>
  <si>
    <t>00_C_34</t>
  </si>
  <si>
    <t>01_A_26</t>
  </si>
  <si>
    <t>01_C_26</t>
  </si>
  <si>
    <t>01_A_27</t>
  </si>
  <si>
    <t>01_B_27</t>
  </si>
  <si>
    <t>01_C_27</t>
  </si>
  <si>
    <t>01_A_28</t>
  </si>
  <si>
    <t>01_B_28</t>
  </si>
  <si>
    <t>01_C_28</t>
  </si>
  <si>
    <t>01_A_29</t>
  </si>
  <si>
    <t>01_B_29</t>
  </si>
  <si>
    <t>01_C_29</t>
  </si>
  <si>
    <t>01_A_30</t>
  </si>
  <si>
    <t>01_B_30</t>
  </si>
  <si>
    <t>01_C_30</t>
  </si>
  <si>
    <t>01_A_31</t>
  </si>
  <si>
    <t>01_B_31</t>
  </si>
  <si>
    <t>01_C_31</t>
  </si>
  <si>
    <t>01_A_32</t>
  </si>
  <si>
    <t>01_B_32</t>
  </si>
  <si>
    <t>01_C_32</t>
  </si>
  <si>
    <t>01_A_33</t>
  </si>
  <si>
    <t>01_B_33</t>
  </si>
  <si>
    <t>01_A_34</t>
  </si>
  <si>
    <t>01_B_34</t>
  </si>
  <si>
    <t>01_C_34</t>
  </si>
  <si>
    <t>02_C_26</t>
  </si>
  <si>
    <t>02_A_27</t>
  </si>
  <si>
    <t>02_B_27</t>
  </si>
  <si>
    <t>02_C_27</t>
  </si>
  <si>
    <t>02_A_28</t>
  </si>
  <si>
    <t>02_B_28</t>
  </si>
  <si>
    <t>02_C_28</t>
  </si>
  <si>
    <t>02_A_29</t>
  </si>
  <si>
    <t>02_B_29</t>
  </si>
  <si>
    <t>02_C_29</t>
  </si>
  <si>
    <t>02_A_30</t>
  </si>
  <si>
    <t>02_B_30</t>
  </si>
  <si>
    <t>02_C_30</t>
  </si>
  <si>
    <t>02_A_31</t>
  </si>
  <si>
    <t>02_B_31</t>
  </si>
  <si>
    <t>02_C_31</t>
  </si>
  <si>
    <t>02_A_32</t>
  </si>
  <si>
    <t>02_B_32</t>
  </si>
  <si>
    <t>02_C_32</t>
  </si>
  <si>
    <t>02_A_33</t>
  </si>
  <si>
    <t>02_B_33</t>
  </si>
  <si>
    <t>02_C_33</t>
  </si>
  <si>
    <t>02_A_34</t>
  </si>
  <si>
    <t>02_B_34</t>
  </si>
  <si>
    <t>02_C_34</t>
  </si>
  <si>
    <t>02_A_35</t>
  </si>
  <si>
    <t>02_B_35</t>
  </si>
  <si>
    <t>02_C_35</t>
  </si>
  <si>
    <t>07_A_24</t>
  </si>
  <si>
    <t>07_B_24</t>
  </si>
  <si>
    <t>07_C_24</t>
  </si>
  <si>
    <t>07_A_25</t>
  </si>
  <si>
    <t>07_B_25</t>
  </si>
  <si>
    <t>07_C_25</t>
  </si>
  <si>
    <t>07_B_26</t>
  </si>
  <si>
    <t>07_C_26</t>
  </si>
  <si>
    <t>07_A_27</t>
  </si>
  <si>
    <t>07_B_27</t>
  </si>
  <si>
    <t>07_C_27</t>
  </si>
  <si>
    <t>XXX</t>
  </si>
  <si>
    <t>07_A_28</t>
  </si>
  <si>
    <t>07_B_28</t>
  </si>
  <si>
    <t>07_C_28</t>
  </si>
  <si>
    <t>07_A_29</t>
  </si>
  <si>
    <t>07_B_29</t>
  </si>
  <si>
    <t>07_C_29</t>
  </si>
  <si>
    <t>07_A_30</t>
  </si>
  <si>
    <t>07_B_30</t>
  </si>
  <si>
    <t>07_C_30</t>
  </si>
  <si>
    <t>07_A_31</t>
  </si>
  <si>
    <t>07_B_31</t>
  </si>
  <si>
    <t>07_C_31</t>
  </si>
  <si>
    <t>07_A_32</t>
  </si>
  <si>
    <t>07_B_32</t>
  </si>
  <si>
    <t>07_C_32</t>
  </si>
  <si>
    <t>07_A_33</t>
  </si>
  <si>
    <t>07_B_33</t>
  </si>
  <si>
    <t>07_C_33</t>
  </si>
  <si>
    <t>07_A_34</t>
  </si>
  <si>
    <t>07_B_34</t>
  </si>
  <si>
    <t>07_C_34</t>
  </si>
  <si>
    <t>08_C_26</t>
  </si>
  <si>
    <t>08_A_27</t>
  </si>
  <si>
    <t>08_B_27</t>
  </si>
  <si>
    <t>08_C_27</t>
  </si>
  <si>
    <t>08_A_28</t>
  </si>
  <si>
    <t>08_B_28</t>
  </si>
  <si>
    <t>08_C_28</t>
  </si>
  <si>
    <t>08_A_29</t>
  </si>
  <si>
    <t>08_B_29</t>
  </si>
  <si>
    <t>08_C_29</t>
  </si>
  <si>
    <t>08_A_30</t>
  </si>
  <si>
    <t>08_B_30</t>
  </si>
  <si>
    <t>08_C_30</t>
  </si>
  <si>
    <t>08_A_31</t>
  </si>
  <si>
    <t>08_B_31</t>
  </si>
  <si>
    <t>08_C_31</t>
  </si>
  <si>
    <t>08_A_32</t>
  </si>
  <si>
    <t>08_B_32</t>
  </si>
  <si>
    <t>08_C_32</t>
  </si>
  <si>
    <t>08_A_33</t>
  </si>
  <si>
    <t>08_B_33</t>
  </si>
  <si>
    <t>08_C_33</t>
  </si>
  <si>
    <t>08_A_34</t>
  </si>
  <si>
    <t>08_B_34</t>
  </si>
  <si>
    <t>08_C_34</t>
  </si>
  <si>
    <t>08_A_35</t>
  </si>
  <si>
    <t>08_B_35</t>
  </si>
  <si>
    <t>08_C_35</t>
  </si>
  <si>
    <t>09_C_23</t>
  </si>
  <si>
    <t>09_A_25</t>
  </si>
  <si>
    <t>09_B_25</t>
  </si>
  <si>
    <t>09_C_25</t>
  </si>
  <si>
    <t>09_A_26</t>
  </si>
  <si>
    <t>09_B_26</t>
  </si>
  <si>
    <t>09_C_26</t>
  </si>
  <si>
    <t>09_A_27</t>
  </si>
  <si>
    <t>09_B_27</t>
  </si>
  <si>
    <t>09_C_27</t>
  </si>
  <si>
    <t>09_A_28</t>
  </si>
  <si>
    <t>09_B_28</t>
  </si>
  <si>
    <t>09_C_28</t>
  </si>
  <si>
    <t>09_A_29</t>
  </si>
  <si>
    <t>09_B_29</t>
  </si>
  <si>
    <t>09_C_29</t>
  </si>
  <si>
    <t>09_A_30</t>
  </si>
  <si>
    <t>09_B_30</t>
  </si>
  <si>
    <t>09_C_30</t>
  </si>
  <si>
    <t>09_A_31</t>
  </si>
  <si>
    <t>09_B_31</t>
  </si>
  <si>
    <t>09_C_31</t>
  </si>
  <si>
    <t>09_A_32</t>
  </si>
  <si>
    <t>09_B_32</t>
  </si>
  <si>
    <t>09_C_32</t>
  </si>
  <si>
    <t>09_A_33</t>
  </si>
  <si>
    <t>09_B_33</t>
  </si>
  <si>
    <t>09_C_33</t>
  </si>
  <si>
    <t>09_A_34</t>
  </si>
  <si>
    <t>09_B_34</t>
  </si>
  <si>
    <t>09_C_34</t>
  </si>
  <si>
    <t>09_A_35</t>
  </si>
  <si>
    <t>09_A_36</t>
  </si>
  <si>
    <t>09_B_36</t>
  </si>
  <si>
    <t>09_C_36</t>
  </si>
  <si>
    <t>09_A_37</t>
  </si>
  <si>
    <t>09_C_37</t>
  </si>
  <si>
    <t>even_mock1_50ng</t>
  </si>
  <si>
    <t>even_mock2_50ng</t>
  </si>
  <si>
    <t>even_mock3_100ng</t>
  </si>
  <si>
    <t>even_mock4_100ng</t>
  </si>
  <si>
    <t>even_mock5_200ng</t>
  </si>
  <si>
    <t>even_mock6_200ng</t>
  </si>
  <si>
    <t>Full name of the sample</t>
  </si>
  <si>
    <t>2000_Jun17_Art3_TrapC_Wk24</t>
  </si>
  <si>
    <t>2000_Jun24_Art3_TrapA_Wk25</t>
  </si>
  <si>
    <t>2000_Jun24_Art3_TrapB_Wk25</t>
  </si>
  <si>
    <t>2000_Jun24_Art3_TrapC_Wk25</t>
  </si>
  <si>
    <t>2000_Jul01_Art3_TrapA_Wk26</t>
  </si>
  <si>
    <t>2000_Jul01_Art3_TrapB_Wk26</t>
  </si>
  <si>
    <t>2000_Jul01_Art3_TrapC_Wk26</t>
  </si>
  <si>
    <t>2000_Jul08_Art3_TrapA_Wk27</t>
  </si>
  <si>
    <t>2000_Jul08_Art3_TrapB_Wk27</t>
  </si>
  <si>
    <t>2000_Jul08_Art3_TrapC_Wk27</t>
  </si>
  <si>
    <t>2000_Jul14_Art3_TrapA_Wk28</t>
  </si>
  <si>
    <t>2000_Jul14_Art3_TrapB_Wk28</t>
  </si>
  <si>
    <t>2000_Jul14_Art3_TrapC_Wk28</t>
  </si>
  <si>
    <t>2000_Jul22_Art3_TrapA_Wk29</t>
  </si>
  <si>
    <t>2000_Jul22_Art3_TrapB_Wk29</t>
  </si>
  <si>
    <t>2000_Jul22_Art3_TrapC_Wk29</t>
  </si>
  <si>
    <t>2000_Jul29_Art3_TrapA_Wk30</t>
  </si>
  <si>
    <t>2000_Jul29_Art3_TrapB_Wk30</t>
  </si>
  <si>
    <t>2000_Jul29_Art3_TrapC_Wk30</t>
  </si>
  <si>
    <t>2000_Aug05_Art3_TrapA_Wk31</t>
  </si>
  <si>
    <t>2000_Aug05_Art3_TrapB_Wk31</t>
  </si>
  <si>
    <t>2000_Aug05_Art3_TrapC_Wk31</t>
  </si>
  <si>
    <t>2000_Aug12_Art3_TrapA_Wk32</t>
  </si>
  <si>
    <t>2000_Aug12_Art3_TrapB_Wk32</t>
  </si>
  <si>
    <t>2000_Aug12_Art3_TrapC_Wk32</t>
  </si>
  <si>
    <t>2000_Aug19_Art3_TrapA_Wk33</t>
  </si>
  <si>
    <t>2000_Aug19_Art3_TrapB_Wk33</t>
  </si>
  <si>
    <t>2000_Aug19_Art3_TrapC_Wk33</t>
  </si>
  <si>
    <t>2000_Aug26_Art3_TrapA_Wk34</t>
  </si>
  <si>
    <t>2000_Aug26_Art3_TrapB_Wk34</t>
  </si>
  <si>
    <t>2000_Aug26_Art3_TrapC_Wk34</t>
  </si>
  <si>
    <t>2001_Jul01_Art3_TrapA_Wk26</t>
  </si>
  <si>
    <t>2001_Jul01_Art3_TrapC_Wk26</t>
  </si>
  <si>
    <t>2001_Jul08_Art3_TrapA_Wk27</t>
  </si>
  <si>
    <t>2001_Jul08_Art3_TrapB_Wk27</t>
  </si>
  <si>
    <t>2001_Jul08_Art3_TrapC_Wk27</t>
  </si>
  <si>
    <t>2001_Jul22_Art3_TrapA_Wk29</t>
  </si>
  <si>
    <t>2001_Jul22_Art3_TrapB_Wk29</t>
  </si>
  <si>
    <t>2001_Jul22_Art3_TrapC_Wk29</t>
  </si>
  <si>
    <t>2001_Jul29_Art3_TrapA_Wk30</t>
  </si>
  <si>
    <t>2001_Jul29_Art3_TrapB_Wk30</t>
  </si>
  <si>
    <t>2001_Jul29_Art3_TrapC_Wk30</t>
  </si>
  <si>
    <t>2001_Aug05_Art3_TrapA_Wk31</t>
  </si>
  <si>
    <t>2001_Aug05_Art3_TrapB_Wk31</t>
  </si>
  <si>
    <t>2001_Aug05_Art3_TrapC_Wk31</t>
  </si>
  <si>
    <t>2001_Aug12_Art3_TrapA_Wk32</t>
  </si>
  <si>
    <t>2001_Aug12_Art3_TrapB_Wk32</t>
  </si>
  <si>
    <t>2001_Aug12_Art3_TrapC_Wk32</t>
  </si>
  <si>
    <t>2001_Aug19_Art3_TrapA_Wk33</t>
  </si>
  <si>
    <t>2001_Aug19_Art3_TrapB_Wk33</t>
  </si>
  <si>
    <t>2001_Aug26_Art3_TrapA_Wk34</t>
  </si>
  <si>
    <t>2001_Aug26_Art3_TrapB_Wk34</t>
  </si>
  <si>
    <t>2001_Aug26_Art3_TrapC_Wk34</t>
  </si>
  <si>
    <t>2002_Jun24_Art3_TrapC_Wk26</t>
  </si>
  <si>
    <t>2002_Jul01_Art3_TrapA_Wk27</t>
  </si>
  <si>
    <t>2002_Jul01_Art3_TrapB_Wk27</t>
  </si>
  <si>
    <t>2002_Jul01_Art3_TrapC_Wk27</t>
  </si>
  <si>
    <t>2002_Jul08_Art3_TrapA_Wk28</t>
  </si>
  <si>
    <t>2002_Jul08_Art3_TrapB_Wk28</t>
  </si>
  <si>
    <t>2002_Jul08_Art3_TrapC_Wk28</t>
  </si>
  <si>
    <t>2002_Jul15_Art3_TrapA_Wk29</t>
  </si>
  <si>
    <t>2002_Jul15_Art3_TrapB_Wk29</t>
  </si>
  <si>
    <t>2002_Jul15_Art3_TrapC_Wk29</t>
  </si>
  <si>
    <t>2002_Jul22_Art3_TrapA_Wk30</t>
  </si>
  <si>
    <t>2002_Jul22_Art3_TrapB_Wk30</t>
  </si>
  <si>
    <t>2002_Jul22_Art3_TrapC_Wk30</t>
  </si>
  <si>
    <t>2002_Jul29_Art3_TrapA_Wk31</t>
  </si>
  <si>
    <t>2002_Jul29_Art3_TrapB_Wk31</t>
  </si>
  <si>
    <t>2002_Jul29_Art3_TrapC_Wk31</t>
  </si>
  <si>
    <t>2002_Aug05_Art3_TrapA_Wk32</t>
  </si>
  <si>
    <t>2002_Aug05_Art3_TrapB_Wk32</t>
  </si>
  <si>
    <t>2002_Aug05_Art3_TrapC_Wk32</t>
  </si>
  <si>
    <t>2002_Aug12_Art3_TrapA_Wk33</t>
  </si>
  <si>
    <t>2002_Aug12_Art3_TrapB_Wk33</t>
  </si>
  <si>
    <t>2002_Aug12_Art3_TrapC_Wk33</t>
  </si>
  <si>
    <t>2002_Aug19_Art3_TrapA_Wk34</t>
  </si>
  <si>
    <t>2002_Aug19_Art3_TrapB_Wk34</t>
  </si>
  <si>
    <t>2002_Aug19_Art3_TrapC_Wk34</t>
  </si>
  <si>
    <t>2002_Aug26_Art3_TrapA_Wk35</t>
  </si>
  <si>
    <t>2002_Aug26_Art3_TrapB_Wk35</t>
  </si>
  <si>
    <t>2002_Aug26_Art3_TrapC_Wk35</t>
  </si>
  <si>
    <t>2007_Jun10_Art3_TrapA_Wk24</t>
  </si>
  <si>
    <t>2007_Jun10_Art3_TrapB_Wk24</t>
  </si>
  <si>
    <t>2007_Jun17_Art3_TrapC_Wk24</t>
  </si>
  <si>
    <t>2007_Jul01_Art3_TrapB_Wk26</t>
  </si>
  <si>
    <t>2007_Jul01_Art3_TrapC_Wk26</t>
  </si>
  <si>
    <t>2007_Jul08_Art3_TrapA_Wk27</t>
  </si>
  <si>
    <t>2007_Jul08_Art3_TrapB_Wk27</t>
  </si>
  <si>
    <t>2007_Jul08_Art3_TrapC_Wk27</t>
  </si>
  <si>
    <t>2007_Jul15_Art3_TrapA_Wk28</t>
  </si>
  <si>
    <t>2007_Jul15_Art3_TrapB_Wk28</t>
  </si>
  <si>
    <t>2007_Jul15_Art3_TrapC_Wk28</t>
  </si>
  <si>
    <t>2007_Jul22_Art3_TrapA_Wk29</t>
  </si>
  <si>
    <t>2007_Jul22_Art3_TrapB_Wk29</t>
  </si>
  <si>
    <t>2007_Jul22_Art3_TrapC_Wk29</t>
  </si>
  <si>
    <t>2007_Jul29_Art3_TrapA_Wk30</t>
  </si>
  <si>
    <t>2007_Jul29_Art3_TrapB_Wk30</t>
  </si>
  <si>
    <t>2007_Jul29_Art3_TrapC_Wk30</t>
  </si>
  <si>
    <t>2007_Aug06_Art3_TrapA_Wk31</t>
  </si>
  <si>
    <t>2007_Aug06_Art3_TrapB_Wk31</t>
  </si>
  <si>
    <t>2007_Aug06_Art3_TrapC_Wk31</t>
  </si>
  <si>
    <t>2007_Aug12_Art3_TrapA_Wk32</t>
  </si>
  <si>
    <t>2007_Aug12_Art3_TrapB_Wk32</t>
  </si>
  <si>
    <t>2007_Aug12_Art3_TrapC_Wk32</t>
  </si>
  <si>
    <t>2007_Aug19_Art3_TrapA_Wk33</t>
  </si>
  <si>
    <t>2007_Aug19_Art3_TrapB_Wk33</t>
  </si>
  <si>
    <t>2007_Aug19_Art3_TrapC_Wk33</t>
  </si>
  <si>
    <t>2007_Aug26_Art3_TrapA_Wk34</t>
  </si>
  <si>
    <t>2007_Aug26_Art3_TrapB_Wk34</t>
  </si>
  <si>
    <t>2007_Aug26_Art3_TrapC_Wk34</t>
  </si>
  <si>
    <t>2008_Jun25_Art3_TrapC_Wk26</t>
  </si>
  <si>
    <t>2008_Jul01_Art3_TrapA_Wk27</t>
  </si>
  <si>
    <t>2008_Jul01_Art3_TrapB_Wk27</t>
  </si>
  <si>
    <t>2008_Jul01_Art3_TrapC_Wk27</t>
  </si>
  <si>
    <t>2008_Jul08_Art3_TrapA_Wk28</t>
  </si>
  <si>
    <t>2008_Jul08_Art3_TrapB_Wk28</t>
  </si>
  <si>
    <t>2008_Jul08_Art3_TrapC_Wk28</t>
  </si>
  <si>
    <t>2008_Jul16_Art3_TrapA_Wk29</t>
  </si>
  <si>
    <t>2008_Jul16_Art3_TrapB_Wk29</t>
  </si>
  <si>
    <t>2008_Jul16_Art3_TrapC_Wk29</t>
  </si>
  <si>
    <t>2008_Jul24_Art3_TrapA_Wk30</t>
  </si>
  <si>
    <t>2008_Jul24_Art3_TrapB_Wk30</t>
  </si>
  <si>
    <t>2008_Jul24_Art3_TrapC_Wk30</t>
  </si>
  <si>
    <t>2008_Jul29_Art3_TrapA_Wk31</t>
  </si>
  <si>
    <t>2008_Jul29_Art3_TrapB_Wk31</t>
  </si>
  <si>
    <t>2008_Jul29_Art3_TrapC_Wk31</t>
  </si>
  <si>
    <t>2008_Aug05_Art3_TrapA_Wk32</t>
  </si>
  <si>
    <t>2008_Aug05_Art3_TrapB_Wk32</t>
  </si>
  <si>
    <t>2008_Aug05_Art3_TrapC_Wk32</t>
  </si>
  <si>
    <t>2008_Aug12_Art3_TrapA_Wk33</t>
  </si>
  <si>
    <t>2008_Aug12_Art3_TrapB_Wk33</t>
  </si>
  <si>
    <t>2008_Aug12_Art3_TrapC_Wk33</t>
  </si>
  <si>
    <t>2008_Aug19_Art3_TrapA_Wk34</t>
  </si>
  <si>
    <t>2008_Aug19_Art3_TrapB_Wk34</t>
  </si>
  <si>
    <t>2008_Aug19_Art3_TrapC_Wk34</t>
  </si>
  <si>
    <t>2008_Aug25_Art3_TrapA_Wk35</t>
  </si>
  <si>
    <t>2008_Aug25_Art3_TrapB_Wk35</t>
  </si>
  <si>
    <t>2008_Aug25_Art3_TrapC_Wk35</t>
  </si>
  <si>
    <t>2009_Jun03_Art3_TrapC_Wk23</t>
  </si>
  <si>
    <t>2009_Jun17_Art3_TrapA_Wk25</t>
  </si>
  <si>
    <t>2009_Jun17_Art3_TrapB_Wk25</t>
  </si>
  <si>
    <t>2009_Jun17_Art3_TrapC_Wk25</t>
  </si>
  <si>
    <t>2009_Jun24_Art3_TrapA_Wk26</t>
  </si>
  <si>
    <t>2009_Jun24_Art3_TrapB_Wk26</t>
  </si>
  <si>
    <t>2009_Jun24_Art3_TrapC_Wk26</t>
  </si>
  <si>
    <t>2009_Jul02_Art3_TrapA_Wk27</t>
  </si>
  <si>
    <t>2009_Jul02_Art3_TrapB_Wk27</t>
  </si>
  <si>
    <t>2009_Jul02_Art3_TrapC_Wk27</t>
  </si>
  <si>
    <t>2009_Jul09_Art3_TrapA_Wk28</t>
  </si>
  <si>
    <t>2009_Jul09_Art3_TrapB_Wk28</t>
  </si>
  <si>
    <t>2009_Jul09_Art3_TrapC_Wk28</t>
  </si>
  <si>
    <t>2009_Jul22_Art3_TrapA_Wk30</t>
  </si>
  <si>
    <t>2009_Jul22_Art3_TrapB_Wk30</t>
  </si>
  <si>
    <t>2009_Jul22_Art3_TrapC_Wk30</t>
  </si>
  <si>
    <t>2009_Jul29_Art3_TrapA_Wk31</t>
  </si>
  <si>
    <t>2009_Jul29_Art3_TrapB_Wk31</t>
  </si>
  <si>
    <t>2009_Jul29_Art3_TrapC_Wk31</t>
  </si>
  <si>
    <t>2009_Aug06_Art3_TrapA_Wk32</t>
  </si>
  <si>
    <t>2009_Aug06_Art3_TrapB_Wk32</t>
  </si>
  <si>
    <t>2009_Aug06_Art3_TrapC_Wk32</t>
  </si>
  <si>
    <t>2009_Aug26_Art3_TrapA_Wk35</t>
  </si>
  <si>
    <t>2009_Sep02_Art3_TrapA_Wk36</t>
  </si>
  <si>
    <t>2009_Sep02_Art3_TrapB_Wk36</t>
  </si>
  <si>
    <t>2009_Sep09_Art3_TrapA_Wk37</t>
  </si>
  <si>
    <t>2009_Sep09_Art3_TrapC_Wk37</t>
  </si>
  <si>
    <t>2013_Jun24_Art3_TrapA_Wk26</t>
  </si>
  <si>
    <t>2013_Aug05_Art3_TrapC_Wk32</t>
  </si>
  <si>
    <t>1998_Jul22_Art3_TrapB_Wk30</t>
  </si>
  <si>
    <t>1998_Jul28_Art3_TrapA_wk31</t>
  </si>
  <si>
    <t>1999_Jul22_Art3_TrapC_Wk29</t>
  </si>
  <si>
    <t>2001_Jul15_Art3_TrapB_Wk28</t>
  </si>
  <si>
    <t>2001_Jul15_Art3_TrapC_Wk28</t>
  </si>
  <si>
    <t>2001_Jul15_Art3_TrapA_Wk28</t>
  </si>
  <si>
    <t>2007_Jun24_Art3_TrapA_Wk25</t>
  </si>
  <si>
    <t>2007_Jun24_Art3_TrapB_Wk25</t>
  </si>
  <si>
    <t>2007_Jun24_Art3_TrapC_Wk25</t>
  </si>
  <si>
    <t>2009_Jul15_Art3_TrapA_Wk29</t>
  </si>
  <si>
    <t>2009_Jul15_Art3_TrapB_Wk29</t>
  </si>
  <si>
    <t>2009_Jul15_Art3_TrapC_Wk29</t>
  </si>
  <si>
    <t>2009_Aug12_Art3_TrapA_Wk33</t>
  </si>
  <si>
    <t>2009_Aug12_Art3_TrapB_Wk33</t>
  </si>
  <si>
    <t>2009_Aug12_Art3_TrapC_Wk33</t>
  </si>
  <si>
    <t>2009_Aug19_Art3_TrapA_Wk34</t>
  </si>
  <si>
    <t>2009_Aug19_Art3_TrapB_Wk34</t>
  </si>
  <si>
    <t>2009_Aug19_Art3_TrapC_Wk34</t>
  </si>
  <si>
    <t>Mocksoup1_evenDNA_50ng</t>
  </si>
  <si>
    <t>Mocksoup2_evenDNA_50ng</t>
  </si>
  <si>
    <t>Mocksoup3_evenDNA_100ng</t>
  </si>
  <si>
    <t>Mocksoup4_evenDNA_100ng</t>
  </si>
  <si>
    <t>Mocksoup5_evenDNA_200ng</t>
  </si>
  <si>
    <t>Mocksoup6_evenDNA_200ng</t>
  </si>
  <si>
    <t>unknown sample with "358" written on it twice, placed in well position:  Plate 2 B9.  This sample might be sample 385, which was not found amongst the tubes but is listed below.</t>
  </si>
  <si>
    <t>Well postition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</si>
  <si>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</si>
  <si>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</si>
  <si>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</si>
  <si>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</si>
  <si>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</si>
  <si>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</si>
  <si>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</si>
  <si>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</si>
  <si>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</si>
  <si>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</si>
  <si>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</si>
  <si>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</si>
  <si>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</si>
  <si>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</si>
  <si>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</si>
  <si>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</si>
  <si>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</si>
  <si>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</si>
  <si>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</si>
  <si>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</si>
  <si>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</si>
  <si>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</si>
  <si>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</si>
  <si>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</si>
  <si>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</si>
  <si>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</si>
  <si>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</si>
  <si>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</si>
  <si>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</si>
  <si>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</si>
  <si>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</si>
  <si>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</si>
  <si>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</si>
  <si>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</si>
  <si>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</si>
  <si>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</si>
  <si>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</si>
  <si>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</si>
  <si>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</si>
  <si>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</si>
  <si>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</si>
  <si>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</si>
  <si>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</si>
  <si>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</si>
  <si>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</si>
  <si>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</si>
  <si>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</si>
  <si>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</si>
  <si>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plate</t>
  </si>
  <si>
    <t>Echidna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</si>
  <si>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</si>
  <si>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</si>
  <si>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</si>
  <si>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</si>
  <si>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</si>
  <si>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</si>
  <si>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</si>
  <si>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</si>
  <si>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</si>
  <si>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</si>
  <si>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</si>
  <si>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</si>
  <si>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</si>
  <si>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</si>
  <si>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</si>
  <si>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</si>
  <si>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</si>
  <si>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</si>
  <si>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</si>
  <si>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</si>
  <si>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</si>
  <si>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</si>
  <si>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</si>
  <si>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</si>
  <si>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</si>
  <si>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</si>
  <si>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</si>
  <si>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</si>
  <si>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</si>
  <si>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</si>
  <si>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</si>
  <si>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</si>
  <si>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</si>
  <si>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</si>
  <si>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</si>
  <si>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</si>
  <si>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</si>
  <si>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</si>
  <si>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</si>
  <si>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</si>
  <si>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</si>
  <si>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</si>
  <si>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Flamingo</t>
  </si>
  <si>
    <t>Earlham_Institute_plate</t>
  </si>
  <si>
    <t>DNA conc</t>
  </si>
  <si>
    <t>orig_order</t>
  </si>
  <si>
    <t>year</t>
  </si>
  <si>
    <t>week</t>
  </si>
  <si>
    <t>Trap</t>
  </si>
  <si>
    <t>Full_name_of_the_sample</t>
  </si>
  <si>
    <t>Sample_alias</t>
  </si>
  <si>
    <t>DNA_conc</t>
  </si>
  <si>
    <t>barcode_used</t>
  </si>
  <si>
    <t>Sample_type</t>
  </si>
  <si>
    <t>sample_reference</t>
  </si>
  <si>
    <t>Quantification_method</t>
  </si>
  <si>
    <t>Buffer_used</t>
  </si>
  <si>
    <t>2000Jun17_Art3_TrapC_Wk24</t>
  </si>
  <si>
    <t>2000Jun24_Art3_TrapA_Wk25</t>
  </si>
  <si>
    <t>2000Jun24_Art3_TrapB_Wk25</t>
  </si>
  <si>
    <t>2000Jun24_Art3_TrapC_Wk25</t>
  </si>
  <si>
    <t>2000Jul01_Art3_TrapA_Wk26</t>
  </si>
  <si>
    <t>2000Jul01_Art3_TrapB_Wk26</t>
  </si>
  <si>
    <t>2000Jul01_Art3_TrapC_Wk26</t>
  </si>
  <si>
    <t>2000Jul08_Art3_TrapA_Wk27</t>
  </si>
  <si>
    <t>2000Jul08_Art3_TrapB_Wk27</t>
  </si>
  <si>
    <t>2000Jul08_Art3_TrapC_Wk27</t>
  </si>
  <si>
    <t>2000Jul14_Art3_TrapA_Wk28</t>
  </si>
  <si>
    <t>2000Jul14_Art3_TrapB_Wk28</t>
  </si>
  <si>
    <t>2000Jul14_Art3_TrapC_Wk28</t>
  </si>
  <si>
    <t>2000Jul22_Art3_TrapA_Wk29</t>
  </si>
  <si>
    <t>2000Jul22_Art3_TrapB_Wk29</t>
  </si>
  <si>
    <t>2000Jul22_Art3_TrapC_Wk29</t>
  </si>
  <si>
    <t>2000Jul29_Art3_TrapA_Wk30</t>
  </si>
  <si>
    <t>2000Jul29_Art3_TrapB_Wk30</t>
  </si>
  <si>
    <t>2000Jul29_Art3_TrapC_Wk30</t>
  </si>
  <si>
    <t>2000Aug05_Art3_TrapA_Wk31</t>
  </si>
  <si>
    <t>2000Aug05_Art3_TrapB_Wk31</t>
  </si>
  <si>
    <t>2000Aug05_Art3_TrapC_Wk31</t>
  </si>
  <si>
    <t>2000Aug12_Art3_TrapA_Wk32</t>
  </si>
  <si>
    <t>2000Aug12_Art3_TrapB_Wk32</t>
  </si>
  <si>
    <t>2000Aug12_Art3_TrapC_Wk32</t>
  </si>
  <si>
    <t>2000Aug19_Art3_TrapA_Wk33</t>
  </si>
  <si>
    <t>2000Aug19_Art3_TrapB_Wk33</t>
  </si>
  <si>
    <t>2000Aug19_Art3_TrapC_Wk33</t>
  </si>
  <si>
    <t>2000Aug26_Art3_TrapA_Wk34</t>
  </si>
  <si>
    <t>2000Aug26_Art3_TrapB_Wk34</t>
  </si>
  <si>
    <t>2000Aug26_Art3_TrapC_Wk34</t>
  </si>
  <si>
    <t>2001Jul01_Art3_TrapA_Wk26</t>
  </si>
  <si>
    <t>2001Jul01_Art3_TrapC_Wk26</t>
  </si>
  <si>
    <t>2001Jul08_Art3_TrapA_Wk27</t>
  </si>
  <si>
    <t>2001Jul08_Art3_TrapB_Wk27</t>
  </si>
  <si>
    <t>2001Jul08_Art3_TrapC_Wk27</t>
  </si>
  <si>
    <t>2001Jul15_Art3_TrapA_Wk28</t>
  </si>
  <si>
    <t>2001Jul15_Art3_TrapB_Wk28</t>
  </si>
  <si>
    <t>2001Jul15_Art3_TrapC_Wk28</t>
  </si>
  <si>
    <t>2001Jul22_Art3_TrapA_Wk29</t>
  </si>
  <si>
    <t>2001Jul22_Art3_TrapB_Wk29</t>
  </si>
  <si>
    <t>2001Jul22_Art3_TrapC_Wk29</t>
  </si>
  <si>
    <t>2001Jul29_Art3_TrapA_Wk30</t>
  </si>
  <si>
    <t>2001Jul29_Art3_TrapB_Wk30</t>
  </si>
  <si>
    <t>2001Jul29_Art3_TrapC_Wk30</t>
  </si>
  <si>
    <t>2001Aug05_Art3_TrapA_Wk31</t>
  </si>
  <si>
    <t>2001Aug05_Art3_TrapB_Wk31</t>
  </si>
  <si>
    <t>2001Aug05_Art3_TrapC_Wk31</t>
  </si>
  <si>
    <t>2001Aug12_Art3_TrapA_Wk32</t>
  </si>
  <si>
    <t>2001Aug12_Art3_TrapB_Wk32</t>
  </si>
  <si>
    <t>2001Aug12_Art3_TrapC_Wk32</t>
  </si>
  <si>
    <t>2001Aug19_Art3_TrapA_Wk33</t>
  </si>
  <si>
    <t>2001Aug19_Art3_TrapB_Wk33</t>
  </si>
  <si>
    <t>2001Aug26_Art3_TrapA_Wk34</t>
  </si>
  <si>
    <t>2001Aug26_Art3_TrapB_Wk34</t>
  </si>
  <si>
    <t>2001Aug26_Art3_TrapC_Wk34</t>
  </si>
  <si>
    <t>2002Jun24_Art3_TrapC_Wk26</t>
  </si>
  <si>
    <t>2002Jul01_Art3_TrapA_Wk27</t>
  </si>
  <si>
    <t>2002Jul01_Art3_TrapB_Wk27</t>
  </si>
  <si>
    <t>2002Jul01_Art3_TrapC_Wk27</t>
  </si>
  <si>
    <t>2002Jul08_Art3_TrapA_Wk28</t>
  </si>
  <si>
    <t>2002Jul08_Art3_TrapB_Wk28</t>
  </si>
  <si>
    <t>2002Jul08_Art3_TrapC_Wk28</t>
  </si>
  <si>
    <t>2002Jul15_Art3_TrapA_Wk29</t>
  </si>
  <si>
    <t>2002Jul15_Art3_TrapB_Wk29</t>
  </si>
  <si>
    <t>2002Jul15_Art3_TrapC_Wk29</t>
  </si>
  <si>
    <t>2002Jul22_Art3_TrapA_Wk30</t>
  </si>
  <si>
    <t>2002Jul22_Art3_TrapB_Wk30</t>
  </si>
  <si>
    <t>2002Jul22_Art3_TrapC_Wk30</t>
  </si>
  <si>
    <t>2002Jul29_Art3_TrapA_Wk31</t>
  </si>
  <si>
    <t>2002Jul29_Art3_TrapB_Wk31</t>
  </si>
  <si>
    <t>2002Jul29_Art3_TrapC_Wk31</t>
  </si>
  <si>
    <t>2002Aug05_Art3_TrapA_Wk32</t>
  </si>
  <si>
    <t>2002Aug05_Art3_TrapB_Wk32</t>
  </si>
  <si>
    <t>2002Aug05_Art3_TrapC_Wk32</t>
  </si>
  <si>
    <t>2002Aug12_Art3_TrapA_Wk33</t>
  </si>
  <si>
    <t>2002Aug12_Art3_TrapB_Wk33</t>
  </si>
  <si>
    <t>2002Aug12_Art3_TrapC_Wk33</t>
  </si>
  <si>
    <t>2002Aug19_Art3_TrapA_Wk34</t>
  </si>
  <si>
    <t>2002Aug19_Art3_TrapB_Wk34</t>
  </si>
  <si>
    <t>2002Aug19_Art3_TrapC_Wk34</t>
  </si>
  <si>
    <t>2002Aug26_Art3_TrapA_Wk35</t>
  </si>
  <si>
    <t>2002Aug26_Art3_TrapB_Wk35</t>
  </si>
  <si>
    <t>2002Aug26_Art3_TrapC_Wk35</t>
  </si>
  <si>
    <t>2007Jun10_Art3_TrapA_Wk24</t>
  </si>
  <si>
    <t>2007Jun10_Art3_TrapB_Wk24</t>
  </si>
  <si>
    <t>2007Jun17_Art3_TrapC_Wk24</t>
  </si>
  <si>
    <t>2007Jun24_Art3_TrapA_Wk25</t>
  </si>
  <si>
    <t>2007Jun24_Art3_TrapB_Wk25</t>
  </si>
  <si>
    <t>2007Jun24_Art3_TrapC_Wk25</t>
  </si>
  <si>
    <t>2007Jul01_Art3_TrapB_Wk26</t>
  </si>
  <si>
    <t>2007Jul01_Art3_TrapC_Wk26</t>
  </si>
  <si>
    <t>2007Jul08_Art3_TrapA_Wk27</t>
  </si>
  <si>
    <t>2007Jul08_Art3_TrapB_Wk27</t>
  </si>
  <si>
    <t>2007Jul08_Art3_TrapC_Wk27</t>
  </si>
  <si>
    <t>2007Jul15_Art3_TrapA_Wk28</t>
  </si>
  <si>
    <t>2007Jul15_Art3_TrapB_Wk28</t>
  </si>
  <si>
    <t>2007Jul15_Art3_TrapC_Wk28</t>
  </si>
  <si>
    <t>2007Jul22_Art3_TrapA_Wk29</t>
  </si>
  <si>
    <t>2007Jul22_Art3_TrapB_Wk29</t>
  </si>
  <si>
    <t>2007Jul22_Art3_TrapC_Wk29</t>
  </si>
  <si>
    <t>2007Jul29_Art3_TrapA_Wk30</t>
  </si>
  <si>
    <t>2007Jul29_Art3_TrapB_Wk30</t>
  </si>
  <si>
    <t>2007Jul29_Art3_TrapC_Wk30</t>
  </si>
  <si>
    <t>2007Aug06_Art3_TrapA_Wk31</t>
  </si>
  <si>
    <t>2007Aug06_Art3_TrapB_Wk31</t>
  </si>
  <si>
    <t>2007Aug06_Art3_TrapC_Wk31</t>
  </si>
  <si>
    <t>2007Aug12_Art3_TrapA_Wk32</t>
  </si>
  <si>
    <t>2007Aug12_Art3_TrapB_Wk32</t>
  </si>
  <si>
    <t>2007Aug12_Art3_TrapC_Wk32</t>
  </si>
  <si>
    <t>2007Aug19_Art3_TrapA_Wk33</t>
  </si>
  <si>
    <t>2007Aug19_Art3_TrapB_Wk33</t>
  </si>
  <si>
    <t>2007Aug19_Art3_TrapC_Wk33</t>
  </si>
  <si>
    <t>2007Aug26_Art3_TrapA_Wk34</t>
  </si>
  <si>
    <t>2007Aug26_Art3_TrapB_Wk34</t>
  </si>
  <si>
    <t>2007Aug26_Art3_TrapC_Wk34</t>
  </si>
  <si>
    <t>2008Jun25_Art3_TrapC_Wk26</t>
  </si>
  <si>
    <t>2008Jul01_Art3_TrapA_Wk27</t>
  </si>
  <si>
    <t>2008Jul01_Art3_TrapB_Wk27</t>
  </si>
  <si>
    <t>2008Jul01_Art3_TrapC_Wk27</t>
  </si>
  <si>
    <t>2008Jul08_Art3_TrapA_Wk28</t>
  </si>
  <si>
    <t>2008Jul08_Art3_TrapB_Wk28</t>
  </si>
  <si>
    <t>2008Jul08_Art3_TrapC_Wk28</t>
  </si>
  <si>
    <t>2008Jul16_Art3_TrapA_Wk29</t>
  </si>
  <si>
    <t>2008Jul16_Art3_TrapB_Wk29</t>
  </si>
  <si>
    <t>2008Jul16_Art3_TrapC_Wk29</t>
  </si>
  <si>
    <t>2008Jul24_Art3_TrapA_Wk30</t>
  </si>
  <si>
    <t>2008Jul24_Art3_TrapB_Wk30</t>
  </si>
  <si>
    <t>2008Jul24_Art3_TrapC_Wk30</t>
  </si>
  <si>
    <t>2008Jul29_Art3_TrapA_Wk31</t>
  </si>
  <si>
    <t>2008Jul29_Art3_TrapB_Wk31</t>
  </si>
  <si>
    <t>2008Jul29_Art3_TrapC_Wk31</t>
  </si>
  <si>
    <t>2008Aug05_Art3_TrapA_Wk32</t>
  </si>
  <si>
    <t>2008Aug05_Art3_TrapB_Wk32</t>
  </si>
  <si>
    <t>2008Aug05_Art3_TrapC_Wk32</t>
  </si>
  <si>
    <t>2008Aug12_Art3_TrapA_Wk33</t>
  </si>
  <si>
    <t>2008Aug12_Art3_TrapB_Wk33</t>
  </si>
  <si>
    <t>2008Aug12_Art3_TrapC_Wk33</t>
  </si>
  <si>
    <t>2008Aug19_Art3_TrapA_Wk34</t>
  </si>
  <si>
    <t>2008Aug19_Art3_TrapB_Wk34</t>
  </si>
  <si>
    <t>2008Aug19_Art3_TrapC_Wk34</t>
  </si>
  <si>
    <t>2008Aug25_Art3_TrapA_Wk35</t>
  </si>
  <si>
    <t>2008Aug25_Art3_TrapB_Wk35</t>
  </si>
  <si>
    <t>2008Aug25_Art3_TrapC_Wk35</t>
  </si>
  <si>
    <t>2009Jun03_Art3_TrapC_Wk23</t>
  </si>
  <si>
    <t>2009Jun17_Art3_TrapA_Wk25</t>
  </si>
  <si>
    <t>2009Jun17_Art3_TrapB_Wk25</t>
  </si>
  <si>
    <t>2009Jun17_Art3_TrapC_Wk25</t>
  </si>
  <si>
    <t>2009Jun24_Art3_TrapA_Wk26</t>
  </si>
  <si>
    <t>2009Jun24_Art3_TrapB_Wk26</t>
  </si>
  <si>
    <t>2009Jun24_Art3_TrapC_Wk26</t>
  </si>
  <si>
    <t>2009Jul02_Art3_TrapA_Wk27</t>
  </si>
  <si>
    <t>2009Jul02_Art3_TrapB_Wk27</t>
  </si>
  <si>
    <t>2009Jul02_Art3_TrapC_Wk27</t>
  </si>
  <si>
    <t>2009Jul09_Art3_TrapA_Wk28</t>
  </si>
  <si>
    <t>2009Jul09_Art3_TrapB_Wk28</t>
  </si>
  <si>
    <t>2009Jul09_Art3_TrapC_Wk28</t>
  </si>
  <si>
    <t>2009Jul15_Art3_TrapA_Wk29</t>
  </si>
  <si>
    <t>2009Jul15_Art3_TrapB_Wk29</t>
  </si>
  <si>
    <t>2009Jul15_Art3_TrapC_Wk29</t>
  </si>
  <si>
    <t>2009Jul22_Art3_TrapA_Wk30</t>
  </si>
  <si>
    <t>2009Jul22_Art3_TrapB_Wk30</t>
  </si>
  <si>
    <t>2009Jul22_Art3_TrapC_Wk30</t>
  </si>
  <si>
    <t>2009Jul29_Art3_TrapA_Wk31</t>
  </si>
  <si>
    <t>2009Jul29_Art3_TrapB_Wk31</t>
  </si>
  <si>
    <t>2009Jul29_Art3_TrapC_Wk31</t>
  </si>
  <si>
    <t>2009Aug06_Art3_TrapA_Wk32</t>
  </si>
  <si>
    <t>2009Aug06_Art3_TrapB_Wk32</t>
  </si>
  <si>
    <t>2009Aug06_Art3_TrapC_Wk32</t>
  </si>
  <si>
    <t>2009Aug12_Art3_TrapA_Wk33</t>
  </si>
  <si>
    <t>2009Aug12_Art3_TrapB_Wk33</t>
  </si>
  <si>
    <t>2009Aug12_Art3_TrapC_Wk33</t>
  </si>
  <si>
    <t>2009Aug19_Art3_TrapA_Wk34</t>
  </si>
  <si>
    <t>2009Aug19_Art3_TrapB_Wk34</t>
  </si>
  <si>
    <t>2009Aug19_Art3_TrapC_Wk34</t>
  </si>
  <si>
    <t>2009Aug26_Art3_TrapA_Wk35</t>
  </si>
  <si>
    <t>2009Sep02_Art3_TrapA_Wk36</t>
  </si>
  <si>
    <t>2009Sep02_Art3_TrapB_Wk36</t>
  </si>
  <si>
    <t>2009Sep09_Art3_TrapA_Wk37</t>
  </si>
  <si>
    <t>2009Sep09_Art3_TrapC_Wk37</t>
  </si>
  <si>
    <t>2013Jun24_Art3_TrapA_Wk26</t>
  </si>
  <si>
    <t>2013Aug05_Art3_TrapC_Wk32</t>
  </si>
  <si>
    <t>1998Jul22_Art3_TrapB_Wk30</t>
  </si>
  <si>
    <t>1998Jul28_Art3_TrapA_wk31</t>
  </si>
  <si>
    <t>1999Jul22_Art3_TrapC_Wk29</t>
  </si>
  <si>
    <t>ArcDyn_Plate_name</t>
  </si>
  <si>
    <t>well</t>
  </si>
  <si>
    <t>EI_Plate_name</t>
  </si>
  <si>
    <t>species_name</t>
  </si>
  <si>
    <t>Concentration_ng_per_ul</t>
  </si>
  <si>
    <t>Sample_volume_ul</t>
  </si>
  <si>
    <t>x.260_280_ratio</t>
  </si>
  <si>
    <t>x.260_230_ratio</t>
  </si>
  <si>
    <t>Extraction_kit_protocol</t>
  </si>
  <si>
    <t>Row Labels</t>
  </si>
  <si>
    <t>Grand Total</t>
  </si>
  <si>
    <t>Count of Full_name_of_the_sample</t>
  </si>
  <si>
    <t>2009Sep02_Art3_TrapC_Wk36</t>
  </si>
  <si>
    <t>ME50_1</t>
  </si>
  <si>
    <t>ME50_2</t>
  </si>
  <si>
    <t>ME100_1</t>
  </si>
  <si>
    <t>ME100_2</t>
  </si>
  <si>
    <t>ME200_1</t>
  </si>
  <si>
    <t>ME200_2</t>
  </si>
  <si>
    <t>1998Jul29_Art3_TrapA_Wk31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</si>
</sst>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1" fillId="0" borderId="0" xfId="0" applyFont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uglas Yu (BIO - Staff)" id="{92C4DC3C-B106-3342-A3A3-CA109E108F79}" userId="S::b042@uea.ac.uk::5608b1c6-a62d-49b6-952d-1b3572938aa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W Yu" refreshedDate="43485.930421874997" createdVersion="6" refreshedVersion="6" minRefreshableVersion="3" recordCount="192" xr:uid="{D88B719E-80ED-BF41-B6E7-3C388EA6BCE7}">
  <cacheSource type="worksheet">
    <worksheetSource ref="A1:Q193" sheet="edited"/>
  </cacheSource>
  <cacheFields count="17">
    <cacheField name="Full_name_of_the_sample" numFmtId="0">
      <sharedItems count="192">
        <s v="1998Jul22_Art3_TrapB_Wk30"/>
        <s v="1998Jul28_Art3_TrapA_wk31"/>
        <s v="1999Jul22_Art3_TrapC_Wk29"/>
        <s v="2000Aug05_Art3_TrapA_Wk31"/>
        <s v="2000Aug05_Art3_TrapB_Wk31"/>
        <s v="2000Aug05_Art3_TrapC_Wk31"/>
        <s v="2000Aug12_Art3_TrapA_Wk32"/>
        <s v="2000Aug12_Art3_TrapB_Wk32"/>
        <s v="2000Aug12_Art3_TrapC_Wk32"/>
        <s v="2000Aug19_Art3_TrapA_Wk33"/>
        <s v="2000Aug19_Art3_TrapB_Wk33"/>
        <s v="2000Aug19_Art3_TrapC_Wk33"/>
        <s v="2000Aug26_Art3_TrapA_Wk34"/>
        <s v="2000Aug26_Art3_TrapB_Wk34"/>
        <s v="2000Aug26_Art3_TrapC_Wk34"/>
        <s v="2000Jul01_Art3_TrapA_Wk26"/>
        <s v="2000Jul01_Art3_TrapB_Wk26"/>
        <s v="2000Jul01_Art3_TrapC_Wk26"/>
        <s v="2000Jul08_Art3_TrapA_Wk27"/>
        <s v="2000Jul08_Art3_TrapB_Wk27"/>
        <s v="2000Jul08_Art3_TrapC_Wk27"/>
        <s v="2000Jul14_Art3_TrapA_Wk28"/>
        <s v="2000Jul14_Art3_TrapB_Wk28"/>
        <s v="2000Jul14_Art3_TrapC_Wk28"/>
        <s v="2000Jul22_Art3_TrapA_Wk29"/>
        <s v="2000Jul22_Art3_TrapB_Wk29"/>
        <s v="2000Jul22_Art3_TrapC_Wk29"/>
        <s v="2000Jul29_Art3_TrapA_Wk30"/>
        <s v="2000Jul29_Art3_TrapB_Wk30"/>
        <s v="2000Jul29_Art3_TrapC_Wk30"/>
        <s v="2000Jun17_Art3_TrapC_Wk24"/>
        <s v="2000Jun24_Art3_TrapA_Wk25"/>
        <s v="2000Jun24_Art3_TrapB_Wk25"/>
        <s v="2000Jun24_Art3_TrapC_Wk25"/>
        <s v="2001Aug05_Art3_TrapA_Wk31"/>
        <s v="2001Aug05_Art3_TrapB_Wk31"/>
        <s v="2001Aug05_Art3_TrapC_Wk31"/>
        <s v="2001Aug12_Art3_TrapA_Wk32"/>
        <s v="2001Aug12_Art3_TrapB_Wk32"/>
        <s v="2001Aug12_Art3_TrapC_Wk32"/>
        <s v="2001Aug19_Art3_TrapA_Wk33"/>
        <s v="2001Aug19_Art3_TrapB_Wk33"/>
        <s v="2001Aug26_Art3_TrapA_Wk34"/>
        <s v="2001Aug26_Art3_TrapB_Wk34"/>
        <s v="2001Aug26_Art3_TrapC_Wk34"/>
        <s v="2001Jul01_Art3_TrapA_Wk26"/>
        <s v="2001Jul01_Art3_TrapC_Wk26"/>
        <s v="2001Jul08_Art3_TrapA_Wk27"/>
        <s v="2001Jul08_Art3_TrapB_Wk27"/>
        <s v="2001Jul08_Art3_TrapC_Wk27"/>
        <s v="2001Jul15_Art3_TrapA_Wk28"/>
        <s v="2001Jul15_Art3_TrapB_Wk28"/>
        <s v="2001Jul15_Art3_TrapC_Wk28"/>
        <s v="2001Jul22_Art3_TrapA_Wk29"/>
        <s v="2001Jul22_Art3_TrapB_Wk29"/>
        <s v="2001Jul22_Art3_TrapC_Wk29"/>
        <s v="2001Jul29_Art3_TrapA_Wk30"/>
        <s v="2001Jul29_Art3_TrapB_Wk30"/>
        <s v="2001Jul29_Art3_TrapC_Wk30"/>
        <s v="2002Aug05_Art3_TrapA_Wk32"/>
        <s v="2002Aug05_Art3_TrapB_Wk32"/>
        <s v="2002Aug05_Art3_TrapC_Wk32"/>
        <s v="2002Aug12_Art3_TrapA_Wk33"/>
        <s v="2002Aug12_Art3_TrapB_Wk33"/>
        <s v="2002Aug12_Art3_TrapC_Wk33"/>
        <s v="2002Aug19_Art3_TrapA_Wk34"/>
        <s v="2002Aug19_Art3_TrapB_Wk34"/>
        <s v="2002Aug19_Art3_TrapC_Wk34"/>
        <s v="2002Aug26_Art3_TrapA_Wk35"/>
        <s v="2002Aug26_Art3_TrapB_Wk35"/>
        <s v="2002Aug26_Art3_TrapC_Wk35"/>
        <s v="2002Jul01_Art3_TrapA_Wk27"/>
        <s v="2002Jul01_Art3_TrapB_Wk27"/>
        <s v="2002Jul01_Art3_TrapC_Wk27"/>
        <s v="2002Jul08_Art3_TrapA_Wk28"/>
        <s v="2002Jul08_Art3_TrapB_Wk28"/>
        <s v="2002Jul08_Art3_TrapC_Wk28"/>
        <s v="2002Jul15_Art3_TrapA_Wk29"/>
        <s v="2002Jul15_Art3_TrapB_Wk29"/>
        <s v="2002Jul15_Art3_TrapC_Wk29"/>
        <s v="2002Jul22_Art3_TrapA_Wk30"/>
        <s v="2002Jul22_Art3_TrapB_Wk30"/>
        <s v="2002Jul22_Art3_TrapC_Wk30"/>
        <s v="2002Jul29_Art3_TrapA_Wk31"/>
        <s v="2002Jul29_Art3_TrapB_Wk31"/>
        <s v="2002Jul29_Art3_TrapC_Wk31"/>
        <s v="2002Jun24_Art3_TrapC_Wk26"/>
        <s v="2007Aug06_Art3_TrapA_Wk31"/>
        <s v="2007Aug06_Art3_TrapB_Wk31"/>
        <s v="2007Aug06_Art3_TrapC_Wk31"/>
        <s v="2007Aug12_Art3_TrapA_Wk32"/>
        <s v="2007Aug12_Art3_TrapB_Wk32"/>
        <s v="2007Aug12_Art3_TrapC_Wk32"/>
        <s v="2007Aug19_Art3_TrapA_Wk33"/>
        <s v="2007Aug19_Art3_TrapB_Wk33"/>
        <s v="2007Aug19_Art3_TrapC_Wk33"/>
        <s v="2007Aug26_Art3_TrapA_Wk34"/>
        <s v="2007Aug26_Art3_TrapB_Wk34"/>
        <s v="2007Aug26_Art3_TrapC_Wk34"/>
        <s v="2007Jul01_Art3_TrapB_Wk26"/>
        <s v="2007Jul01_Art3_TrapC_Wk26"/>
        <s v="2007Jul08_Art3_TrapA_Wk27"/>
        <s v="2007Jul08_Art3_TrapB_Wk27"/>
        <s v="2007Jul08_Art3_TrapC_Wk27"/>
        <s v="2007Jul15_Art3_TrapA_Wk28"/>
        <s v="2007Jul15_Art3_TrapB_Wk28"/>
        <s v="2007Jul15_Art3_TrapC_Wk28"/>
        <s v="2007Jul22_Art3_TrapA_Wk29"/>
        <s v="2007Jul22_Art3_TrapB_Wk29"/>
        <s v="2007Jul22_Art3_TrapC_Wk29"/>
        <s v="2007Jul29_Art3_TrapA_Wk30"/>
        <s v="2007Jul29_Art3_TrapB_Wk30"/>
        <s v="2007Jul29_Art3_TrapC_Wk30"/>
        <s v="2007Jun10_Art3_TrapA_Wk24"/>
        <s v="2007Jun10_Art3_TrapB_Wk24"/>
        <s v="2007Jun17_Art3_TrapC_Wk24"/>
        <s v="2007Jun24_Art3_TrapA_Wk25"/>
        <s v="2007Jun24_Art3_TrapB_Wk25"/>
        <s v="2007Jun24_Art3_TrapC_Wk25"/>
        <s v="2008Aug05_Art3_TrapA_Wk32"/>
        <s v="2008Aug05_Art3_TrapB_Wk32"/>
        <s v="2008Aug05_Art3_TrapC_Wk32"/>
        <s v="2008Aug12_Art3_TrapA_Wk33"/>
        <s v="2008Aug12_Art3_TrapB_Wk33"/>
        <s v="2008Aug12_Art3_TrapC_Wk33"/>
        <s v="2008Aug19_Art3_TrapA_Wk34"/>
        <s v="2008Aug19_Art3_TrapB_Wk34"/>
        <s v="2008Aug19_Art3_TrapC_Wk34"/>
        <s v="2008Aug25_Art3_TrapA_Wk35"/>
        <s v="2008Aug25_Art3_TrapB_Wk35"/>
        <s v="2008Aug25_Art3_TrapC_Wk35"/>
        <s v="2008Jul01_Art3_TrapA_Wk27"/>
        <s v="2008Jul01_Art3_TrapB_Wk27"/>
        <s v="2008Jul01_Art3_TrapC_Wk27"/>
        <s v="2008Jul08_Art3_TrapA_Wk28"/>
        <s v="2008Jul08_Art3_TrapB_Wk28"/>
        <s v="2008Jul08_Art3_TrapC_Wk28"/>
        <s v="2008Jul16_Art3_TrapA_Wk29"/>
        <s v="2008Jul16_Art3_TrapB_Wk29"/>
        <s v="2008Jul16_Art3_TrapC_Wk29"/>
        <s v="2008Jul24_Art3_TrapA_Wk30"/>
        <s v="2008Jul24_Art3_TrapB_Wk30"/>
        <s v="2008Jul24_Art3_TrapC_Wk30"/>
        <s v="2008Jul29_Art3_TrapA_Wk31"/>
        <s v="2008Jul29_Art3_TrapB_Wk31"/>
        <s v="2008Jul29_Art3_TrapC_Wk31"/>
        <s v="2008Jun25_Art3_TrapC_Wk26"/>
        <s v="2009Aug06_Art3_TrapA_Wk32"/>
        <s v="2009Aug06_Art3_TrapB_Wk32"/>
        <s v="2009Aug06_Art3_TrapC_Wk32"/>
        <s v="2009Aug12_Art3_TrapA_Wk33"/>
        <s v="2009Aug12_Art3_TrapB_Wk33"/>
        <s v="2009Aug12_Art3_TrapC_Wk33"/>
        <s v="2009Aug19_Art3_TrapA_Wk34"/>
        <s v="2009Aug19_Art3_TrapB_Wk34"/>
        <s v="2009Aug19_Art3_TrapC_Wk34"/>
        <s v="2009Aug26_Art3_TrapA_Wk35"/>
        <s v="2009Jul02_Art3_TrapA_Wk27"/>
        <s v="2009Jul02_Art3_TrapB_Wk27"/>
        <s v="2009Jul02_Art3_TrapC_Wk27"/>
        <s v="2009Jul09_Art3_TrapA_Wk28"/>
        <s v="2009Jul09_Art3_TrapB_Wk28"/>
        <s v="2009Jul09_Art3_TrapC_Wk28"/>
        <s v="2009Jul15_Art3_TrapA_Wk29"/>
        <s v="2009Jul15_Art3_TrapB_Wk29"/>
        <s v="2009Jul15_Art3_TrapC_Wk29"/>
        <s v="2009Jul22_Art3_TrapA_Wk30"/>
        <s v="2009Jul22_Art3_TrapB_Wk30"/>
        <s v="2009Jul22_Art3_TrapC_Wk30"/>
        <s v="2009Jul29_Art3_TrapA_Wk31"/>
        <s v="2009Jul29_Art3_TrapB_Wk31"/>
        <s v="2009Jul29_Art3_TrapC_Wk31"/>
        <s v="2009Jun03_Art3_TrapC_Wk23"/>
        <s v="2009Jun17_Art3_TrapA_Wk25"/>
        <s v="2009Jun17_Art3_TrapB_Wk25"/>
        <s v="2009Jun17_Art3_TrapC_Wk25"/>
        <s v="2009Jun24_Art3_TrapA_Wk26"/>
        <s v="2009Jun24_Art3_TrapB_Wk26"/>
        <s v="2009Jun24_Art3_TrapC_Wk26"/>
        <s v="2009Sep02_Art3_TrapA_Wk36"/>
        <s v="2009Sep02_Art3_TrapB_Wk36"/>
        <s v="2009Sep02_Art3_TrapC_Wk36"/>
        <s v="2009Sep09_Art3_TrapA_Wk37"/>
        <s v="2009Sep09_Art3_TrapC_Wk37"/>
        <s v="2013Aug05_Art3_TrapC_Wk32"/>
        <s v="2013Jun24_Art3_TrapA_Wk26"/>
        <s v="Mocksoup1_evenDNA_50ng"/>
        <s v="Mocksoup2_evenDNA_50ng"/>
        <s v="Mocksoup3_evenDNA_100ng"/>
        <s v="Mocksoup4_evenDNA_100ng"/>
        <s v="Mocksoup5_evenDNA_200ng"/>
        <s v="Mocksoup6_evenDNA_200ng"/>
      </sharedItems>
    </cacheField>
    <cacheField name="Sample_alias" numFmtId="0">
      <sharedItems/>
    </cacheField>
    <cacheField name="ArcDyn_Plate_name" numFmtId="0">
      <sharedItems/>
    </cacheField>
    <cacheField name="EI_Plate_name" numFmtId="0">
      <sharedItems containsSemiMixedTypes="0" containsString="0" containsNumber="1" containsInteger="1" minValue="1" maxValue="2"/>
    </cacheField>
    <cacheField name="well" numFmtId="0">
      <sharedItems/>
    </cacheField>
    <cacheField name="DNA_conc" numFmtId="164">
      <sharedItems containsString="0" containsBlank="1" containsNumber="1" minValue="0.6" maxValue="11"/>
    </cacheField>
    <cacheField name="species_name" numFmtId="0">
      <sharedItems/>
    </cacheField>
    <cacheField name="barcode_used" numFmtId="0">
      <sharedItems containsNonDate="0" containsString="0" containsBlank="1"/>
    </cacheField>
    <cacheField name="Sample_type" numFmtId="0">
      <sharedItems/>
    </cacheField>
    <cacheField name="sample_reference" numFmtId="0">
      <sharedItems containsMixedTypes="1" containsNumber="1" containsInteger="1" minValue="23" maxValue="436"/>
    </cacheField>
    <cacheField name="Concentration_ng_per_ul" numFmtId="0">
      <sharedItems containsSemiMixedTypes="0" containsString="0" containsNumber="1" minValue="9.8000000000000007" maxValue="339.8"/>
    </cacheField>
    <cacheField name="Sample_volume_ul" numFmtId="0">
      <sharedItems containsSemiMixedTypes="0" containsString="0" containsNumber="1" containsInteger="1" minValue="30" maxValue="50"/>
    </cacheField>
    <cacheField name="Quantification_method" numFmtId="0">
      <sharedItems/>
    </cacheField>
    <cacheField name="x.260_280_ratio" numFmtId="0">
      <sharedItems containsSemiMixedTypes="0" containsString="0" containsNumber="1" minValue="1.36" maxValue="1.8"/>
    </cacheField>
    <cacheField name="x.260_230_ratio" numFmtId="0">
      <sharedItems containsNonDate="0" containsString="0" containsBlank="1"/>
    </cacheField>
    <cacheField name="Buffer_used" numFmtId="0">
      <sharedItems/>
    </cacheField>
    <cacheField name="Extraction_kit_proto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98_B_30"/>
    <s v="Flamingo"/>
    <n v="2"/>
    <s v="H4"/>
    <n v="0.6"/>
    <s v="arthropod"/>
    <m/>
    <s v="genomic"/>
    <n v="78"/>
    <n v="23.2"/>
    <n v="50"/>
    <s v="nanodrop"/>
    <n v="1.36"/>
    <m/>
    <s v="Qiagen elution buffer"/>
    <s v="lysis buffer (self made) - Qiagen purification kit"/>
  </r>
  <r>
    <x v="1"/>
    <s v="98_A_31"/>
    <s v="Flamingo"/>
    <n v="2"/>
    <s v="H5"/>
    <m/>
    <s v="arthropod"/>
    <m/>
    <s v="genomic"/>
    <n v="80"/>
    <n v="52.3"/>
    <n v="50"/>
    <s v="nanodrop"/>
    <n v="1.8"/>
    <m/>
    <s v="Qiagen elution buffer"/>
    <s v="lysis buffer (self made) - Qiagen purification kit"/>
  </r>
  <r>
    <x v="2"/>
    <s v="99_C_29"/>
    <s v="Flamingo"/>
    <n v="2"/>
    <s v="H6"/>
    <m/>
    <s v="arthropod"/>
    <m/>
    <s v="genomic"/>
    <n v="100"/>
    <n v="160.9"/>
    <n v="50"/>
    <s v="nanodrop"/>
    <n v="1.8"/>
    <m/>
    <s v="Qiagen elution buffer"/>
    <s v="lysis buffer (self made) - Qiagen purification kit"/>
  </r>
  <r>
    <x v="3"/>
    <s v="00_A_31"/>
    <s v="Echidna"/>
    <n v="1"/>
    <s v="B8"/>
    <m/>
    <s v="arthropod"/>
    <m/>
    <s v="genomic"/>
    <n v="255"/>
    <n v="108.6"/>
    <n v="50"/>
    <s v="nanodrop"/>
    <n v="1.8"/>
    <m/>
    <s v="Qiagen elution buffer"/>
    <s v="lysis buffer (self made) - Qiagen purification kit"/>
  </r>
  <r>
    <x v="4"/>
    <s v="00_B_31"/>
    <s v="Echidna"/>
    <n v="1"/>
    <s v="B9"/>
    <n v="10"/>
    <s v="arthropod"/>
    <m/>
    <s v="genomic"/>
    <n v="256"/>
    <n v="30.6"/>
    <n v="50"/>
    <s v="nanodrop"/>
    <n v="1.8"/>
    <m/>
    <s v="Qiagen elution buffer"/>
    <s v="lysis buffer (self made) - Qiagen purification kit"/>
  </r>
  <r>
    <x v="5"/>
    <s v="00_C_31"/>
    <s v="Echidna"/>
    <n v="1"/>
    <s v="B10"/>
    <m/>
    <s v="arthropod"/>
    <m/>
    <s v="genomic"/>
    <n v="257"/>
    <n v="72.099999999999994"/>
    <n v="50"/>
    <s v="nanodrop"/>
    <n v="1.8"/>
    <m/>
    <s v="Qiagen elution buffer"/>
    <s v="lysis buffer (self made) - Qiagen purification kit"/>
  </r>
  <r>
    <x v="6"/>
    <s v="00_A_32"/>
    <s v="Echidna"/>
    <n v="1"/>
    <s v="B11"/>
    <m/>
    <s v="arthropod"/>
    <m/>
    <s v="genomic"/>
    <n v="258"/>
    <n v="164.8"/>
    <n v="50"/>
    <s v="nanodrop"/>
    <n v="1.8"/>
    <m/>
    <s v="Qiagen elution buffer"/>
    <s v="lysis buffer (self made) - Qiagen purification kit"/>
  </r>
  <r>
    <x v="7"/>
    <s v="00_B_32"/>
    <s v="Echidna"/>
    <n v="1"/>
    <s v="B12"/>
    <m/>
    <s v="arthropod"/>
    <m/>
    <s v="genomic"/>
    <n v="259"/>
    <n v="188.2"/>
    <n v="50"/>
    <s v="nanodrop"/>
    <n v="1.8"/>
    <m/>
    <s v="Qiagen elution buffer"/>
    <s v="lysis buffer (self made) - Qiagen purification kit"/>
  </r>
  <r>
    <x v="8"/>
    <s v="00_C_32"/>
    <s v="Echidna"/>
    <n v="1"/>
    <s v="C1"/>
    <m/>
    <s v="arthropod"/>
    <m/>
    <s v="genomic"/>
    <n v="260"/>
    <n v="117.1"/>
    <n v="50"/>
    <s v="nanodrop"/>
    <n v="1.8"/>
    <m/>
    <s v="Qiagen elution buffer"/>
    <s v="lysis buffer (self made) - Qiagen purification kit"/>
  </r>
  <r>
    <x v="9"/>
    <s v="00_A_33"/>
    <s v="Echidna"/>
    <n v="1"/>
    <s v="C2"/>
    <m/>
    <s v="arthropod"/>
    <m/>
    <s v="genomic"/>
    <n v="261"/>
    <n v="123.6"/>
    <n v="50"/>
    <s v="nanodrop"/>
    <n v="1.8"/>
    <m/>
    <s v="Qiagen elution buffer"/>
    <s v="lysis buffer (self made) - Qiagen purification kit"/>
  </r>
  <r>
    <x v="10"/>
    <s v="00_B_33"/>
    <s v="Echidna"/>
    <n v="1"/>
    <s v="C3"/>
    <m/>
    <s v="arthropod"/>
    <m/>
    <s v="genomic"/>
    <n v="262"/>
    <n v="57.7"/>
    <n v="50"/>
    <s v="nanodrop"/>
    <n v="1.8"/>
    <m/>
    <s v="Qiagen elution buffer"/>
    <s v="lysis buffer (self made) - Qiagen purification kit"/>
  </r>
  <r>
    <x v="11"/>
    <s v="00_C_33"/>
    <s v="Echidna"/>
    <n v="1"/>
    <s v="C4"/>
    <m/>
    <s v="arthropod"/>
    <m/>
    <s v="genomic"/>
    <n v="263"/>
    <n v="71.599999999999994"/>
    <n v="50"/>
    <s v="nanodrop"/>
    <n v="1.8"/>
    <m/>
    <s v="Qiagen elution buffer"/>
    <s v="lysis buffer (self made) - Qiagen purification kit"/>
  </r>
  <r>
    <x v="12"/>
    <s v="00_A_34"/>
    <s v="Echidna"/>
    <n v="1"/>
    <s v="C5"/>
    <m/>
    <s v="arthropod"/>
    <m/>
    <s v="genomic"/>
    <n v="264"/>
    <n v="140.6"/>
    <n v="50"/>
    <s v="nanodrop"/>
    <n v="1.8"/>
    <m/>
    <s v="Qiagen elution buffer"/>
    <s v="lysis buffer (self made) - Qiagen purification kit"/>
  </r>
  <r>
    <x v="13"/>
    <s v="00_B_34"/>
    <s v="Echidna"/>
    <n v="1"/>
    <s v="C6"/>
    <m/>
    <s v="arthropod"/>
    <m/>
    <s v="genomic"/>
    <n v="265"/>
    <n v="83.9"/>
    <n v="50"/>
    <s v="nanodrop"/>
    <n v="1.8"/>
    <m/>
    <s v="Qiagen elution buffer"/>
    <s v="lysis buffer (self made) - Qiagen purification kit"/>
  </r>
  <r>
    <x v="14"/>
    <s v="00_C_34"/>
    <s v="Echidna"/>
    <n v="1"/>
    <s v="C7"/>
    <m/>
    <s v="arthropod"/>
    <m/>
    <s v="genomic"/>
    <n v="266"/>
    <n v="59.5"/>
    <n v="50"/>
    <s v="nanodrop"/>
    <n v="1.8"/>
    <m/>
    <s v="Qiagen elution buffer"/>
    <s v="lysis buffer (self made) - Qiagen purification kit"/>
  </r>
  <r>
    <x v="15"/>
    <s v="00_A_26"/>
    <s v="Echidna"/>
    <n v="1"/>
    <s v="A5"/>
    <m/>
    <s v="arthropod"/>
    <m/>
    <s v="genomic"/>
    <n v="240"/>
    <n v="107.7"/>
    <n v="50"/>
    <s v="nanodrop"/>
    <n v="1.8"/>
    <m/>
    <s v="Qiagen elution buffer"/>
    <s v="lysis buffer (self made) - Qiagen purification kit"/>
  </r>
  <r>
    <x v="16"/>
    <s v="00_B_26"/>
    <s v="Echidna"/>
    <n v="1"/>
    <s v="A6"/>
    <m/>
    <s v="arthropod"/>
    <m/>
    <s v="genomic"/>
    <n v="241"/>
    <n v="88.4"/>
    <n v="50"/>
    <s v="nanodrop"/>
    <n v="1.8"/>
    <m/>
    <s v="Qiagen elution buffer"/>
    <s v="lysis buffer (self made) - Qiagen purification kit"/>
  </r>
  <r>
    <x v="17"/>
    <s v="00_C_26"/>
    <s v="Echidna"/>
    <n v="1"/>
    <s v="A7"/>
    <m/>
    <s v="arthropod"/>
    <m/>
    <s v="genomic"/>
    <n v="242"/>
    <n v="97.6"/>
    <n v="50"/>
    <s v="nanodrop"/>
    <n v="1.8"/>
    <m/>
    <s v="Qiagen elution buffer"/>
    <s v="lysis buffer (self made) - Qiagen purification kit"/>
  </r>
  <r>
    <x v="18"/>
    <s v="00_A_27"/>
    <s v="Echidna"/>
    <n v="1"/>
    <s v="A8"/>
    <m/>
    <s v="arthropod"/>
    <m/>
    <s v="genomic"/>
    <n v="243"/>
    <n v="138.30000000000001"/>
    <n v="50"/>
    <s v="nanodrop"/>
    <n v="1.8"/>
    <m/>
    <s v="Qiagen elution buffer"/>
    <s v="lysis buffer (self made) - Qiagen purification kit"/>
  </r>
  <r>
    <x v="19"/>
    <s v="00_B_27"/>
    <s v="Echidna"/>
    <n v="1"/>
    <s v="A9"/>
    <m/>
    <s v="arthropod"/>
    <m/>
    <s v="genomic"/>
    <n v="244"/>
    <n v="123"/>
    <n v="50"/>
    <s v="nanodrop"/>
    <n v="1.8"/>
    <m/>
    <s v="Qiagen elution buffer"/>
    <s v="lysis buffer (self made) - Qiagen purification kit"/>
  </r>
  <r>
    <x v="20"/>
    <s v="00_C_27"/>
    <s v="Echidna"/>
    <n v="1"/>
    <s v="A10"/>
    <m/>
    <s v="arthropod"/>
    <m/>
    <s v="genomic"/>
    <n v="245"/>
    <n v="195.6"/>
    <n v="50"/>
    <s v="nanodrop"/>
    <n v="1.8"/>
    <m/>
    <s v="Qiagen elution buffer"/>
    <s v="lysis buffer (self made) - Qiagen purification kit"/>
  </r>
  <r>
    <x v="21"/>
    <s v="00_A_28"/>
    <s v="Echidna"/>
    <n v="1"/>
    <s v="A11"/>
    <m/>
    <s v="arthropod"/>
    <m/>
    <s v="genomic"/>
    <n v="246"/>
    <n v="219.7"/>
    <n v="50"/>
    <s v="nanodrop"/>
    <n v="1.8"/>
    <m/>
    <s v="Qiagen elution buffer"/>
    <s v="lysis buffer (self made) - Qiagen purification kit"/>
  </r>
  <r>
    <x v="22"/>
    <s v="00_B_28"/>
    <s v="Echidna"/>
    <n v="1"/>
    <s v="A12"/>
    <m/>
    <s v="arthropod"/>
    <m/>
    <s v="genomic"/>
    <n v="247"/>
    <n v="91.8"/>
    <n v="50"/>
    <s v="nanodrop"/>
    <n v="1.8"/>
    <m/>
    <s v="Qiagen elution buffer"/>
    <s v="lysis buffer (self made) - Qiagen purification kit"/>
  </r>
  <r>
    <x v="23"/>
    <s v="00_C_28"/>
    <s v="Echidna"/>
    <n v="1"/>
    <s v="B1"/>
    <m/>
    <s v="arthropod"/>
    <m/>
    <s v="genomic"/>
    <n v="248"/>
    <n v="153.19999999999999"/>
    <n v="50"/>
    <s v="nanodrop"/>
    <n v="1.8"/>
    <m/>
    <s v="Qiagen elution buffer"/>
    <s v="lysis buffer (self made) - Qiagen purification kit"/>
  </r>
  <r>
    <x v="24"/>
    <s v="00_A_29"/>
    <s v="Echidna"/>
    <n v="1"/>
    <s v="B2"/>
    <m/>
    <s v="arthropod"/>
    <m/>
    <s v="genomic"/>
    <n v="249"/>
    <n v="259.3"/>
    <n v="50"/>
    <s v="nanodrop"/>
    <n v="1.8"/>
    <m/>
    <s v="Qiagen elution buffer"/>
    <s v="lysis buffer (self made) - Qiagen purification kit"/>
  </r>
  <r>
    <x v="25"/>
    <s v="00_B_29"/>
    <s v="Echidna"/>
    <n v="1"/>
    <s v="B3"/>
    <m/>
    <s v="arthropod"/>
    <m/>
    <s v="genomic"/>
    <n v="250"/>
    <n v="224"/>
    <n v="50"/>
    <s v="nanodrop"/>
    <n v="1.8"/>
    <m/>
    <s v="Qiagen elution buffer"/>
    <s v="lysis buffer (self made) - Qiagen purification kit"/>
  </r>
  <r>
    <x v="26"/>
    <s v="00_C_29"/>
    <s v="Echidna"/>
    <n v="1"/>
    <s v="B4"/>
    <m/>
    <s v="arthropod"/>
    <m/>
    <s v="genomic"/>
    <n v="251"/>
    <n v="292.89999999999998"/>
    <n v="50"/>
    <s v="nanodrop"/>
    <n v="1.8"/>
    <m/>
    <s v="Qiagen elution buffer"/>
    <s v="lysis buffer (self made) - Qiagen purification kit"/>
  </r>
  <r>
    <x v="27"/>
    <s v="00_A_30"/>
    <s v="Echidna"/>
    <n v="1"/>
    <s v="B5"/>
    <m/>
    <s v="arthropod"/>
    <m/>
    <s v="genomic"/>
    <n v="252"/>
    <n v="243.3"/>
    <n v="50"/>
    <s v="nanodrop"/>
    <n v="1.8"/>
    <m/>
    <s v="Qiagen elution buffer"/>
    <s v="lysis buffer (self made) - Qiagen purification kit"/>
  </r>
  <r>
    <x v="28"/>
    <s v="00_B_30"/>
    <s v="Echidna"/>
    <n v="1"/>
    <s v="B6"/>
    <m/>
    <s v="arthropod"/>
    <m/>
    <s v="genomic"/>
    <n v="253"/>
    <n v="163.80000000000001"/>
    <n v="50"/>
    <s v="nanodrop"/>
    <n v="1.8"/>
    <m/>
    <s v="Qiagen elution buffer"/>
    <s v="lysis buffer (self made) - Qiagen purification kit"/>
  </r>
  <r>
    <x v="29"/>
    <s v="00_C_30"/>
    <s v="Echidna"/>
    <n v="1"/>
    <s v="B7"/>
    <m/>
    <s v="arthropod"/>
    <m/>
    <s v="genomic"/>
    <n v="254"/>
    <n v="247.3"/>
    <n v="50"/>
    <s v="nanodrop"/>
    <n v="1.8"/>
    <m/>
    <s v="Qiagen elution buffer"/>
    <s v="lysis buffer (self made) - Qiagen purification kit"/>
  </r>
  <r>
    <x v="30"/>
    <s v="00_C_24"/>
    <s v="Echidna"/>
    <n v="1"/>
    <s v="A1"/>
    <m/>
    <s v="arthropod"/>
    <m/>
    <s v="genomic"/>
    <n v="236"/>
    <n v="115.4"/>
    <n v="50"/>
    <s v="nanodrop"/>
    <n v="1.8"/>
    <m/>
    <s v="Qiagen elution buffer"/>
    <s v="lysis buffer (self made) - Qiagen purification kit"/>
  </r>
  <r>
    <x v="31"/>
    <s v="00_A_25"/>
    <s v="Echidna"/>
    <n v="1"/>
    <s v="A2"/>
    <m/>
    <s v="arthropod"/>
    <m/>
    <s v="genomic"/>
    <n v="237"/>
    <n v="69.7"/>
    <n v="50"/>
    <s v="nanodrop"/>
    <n v="1.8"/>
    <m/>
    <s v="Qiagen elution buffer"/>
    <s v="lysis buffer (self made) - Qiagen purification kit"/>
  </r>
  <r>
    <x v="32"/>
    <s v="00_B_25"/>
    <s v="Echidna"/>
    <n v="1"/>
    <s v="A3"/>
    <m/>
    <s v="arthropod"/>
    <m/>
    <s v="genomic"/>
    <n v="238"/>
    <n v="40.5"/>
    <n v="50"/>
    <s v="nanodrop"/>
    <n v="1.8"/>
    <m/>
    <s v="Qiagen elution buffer"/>
    <s v="lysis buffer (self made) - Qiagen purification kit"/>
  </r>
  <r>
    <x v="33"/>
    <s v="00_C_25"/>
    <s v="Echidna"/>
    <n v="1"/>
    <s v="A4"/>
    <m/>
    <s v="arthropod"/>
    <m/>
    <s v="genomic"/>
    <n v="239"/>
    <n v="61.2"/>
    <n v="50"/>
    <s v="nanodrop"/>
    <n v="1.8"/>
    <m/>
    <s v="Qiagen elution buffer"/>
    <s v="lysis buffer (self made) - Qiagen purification kit"/>
  </r>
  <r>
    <x v="34"/>
    <s v="01_A_31"/>
    <s v="Echidna"/>
    <n v="1"/>
    <s v="D10"/>
    <m/>
    <s v="arthropod"/>
    <m/>
    <s v="genomic"/>
    <n v="281"/>
    <n v="157.80000000000001"/>
    <n v="50"/>
    <s v="nanodrop"/>
    <n v="1.8"/>
    <m/>
    <s v="Qiagen elution buffer"/>
    <s v="lysis buffer (self made) - Qiagen purification kit"/>
  </r>
  <r>
    <x v="35"/>
    <s v="01_B_31"/>
    <s v="Echidna"/>
    <n v="1"/>
    <s v="D11"/>
    <m/>
    <s v="arthropod"/>
    <m/>
    <s v="genomic"/>
    <n v="282"/>
    <n v="142.1"/>
    <n v="50"/>
    <s v="nanodrop"/>
    <n v="1.8"/>
    <m/>
    <s v="Qiagen elution buffer"/>
    <s v="lysis buffer (self made) - Qiagen purification kit"/>
  </r>
  <r>
    <x v="36"/>
    <s v="01_C_31"/>
    <s v="Echidna"/>
    <n v="1"/>
    <s v="D12"/>
    <m/>
    <s v="arthropod"/>
    <m/>
    <s v="genomic"/>
    <n v="283"/>
    <n v="154.5"/>
    <n v="50"/>
    <s v="nanodrop"/>
    <n v="1.8"/>
    <m/>
    <s v="Qiagen elution buffer"/>
    <s v="lysis buffer (self made) - Qiagen purification kit"/>
  </r>
  <r>
    <x v="37"/>
    <s v="01_A_32"/>
    <s v="Echidna"/>
    <n v="1"/>
    <s v="E1"/>
    <m/>
    <s v="arthropod"/>
    <m/>
    <s v="genomic"/>
    <n v="284"/>
    <n v="131.5"/>
    <n v="50"/>
    <s v="nanodrop"/>
    <n v="1.8"/>
    <m/>
    <s v="Qiagen elution buffer"/>
    <s v="lysis buffer (self made) - Qiagen purification kit"/>
  </r>
  <r>
    <x v="38"/>
    <s v="01_B_32"/>
    <s v="Echidna"/>
    <n v="1"/>
    <s v="E2"/>
    <m/>
    <s v="arthropod"/>
    <m/>
    <s v="genomic"/>
    <n v="285"/>
    <n v="150"/>
    <n v="50"/>
    <s v="nanodrop"/>
    <n v="1.8"/>
    <m/>
    <s v="Qiagen elution buffer"/>
    <s v="lysis buffer (self made) - Qiagen purification kit"/>
  </r>
  <r>
    <x v="39"/>
    <s v="01_C_32"/>
    <s v="Echidna"/>
    <n v="1"/>
    <s v="E3"/>
    <m/>
    <s v="arthropod"/>
    <m/>
    <s v="genomic"/>
    <n v="286"/>
    <n v="151.1"/>
    <n v="50"/>
    <s v="nanodrop"/>
    <n v="1.8"/>
    <m/>
    <s v="Qiagen elution buffer"/>
    <s v="lysis buffer (self made) - Qiagen purification kit"/>
  </r>
  <r>
    <x v="40"/>
    <s v="01_A_33"/>
    <s v="Echidna"/>
    <n v="1"/>
    <s v="E4"/>
    <m/>
    <s v="arthropod"/>
    <m/>
    <s v="genomic"/>
    <n v="287"/>
    <n v="154.1"/>
    <n v="30"/>
    <s v="nanodrop"/>
    <n v="1.8"/>
    <m/>
    <s v="Qiagen elution buffer"/>
    <s v="lysis buffer (self made) - Qiagen purification kit"/>
  </r>
  <r>
    <x v="41"/>
    <s v="01_B_33"/>
    <s v="Echidna"/>
    <n v="1"/>
    <s v="E5"/>
    <m/>
    <s v="arthropod"/>
    <m/>
    <s v="genomic"/>
    <n v="288"/>
    <n v="122.8"/>
    <n v="50"/>
    <s v="nanodrop"/>
    <n v="1.8"/>
    <m/>
    <s v="Qiagen elution buffer"/>
    <s v="lysis buffer (self made) - Qiagen purification kit"/>
  </r>
  <r>
    <x v="42"/>
    <s v="01_A_34"/>
    <s v="Echidna"/>
    <n v="1"/>
    <s v="E6"/>
    <m/>
    <s v="arthropod"/>
    <m/>
    <s v="genomic"/>
    <n v="290"/>
    <n v="55.5"/>
    <n v="50"/>
    <s v="nanodrop"/>
    <n v="1.8"/>
    <m/>
    <s v="Qiagen elution buffer"/>
    <s v="lysis buffer (self made) - Qiagen purification kit"/>
  </r>
  <r>
    <x v="43"/>
    <s v="01_B_34"/>
    <s v="Echidna"/>
    <n v="1"/>
    <s v="E7"/>
    <n v="11"/>
    <s v="arthropod"/>
    <m/>
    <s v="genomic"/>
    <n v="291"/>
    <n v="41.6"/>
    <n v="50"/>
    <s v="nanodrop"/>
    <n v="1.8"/>
    <m/>
    <s v="Qiagen elution buffer"/>
    <s v="lysis buffer (self made) - Qiagen purification kit"/>
  </r>
  <r>
    <x v="44"/>
    <s v="01_C_34"/>
    <s v="Echidna"/>
    <n v="1"/>
    <s v="E8"/>
    <m/>
    <s v="arthropod"/>
    <m/>
    <s v="genomic"/>
    <n v="292"/>
    <n v="59.6"/>
    <n v="50"/>
    <s v="nanodrop"/>
    <n v="1.8"/>
    <m/>
    <s v="Qiagen elution buffer"/>
    <s v="lysis buffer (self made) - Qiagen purification kit"/>
  </r>
  <r>
    <x v="45"/>
    <s v="01_A_26"/>
    <s v="Echidna"/>
    <n v="1"/>
    <s v="C8"/>
    <n v="2.4"/>
    <s v="arthropod"/>
    <m/>
    <s v="genomic"/>
    <n v="267"/>
    <n v="35.6"/>
    <n v="50"/>
    <s v="nanodrop"/>
    <n v="1.8"/>
    <m/>
    <s v="Qiagen elution buffer"/>
    <s v="lysis buffer (self made) - Qiagen purification kit"/>
  </r>
  <r>
    <x v="46"/>
    <s v="01_C_26"/>
    <s v="Echidna"/>
    <n v="1"/>
    <s v="C9"/>
    <m/>
    <s v="arthropod"/>
    <m/>
    <s v="genomic"/>
    <n v="269"/>
    <n v="45.8"/>
    <n v="50"/>
    <s v="nanodrop"/>
    <n v="1.8"/>
    <m/>
    <s v="Qiagen elution buffer"/>
    <s v="lysis buffer (self made) - Qiagen purification kit"/>
  </r>
  <r>
    <x v="47"/>
    <s v="01_A_27"/>
    <s v="Echidna"/>
    <n v="1"/>
    <s v="C10"/>
    <m/>
    <s v="arthropod"/>
    <m/>
    <s v="genomic"/>
    <n v="270"/>
    <n v="59"/>
    <n v="50"/>
    <s v="nanodrop"/>
    <n v="1.8"/>
    <m/>
    <s v="Qiagen elution buffer"/>
    <s v="lysis buffer (self made) - Qiagen purification kit"/>
  </r>
  <r>
    <x v="48"/>
    <s v="01_B_27"/>
    <s v="Echidna"/>
    <n v="1"/>
    <s v="C11"/>
    <m/>
    <s v="arthropod"/>
    <m/>
    <s v="genomic"/>
    <n v="271"/>
    <n v="119"/>
    <n v="50"/>
    <s v="nanodrop"/>
    <n v="1.8"/>
    <m/>
    <s v="Qiagen elution buffer"/>
    <s v="lysis buffer (self made) - Qiagen purification kit"/>
  </r>
  <r>
    <x v="49"/>
    <s v="01_C_27"/>
    <s v="Echidna"/>
    <n v="1"/>
    <s v="C12"/>
    <m/>
    <s v="arthropod"/>
    <m/>
    <s v="genomic"/>
    <n v="272"/>
    <n v="73.599999999999994"/>
    <n v="50"/>
    <s v="nanodrop"/>
    <n v="1.8"/>
    <m/>
    <s v="Qiagen elution buffer"/>
    <s v="lysis buffer (self made) - Qiagen purification kit"/>
  </r>
  <r>
    <x v="50"/>
    <s v="01_A_28"/>
    <s v="Echidna"/>
    <n v="1"/>
    <s v="D1"/>
    <n v="3.1"/>
    <s v="arthropod"/>
    <m/>
    <s v="genomic"/>
    <n v="273"/>
    <n v="33.6"/>
    <n v="50"/>
    <s v="nanodrop"/>
    <n v="1.8"/>
    <m/>
    <s v="Qiagen elution buffer"/>
    <s v="lysis buffer (self made) - Qiagen purification kit"/>
  </r>
  <r>
    <x v="51"/>
    <s v="01_B_28"/>
    <s v="Echidna"/>
    <n v="1"/>
    <s v="D2"/>
    <m/>
    <s v="arthropod"/>
    <m/>
    <s v="genomic"/>
    <n v="274"/>
    <n v="60"/>
    <n v="50"/>
    <s v="nanodrop"/>
    <n v="1.583"/>
    <m/>
    <s v="Qiagen elution buffer"/>
    <s v="lysis buffer (self made) - Qiagen purification kit"/>
  </r>
  <r>
    <x v="52"/>
    <s v="01_C_28"/>
    <s v="Echidna"/>
    <n v="1"/>
    <s v="D3"/>
    <m/>
    <s v="arthropod"/>
    <m/>
    <s v="genomic"/>
    <n v="275"/>
    <n v="124.4"/>
    <n v="50"/>
    <s v="nanodrop"/>
    <n v="1.4670000000000001"/>
    <m/>
    <s v="Qiagen elution buffer"/>
    <s v="lysis buffer (self made) - Qiagen purification kit"/>
  </r>
  <r>
    <x v="53"/>
    <s v="01_A_29"/>
    <s v="Echidna"/>
    <n v="1"/>
    <s v="D4"/>
    <m/>
    <s v="arthropod"/>
    <m/>
    <s v="genomic"/>
    <n v="276"/>
    <n v="38"/>
    <n v="50"/>
    <s v="nanodrop"/>
    <n v="1.8"/>
    <m/>
    <s v="Qiagen elution buffer"/>
    <s v="lysis buffer (self made) - Qiagen purification kit"/>
  </r>
  <r>
    <x v="54"/>
    <s v="01_B_29"/>
    <s v="Echidna"/>
    <n v="1"/>
    <s v="D5"/>
    <n v="3.4"/>
    <s v="arthropod"/>
    <m/>
    <s v="genomic"/>
    <n v="277"/>
    <n v="23.7"/>
    <n v="50"/>
    <s v="nanodrop"/>
    <n v="1.56"/>
    <m/>
    <s v="Qiagen elution buffer"/>
    <s v="lysis buffer (self made) - Qiagen purification kit"/>
  </r>
  <r>
    <x v="55"/>
    <s v="01_C_29"/>
    <s v="Echidna"/>
    <n v="1"/>
    <s v="D6"/>
    <m/>
    <s v="arthropod"/>
    <m/>
    <s v="genomic"/>
    <n v="278"/>
    <n v="38.700000000000003"/>
    <n v="30"/>
    <s v="nanodrop"/>
    <n v="1.8"/>
    <m/>
    <s v="Qiagen elution buffer"/>
    <s v="lysis buffer (self made) - Qiagen purification kit"/>
  </r>
  <r>
    <x v="56"/>
    <s v="01_A_30"/>
    <s v="Echidna"/>
    <n v="1"/>
    <s v="D7"/>
    <m/>
    <s v="arthropod"/>
    <m/>
    <s v="genomic"/>
    <n v="279"/>
    <n v="188.6"/>
    <n v="50"/>
    <s v="nanodrop"/>
    <n v="1.8"/>
    <m/>
    <s v="Qiagen elution buffer"/>
    <s v="lysis buffer (self made) - Qiagen purification kit"/>
  </r>
  <r>
    <x v="57"/>
    <s v="01_B_30"/>
    <s v="Echidna"/>
    <n v="1"/>
    <s v="D8"/>
    <m/>
    <s v="arthropod"/>
    <m/>
    <s v="genomic"/>
    <n v="280"/>
    <n v="157.80000000000001"/>
    <n v="50"/>
    <s v="nanodrop"/>
    <n v="1.8"/>
    <m/>
    <s v="Qiagen elution buffer"/>
    <s v="lysis buffer (self made) - Qiagen purification kit"/>
  </r>
  <r>
    <x v="58"/>
    <s v="01_C_30"/>
    <s v="Echidna"/>
    <n v="1"/>
    <s v="D9"/>
    <m/>
    <s v="arthropod"/>
    <m/>
    <s v="genomic"/>
    <s v="XXX"/>
    <n v="80.3"/>
    <n v="50"/>
    <s v="nanodrop"/>
    <n v="1.8"/>
    <m/>
    <s v="Qiagen elution buffer"/>
    <s v="lysis buffer (self made) - Qiagen purification kit"/>
  </r>
  <r>
    <x v="59"/>
    <s v="02_A_32"/>
    <s v="Echidna"/>
    <n v="1"/>
    <s v="G1"/>
    <m/>
    <s v="arthropod"/>
    <m/>
    <s v="genomic"/>
    <n v="310"/>
    <n v="161.6"/>
    <n v="50"/>
    <s v="nanodrop"/>
    <n v="1.8"/>
    <m/>
    <s v="Qiagen elution buffer"/>
    <s v="lysis buffer (self made) - Qiagen purification kit"/>
  </r>
  <r>
    <x v="60"/>
    <s v="02_B_32"/>
    <s v="Echidna"/>
    <n v="1"/>
    <s v="G2"/>
    <m/>
    <s v="arthropod"/>
    <m/>
    <s v="genomic"/>
    <n v="311"/>
    <n v="57.4"/>
    <n v="50"/>
    <s v="nanodrop"/>
    <n v="1.8"/>
    <m/>
    <s v="Qiagen elution buffer"/>
    <s v="lysis buffer (self made) - Qiagen purification kit"/>
  </r>
  <r>
    <x v="61"/>
    <s v="02_C_32"/>
    <s v="Echidna"/>
    <n v="1"/>
    <s v="G3"/>
    <m/>
    <s v="arthropod"/>
    <m/>
    <s v="genomic"/>
    <n v="312"/>
    <n v="83.1"/>
    <n v="50"/>
    <s v="nanodrop"/>
    <n v="1.8"/>
    <m/>
    <s v="Qiagen elution buffer"/>
    <s v="lysis buffer (self made) - Qiagen purification kit"/>
  </r>
  <r>
    <x v="62"/>
    <s v="02_A_33"/>
    <s v="Echidna"/>
    <n v="1"/>
    <s v="G4"/>
    <m/>
    <s v="arthropod"/>
    <m/>
    <s v="genomic"/>
    <n v="313"/>
    <n v="249.2"/>
    <n v="50"/>
    <s v="nanodrop"/>
    <n v="1.8"/>
    <m/>
    <s v="Qiagen elution buffer"/>
    <s v="lysis buffer (self made) - Qiagen purification kit"/>
  </r>
  <r>
    <x v="63"/>
    <s v="02_B_33"/>
    <s v="Echidna"/>
    <n v="1"/>
    <s v="G5"/>
    <m/>
    <s v="arthropod"/>
    <m/>
    <s v="genomic"/>
    <n v="314"/>
    <n v="164.5"/>
    <n v="50"/>
    <s v="nanodrop"/>
    <n v="1.8"/>
    <m/>
    <s v="Qiagen elution buffer"/>
    <s v="lysis buffer (self made) - Qiagen purification kit"/>
  </r>
  <r>
    <x v="64"/>
    <s v="02_C_33"/>
    <s v="Echidna"/>
    <n v="1"/>
    <s v="G6"/>
    <n v="8.4"/>
    <s v="arthropod"/>
    <m/>
    <s v="genomic"/>
    <n v="315"/>
    <n v="45.7"/>
    <n v="50"/>
    <s v="nanodrop"/>
    <n v="1.57"/>
    <m/>
    <s v="Qiagen elution buffer"/>
    <s v="lysis buffer (self made) - Qiagen purification kit"/>
  </r>
  <r>
    <x v="65"/>
    <s v="02_A_34"/>
    <s v="Echidna"/>
    <n v="1"/>
    <s v="G7"/>
    <m/>
    <s v="arthropod"/>
    <m/>
    <s v="genomic"/>
    <n v="316"/>
    <n v="217.7"/>
    <n v="50"/>
    <s v="nanodrop"/>
    <n v="1.8"/>
    <m/>
    <s v="Qiagen elution buffer"/>
    <s v="lysis buffer (self made) - Qiagen purification kit"/>
  </r>
  <r>
    <x v="66"/>
    <s v="02_B_34"/>
    <s v="Echidna"/>
    <n v="1"/>
    <s v="G8"/>
    <m/>
    <s v="arthropod"/>
    <m/>
    <s v="genomic"/>
    <n v="317"/>
    <n v="142.6"/>
    <n v="50"/>
    <s v="nanodrop"/>
    <n v="1.8"/>
    <m/>
    <s v="Qiagen elution buffer"/>
    <s v="lysis buffer (self made) - Qiagen purification kit"/>
  </r>
  <r>
    <x v="67"/>
    <s v="02_C_34"/>
    <s v="Echidna"/>
    <n v="1"/>
    <s v="G9"/>
    <m/>
    <s v="arthropod"/>
    <m/>
    <s v="genomic"/>
    <n v="318"/>
    <n v="153.19999999999999"/>
    <n v="50"/>
    <s v="nanodrop"/>
    <n v="1.8"/>
    <m/>
    <s v="Qiagen elution buffer"/>
    <s v="lysis buffer (self made) - Qiagen purification kit"/>
  </r>
  <r>
    <x v="68"/>
    <s v="02_A_35"/>
    <s v="Echidna"/>
    <n v="1"/>
    <s v="G10"/>
    <m/>
    <s v="arthropod"/>
    <m/>
    <s v="genomic"/>
    <n v="319"/>
    <n v="260.89999999999998"/>
    <n v="50"/>
    <s v="nanodrop"/>
    <n v="1.8"/>
    <m/>
    <s v="Qiagen elution buffer"/>
    <s v="lysis buffer (self made) - Qiagen purification kit"/>
  </r>
  <r>
    <x v="69"/>
    <s v="02_B_35"/>
    <s v="Echidna"/>
    <n v="1"/>
    <s v="G11"/>
    <m/>
    <s v="arthropod"/>
    <m/>
    <s v="genomic"/>
    <n v="320"/>
    <n v="188.5"/>
    <n v="30"/>
    <s v="nanodrop"/>
    <n v="1.8"/>
    <m/>
    <s v="Qiagen elution buffer"/>
    <s v="lysis buffer (self made) - Qiagen purification kit"/>
  </r>
  <r>
    <x v="70"/>
    <s v="02_C_35"/>
    <s v="Echidna"/>
    <n v="1"/>
    <s v="G12"/>
    <m/>
    <s v="arthropod"/>
    <m/>
    <s v="genomic"/>
    <n v="321"/>
    <n v="113.1"/>
    <n v="50"/>
    <s v="nanodrop"/>
    <n v="1.8"/>
    <m/>
    <s v="Qiagen elution buffer"/>
    <s v="lysis buffer (self made) - Qiagen purification kit"/>
  </r>
  <r>
    <x v="71"/>
    <s v="02_A_27"/>
    <s v="Echidna"/>
    <n v="1"/>
    <s v="E10"/>
    <m/>
    <s v="arthropod"/>
    <m/>
    <s v="genomic"/>
    <n v="295"/>
    <n v="97.1"/>
    <n v="50"/>
    <s v="nanodrop"/>
    <n v="1.8"/>
    <m/>
    <s v="Qiagen elution buffer"/>
    <s v="lysis buffer (self made) - Qiagen purification kit"/>
  </r>
  <r>
    <x v="72"/>
    <s v="02_B_27"/>
    <s v="Echidna"/>
    <n v="1"/>
    <s v="E11"/>
    <m/>
    <s v="arthropod"/>
    <m/>
    <s v="genomic"/>
    <n v="296"/>
    <n v="75.5"/>
    <n v="50"/>
    <s v="nanodrop"/>
    <n v="1.8"/>
    <m/>
    <s v="Qiagen elution buffer"/>
    <s v="lysis buffer (self made) - Qiagen purification kit"/>
  </r>
  <r>
    <x v="73"/>
    <s v="02_C_27"/>
    <s v="Echidna"/>
    <n v="1"/>
    <s v="E12"/>
    <m/>
    <s v="arthropod"/>
    <m/>
    <s v="genomic"/>
    <n v="297"/>
    <n v="70.400000000000006"/>
    <n v="50"/>
    <s v="nanodrop"/>
    <n v="1.8"/>
    <m/>
    <s v="Qiagen elution buffer"/>
    <s v="lysis buffer (self made) - Qiagen purification kit"/>
  </r>
  <r>
    <x v="74"/>
    <s v="02_A_28"/>
    <s v="Echidna"/>
    <n v="1"/>
    <s v="F1"/>
    <m/>
    <s v="arthropod"/>
    <m/>
    <s v="genomic"/>
    <n v="298"/>
    <n v="188.2"/>
    <n v="50"/>
    <s v="nanodrop"/>
    <n v="1.8"/>
    <m/>
    <s v="Qiagen elution buffer"/>
    <s v="lysis buffer (self made) - Qiagen purification kit"/>
  </r>
  <r>
    <x v="75"/>
    <s v="02_B_28"/>
    <s v="Echidna"/>
    <n v="1"/>
    <s v="F2"/>
    <m/>
    <s v="arthropod"/>
    <m/>
    <s v="genomic"/>
    <n v="299"/>
    <n v="192.1"/>
    <n v="50"/>
    <s v="nanodrop"/>
    <n v="1.8"/>
    <m/>
    <s v="Qiagen elution buffer"/>
    <s v="lysis buffer (self made) - Qiagen purification kit"/>
  </r>
  <r>
    <x v="76"/>
    <s v="02_C_28"/>
    <s v="Echidna"/>
    <n v="1"/>
    <s v="F3"/>
    <m/>
    <s v="arthropod"/>
    <m/>
    <s v="genomic"/>
    <n v="300"/>
    <n v="143.5"/>
    <n v="50"/>
    <s v="nanodrop"/>
    <n v="1.8"/>
    <m/>
    <s v="Qiagen elution buffer"/>
    <s v="lysis buffer (self made) - Qiagen purification kit"/>
  </r>
  <r>
    <x v="77"/>
    <s v="02_A_29"/>
    <s v="Echidna"/>
    <n v="1"/>
    <s v="F4"/>
    <m/>
    <s v="arthropod"/>
    <m/>
    <s v="genomic"/>
    <n v="301"/>
    <n v="179.3"/>
    <n v="50"/>
    <s v="nanodrop"/>
    <n v="1.8"/>
    <m/>
    <s v="Qiagen elution buffer"/>
    <s v="lysis buffer (self made) - Qiagen purification kit"/>
  </r>
  <r>
    <x v="78"/>
    <s v="02_B_29"/>
    <s v="Echidna"/>
    <n v="1"/>
    <s v="F5"/>
    <m/>
    <s v="arthropod"/>
    <m/>
    <s v="genomic"/>
    <n v="302"/>
    <n v="191"/>
    <n v="50"/>
    <s v="nanodrop"/>
    <n v="1.8"/>
    <m/>
    <s v="Qiagen elution buffer"/>
    <s v="lysis buffer (self made) - Qiagen purification kit"/>
  </r>
  <r>
    <x v="79"/>
    <s v="02_C_29"/>
    <s v="Echidna"/>
    <n v="1"/>
    <s v="F6"/>
    <m/>
    <s v="arthropod"/>
    <m/>
    <s v="genomic"/>
    <n v="303"/>
    <n v="138.69999999999999"/>
    <n v="50"/>
    <s v="nanodrop"/>
    <n v="1.8"/>
    <m/>
    <s v="Qiagen elution buffer"/>
    <s v="lysis buffer (self made) - Qiagen purification kit"/>
  </r>
  <r>
    <x v="80"/>
    <s v="02_A_30"/>
    <s v="Echidna"/>
    <n v="1"/>
    <s v="F7"/>
    <n v="7"/>
    <s v="arthropod"/>
    <m/>
    <s v="genomic"/>
    <n v="304"/>
    <n v="29.4"/>
    <n v="30"/>
    <s v="nanodrop"/>
    <n v="1.43"/>
    <m/>
    <s v="Qiagen elution buffer"/>
    <s v="lysis buffer (self made) - Qiagen purification kit"/>
  </r>
  <r>
    <x v="81"/>
    <s v="02_B_30"/>
    <s v="Echidna"/>
    <n v="1"/>
    <s v="F8"/>
    <m/>
    <s v="arthropod"/>
    <m/>
    <s v="genomic"/>
    <n v="305"/>
    <n v="223.2"/>
    <n v="50"/>
    <s v="nanodrop"/>
    <n v="1.8"/>
    <m/>
    <s v="Qiagen elution buffer"/>
    <s v="lysis buffer (self made) - Qiagen purification kit"/>
  </r>
  <r>
    <x v="82"/>
    <s v="02_C_30"/>
    <s v="Echidna"/>
    <n v="1"/>
    <s v="F9"/>
    <m/>
    <s v="arthropod"/>
    <m/>
    <s v="genomic"/>
    <n v="306"/>
    <n v="300.39999999999998"/>
    <n v="50"/>
    <s v="nanodrop"/>
    <n v="1.8"/>
    <m/>
    <s v="Qiagen elution buffer"/>
    <s v="lysis buffer (self made) - Qiagen purification kit"/>
  </r>
  <r>
    <x v="83"/>
    <s v="02_A_31"/>
    <s v="Echidna"/>
    <n v="1"/>
    <s v="F10"/>
    <m/>
    <s v="arthropod"/>
    <m/>
    <s v="genomic"/>
    <n v="307"/>
    <n v="162.4"/>
    <n v="50"/>
    <s v="nanodrop"/>
    <n v="1.8"/>
    <m/>
    <s v="Qiagen elution buffer"/>
    <s v="lysis buffer (self made) - Qiagen purification kit"/>
  </r>
  <r>
    <x v="84"/>
    <s v="02_B_31"/>
    <s v="Echidna"/>
    <n v="1"/>
    <s v="F11"/>
    <m/>
    <s v="arthropod"/>
    <m/>
    <s v="genomic"/>
    <n v="308"/>
    <n v="136.80000000000001"/>
    <n v="50"/>
    <s v="nanodrop"/>
    <n v="1.8"/>
    <m/>
    <s v="Qiagen elution buffer"/>
    <s v="lysis buffer (self made) - Qiagen purification kit"/>
  </r>
  <r>
    <x v="85"/>
    <s v="02_C_31"/>
    <s v="Echidna"/>
    <n v="1"/>
    <s v="F12"/>
    <m/>
    <s v="arthropod"/>
    <m/>
    <s v="genomic"/>
    <n v="309"/>
    <n v="113.2"/>
    <n v="50"/>
    <s v="nanodrop"/>
    <n v="1.8"/>
    <m/>
    <s v="Qiagen elution buffer"/>
    <s v="lysis buffer (self made) - Qiagen purification kit"/>
  </r>
  <r>
    <x v="86"/>
    <s v="02_C_26"/>
    <s v="Echidna"/>
    <n v="1"/>
    <s v="E9"/>
    <m/>
    <s v="arthropod"/>
    <m/>
    <s v="genomic"/>
    <n v="294"/>
    <n v="73"/>
    <n v="30"/>
    <s v="nanodrop"/>
    <n v="1.8"/>
    <m/>
    <s v="Qiagen elution buffer"/>
    <s v="lysis buffer (self made) - Qiagen purification kit"/>
  </r>
  <r>
    <x v="87"/>
    <s v="07_A_31"/>
    <s v="Flamingo"/>
    <n v="2"/>
    <s v="A9"/>
    <m/>
    <s v="arthropod"/>
    <m/>
    <s v="genomic"/>
    <n v="343"/>
    <n v="111.4"/>
    <n v="50"/>
    <s v="nanodrop"/>
    <n v="1.8"/>
    <m/>
    <s v="Qiagen elution buffer"/>
    <s v="lysis buffer (self made) - Qiagen purification kit"/>
  </r>
  <r>
    <x v="88"/>
    <s v="07_B_31"/>
    <s v="Flamingo"/>
    <n v="2"/>
    <s v="A10"/>
    <m/>
    <s v="arthropod"/>
    <m/>
    <s v="genomic"/>
    <n v="344"/>
    <n v="150.80000000000001"/>
    <n v="50"/>
    <s v="nanodrop"/>
    <n v="1.8"/>
    <m/>
    <s v="Qiagen elution buffer"/>
    <s v="lysis buffer (self made) - Qiagen purification kit"/>
  </r>
  <r>
    <x v="89"/>
    <s v="07_C_31"/>
    <s v="Flamingo"/>
    <n v="2"/>
    <s v="A11"/>
    <m/>
    <s v="arthropod"/>
    <m/>
    <s v="genomic"/>
    <n v="345"/>
    <n v="193.4"/>
    <n v="50"/>
    <s v="nanodrop"/>
    <n v="1.8"/>
    <m/>
    <s v="Qiagen elution buffer"/>
    <s v="lysis buffer (self made) - Qiagen purification kit"/>
  </r>
  <r>
    <x v="90"/>
    <s v="07_A_32"/>
    <s v="Flamingo"/>
    <n v="2"/>
    <s v="A12"/>
    <m/>
    <s v="arthropod"/>
    <m/>
    <s v="genomic"/>
    <n v="346"/>
    <n v="125.8"/>
    <n v="50"/>
    <s v="nanodrop"/>
    <n v="1.8"/>
    <m/>
    <s v="Qiagen elution buffer"/>
    <s v="lysis buffer (self made) - Qiagen purification kit"/>
  </r>
  <r>
    <x v="91"/>
    <s v="07_B_32"/>
    <s v="Flamingo"/>
    <n v="2"/>
    <s v="B1"/>
    <m/>
    <s v="arthropod"/>
    <m/>
    <s v="genomic"/>
    <n v="347"/>
    <n v="144.30000000000001"/>
    <n v="50"/>
    <s v="nanodrop"/>
    <n v="1.8"/>
    <m/>
    <s v="Qiagen elution buffer"/>
    <s v="lysis buffer (self made) - Qiagen purification kit"/>
  </r>
  <r>
    <x v="92"/>
    <s v="07_C_32"/>
    <s v="Flamingo"/>
    <n v="2"/>
    <s v="B2"/>
    <m/>
    <s v="arthropod"/>
    <m/>
    <s v="genomic"/>
    <n v="348"/>
    <n v="159"/>
    <n v="50"/>
    <s v="nanodrop"/>
    <n v="1.8"/>
    <m/>
    <s v="Qiagen elution buffer"/>
    <s v="lysis buffer (self made) - Qiagen purification kit"/>
  </r>
  <r>
    <x v="93"/>
    <s v="07_A_33"/>
    <s v="Flamingo"/>
    <n v="2"/>
    <s v="B3"/>
    <m/>
    <s v="arthropod"/>
    <m/>
    <s v="genomic"/>
    <n v="349"/>
    <n v="173.2"/>
    <n v="50"/>
    <s v="nanodrop"/>
    <n v="1.8"/>
    <m/>
    <s v="Qiagen elution buffer"/>
    <s v="lysis buffer (self made) - Qiagen purification kit"/>
  </r>
  <r>
    <x v="94"/>
    <s v="07_B_33"/>
    <s v="Flamingo"/>
    <n v="2"/>
    <s v="B4"/>
    <m/>
    <s v="arthropod"/>
    <m/>
    <s v="genomic"/>
    <n v="350"/>
    <n v="138.5"/>
    <n v="50"/>
    <s v="nanodrop"/>
    <n v="1.8"/>
    <m/>
    <s v="Qiagen elution buffer"/>
    <s v="lysis buffer (self made) - Qiagen purification kit"/>
  </r>
  <r>
    <x v="95"/>
    <s v="07_C_33"/>
    <s v="Flamingo"/>
    <n v="2"/>
    <s v="B5"/>
    <m/>
    <s v="arthropod"/>
    <m/>
    <s v="genomic"/>
    <n v="351"/>
    <n v="177.7"/>
    <n v="50"/>
    <s v="nanodrop"/>
    <n v="1.8"/>
    <m/>
    <s v="Qiagen elution buffer"/>
    <s v="lysis buffer (self made) - Qiagen purification kit"/>
  </r>
  <r>
    <x v="96"/>
    <s v="07_A_34"/>
    <s v="Flamingo"/>
    <n v="2"/>
    <s v="B6"/>
    <m/>
    <s v="arthropod"/>
    <m/>
    <s v="genomic"/>
    <n v="352"/>
    <n v="82.9"/>
    <n v="50"/>
    <s v="nanodrop"/>
    <n v="1.8"/>
    <m/>
    <s v="Qiagen elution buffer"/>
    <s v="lysis buffer (self made) - Qiagen purification kit"/>
  </r>
  <r>
    <x v="97"/>
    <s v="07_B_34"/>
    <s v="Flamingo"/>
    <n v="2"/>
    <s v="B7"/>
    <m/>
    <s v="arthropod"/>
    <m/>
    <s v="genomic"/>
    <n v="353"/>
    <n v="165.4"/>
    <n v="50"/>
    <s v="nanodrop"/>
    <n v="1.8"/>
    <m/>
    <s v="Qiagen elution buffer"/>
    <s v="lysis buffer (self made) - Qiagen purification kit"/>
  </r>
  <r>
    <x v="98"/>
    <s v="07_C_34"/>
    <s v="Flamingo"/>
    <n v="2"/>
    <s v="B8"/>
    <n v="2.9"/>
    <s v="arthropod"/>
    <m/>
    <s v="genomic"/>
    <n v="354"/>
    <n v="9.8000000000000007"/>
    <n v="30"/>
    <s v="nanodrop"/>
    <n v="1.8"/>
    <m/>
    <s v="Qiagen elution buffer"/>
    <s v="lysis buffer (self made) - Qiagen purification kit"/>
  </r>
  <r>
    <x v="99"/>
    <s v="07_B_26"/>
    <s v="Echidna"/>
    <n v="1"/>
    <s v="H7"/>
    <m/>
    <s v="arthropod"/>
    <m/>
    <s v="genomic"/>
    <n v="329"/>
    <n v="234.6"/>
    <n v="50"/>
    <s v="nanodrop"/>
    <n v="1.8"/>
    <m/>
    <s v="Qiagen elution buffer"/>
    <s v="lysis buffer (self made) - Qiagen purification kit"/>
  </r>
  <r>
    <x v="100"/>
    <s v="07_C_26"/>
    <s v="Echidna"/>
    <n v="1"/>
    <s v="H8"/>
    <m/>
    <s v="arthropod"/>
    <m/>
    <s v="genomic"/>
    <n v="330"/>
    <n v="117.9"/>
    <n v="50"/>
    <s v="nanodrop"/>
    <n v="1.8"/>
    <m/>
    <s v="Qiagen elution buffer"/>
    <s v="lysis buffer (self made) - Qiagen purification kit"/>
  </r>
  <r>
    <x v="101"/>
    <s v="07_A_27"/>
    <s v="Echidna"/>
    <n v="1"/>
    <s v="H9"/>
    <m/>
    <s v="arthropod"/>
    <m/>
    <s v="genomic"/>
    <n v="331"/>
    <n v="223"/>
    <n v="50"/>
    <s v="nanodrop"/>
    <n v="1.8"/>
    <m/>
    <s v="Qiagen elution buffer"/>
    <s v="lysis buffer (self made) - Qiagen purification kit"/>
  </r>
  <r>
    <x v="102"/>
    <s v="07_B_27"/>
    <s v="Echidna"/>
    <n v="1"/>
    <s v="H10"/>
    <m/>
    <s v="arthropod"/>
    <m/>
    <s v="genomic"/>
    <n v="332"/>
    <n v="315"/>
    <n v="50"/>
    <s v="nanodrop"/>
    <n v="1.8"/>
    <m/>
    <s v="Qiagen elution buffer"/>
    <s v="lysis buffer (self made) - Qiagen purification kit"/>
  </r>
  <r>
    <x v="103"/>
    <s v="07_C_27"/>
    <s v="Echidna"/>
    <n v="1"/>
    <s v="H11"/>
    <m/>
    <s v="arthropod"/>
    <m/>
    <s v="genomic"/>
    <n v="333"/>
    <n v="296.3"/>
    <n v="50"/>
    <s v="nanodrop"/>
    <n v="1.8"/>
    <m/>
    <s v="Qiagen elution buffer"/>
    <s v="lysis buffer (self made) - Qiagen purification kit"/>
  </r>
  <r>
    <x v="104"/>
    <s v="07_A_28"/>
    <s v="Echidna"/>
    <n v="1"/>
    <s v="H12"/>
    <m/>
    <s v="arthropod"/>
    <m/>
    <s v="genomic"/>
    <n v="334"/>
    <n v="268.5"/>
    <n v="50"/>
    <s v="nanodrop"/>
    <n v="1.8"/>
    <m/>
    <s v="Qiagen elution buffer"/>
    <s v="lysis buffer (self made) - Qiagen purification kit"/>
  </r>
  <r>
    <x v="105"/>
    <s v="07_B_28"/>
    <s v="Flamingo"/>
    <n v="2"/>
    <s v="A1"/>
    <m/>
    <s v="arthropod"/>
    <m/>
    <s v="genomic"/>
    <n v="335"/>
    <n v="72.8"/>
    <n v="30"/>
    <s v="nanodrop"/>
    <n v="1.8"/>
    <m/>
    <s v="Qiagen elution buffer"/>
    <s v="lysis buffer (self made) - Qiagen purification kit"/>
  </r>
  <r>
    <x v="106"/>
    <s v="07_C_28"/>
    <s v="Flamingo"/>
    <n v="2"/>
    <s v="A2"/>
    <m/>
    <s v="arthropod"/>
    <m/>
    <s v="genomic"/>
    <n v="336"/>
    <n v="339.8"/>
    <n v="50"/>
    <s v="nanodrop"/>
    <n v="1.8"/>
    <m/>
    <s v="Qiagen elution buffer"/>
    <s v="lysis buffer (self made) - Qiagen purification kit"/>
  </r>
  <r>
    <x v="107"/>
    <s v="07_A_29"/>
    <s v="Flamingo"/>
    <n v="2"/>
    <s v="A3"/>
    <m/>
    <s v="arthropod"/>
    <m/>
    <s v="genomic"/>
    <n v="337"/>
    <n v="300"/>
    <n v="50"/>
    <s v="nanodrop"/>
    <n v="1.8"/>
    <m/>
    <s v="Qiagen elution buffer"/>
    <s v="lysis buffer (self made) - Qiagen purification kit"/>
  </r>
  <r>
    <x v="108"/>
    <s v="07_B_29"/>
    <s v="Flamingo"/>
    <n v="2"/>
    <s v="A4"/>
    <m/>
    <s v="arthropod"/>
    <m/>
    <s v="genomic"/>
    <n v="338"/>
    <n v="198.2"/>
    <n v="30"/>
    <s v="nanodrop"/>
    <n v="1.8"/>
    <m/>
    <s v="Qiagen elution buffer"/>
    <s v="lysis buffer (self made) - Qiagen purification kit"/>
  </r>
  <r>
    <x v="109"/>
    <s v="07_C_29"/>
    <s v="Flamingo"/>
    <n v="2"/>
    <s v="A5"/>
    <m/>
    <s v="arthropod"/>
    <m/>
    <s v="genomic"/>
    <n v="339"/>
    <n v="114.6"/>
    <n v="30"/>
    <s v="nanodrop"/>
    <n v="1.8"/>
    <m/>
    <s v="Qiagen elution buffer"/>
    <s v="lysis buffer (self made) - Qiagen purification kit"/>
  </r>
  <r>
    <x v="110"/>
    <s v="07_A_30"/>
    <s v="Flamingo"/>
    <n v="2"/>
    <s v="A6"/>
    <m/>
    <s v="arthropod"/>
    <m/>
    <s v="genomic"/>
    <n v="340"/>
    <n v="153.6"/>
    <n v="50"/>
    <s v="nanodrop"/>
    <n v="1.8"/>
    <m/>
    <s v="Qiagen elution buffer"/>
    <s v="lysis buffer (self made) - Qiagen purification kit"/>
  </r>
  <r>
    <x v="111"/>
    <s v="07_B_30"/>
    <s v="Flamingo"/>
    <n v="2"/>
    <s v="A7"/>
    <m/>
    <s v="arthropod"/>
    <m/>
    <s v="genomic"/>
    <n v="341"/>
    <n v="105.6"/>
    <n v="30"/>
    <s v="nanodrop"/>
    <n v="1.8"/>
    <m/>
    <s v="Qiagen elution buffer"/>
    <s v="lysis buffer (self made) - Qiagen purification kit"/>
  </r>
  <r>
    <x v="112"/>
    <s v="07_C_30"/>
    <s v="Flamingo"/>
    <n v="2"/>
    <s v="A8"/>
    <m/>
    <s v="arthropod"/>
    <m/>
    <s v="genomic"/>
    <n v="342"/>
    <n v="302.39999999999998"/>
    <n v="50"/>
    <s v="nanodrop"/>
    <n v="1.8"/>
    <m/>
    <s v="Qiagen elution buffer"/>
    <s v="lysis buffer (self made) - Qiagen purification kit"/>
  </r>
  <r>
    <x v="113"/>
    <s v="07_A_24"/>
    <s v="Echidna"/>
    <n v="1"/>
    <s v="H1"/>
    <m/>
    <s v="arthropod"/>
    <m/>
    <s v="genomic"/>
    <n v="323"/>
    <n v="133.69999999999999"/>
    <n v="50"/>
    <s v="nanodrop"/>
    <n v="1.8"/>
    <m/>
    <s v="Qiagen elution buffer"/>
    <s v="lysis buffer (self made) - Qiagen purification kit"/>
  </r>
  <r>
    <x v="114"/>
    <s v="07_B_24"/>
    <s v="Echidna"/>
    <n v="1"/>
    <s v="H2"/>
    <m/>
    <s v="arthropod"/>
    <m/>
    <s v="genomic"/>
    <n v="324"/>
    <n v="94"/>
    <n v="50"/>
    <s v="nanodrop"/>
    <n v="1.8"/>
    <m/>
    <s v="Qiagen elution buffer"/>
    <s v="lysis buffer (self made) - Qiagen purification kit"/>
  </r>
  <r>
    <x v="115"/>
    <s v="07_C_24"/>
    <s v="Echidna"/>
    <n v="1"/>
    <s v="H3"/>
    <m/>
    <s v="arthropod"/>
    <m/>
    <s v="genomic"/>
    <n v="325"/>
    <n v="219.3"/>
    <n v="50"/>
    <s v="nanodrop"/>
    <n v="1.8"/>
    <m/>
    <s v="Qiagen elution buffer"/>
    <s v="lysis buffer (self made) - Qiagen purification kit"/>
  </r>
  <r>
    <x v="116"/>
    <s v="07_A_25"/>
    <s v="Echidna"/>
    <n v="1"/>
    <s v="H4"/>
    <m/>
    <s v="arthropod"/>
    <m/>
    <s v="genomic"/>
    <n v="326"/>
    <n v="232.3"/>
    <n v="50"/>
    <s v="nanodrop"/>
    <n v="1.8"/>
    <m/>
    <s v="Qiagen elution buffer"/>
    <s v="lysis buffer (self made) - Qiagen purification kit"/>
  </r>
  <r>
    <x v="117"/>
    <s v="07_B_25"/>
    <s v="Echidna"/>
    <n v="1"/>
    <s v="H5"/>
    <m/>
    <s v="arthropod"/>
    <m/>
    <s v="genomic"/>
    <n v="327"/>
    <n v="105.2"/>
    <n v="50"/>
    <s v="nanodrop"/>
    <n v="1.8"/>
    <m/>
    <s v="Qiagen elution buffer"/>
    <s v="lysis buffer (self made) - Qiagen purification kit"/>
  </r>
  <r>
    <x v="118"/>
    <s v="07_C_25"/>
    <s v="Echidna"/>
    <n v="1"/>
    <s v="H6"/>
    <m/>
    <s v="arthropod"/>
    <m/>
    <s v="genomic"/>
    <n v="328"/>
    <n v="121.6"/>
    <n v="50"/>
    <s v="nanodrop"/>
    <n v="1.8"/>
    <m/>
    <s v="Qiagen elution buffer"/>
    <s v="lysis buffer (self made) - Qiagen purification kit"/>
  </r>
  <r>
    <x v="119"/>
    <s v="08_A_32"/>
    <s v="Flamingo"/>
    <n v="2"/>
    <s v="D2"/>
    <m/>
    <s v="arthropod"/>
    <m/>
    <s v="genomic"/>
    <n v="381"/>
    <n v="200.3"/>
    <n v="50"/>
    <s v="nanodrop"/>
    <n v="1.8"/>
    <m/>
    <s v="Qiagen elution buffer"/>
    <s v="lysis buffer (self made) - Qiagen purification kit"/>
  </r>
  <r>
    <x v="120"/>
    <s v="08_B_32"/>
    <s v="Flamingo"/>
    <n v="2"/>
    <s v="D3"/>
    <m/>
    <s v="arthropod"/>
    <m/>
    <s v="genomic"/>
    <n v="382"/>
    <n v="242.1"/>
    <n v="50"/>
    <s v="nanodrop"/>
    <n v="1.8"/>
    <m/>
    <s v="Qiagen elution buffer"/>
    <s v="lysis buffer (self made) - Qiagen purification kit"/>
  </r>
  <r>
    <x v="121"/>
    <s v="08_C_32"/>
    <s v="Flamingo"/>
    <n v="2"/>
    <s v="D4"/>
    <m/>
    <s v="arthropod"/>
    <m/>
    <s v="genomic"/>
    <n v="383"/>
    <n v="246.8"/>
    <n v="50"/>
    <s v="nanodrop"/>
    <n v="1.8"/>
    <m/>
    <s v="Qiagen elution buffer"/>
    <s v="lysis buffer (self made) - Qiagen purification kit"/>
  </r>
  <r>
    <x v="122"/>
    <s v="08_A_33"/>
    <s v="Flamingo"/>
    <n v="2"/>
    <s v="D5"/>
    <m/>
    <s v="arthropod"/>
    <m/>
    <s v="genomic"/>
    <n v="384"/>
    <n v="167.6"/>
    <n v="50"/>
    <s v="nanodrop"/>
    <n v="1.8"/>
    <m/>
    <s v="Qiagen elution buffer"/>
    <s v="lysis buffer (self made) - Qiagen purification kit"/>
  </r>
  <r>
    <x v="123"/>
    <s v="08_B_33"/>
    <s v="Flamingo"/>
    <n v="2"/>
    <s v="B9"/>
    <m/>
    <s v="arthropod"/>
    <m/>
    <s v="genomic"/>
    <n v="385"/>
    <n v="140.80000000000001"/>
    <n v="50"/>
    <s v="nanodrop"/>
    <n v="1.8"/>
    <m/>
    <s v="Qiagen elution buffer"/>
    <s v="lysis buffer (self made) - Qiagen purification kit"/>
  </r>
  <r>
    <x v="124"/>
    <s v="08_C_33"/>
    <s v="Flamingo"/>
    <n v="2"/>
    <s v="D6"/>
    <m/>
    <s v="arthropod"/>
    <m/>
    <s v="genomic"/>
    <n v="386"/>
    <n v="141.4"/>
    <n v="50"/>
    <s v="nanodrop"/>
    <n v="1.8"/>
    <m/>
    <s v="Qiagen elution buffer"/>
    <s v="lysis buffer (self made) - Qiagen purification kit"/>
  </r>
  <r>
    <x v="125"/>
    <s v="08_A_34"/>
    <s v="Flamingo"/>
    <n v="2"/>
    <s v="D7"/>
    <m/>
    <s v="arthropod"/>
    <m/>
    <s v="genomic"/>
    <n v="387"/>
    <n v="208.5"/>
    <n v="50"/>
    <s v="nanodrop"/>
    <n v="1.8"/>
    <m/>
    <s v="Qiagen elution buffer"/>
    <s v="lysis buffer (self made) - Qiagen purification kit"/>
  </r>
  <r>
    <x v="126"/>
    <s v="08_B_34"/>
    <s v="Flamingo"/>
    <n v="2"/>
    <s v="D8"/>
    <m/>
    <s v="arthropod"/>
    <m/>
    <s v="genomic"/>
    <n v="388"/>
    <n v="181.8"/>
    <n v="50"/>
    <s v="nanodrop"/>
    <n v="1.8"/>
    <m/>
    <s v="Qiagen elution buffer"/>
    <s v="lysis buffer (self made) - Qiagen purification kit"/>
  </r>
  <r>
    <x v="127"/>
    <s v="08_C_34"/>
    <s v="Flamingo"/>
    <n v="2"/>
    <s v="D9"/>
    <m/>
    <s v="arthropod"/>
    <m/>
    <s v="genomic"/>
    <n v="389"/>
    <n v="213.9"/>
    <n v="50"/>
    <s v="nanodrop"/>
    <n v="1.8"/>
    <m/>
    <s v="Qiagen elution buffer"/>
    <s v="lysis buffer (self made) - Qiagen purification kit"/>
  </r>
  <r>
    <x v="128"/>
    <s v="08_A_35"/>
    <s v="Flamingo"/>
    <n v="2"/>
    <s v="D10"/>
    <m/>
    <s v="arthropod"/>
    <m/>
    <s v="genomic"/>
    <n v="390"/>
    <n v="182.4"/>
    <n v="50"/>
    <s v="nanodrop"/>
    <n v="1.8"/>
    <m/>
    <s v="Qiagen elution buffer"/>
    <s v="lysis buffer (self made) - Qiagen purification kit"/>
  </r>
  <r>
    <x v="129"/>
    <s v="08_B_35"/>
    <s v="Flamingo"/>
    <n v="2"/>
    <s v="D11"/>
    <m/>
    <s v="arthropod"/>
    <m/>
    <s v="genomic"/>
    <n v="391"/>
    <n v="150.9"/>
    <n v="50"/>
    <s v="nanodrop"/>
    <n v="1.8"/>
    <m/>
    <s v="Qiagen elution buffer"/>
    <s v="lysis buffer (self made) - Qiagen purification kit"/>
  </r>
  <r>
    <x v="130"/>
    <s v="08_C_35"/>
    <s v="Flamingo"/>
    <n v="2"/>
    <s v="D12"/>
    <m/>
    <s v="arthropod"/>
    <m/>
    <s v="genomic"/>
    <n v="392"/>
    <n v="112.8"/>
    <n v="50"/>
    <s v="nanodrop"/>
    <n v="1.8"/>
    <m/>
    <s v="Qiagen elution buffer"/>
    <s v="lysis buffer (self made) - Qiagen purification kit"/>
  </r>
  <r>
    <x v="131"/>
    <s v="08_A_27"/>
    <s v="Flamingo"/>
    <n v="2"/>
    <s v="B11"/>
    <m/>
    <s v="arthropod"/>
    <m/>
    <s v="genomic"/>
    <n v="366"/>
    <n v="83.5"/>
    <n v="50"/>
    <s v="nanodrop"/>
    <n v="1.8"/>
    <m/>
    <s v="Qiagen elution buffer"/>
    <s v="lysis buffer (self made) - Qiagen purification kit"/>
  </r>
  <r>
    <x v="132"/>
    <s v="08_B_27"/>
    <s v="Flamingo"/>
    <n v="2"/>
    <s v="B12"/>
    <m/>
    <s v="arthropod"/>
    <m/>
    <s v="genomic"/>
    <n v="367"/>
    <n v="147.80000000000001"/>
    <n v="50"/>
    <s v="nanodrop"/>
    <n v="1.8"/>
    <m/>
    <s v="Qiagen elution buffer"/>
    <s v="lysis buffer (self made) - Qiagen purification kit"/>
  </r>
  <r>
    <x v="133"/>
    <s v="08_C_27"/>
    <s v="Flamingo"/>
    <n v="2"/>
    <s v="C1"/>
    <m/>
    <s v="arthropod"/>
    <m/>
    <s v="genomic"/>
    <n v="368"/>
    <n v="131.9"/>
    <n v="50"/>
    <s v="nanodrop"/>
    <n v="1.8"/>
    <m/>
    <s v="Qiagen elution buffer"/>
    <s v="lysis buffer (self made) - Qiagen purification kit"/>
  </r>
  <r>
    <x v="134"/>
    <s v="08_A_28"/>
    <s v="Flamingo"/>
    <n v="2"/>
    <s v="C2"/>
    <m/>
    <s v="arthropod"/>
    <m/>
    <s v="genomic"/>
    <n v="369"/>
    <n v="188.1"/>
    <n v="30"/>
    <s v="nanodrop"/>
    <n v="1.8"/>
    <m/>
    <s v="Qiagen elution buffer"/>
    <s v="lysis buffer (self made) - Qiagen purification kit"/>
  </r>
  <r>
    <x v="135"/>
    <s v="08_B_28"/>
    <s v="Flamingo"/>
    <n v="2"/>
    <s v="C3"/>
    <m/>
    <s v="arthropod"/>
    <m/>
    <s v="genomic"/>
    <n v="370"/>
    <n v="157.9"/>
    <n v="50"/>
    <s v="nanodrop"/>
    <n v="1.8"/>
    <m/>
    <s v="Qiagen elution buffer"/>
    <s v="lysis buffer (self made) - Qiagen purification kit"/>
  </r>
  <r>
    <x v="136"/>
    <s v="08_C_28"/>
    <s v="Flamingo"/>
    <n v="2"/>
    <s v="C4"/>
    <m/>
    <s v="arthropod"/>
    <m/>
    <s v="genomic"/>
    <n v="371"/>
    <n v="329.3"/>
    <n v="50"/>
    <s v="nanodrop"/>
    <n v="1.8"/>
    <m/>
    <s v="Qiagen elution buffer"/>
    <s v="lysis buffer (self made) - Qiagen purification kit"/>
  </r>
  <r>
    <x v="137"/>
    <s v="08_A_29"/>
    <s v="Flamingo"/>
    <n v="2"/>
    <s v="C5"/>
    <m/>
    <s v="arthropod"/>
    <m/>
    <s v="genomic"/>
    <n v="372"/>
    <n v="207"/>
    <n v="50"/>
    <s v="nanodrop"/>
    <n v="1.8"/>
    <m/>
    <s v="Qiagen elution buffer"/>
    <s v="lysis buffer (self made) - Qiagen purification kit"/>
  </r>
  <r>
    <x v="138"/>
    <s v="08_B_29"/>
    <s v="Flamingo"/>
    <n v="2"/>
    <s v="C6"/>
    <m/>
    <s v="arthropod"/>
    <m/>
    <s v="genomic"/>
    <n v="373"/>
    <n v="160.80000000000001"/>
    <n v="50"/>
    <s v="nanodrop"/>
    <n v="1.8"/>
    <m/>
    <s v="Qiagen elution buffer"/>
    <s v="lysis buffer (self made) - Qiagen purification kit"/>
  </r>
  <r>
    <x v="139"/>
    <s v="08_C_29"/>
    <s v="Flamingo"/>
    <n v="2"/>
    <s v="C7"/>
    <m/>
    <s v="arthropod"/>
    <m/>
    <s v="genomic"/>
    <n v="374"/>
    <n v="309.5"/>
    <n v="50"/>
    <s v="nanodrop"/>
    <n v="1.8"/>
    <m/>
    <s v="Qiagen elution buffer"/>
    <s v="lysis buffer (self made) - Qiagen purification kit"/>
  </r>
  <r>
    <x v="140"/>
    <s v="08_A_30"/>
    <s v="Flamingo"/>
    <n v="2"/>
    <s v="C8"/>
    <m/>
    <s v="arthropod"/>
    <m/>
    <s v="genomic"/>
    <n v="375"/>
    <n v="255.4"/>
    <n v="50"/>
    <s v="nanodrop"/>
    <n v="1.8"/>
    <m/>
    <s v="Qiagen elution buffer"/>
    <s v="lysis buffer (self made) - Qiagen purification kit"/>
  </r>
  <r>
    <x v="141"/>
    <s v="08_B_30"/>
    <s v="Flamingo"/>
    <n v="2"/>
    <s v="C9"/>
    <m/>
    <s v="arthropod"/>
    <m/>
    <s v="genomic"/>
    <n v="376"/>
    <n v="245.6"/>
    <n v="50"/>
    <s v="nanodrop"/>
    <n v="1.8"/>
    <m/>
    <s v="Qiagen elution buffer"/>
    <s v="lysis buffer (self made) - Qiagen purification kit"/>
  </r>
  <r>
    <x v="142"/>
    <s v="08_C_30"/>
    <s v="Flamingo"/>
    <n v="2"/>
    <s v="C10"/>
    <m/>
    <s v="arthropod"/>
    <m/>
    <s v="genomic"/>
    <n v="377"/>
    <n v="308.7"/>
    <n v="50"/>
    <s v="nanodrop"/>
    <n v="1.8"/>
    <m/>
    <s v="Qiagen elution buffer"/>
    <s v="lysis buffer (self made) - Qiagen purification kit"/>
  </r>
  <r>
    <x v="143"/>
    <s v="08_A_31"/>
    <s v="Flamingo"/>
    <n v="2"/>
    <s v="C11"/>
    <m/>
    <s v="arthropod"/>
    <m/>
    <s v="genomic"/>
    <n v="378"/>
    <n v="265.10000000000002"/>
    <n v="50"/>
    <s v="nanodrop"/>
    <n v="1.8"/>
    <m/>
    <s v="Qiagen elution buffer"/>
    <s v="lysis buffer (self made) - Qiagen purification kit"/>
  </r>
  <r>
    <x v="144"/>
    <s v="08_B_31"/>
    <s v="Flamingo"/>
    <n v="2"/>
    <s v="C12"/>
    <m/>
    <s v="arthropod"/>
    <m/>
    <s v="genomic"/>
    <n v="379"/>
    <n v="266.2"/>
    <n v="50"/>
    <s v="nanodrop"/>
    <n v="1.8"/>
    <m/>
    <s v="Qiagen elution buffer"/>
    <s v="lysis buffer (self made) - Qiagen purification kit"/>
  </r>
  <r>
    <x v="145"/>
    <s v="08_C_31"/>
    <s v="Flamingo"/>
    <n v="2"/>
    <s v="D1"/>
    <m/>
    <s v="arthropod"/>
    <m/>
    <s v="genomic"/>
    <n v="380"/>
    <n v="305.39999999999998"/>
    <n v="50"/>
    <s v="nanodrop"/>
    <n v="1.8"/>
    <m/>
    <s v="Qiagen elution buffer"/>
    <s v="lysis buffer (self made) - Qiagen purification kit"/>
  </r>
  <r>
    <x v="146"/>
    <s v="08_C_26"/>
    <s v="Flamingo"/>
    <n v="2"/>
    <s v="B10"/>
    <m/>
    <s v="arthropod"/>
    <m/>
    <s v="genomic"/>
    <n v="365"/>
    <n v="69.3"/>
    <n v="50"/>
    <s v="nanodrop"/>
    <n v="1.8"/>
    <m/>
    <s v="Qiagen elution buffer"/>
    <s v="lysis buffer (self made) - Qiagen purification kit"/>
  </r>
  <r>
    <x v="147"/>
    <s v="09_A_32"/>
    <s v="Flamingo"/>
    <n v="2"/>
    <s v="F11"/>
    <m/>
    <s v="arthropod"/>
    <m/>
    <s v="genomic"/>
    <n v="419"/>
    <n v="135.6"/>
    <n v="50"/>
    <s v="nanodrop"/>
    <n v="1.8"/>
    <m/>
    <s v="Qiagen elution buffer"/>
    <s v="lysis buffer (self made) - Qiagen purification kit"/>
  </r>
  <r>
    <x v="148"/>
    <s v="09_B_32"/>
    <s v="Flamingo"/>
    <n v="2"/>
    <s v="F12"/>
    <m/>
    <s v="arthropod"/>
    <m/>
    <s v="genomic"/>
    <n v="420"/>
    <n v="72.900000000000006"/>
    <n v="50"/>
    <s v="nanodrop"/>
    <n v="1.8"/>
    <m/>
    <s v="Qiagen elution buffer"/>
    <s v="lysis buffer (self made) - Qiagen purification kit"/>
  </r>
  <r>
    <x v="149"/>
    <s v="09_C_32"/>
    <s v="Flamingo"/>
    <n v="2"/>
    <s v="G1"/>
    <m/>
    <s v="arthropod"/>
    <m/>
    <s v="genomic"/>
    <n v="421"/>
    <n v="140.1"/>
    <n v="50"/>
    <s v="nanodrop"/>
    <n v="1.8"/>
    <m/>
    <s v="Qiagen elution buffer"/>
    <s v="lysis buffer (self made) - Qiagen purification kit"/>
  </r>
  <r>
    <x v="150"/>
    <s v="09_A_33"/>
    <s v="Flamingo"/>
    <n v="2"/>
    <s v="G2"/>
    <m/>
    <s v="arthropod"/>
    <m/>
    <s v="genomic"/>
    <n v="422"/>
    <n v="153.1"/>
    <n v="50"/>
    <s v="nanodrop"/>
    <n v="1.8"/>
    <m/>
    <s v="Qiagen elution buffer"/>
    <s v="lysis buffer (self made) - Qiagen purification kit"/>
  </r>
  <r>
    <x v="151"/>
    <s v="09_B_33"/>
    <s v="Flamingo"/>
    <n v="2"/>
    <s v="G3"/>
    <m/>
    <s v="arthropod"/>
    <m/>
    <s v="genomic"/>
    <n v="423"/>
    <n v="98.5"/>
    <n v="50"/>
    <s v="nanodrop"/>
    <n v="1.8"/>
    <m/>
    <s v="Qiagen elution buffer"/>
    <s v="lysis buffer (self made) - Qiagen purification kit"/>
  </r>
  <r>
    <x v="152"/>
    <s v="09_C_33"/>
    <s v="Flamingo"/>
    <n v="2"/>
    <s v="G4"/>
    <m/>
    <s v="arthropod"/>
    <m/>
    <s v="genomic"/>
    <n v="424"/>
    <n v="130.30000000000001"/>
    <n v="50"/>
    <s v="nanodrop"/>
    <n v="1.8"/>
    <m/>
    <s v="Qiagen elution buffer"/>
    <s v="lysis buffer (self made) - Qiagen purification kit"/>
  </r>
  <r>
    <x v="153"/>
    <s v="09_A_34"/>
    <s v="Flamingo"/>
    <n v="2"/>
    <s v="G5"/>
    <m/>
    <s v="arthropod"/>
    <m/>
    <s v="genomic"/>
    <n v="425"/>
    <n v="159.80000000000001"/>
    <n v="50"/>
    <s v="nanodrop"/>
    <n v="1.8"/>
    <m/>
    <s v="Qiagen elution buffer"/>
    <s v="lysis buffer (self made) - Qiagen purification kit"/>
  </r>
  <r>
    <x v="154"/>
    <s v="09_B_34"/>
    <s v="Flamingo"/>
    <n v="2"/>
    <s v="G6"/>
    <m/>
    <s v="arthropod"/>
    <m/>
    <s v="genomic"/>
    <n v="426"/>
    <n v="87.8"/>
    <n v="50"/>
    <s v="nanodrop"/>
    <n v="1.8"/>
    <m/>
    <s v="Qiagen elution buffer"/>
    <s v="lysis buffer (self made) - Qiagen purification kit"/>
  </r>
  <r>
    <x v="155"/>
    <s v="09_C_34"/>
    <s v="Flamingo"/>
    <n v="2"/>
    <s v="G7"/>
    <m/>
    <s v="arthropod"/>
    <m/>
    <s v="genomic"/>
    <n v="427"/>
    <n v="141.4"/>
    <n v="50"/>
    <s v="nanodrop"/>
    <n v="1.8"/>
    <m/>
    <s v="Qiagen elution buffer"/>
    <s v="lysis buffer (self made) - Qiagen purification kit"/>
  </r>
  <r>
    <x v="156"/>
    <s v="09_A_35"/>
    <s v="Flamingo"/>
    <n v="2"/>
    <s v="G8"/>
    <m/>
    <s v="arthropod"/>
    <m/>
    <s v="genomic"/>
    <n v="428"/>
    <n v="200.9"/>
    <n v="50"/>
    <s v="nanodrop"/>
    <n v="1.8"/>
    <m/>
    <s v="Qiagen elution buffer"/>
    <s v="lysis buffer (self made) - Qiagen purification kit"/>
  </r>
  <r>
    <x v="157"/>
    <s v="09_A_27"/>
    <s v="Flamingo"/>
    <n v="2"/>
    <s v="E8"/>
    <m/>
    <s v="arthropod"/>
    <m/>
    <s v="genomic"/>
    <n v="404"/>
    <n v="250.2"/>
    <n v="50"/>
    <s v="nanodrop"/>
    <n v="1.8"/>
    <m/>
    <s v="Qiagen elution buffer"/>
    <s v="lysis buffer (self made) - Qiagen purification kit"/>
  </r>
  <r>
    <x v="158"/>
    <s v="09_B_27"/>
    <s v="Flamingo"/>
    <n v="2"/>
    <s v="E9"/>
    <m/>
    <s v="arthropod"/>
    <m/>
    <s v="genomic"/>
    <n v="405"/>
    <n v="299.7"/>
    <n v="50"/>
    <s v="nanodrop"/>
    <n v="1.8"/>
    <m/>
    <s v="Qiagen elution buffer"/>
    <s v="lysis buffer (self made) - Qiagen purification kit"/>
  </r>
  <r>
    <x v="159"/>
    <s v="09_C_27"/>
    <s v="Flamingo"/>
    <n v="2"/>
    <s v="E10"/>
    <m/>
    <s v="arthropod"/>
    <m/>
    <s v="genomic"/>
    <n v="406"/>
    <n v="219.1"/>
    <n v="50"/>
    <s v="nanodrop"/>
    <n v="1.8"/>
    <m/>
    <s v="Qiagen elution buffer"/>
    <s v="lysis buffer (self made) - Qiagen purification kit"/>
  </r>
  <r>
    <x v="160"/>
    <s v="09_A_28"/>
    <s v="Flamingo"/>
    <n v="2"/>
    <s v="E11"/>
    <m/>
    <s v="arthropod"/>
    <m/>
    <s v="genomic"/>
    <n v="407"/>
    <n v="237.4"/>
    <n v="50"/>
    <s v="nanodrop"/>
    <n v="1.8"/>
    <m/>
    <s v="Qiagen elution buffer"/>
    <s v="lysis buffer (self made) - Qiagen purification kit"/>
  </r>
  <r>
    <x v="161"/>
    <s v="09_B_28"/>
    <s v="Flamingo"/>
    <n v="2"/>
    <s v="E12"/>
    <m/>
    <s v="arthropod"/>
    <m/>
    <s v="genomic"/>
    <n v="408"/>
    <n v="225.8"/>
    <n v="50"/>
    <s v="nanodrop"/>
    <n v="1.8"/>
    <m/>
    <s v="Qiagen elution buffer"/>
    <s v="lysis buffer (self made) - Qiagen purification kit"/>
  </r>
  <r>
    <x v="162"/>
    <s v="09_C_28"/>
    <s v="Flamingo"/>
    <n v="2"/>
    <s v="F1"/>
    <m/>
    <s v="arthropod"/>
    <m/>
    <s v="genomic"/>
    <n v="409"/>
    <n v="265.2"/>
    <n v="50"/>
    <s v="nanodrop"/>
    <n v="1.8"/>
    <m/>
    <s v="Qiagen elution buffer"/>
    <s v="lysis buffer (self made) - Qiagen purification kit"/>
  </r>
  <r>
    <x v="163"/>
    <s v="09_A_29"/>
    <s v="Flamingo"/>
    <n v="2"/>
    <s v="F2"/>
    <m/>
    <s v="arthropod"/>
    <m/>
    <s v="genomic"/>
    <n v="410"/>
    <n v="264.89999999999998"/>
    <n v="50"/>
    <s v="nanodrop"/>
    <n v="1.8"/>
    <m/>
    <s v="Qiagen elution buffer"/>
    <s v="lysis buffer (self made) - Qiagen purification kit"/>
  </r>
  <r>
    <x v="164"/>
    <s v="09_B_29"/>
    <s v="Flamingo"/>
    <n v="2"/>
    <s v="F3"/>
    <m/>
    <s v="arthropod"/>
    <m/>
    <s v="genomic"/>
    <n v="411"/>
    <n v="178.4"/>
    <n v="50"/>
    <s v="nanodrop"/>
    <n v="1.8"/>
    <m/>
    <s v="Qiagen elution buffer"/>
    <s v="lysis buffer (self made) - Qiagen purification kit"/>
  </r>
  <r>
    <x v="165"/>
    <s v="09_C_29"/>
    <s v="Flamingo"/>
    <n v="2"/>
    <s v="F4"/>
    <m/>
    <s v="arthropod"/>
    <m/>
    <s v="genomic"/>
    <n v="412"/>
    <n v="271.39999999999998"/>
    <n v="50"/>
    <s v="nanodrop"/>
    <n v="1.8"/>
    <m/>
    <s v="Qiagen elution buffer"/>
    <s v="lysis buffer (self made) - Qiagen purification kit"/>
  </r>
  <r>
    <x v="166"/>
    <s v="09_A_30"/>
    <s v="Flamingo"/>
    <n v="2"/>
    <s v="F5"/>
    <m/>
    <s v="arthropod"/>
    <m/>
    <s v="genomic"/>
    <n v="413"/>
    <n v="141.19999999999999"/>
    <n v="50"/>
    <s v="nanodrop"/>
    <n v="1.8"/>
    <m/>
    <s v="Qiagen elution buffer"/>
    <s v="lysis buffer (self made) - Qiagen purification kit"/>
  </r>
  <r>
    <x v="167"/>
    <s v="09_B_30"/>
    <s v="Flamingo"/>
    <n v="2"/>
    <s v="F6"/>
    <m/>
    <s v="arthropod"/>
    <m/>
    <s v="genomic"/>
    <n v="414"/>
    <n v="248.8"/>
    <n v="50"/>
    <s v="nanodrop"/>
    <n v="1.8"/>
    <m/>
    <s v="Qiagen elution buffer"/>
    <s v="lysis buffer (self made) - Qiagen purification kit"/>
  </r>
  <r>
    <x v="168"/>
    <s v="09_C_30"/>
    <s v="Flamingo"/>
    <n v="2"/>
    <s v="F7"/>
    <m/>
    <s v="arthropod"/>
    <m/>
    <s v="genomic"/>
    <n v="415"/>
    <n v="223.6"/>
    <n v="50"/>
    <s v="nanodrop"/>
    <n v="1.8"/>
    <m/>
    <s v="Qiagen elution buffer"/>
    <s v="lysis buffer (self made) - Qiagen purification kit"/>
  </r>
  <r>
    <x v="169"/>
    <s v="09_A_31"/>
    <s v="Flamingo"/>
    <n v="2"/>
    <s v="F8"/>
    <m/>
    <s v="arthropod"/>
    <m/>
    <s v="genomic"/>
    <n v="416"/>
    <n v="139.19999999999999"/>
    <n v="50"/>
    <s v="nanodrop"/>
    <n v="1.8"/>
    <m/>
    <s v="Qiagen elution buffer"/>
    <s v="lysis buffer (self made) - Qiagen purification kit"/>
  </r>
  <r>
    <x v="170"/>
    <s v="09_B_31"/>
    <s v="Flamingo"/>
    <n v="2"/>
    <s v="F9"/>
    <m/>
    <s v="arthropod"/>
    <m/>
    <s v="genomic"/>
    <n v="417"/>
    <n v="91.4"/>
    <n v="50"/>
    <s v="nanodrop"/>
    <n v="1.8"/>
    <m/>
    <s v="Qiagen elution buffer"/>
    <s v="lysis buffer (self made) - Qiagen purification kit"/>
  </r>
  <r>
    <x v="171"/>
    <s v="09_C_31"/>
    <s v="Flamingo"/>
    <n v="2"/>
    <s v="F10"/>
    <m/>
    <s v="arthropod"/>
    <m/>
    <s v="genomic"/>
    <n v="418"/>
    <n v="115.5"/>
    <n v="50"/>
    <s v="nanodrop"/>
    <n v="1.8"/>
    <m/>
    <s v="Qiagen elution buffer"/>
    <s v="lysis buffer (self made) - Qiagen purification kit"/>
  </r>
  <r>
    <x v="172"/>
    <s v="09_C_23"/>
    <s v="Flamingo"/>
    <n v="2"/>
    <s v="E1"/>
    <n v="6.2"/>
    <s v="arthropod"/>
    <m/>
    <s v="genomic"/>
    <n v="394"/>
    <n v="105.7"/>
    <n v="50"/>
    <s v="nanodrop"/>
    <n v="1.8"/>
    <m/>
    <s v="Qiagen elution buffer"/>
    <s v="lysis buffer (self made) - Qiagen purification kit"/>
  </r>
  <r>
    <x v="173"/>
    <s v="09_A_25"/>
    <s v="Flamingo"/>
    <n v="2"/>
    <s v="E2"/>
    <m/>
    <s v="arthropod"/>
    <m/>
    <s v="genomic"/>
    <n v="398"/>
    <n v="220.3"/>
    <n v="50"/>
    <s v="nanodrop"/>
    <n v="1.8"/>
    <m/>
    <s v="Qiagen elution buffer"/>
    <s v="lysis buffer (self made) - Qiagen purification kit"/>
  </r>
  <r>
    <x v="174"/>
    <s v="09_B_25"/>
    <s v="Flamingo"/>
    <n v="2"/>
    <s v="E3"/>
    <m/>
    <s v="arthropod"/>
    <m/>
    <s v="genomic"/>
    <n v="399"/>
    <n v="110.3"/>
    <n v="50"/>
    <s v="nanodrop"/>
    <n v="1.8"/>
    <m/>
    <s v="Qiagen elution buffer"/>
    <s v="lysis buffer (self made) - Qiagen purification kit"/>
  </r>
  <r>
    <x v="175"/>
    <s v="09_C_25"/>
    <s v="Flamingo"/>
    <n v="2"/>
    <s v="E4"/>
    <m/>
    <s v="arthropod"/>
    <m/>
    <s v="genomic"/>
    <n v="400"/>
    <n v="219.8"/>
    <n v="50"/>
    <s v="nanodrop"/>
    <n v="1.8"/>
    <m/>
    <s v="Qiagen elution buffer"/>
    <s v="lysis buffer (self made) - Qiagen purification kit"/>
  </r>
  <r>
    <x v="176"/>
    <s v="09_A_26"/>
    <s v="Flamingo"/>
    <n v="2"/>
    <s v="E5"/>
    <m/>
    <s v="arthropod"/>
    <m/>
    <s v="genomic"/>
    <n v="401"/>
    <n v="213.7"/>
    <n v="50"/>
    <s v="nanodrop"/>
    <n v="1.8"/>
    <m/>
    <s v="Qiagen elution buffer"/>
    <s v="lysis buffer (self made) - Qiagen purification kit"/>
  </r>
  <r>
    <x v="177"/>
    <s v="09_B_26"/>
    <s v="Flamingo"/>
    <n v="2"/>
    <s v="E6"/>
    <m/>
    <s v="arthropod"/>
    <m/>
    <s v="genomic"/>
    <n v="402"/>
    <n v="252.8"/>
    <n v="50"/>
    <s v="nanodrop"/>
    <n v="1.8"/>
    <m/>
    <s v="Qiagen elution buffer"/>
    <s v="lysis buffer (self made) - Qiagen purification kit"/>
  </r>
  <r>
    <x v="178"/>
    <s v="09_C_26"/>
    <s v="Flamingo"/>
    <n v="2"/>
    <s v="E7"/>
    <m/>
    <s v="arthropod"/>
    <m/>
    <s v="genomic"/>
    <n v="403"/>
    <n v="273.7"/>
    <n v="50"/>
    <s v="nanodrop"/>
    <n v="1.8"/>
    <m/>
    <s v="Qiagen elution buffer"/>
    <s v="lysis buffer (self made) - Qiagen purification kit"/>
  </r>
  <r>
    <x v="179"/>
    <s v="09_A_36"/>
    <s v="Flamingo"/>
    <n v="2"/>
    <s v="G9"/>
    <m/>
    <s v="arthropod"/>
    <m/>
    <s v="genomic"/>
    <n v="431"/>
    <n v="122.3"/>
    <n v="50"/>
    <s v="nanodrop"/>
    <n v="1.8"/>
    <m/>
    <s v="Qiagen elution buffer"/>
    <s v="lysis buffer (self made) - Qiagen purification kit"/>
  </r>
  <r>
    <x v="180"/>
    <s v="09_B_36"/>
    <s v="Flamingo"/>
    <n v="2"/>
    <s v="G10"/>
    <m/>
    <s v="arthropod"/>
    <m/>
    <s v="genomic"/>
    <n v="432"/>
    <n v="83.4"/>
    <n v="50"/>
    <s v="nanodrop"/>
    <n v="1.8"/>
    <m/>
    <s v="Qiagen elution buffer"/>
    <s v="lysis buffer (self made) - Qiagen purification kit"/>
  </r>
  <r>
    <x v="181"/>
    <s v="09_C_36"/>
    <s v="Flamingo"/>
    <n v="2"/>
    <s v="G11"/>
    <m/>
    <s v="arthropod"/>
    <m/>
    <s v="genomic"/>
    <n v="433"/>
    <n v="116.5"/>
    <n v="50"/>
    <s v="nanodrop"/>
    <n v="1.8"/>
    <m/>
    <s v="Qiagen elution buffer"/>
    <s v="lysis buffer (self made) - Qiagen purification kit"/>
  </r>
  <r>
    <x v="182"/>
    <s v="09_A_37"/>
    <s v="Flamingo"/>
    <n v="2"/>
    <s v="G12"/>
    <m/>
    <s v="arthropod"/>
    <m/>
    <s v="genomic"/>
    <n v="434"/>
    <n v="139.80000000000001"/>
    <n v="30"/>
    <s v="nanodrop"/>
    <n v="1.8"/>
    <m/>
    <s v="Qiagen elution buffer"/>
    <s v="lysis buffer (self made) - Qiagen purification kit"/>
  </r>
  <r>
    <x v="183"/>
    <s v="09_C_37"/>
    <s v="Flamingo"/>
    <n v="2"/>
    <s v="H1"/>
    <m/>
    <s v="arthropod"/>
    <m/>
    <s v="genomic"/>
    <n v="436"/>
    <n v="128.1"/>
    <n v="50"/>
    <s v="nanodrop"/>
    <n v="1.8"/>
    <m/>
    <s v="Qiagen elution buffer"/>
    <s v="lysis buffer (self made) - Qiagen purification kit"/>
  </r>
  <r>
    <x v="184"/>
    <s v="13_A_32"/>
    <s v="Flamingo"/>
    <n v="2"/>
    <s v="H3"/>
    <m/>
    <s v="arthropod"/>
    <m/>
    <s v="genomic"/>
    <n v="29"/>
    <n v="101"/>
    <n v="50"/>
    <s v="nanodrop"/>
    <n v="1.8"/>
    <m/>
    <s v="Qiagen elution buffer"/>
    <s v="lysis buffer (self made) - Qiagen purification kit"/>
  </r>
  <r>
    <x v="185"/>
    <s v="13_A_26"/>
    <s v="Flamingo"/>
    <n v="2"/>
    <s v="H2"/>
    <m/>
    <s v="arthropod"/>
    <m/>
    <s v="genomic"/>
    <n v="23"/>
    <n v="207"/>
    <n v="50"/>
    <s v="nanodrop"/>
    <n v="1.8"/>
    <m/>
    <s v="Qiagen elution buffer"/>
    <s v="lysis buffer (self made) - Qiagen purification kit"/>
  </r>
  <r>
    <x v="186"/>
    <s v="ME50_1"/>
    <s v="Flamingo"/>
    <n v="2"/>
    <s v="H7"/>
    <m/>
    <s v="arthropod"/>
    <m/>
    <s v="genomic"/>
    <s v="E1"/>
    <n v="70.5"/>
    <n v="30"/>
    <s v="nanodrop"/>
    <n v="1.8"/>
    <m/>
    <s v="Qiagen elution buffer"/>
    <s v="lysis buffer (self made) - Qiagen purification kit"/>
  </r>
  <r>
    <x v="187"/>
    <s v="ME50_2"/>
    <s v="Flamingo"/>
    <n v="2"/>
    <s v="H8"/>
    <m/>
    <s v="arthropod"/>
    <m/>
    <s v="genomic"/>
    <s v="E2"/>
    <n v="61.3"/>
    <n v="30"/>
    <s v="nanodrop"/>
    <n v="1.8"/>
    <m/>
    <s v="Qiagen elution buffer"/>
    <s v="lysis buffer (self made) - Qiagen purification kit"/>
  </r>
  <r>
    <x v="188"/>
    <s v="ME100_1"/>
    <s v="Flamingo"/>
    <n v="2"/>
    <s v="H9"/>
    <m/>
    <s v="arthropod"/>
    <m/>
    <s v="genomic"/>
    <s v="E3"/>
    <n v="110.9"/>
    <n v="30"/>
    <s v="nanodrop"/>
    <n v="1.8"/>
    <m/>
    <s v="Qiagen elution buffer"/>
    <s v="lysis buffer (self made) - Qiagen purification kit"/>
  </r>
  <r>
    <x v="189"/>
    <s v="ME100_2"/>
    <s v="Flamingo"/>
    <n v="2"/>
    <s v="H10"/>
    <m/>
    <s v="arthropod"/>
    <m/>
    <s v="genomic"/>
    <s v="E4"/>
    <n v="112.2"/>
    <n v="30"/>
    <s v="nanodrop"/>
    <n v="1.8"/>
    <m/>
    <s v="Qiagen elution buffer"/>
    <s v="lysis buffer (self made) - Qiagen purification kit"/>
  </r>
  <r>
    <x v="190"/>
    <s v="ME200_1"/>
    <s v="Flamingo"/>
    <n v="2"/>
    <s v="H11"/>
    <m/>
    <s v="arthropod"/>
    <m/>
    <s v="genomic"/>
    <s v="E5"/>
    <n v="164.5"/>
    <n v="30"/>
    <s v="nanodrop"/>
    <n v="1.8"/>
    <m/>
    <s v="Qiagen elution buffer"/>
    <s v="lysis buffer (self made) - Qiagen purification kit"/>
  </r>
  <r>
    <x v="191"/>
    <s v="ME200_2"/>
    <s v="Flamingo"/>
    <n v="2"/>
    <s v="H12"/>
    <m/>
    <s v="arthropod"/>
    <m/>
    <s v="genomic"/>
    <s v="E6"/>
    <n v="167.2"/>
    <n v="30"/>
    <s v="nanodrop"/>
    <n v="1.8"/>
    <m/>
    <s v="Qiagen elution buffer"/>
    <s v="lysis buffer (self made) - Qiagen purification k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243D3-B9EE-A447-B668-A741793EB114}" name="PivotTable1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6" firstHeaderRow="1" firstDataRow="1" firstDataCol="1"/>
  <pivotFields count="17">
    <pivotField axis="axisRow" dataField="1" showAll="0" sortType="ascending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Count of Full_name_of_the_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19-01-24T14:52:03.97" personId="{92C4DC3C-B106-3342-A3A3-CA109E108F79}" id="{9479B03A-1BC2-414B-8BB1-1531CEB2BF52}">
    <text>originally, 1998Jul28_Art3_TrapA_wk31, but there are no Jul28 samples, only Jul29 samples. 
So i changed to 1998Jul29_Art3_TrapA_Wk31</text>
  </threadedComment>
  <threadedComment ref="A4" dT="2019-01-24T15:26:41.27" personId="{92C4DC3C-B106-3342-A3A3-CA109E108F79}" id="{BB42D55A-EFF7-3046-AE2D-90EDF0135273}">
    <text>this sample is part of PlatesAB but there is no sample in PlatesAB, so this is an original sample (a make up sample)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C49D-40E3-1348-B1B6-B637B39D6C3C}">
  <dimension ref="A1:Q200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8.83203125" defaultRowHeight="15" x14ac:dyDescent="0.2"/>
  <cols>
    <col min="1" max="1" width="28.1640625" bestFit="1" customWidth="1"/>
    <col min="2" max="2" width="18.5" style="3" bestFit="1" customWidth="1"/>
    <col min="3" max="3" width="19.5" bestFit="1" customWidth="1"/>
    <col min="4" max="4" width="22.33203125" bestFit="1" customWidth="1"/>
    <col min="5" max="5" width="13.6640625" bestFit="1" customWidth="1"/>
    <col min="6" max="6" width="11" bestFit="1" customWidth="1"/>
    <col min="7" max="7" width="13.5" bestFit="1" customWidth="1"/>
    <col min="8" max="8" width="12.83203125" bestFit="1" customWidth="1"/>
    <col min="9" max="9" width="12" bestFit="1" customWidth="1"/>
    <col min="10" max="10" width="16.6640625" bestFit="1" customWidth="1"/>
    <col min="11" max="11" width="23.5" bestFit="1" customWidth="1"/>
    <col min="12" max="12" width="18.33203125" bestFit="1" customWidth="1"/>
    <col min="13" max="13" width="21.5" customWidth="1"/>
    <col min="14" max="15" width="12.5" customWidth="1"/>
    <col min="16" max="16" width="20.5" customWidth="1"/>
    <col min="17" max="17" width="43.5" customWidth="1"/>
  </cols>
  <sheetData>
    <row r="1" spans="1:17" s="11" customFormat="1" x14ac:dyDescent="0.2">
      <c r="A1" s="11" t="s">
        <v>509</v>
      </c>
      <c r="B1" s="12" t="s">
        <v>510</v>
      </c>
      <c r="C1" s="7" t="s">
        <v>702</v>
      </c>
      <c r="D1" s="7" t="s">
        <v>704</v>
      </c>
      <c r="E1" s="11" t="s">
        <v>703</v>
      </c>
      <c r="F1" s="11" t="s">
        <v>511</v>
      </c>
      <c r="G1" s="11" t="s">
        <v>705</v>
      </c>
      <c r="H1" s="11" t="s">
        <v>512</v>
      </c>
      <c r="I1" s="11" t="s">
        <v>513</v>
      </c>
      <c r="J1" s="11" t="s">
        <v>514</v>
      </c>
      <c r="K1" s="11" t="s">
        <v>706</v>
      </c>
      <c r="L1" s="11" t="s">
        <v>707</v>
      </c>
      <c r="M1" s="11" t="s">
        <v>515</v>
      </c>
      <c r="N1" s="11" t="s">
        <v>708</v>
      </c>
      <c r="O1" s="11" t="s">
        <v>709</v>
      </c>
      <c r="P1" s="11" t="s">
        <v>516</v>
      </c>
      <c r="Q1" s="11" t="s">
        <v>710</v>
      </c>
    </row>
    <row r="2" spans="1:17" s="5" customFormat="1" x14ac:dyDescent="0.2">
      <c r="A2" s="5" t="s">
        <v>699</v>
      </c>
      <c r="B2" s="6" t="s">
        <v>0</v>
      </c>
      <c r="C2" s="5" t="s">
        <v>502</v>
      </c>
      <c r="D2" s="5">
        <v>2</v>
      </c>
      <c r="E2" s="5" t="s">
        <v>493</v>
      </c>
      <c r="F2" s="10">
        <v>0.6</v>
      </c>
      <c r="G2" s="5" t="s">
        <v>17</v>
      </c>
      <c r="I2" s="5" t="s">
        <v>15</v>
      </c>
      <c r="J2" s="5">
        <v>78</v>
      </c>
      <c r="K2" s="6">
        <v>23.2</v>
      </c>
      <c r="L2" s="5">
        <v>50</v>
      </c>
      <c r="M2" s="5" t="s">
        <v>14</v>
      </c>
      <c r="N2" s="5">
        <v>1.36</v>
      </c>
      <c r="P2" s="5" t="s">
        <v>18</v>
      </c>
      <c r="Q2" s="5" t="s">
        <v>19</v>
      </c>
    </row>
    <row r="3" spans="1:17" s="5" customFormat="1" x14ac:dyDescent="0.2">
      <c r="A3" t="s">
        <v>721</v>
      </c>
      <c r="B3" s="2" t="s">
        <v>1</v>
      </c>
      <c r="C3" t="s">
        <v>502</v>
      </c>
      <c r="D3">
        <v>2</v>
      </c>
      <c r="E3" s="3" t="s">
        <v>494</v>
      </c>
      <c r="F3" s="9"/>
      <c r="G3" t="s">
        <v>17</v>
      </c>
      <c r="H3"/>
      <c r="I3" t="s">
        <v>15</v>
      </c>
      <c r="J3" s="3">
        <v>80</v>
      </c>
      <c r="K3" s="1">
        <v>52.3</v>
      </c>
      <c r="L3">
        <v>50</v>
      </c>
      <c r="M3" t="s">
        <v>14</v>
      </c>
      <c r="N3">
        <v>1.8</v>
      </c>
      <c r="O3"/>
      <c r="P3" t="s">
        <v>18</v>
      </c>
      <c r="Q3" t="s">
        <v>19</v>
      </c>
    </row>
    <row r="4" spans="1:17" s="5" customFormat="1" x14ac:dyDescent="0.2">
      <c r="A4" t="s">
        <v>701</v>
      </c>
      <c r="B4" s="2" t="s">
        <v>2</v>
      </c>
      <c r="C4" t="s">
        <v>502</v>
      </c>
      <c r="D4">
        <v>2</v>
      </c>
      <c r="E4" s="3" t="s">
        <v>495</v>
      </c>
      <c r="F4" s="9"/>
      <c r="G4" t="s">
        <v>17</v>
      </c>
      <c r="H4"/>
      <c r="I4" t="s">
        <v>15</v>
      </c>
      <c r="J4" s="3">
        <v>100</v>
      </c>
      <c r="K4" s="1">
        <v>160.9</v>
      </c>
      <c r="L4">
        <v>50</v>
      </c>
      <c r="M4" t="s">
        <v>14</v>
      </c>
      <c r="N4">
        <v>1.8</v>
      </c>
      <c r="O4"/>
      <c r="P4" t="s">
        <v>18</v>
      </c>
      <c r="Q4" t="s">
        <v>19</v>
      </c>
    </row>
    <row r="5" spans="1:17" s="5" customFormat="1" x14ac:dyDescent="0.2">
      <c r="A5" t="s">
        <v>536</v>
      </c>
      <c r="B5" s="3" t="s">
        <v>47</v>
      </c>
      <c r="C5" t="s">
        <v>459</v>
      </c>
      <c r="D5">
        <v>1</v>
      </c>
      <c r="E5" t="s">
        <v>429</v>
      </c>
      <c r="F5" s="8"/>
      <c r="G5" t="s">
        <v>17</v>
      </c>
      <c r="H5"/>
      <c r="I5" t="s">
        <v>15</v>
      </c>
      <c r="J5">
        <v>255</v>
      </c>
      <c r="K5" s="1">
        <v>108.6</v>
      </c>
      <c r="L5">
        <v>50</v>
      </c>
      <c r="M5" t="s">
        <v>14</v>
      </c>
      <c r="N5">
        <v>1.8</v>
      </c>
      <c r="O5"/>
      <c r="P5" t="s">
        <v>18</v>
      </c>
      <c r="Q5" t="s">
        <v>19</v>
      </c>
    </row>
    <row r="6" spans="1:17" s="5" customFormat="1" x14ac:dyDescent="0.2">
      <c r="A6" s="5" t="s">
        <v>537</v>
      </c>
      <c r="B6" s="5" t="s">
        <v>48</v>
      </c>
      <c r="C6" s="5" t="s">
        <v>459</v>
      </c>
      <c r="D6" s="5">
        <v>1</v>
      </c>
      <c r="E6" s="5" t="s">
        <v>430</v>
      </c>
      <c r="F6" s="10">
        <v>10</v>
      </c>
      <c r="G6" s="5" t="s">
        <v>17</v>
      </c>
      <c r="I6" s="5" t="s">
        <v>15</v>
      </c>
      <c r="J6" s="5">
        <v>256</v>
      </c>
      <c r="K6" s="6">
        <v>30.6</v>
      </c>
      <c r="L6" s="5">
        <v>50</v>
      </c>
      <c r="M6" s="5" t="s">
        <v>14</v>
      </c>
      <c r="N6" s="5">
        <v>1.8</v>
      </c>
      <c r="P6" s="5" t="s">
        <v>18</v>
      </c>
      <c r="Q6" s="5" t="s">
        <v>19</v>
      </c>
    </row>
    <row r="7" spans="1:17" s="5" customFormat="1" x14ac:dyDescent="0.2">
      <c r="A7" t="s">
        <v>538</v>
      </c>
      <c r="B7" s="3" t="s">
        <v>49</v>
      </c>
      <c r="C7" t="s">
        <v>459</v>
      </c>
      <c r="D7">
        <v>1</v>
      </c>
      <c r="E7" t="s">
        <v>431</v>
      </c>
      <c r="F7" s="8"/>
      <c r="G7" t="s">
        <v>17</v>
      </c>
      <c r="H7"/>
      <c r="I7" t="s">
        <v>15</v>
      </c>
      <c r="J7">
        <v>257</v>
      </c>
      <c r="K7" s="1">
        <v>72.099999999999994</v>
      </c>
      <c r="L7">
        <v>50</v>
      </c>
      <c r="M7" t="s">
        <v>14</v>
      </c>
      <c r="N7">
        <v>1.8</v>
      </c>
      <c r="O7"/>
      <c r="P7" t="s">
        <v>18</v>
      </c>
      <c r="Q7" t="s">
        <v>19</v>
      </c>
    </row>
    <row r="8" spans="1:17" s="5" customFormat="1" x14ac:dyDescent="0.2">
      <c r="A8" t="s">
        <v>539</v>
      </c>
      <c r="B8" s="3" t="s">
        <v>50</v>
      </c>
      <c r="C8" t="s">
        <v>459</v>
      </c>
      <c r="D8">
        <v>1</v>
      </c>
      <c r="E8" t="s">
        <v>432</v>
      </c>
      <c r="F8" s="8"/>
      <c r="G8" t="s">
        <v>17</v>
      </c>
      <c r="H8"/>
      <c r="I8" t="s">
        <v>15</v>
      </c>
      <c r="J8">
        <v>258</v>
      </c>
      <c r="K8" s="1">
        <v>164.8</v>
      </c>
      <c r="L8">
        <v>50</v>
      </c>
      <c r="M8" t="s">
        <v>14</v>
      </c>
      <c r="N8">
        <v>1.8</v>
      </c>
      <c r="O8"/>
      <c r="P8" t="s">
        <v>18</v>
      </c>
      <c r="Q8" t="s">
        <v>19</v>
      </c>
    </row>
    <row r="9" spans="1:17" s="5" customFormat="1" x14ac:dyDescent="0.2">
      <c r="A9" t="s">
        <v>540</v>
      </c>
      <c r="B9" s="3" t="s">
        <v>51</v>
      </c>
      <c r="C9" t="s">
        <v>459</v>
      </c>
      <c r="D9">
        <v>1</v>
      </c>
      <c r="E9" t="s">
        <v>433</v>
      </c>
      <c r="F9" s="8"/>
      <c r="G9" t="s">
        <v>17</v>
      </c>
      <c r="H9"/>
      <c r="I9" t="s">
        <v>15</v>
      </c>
      <c r="J9">
        <v>259</v>
      </c>
      <c r="K9" s="1">
        <v>188.2</v>
      </c>
      <c r="L9">
        <v>50</v>
      </c>
      <c r="M9" t="s">
        <v>14</v>
      </c>
      <c r="N9">
        <v>1.8</v>
      </c>
      <c r="O9"/>
      <c r="P9" t="s">
        <v>18</v>
      </c>
      <c r="Q9" t="s">
        <v>19</v>
      </c>
    </row>
    <row r="10" spans="1:17" s="5" customFormat="1" x14ac:dyDescent="0.2">
      <c r="A10" t="s">
        <v>541</v>
      </c>
      <c r="B10" s="3" t="s">
        <v>52</v>
      </c>
      <c r="C10" t="s">
        <v>459</v>
      </c>
      <c r="D10">
        <v>1</v>
      </c>
      <c r="E10" t="s">
        <v>434</v>
      </c>
      <c r="F10" s="8"/>
      <c r="G10" t="s">
        <v>17</v>
      </c>
      <c r="H10"/>
      <c r="I10" t="s">
        <v>15</v>
      </c>
      <c r="J10">
        <v>260</v>
      </c>
      <c r="K10" s="1">
        <v>117.1</v>
      </c>
      <c r="L10">
        <v>50</v>
      </c>
      <c r="M10" t="s">
        <v>14</v>
      </c>
      <c r="N10">
        <v>1.8</v>
      </c>
      <c r="O10"/>
      <c r="P10" t="s">
        <v>18</v>
      </c>
      <c r="Q10" t="s">
        <v>19</v>
      </c>
    </row>
    <row r="11" spans="1:17" s="5" customFormat="1" x14ac:dyDescent="0.2">
      <c r="A11" t="s">
        <v>542</v>
      </c>
      <c r="B11" s="3" t="s">
        <v>53</v>
      </c>
      <c r="C11" t="s">
        <v>459</v>
      </c>
      <c r="D11">
        <v>1</v>
      </c>
      <c r="E11" t="s">
        <v>435</v>
      </c>
      <c r="F11" s="8"/>
      <c r="G11" t="s">
        <v>17</v>
      </c>
      <c r="H11"/>
      <c r="I11" t="s">
        <v>15</v>
      </c>
      <c r="J11">
        <v>261</v>
      </c>
      <c r="K11" s="1">
        <v>123.6</v>
      </c>
      <c r="L11">
        <v>50</v>
      </c>
      <c r="M11" t="s">
        <v>14</v>
      </c>
      <c r="N11">
        <v>1.8</v>
      </c>
      <c r="O11"/>
      <c r="P11" t="s">
        <v>18</v>
      </c>
      <c r="Q11" t="s">
        <v>19</v>
      </c>
    </row>
    <row r="12" spans="1:17" x14ac:dyDescent="0.2">
      <c r="A12" t="s">
        <v>543</v>
      </c>
      <c r="B12" s="3" t="s">
        <v>54</v>
      </c>
      <c r="C12" t="s">
        <v>459</v>
      </c>
      <c r="D12">
        <v>1</v>
      </c>
      <c r="E12" t="s">
        <v>436</v>
      </c>
      <c r="F12" s="8"/>
      <c r="G12" t="s">
        <v>17</v>
      </c>
      <c r="I12" t="s">
        <v>15</v>
      </c>
      <c r="J12">
        <v>262</v>
      </c>
      <c r="K12" s="1">
        <v>57.7</v>
      </c>
      <c r="L12">
        <v>50</v>
      </c>
      <c r="M12" t="s">
        <v>14</v>
      </c>
      <c r="N12">
        <v>1.8</v>
      </c>
      <c r="P12" t="s">
        <v>18</v>
      </c>
      <c r="Q12" t="s">
        <v>19</v>
      </c>
    </row>
    <row r="13" spans="1:17" x14ac:dyDescent="0.2">
      <c r="A13" t="s">
        <v>544</v>
      </c>
      <c r="B13" s="3" t="s">
        <v>55</v>
      </c>
      <c r="C13" t="s">
        <v>459</v>
      </c>
      <c r="D13">
        <v>1</v>
      </c>
      <c r="E13" t="s">
        <v>437</v>
      </c>
      <c r="F13" s="8"/>
      <c r="G13" t="s">
        <v>17</v>
      </c>
      <c r="I13" t="s">
        <v>15</v>
      </c>
      <c r="J13">
        <v>263</v>
      </c>
      <c r="K13" s="1">
        <v>71.599999999999994</v>
      </c>
      <c r="L13">
        <v>50</v>
      </c>
      <c r="M13" t="s">
        <v>14</v>
      </c>
      <c r="N13">
        <v>1.8</v>
      </c>
      <c r="P13" t="s">
        <v>18</v>
      </c>
      <c r="Q13" t="s">
        <v>19</v>
      </c>
    </row>
    <row r="14" spans="1:17" x14ac:dyDescent="0.2">
      <c r="A14" t="s">
        <v>545</v>
      </c>
      <c r="B14" s="3" t="s">
        <v>56</v>
      </c>
      <c r="C14" t="s">
        <v>459</v>
      </c>
      <c r="D14">
        <v>1</v>
      </c>
      <c r="E14" t="s">
        <v>438</v>
      </c>
      <c r="F14" s="8"/>
      <c r="G14" t="s">
        <v>17</v>
      </c>
      <c r="I14" t="s">
        <v>15</v>
      </c>
      <c r="J14">
        <v>264</v>
      </c>
      <c r="K14" s="1">
        <v>140.6</v>
      </c>
      <c r="L14">
        <v>50</v>
      </c>
      <c r="M14" t="s">
        <v>14</v>
      </c>
      <c r="N14">
        <v>1.8</v>
      </c>
      <c r="P14" t="s">
        <v>18</v>
      </c>
      <c r="Q14" t="s">
        <v>19</v>
      </c>
    </row>
    <row r="15" spans="1:17" x14ac:dyDescent="0.2">
      <c r="A15" t="s">
        <v>546</v>
      </c>
      <c r="B15" s="3" t="s">
        <v>57</v>
      </c>
      <c r="C15" t="s">
        <v>459</v>
      </c>
      <c r="D15">
        <v>1</v>
      </c>
      <c r="E15" t="s">
        <v>439</v>
      </c>
      <c r="F15" s="8"/>
      <c r="G15" t="s">
        <v>17</v>
      </c>
      <c r="I15" t="s">
        <v>15</v>
      </c>
      <c r="J15">
        <v>265</v>
      </c>
      <c r="K15" s="1">
        <v>83.9</v>
      </c>
      <c r="L15">
        <v>50</v>
      </c>
      <c r="M15" t="s">
        <v>14</v>
      </c>
      <c r="N15">
        <v>1.8</v>
      </c>
      <c r="P15" t="s">
        <v>18</v>
      </c>
      <c r="Q15" t="s">
        <v>19</v>
      </c>
    </row>
    <row r="16" spans="1:17" x14ac:dyDescent="0.2">
      <c r="A16" t="s">
        <v>547</v>
      </c>
      <c r="B16" s="3" t="s">
        <v>58</v>
      </c>
      <c r="C16" t="s">
        <v>459</v>
      </c>
      <c r="D16">
        <v>1</v>
      </c>
      <c r="E16" t="s">
        <v>440</v>
      </c>
      <c r="F16" s="8"/>
      <c r="G16" t="s">
        <v>17</v>
      </c>
      <c r="I16" t="s">
        <v>15</v>
      </c>
      <c r="J16">
        <v>266</v>
      </c>
      <c r="K16" s="1">
        <v>59.5</v>
      </c>
      <c r="L16">
        <v>50</v>
      </c>
      <c r="M16" t="s">
        <v>14</v>
      </c>
      <c r="N16">
        <v>1.8</v>
      </c>
      <c r="P16" t="s">
        <v>18</v>
      </c>
      <c r="Q16" t="s">
        <v>19</v>
      </c>
    </row>
    <row r="17" spans="1:17" x14ac:dyDescent="0.2">
      <c r="A17" t="s">
        <v>521</v>
      </c>
      <c r="B17" s="3" t="s">
        <v>32</v>
      </c>
      <c r="C17" t="s">
        <v>459</v>
      </c>
      <c r="D17">
        <v>1</v>
      </c>
      <c r="E17" t="s">
        <v>414</v>
      </c>
      <c r="F17" s="8"/>
      <c r="G17" t="s">
        <v>17</v>
      </c>
      <c r="I17" t="s">
        <v>15</v>
      </c>
      <c r="J17">
        <v>240</v>
      </c>
      <c r="K17">
        <v>107.7</v>
      </c>
      <c r="L17">
        <v>50</v>
      </c>
      <c r="M17" t="s">
        <v>14</v>
      </c>
      <c r="N17">
        <v>1.8</v>
      </c>
      <c r="P17" t="s">
        <v>18</v>
      </c>
      <c r="Q17" t="s">
        <v>19</v>
      </c>
    </row>
    <row r="18" spans="1:17" x14ac:dyDescent="0.2">
      <c r="A18" t="s">
        <v>522</v>
      </c>
      <c r="B18" s="3" t="s">
        <v>33</v>
      </c>
      <c r="C18" t="s">
        <v>459</v>
      </c>
      <c r="D18">
        <v>1</v>
      </c>
      <c r="E18" t="s">
        <v>415</v>
      </c>
      <c r="F18" s="8"/>
      <c r="G18" t="s">
        <v>17</v>
      </c>
      <c r="I18" t="s">
        <v>15</v>
      </c>
      <c r="J18">
        <v>241</v>
      </c>
      <c r="K18">
        <v>88.4</v>
      </c>
      <c r="L18">
        <v>50</v>
      </c>
      <c r="M18" t="s">
        <v>14</v>
      </c>
      <c r="N18">
        <v>1.8</v>
      </c>
      <c r="P18" t="s">
        <v>18</v>
      </c>
      <c r="Q18" t="s">
        <v>19</v>
      </c>
    </row>
    <row r="19" spans="1:17" x14ac:dyDescent="0.2">
      <c r="A19" t="s">
        <v>523</v>
      </c>
      <c r="B19" s="3" t="s">
        <v>34</v>
      </c>
      <c r="C19" t="s">
        <v>459</v>
      </c>
      <c r="D19">
        <v>1</v>
      </c>
      <c r="E19" t="s">
        <v>416</v>
      </c>
      <c r="F19" s="8"/>
      <c r="G19" t="s">
        <v>17</v>
      </c>
      <c r="I19" t="s">
        <v>15</v>
      </c>
      <c r="J19">
        <v>242</v>
      </c>
      <c r="K19">
        <v>97.6</v>
      </c>
      <c r="L19">
        <v>50</v>
      </c>
      <c r="M19" t="s">
        <v>14</v>
      </c>
      <c r="N19">
        <v>1.8</v>
      </c>
      <c r="P19" t="s">
        <v>18</v>
      </c>
      <c r="Q19" t="s">
        <v>19</v>
      </c>
    </row>
    <row r="20" spans="1:17" x14ac:dyDescent="0.2">
      <c r="A20" t="s">
        <v>524</v>
      </c>
      <c r="B20" s="3" t="s">
        <v>35</v>
      </c>
      <c r="C20" t="s">
        <v>459</v>
      </c>
      <c r="D20">
        <v>1</v>
      </c>
      <c r="E20" t="s">
        <v>417</v>
      </c>
      <c r="F20" s="8"/>
      <c r="G20" t="s">
        <v>17</v>
      </c>
      <c r="I20" t="s">
        <v>15</v>
      </c>
      <c r="J20">
        <v>243</v>
      </c>
      <c r="K20">
        <v>138.30000000000001</v>
      </c>
      <c r="L20">
        <v>50</v>
      </c>
      <c r="M20" t="s">
        <v>14</v>
      </c>
      <c r="N20">
        <v>1.8</v>
      </c>
      <c r="P20" t="s">
        <v>18</v>
      </c>
      <c r="Q20" t="s">
        <v>19</v>
      </c>
    </row>
    <row r="21" spans="1:17" x14ac:dyDescent="0.2">
      <c r="A21" t="s">
        <v>525</v>
      </c>
      <c r="B21" s="3" t="s">
        <v>36</v>
      </c>
      <c r="C21" t="s">
        <v>459</v>
      </c>
      <c r="D21">
        <v>1</v>
      </c>
      <c r="E21" t="s">
        <v>418</v>
      </c>
      <c r="F21" s="8"/>
      <c r="G21" t="s">
        <v>17</v>
      </c>
      <c r="I21" t="s">
        <v>15</v>
      </c>
      <c r="J21">
        <v>244</v>
      </c>
      <c r="K21">
        <v>123</v>
      </c>
      <c r="L21">
        <v>50</v>
      </c>
      <c r="M21" t="s">
        <v>14</v>
      </c>
      <c r="N21">
        <v>1.8</v>
      </c>
      <c r="P21" t="s">
        <v>18</v>
      </c>
      <c r="Q21" t="s">
        <v>19</v>
      </c>
    </row>
    <row r="22" spans="1:17" x14ac:dyDescent="0.2">
      <c r="A22" t="s">
        <v>526</v>
      </c>
      <c r="B22" s="3" t="s">
        <v>37</v>
      </c>
      <c r="C22" t="s">
        <v>459</v>
      </c>
      <c r="D22">
        <v>1</v>
      </c>
      <c r="E22" t="s">
        <v>419</v>
      </c>
      <c r="F22" s="8"/>
      <c r="G22" t="s">
        <v>17</v>
      </c>
      <c r="I22" t="s">
        <v>15</v>
      </c>
      <c r="J22">
        <v>245</v>
      </c>
      <c r="K22">
        <v>195.6</v>
      </c>
      <c r="L22">
        <v>50</v>
      </c>
      <c r="M22" t="s">
        <v>14</v>
      </c>
      <c r="N22">
        <v>1.8</v>
      </c>
      <c r="P22" t="s">
        <v>18</v>
      </c>
      <c r="Q22" t="s">
        <v>19</v>
      </c>
    </row>
    <row r="23" spans="1:17" x14ac:dyDescent="0.2">
      <c r="A23" t="s">
        <v>527</v>
      </c>
      <c r="B23" s="3" t="s">
        <v>38</v>
      </c>
      <c r="C23" t="s">
        <v>459</v>
      </c>
      <c r="D23">
        <v>1</v>
      </c>
      <c r="E23" t="s">
        <v>420</v>
      </c>
      <c r="F23" s="8"/>
      <c r="G23" t="s">
        <v>17</v>
      </c>
      <c r="I23" t="s">
        <v>15</v>
      </c>
      <c r="J23">
        <v>246</v>
      </c>
      <c r="K23">
        <v>219.7</v>
      </c>
      <c r="L23">
        <v>50</v>
      </c>
      <c r="M23" t="s">
        <v>14</v>
      </c>
      <c r="N23">
        <v>1.8</v>
      </c>
      <c r="P23" t="s">
        <v>18</v>
      </c>
      <c r="Q23" t="s">
        <v>19</v>
      </c>
    </row>
    <row r="24" spans="1:17" x14ac:dyDescent="0.2">
      <c r="A24" t="s">
        <v>528</v>
      </c>
      <c r="B24" s="3" t="s">
        <v>39</v>
      </c>
      <c r="C24" t="s">
        <v>459</v>
      </c>
      <c r="D24">
        <v>1</v>
      </c>
      <c r="E24" t="s">
        <v>421</v>
      </c>
      <c r="F24" s="8"/>
      <c r="G24" t="s">
        <v>17</v>
      </c>
      <c r="I24" t="s">
        <v>15</v>
      </c>
      <c r="J24">
        <v>247</v>
      </c>
      <c r="K24">
        <v>91.8</v>
      </c>
      <c r="L24">
        <v>50</v>
      </c>
      <c r="M24" t="s">
        <v>14</v>
      </c>
      <c r="N24">
        <v>1.8</v>
      </c>
      <c r="P24" t="s">
        <v>18</v>
      </c>
      <c r="Q24" t="s">
        <v>19</v>
      </c>
    </row>
    <row r="25" spans="1:17" x14ac:dyDescent="0.2">
      <c r="A25" t="s">
        <v>529</v>
      </c>
      <c r="B25" s="3" t="s">
        <v>40</v>
      </c>
      <c r="C25" t="s">
        <v>459</v>
      </c>
      <c r="D25">
        <v>1</v>
      </c>
      <c r="E25" t="s">
        <v>422</v>
      </c>
      <c r="F25" s="8"/>
      <c r="G25" t="s">
        <v>17</v>
      </c>
      <c r="I25" t="s">
        <v>15</v>
      </c>
      <c r="J25">
        <v>248</v>
      </c>
      <c r="K25">
        <v>153.19999999999999</v>
      </c>
      <c r="L25">
        <v>50</v>
      </c>
      <c r="M25" t="s">
        <v>14</v>
      </c>
      <c r="N25">
        <v>1.8</v>
      </c>
      <c r="P25" t="s">
        <v>18</v>
      </c>
      <c r="Q25" t="s">
        <v>19</v>
      </c>
    </row>
    <row r="26" spans="1:17" x14ac:dyDescent="0.2">
      <c r="A26" t="s">
        <v>530</v>
      </c>
      <c r="B26" s="3" t="s">
        <v>41</v>
      </c>
      <c r="C26" t="s">
        <v>459</v>
      </c>
      <c r="D26">
        <v>1</v>
      </c>
      <c r="E26" t="s">
        <v>423</v>
      </c>
      <c r="F26" s="8"/>
      <c r="G26" t="s">
        <v>17</v>
      </c>
      <c r="I26" t="s">
        <v>15</v>
      </c>
      <c r="J26">
        <v>249</v>
      </c>
      <c r="K26">
        <v>259.3</v>
      </c>
      <c r="L26">
        <v>50</v>
      </c>
      <c r="M26" t="s">
        <v>14</v>
      </c>
      <c r="N26">
        <v>1.8</v>
      </c>
      <c r="P26" t="s">
        <v>18</v>
      </c>
      <c r="Q26" t="s">
        <v>19</v>
      </c>
    </row>
    <row r="27" spans="1:17" x14ac:dyDescent="0.2">
      <c r="A27" t="s">
        <v>531</v>
      </c>
      <c r="B27" s="3" t="s">
        <v>42</v>
      </c>
      <c r="C27" t="s">
        <v>459</v>
      </c>
      <c r="D27">
        <v>1</v>
      </c>
      <c r="E27" t="s">
        <v>424</v>
      </c>
      <c r="F27" s="8"/>
      <c r="G27" t="s">
        <v>17</v>
      </c>
      <c r="I27" t="s">
        <v>15</v>
      </c>
      <c r="J27">
        <v>250</v>
      </c>
      <c r="K27">
        <v>224</v>
      </c>
      <c r="L27">
        <v>50</v>
      </c>
      <c r="M27" t="s">
        <v>14</v>
      </c>
      <c r="N27">
        <v>1.8</v>
      </c>
      <c r="P27" t="s">
        <v>18</v>
      </c>
      <c r="Q27" t="s">
        <v>19</v>
      </c>
    </row>
    <row r="28" spans="1:17" x14ac:dyDescent="0.2">
      <c r="A28" t="s">
        <v>532</v>
      </c>
      <c r="B28" s="3" t="s">
        <v>43</v>
      </c>
      <c r="C28" t="s">
        <v>459</v>
      </c>
      <c r="D28">
        <v>1</v>
      </c>
      <c r="E28" t="s">
        <v>425</v>
      </c>
      <c r="F28" s="8"/>
      <c r="G28" t="s">
        <v>17</v>
      </c>
      <c r="I28" t="s">
        <v>15</v>
      </c>
      <c r="J28">
        <v>251</v>
      </c>
      <c r="K28" s="1">
        <v>292.89999999999998</v>
      </c>
      <c r="L28">
        <v>50</v>
      </c>
      <c r="M28" t="s">
        <v>14</v>
      </c>
      <c r="N28">
        <v>1.8</v>
      </c>
      <c r="P28" t="s">
        <v>18</v>
      </c>
      <c r="Q28" t="s">
        <v>19</v>
      </c>
    </row>
    <row r="29" spans="1:17" x14ac:dyDescent="0.2">
      <c r="A29" t="s">
        <v>533</v>
      </c>
      <c r="B29" s="3" t="s">
        <v>44</v>
      </c>
      <c r="C29" t="s">
        <v>459</v>
      </c>
      <c r="D29">
        <v>1</v>
      </c>
      <c r="E29" t="s">
        <v>426</v>
      </c>
      <c r="F29" s="8"/>
      <c r="G29" t="s">
        <v>17</v>
      </c>
      <c r="I29" t="s">
        <v>15</v>
      </c>
      <c r="J29">
        <v>252</v>
      </c>
      <c r="K29" s="1">
        <v>243.3</v>
      </c>
      <c r="L29">
        <v>50</v>
      </c>
      <c r="M29" t="s">
        <v>14</v>
      </c>
      <c r="N29">
        <v>1.8</v>
      </c>
      <c r="P29" t="s">
        <v>18</v>
      </c>
      <c r="Q29" t="s">
        <v>19</v>
      </c>
    </row>
    <row r="30" spans="1:17" x14ac:dyDescent="0.2">
      <c r="A30" t="s">
        <v>534</v>
      </c>
      <c r="B30" s="3" t="s">
        <v>45</v>
      </c>
      <c r="C30" t="s">
        <v>459</v>
      </c>
      <c r="D30">
        <v>1</v>
      </c>
      <c r="E30" t="s">
        <v>427</v>
      </c>
      <c r="F30" s="8"/>
      <c r="G30" t="s">
        <v>17</v>
      </c>
      <c r="I30" t="s">
        <v>15</v>
      </c>
      <c r="J30">
        <v>253</v>
      </c>
      <c r="K30" s="1">
        <v>163.80000000000001</v>
      </c>
      <c r="L30">
        <v>50</v>
      </c>
      <c r="M30" t="s">
        <v>14</v>
      </c>
      <c r="N30">
        <v>1.8</v>
      </c>
      <c r="P30" t="s">
        <v>18</v>
      </c>
      <c r="Q30" t="s">
        <v>19</v>
      </c>
    </row>
    <row r="31" spans="1:17" x14ac:dyDescent="0.2">
      <c r="A31" t="s">
        <v>535</v>
      </c>
      <c r="B31" s="3" t="s">
        <v>46</v>
      </c>
      <c r="C31" t="s">
        <v>459</v>
      </c>
      <c r="D31">
        <v>1</v>
      </c>
      <c r="E31" t="s">
        <v>428</v>
      </c>
      <c r="F31" s="8"/>
      <c r="G31" t="s">
        <v>17</v>
      </c>
      <c r="I31" t="s">
        <v>15</v>
      </c>
      <c r="J31">
        <v>254</v>
      </c>
      <c r="K31" s="1">
        <v>247.3</v>
      </c>
      <c r="L31">
        <v>50</v>
      </c>
      <c r="M31" t="s">
        <v>14</v>
      </c>
      <c r="N31">
        <v>1.8</v>
      </c>
      <c r="P31" t="s">
        <v>18</v>
      </c>
      <c r="Q31" t="s">
        <v>19</v>
      </c>
    </row>
    <row r="32" spans="1:17" x14ac:dyDescent="0.2">
      <c r="A32" t="s">
        <v>517</v>
      </c>
      <c r="B32" s="3" t="s">
        <v>28</v>
      </c>
      <c r="C32" t="s">
        <v>459</v>
      </c>
      <c r="D32">
        <v>1</v>
      </c>
      <c r="E32" t="s">
        <v>410</v>
      </c>
      <c r="F32" s="8"/>
      <c r="G32" t="s">
        <v>17</v>
      </c>
      <c r="I32" t="s">
        <v>15</v>
      </c>
      <c r="J32">
        <v>236</v>
      </c>
      <c r="K32">
        <v>115.4</v>
      </c>
      <c r="L32">
        <v>50</v>
      </c>
      <c r="M32" t="s">
        <v>14</v>
      </c>
      <c r="N32">
        <v>1.8</v>
      </c>
      <c r="P32" t="s">
        <v>18</v>
      </c>
      <c r="Q32" t="s">
        <v>19</v>
      </c>
    </row>
    <row r="33" spans="1:17" x14ac:dyDescent="0.2">
      <c r="A33" t="s">
        <v>518</v>
      </c>
      <c r="B33" s="3" t="s">
        <v>29</v>
      </c>
      <c r="C33" t="s">
        <v>459</v>
      </c>
      <c r="D33">
        <v>1</v>
      </c>
      <c r="E33" t="s">
        <v>411</v>
      </c>
      <c r="F33" s="8"/>
      <c r="G33" t="s">
        <v>17</v>
      </c>
      <c r="I33" t="s">
        <v>15</v>
      </c>
      <c r="J33">
        <v>237</v>
      </c>
      <c r="K33">
        <v>69.7</v>
      </c>
      <c r="L33">
        <v>50</v>
      </c>
      <c r="M33" t="s">
        <v>14</v>
      </c>
      <c r="N33">
        <v>1.8</v>
      </c>
      <c r="P33" t="s">
        <v>18</v>
      </c>
      <c r="Q33" t="s">
        <v>19</v>
      </c>
    </row>
    <row r="34" spans="1:17" x14ac:dyDescent="0.2">
      <c r="A34" t="s">
        <v>519</v>
      </c>
      <c r="B34" s="3" t="s">
        <v>30</v>
      </c>
      <c r="C34" t="s">
        <v>459</v>
      </c>
      <c r="D34">
        <v>1</v>
      </c>
      <c r="E34" t="s">
        <v>412</v>
      </c>
      <c r="F34" s="8"/>
      <c r="G34" t="s">
        <v>17</v>
      </c>
      <c r="I34" t="s">
        <v>15</v>
      </c>
      <c r="J34">
        <v>238</v>
      </c>
      <c r="K34">
        <v>40.5</v>
      </c>
      <c r="L34">
        <v>50</v>
      </c>
      <c r="M34" t="s">
        <v>14</v>
      </c>
      <c r="N34">
        <v>1.8</v>
      </c>
      <c r="P34" t="s">
        <v>18</v>
      </c>
      <c r="Q34" t="s">
        <v>19</v>
      </c>
    </row>
    <row r="35" spans="1:17" x14ac:dyDescent="0.2">
      <c r="A35" t="s">
        <v>520</v>
      </c>
      <c r="B35" s="3" t="s">
        <v>31</v>
      </c>
      <c r="C35" t="s">
        <v>459</v>
      </c>
      <c r="D35">
        <v>1</v>
      </c>
      <c r="E35" t="s">
        <v>413</v>
      </c>
      <c r="F35" s="8"/>
      <c r="G35" t="s">
        <v>17</v>
      </c>
      <c r="I35" t="s">
        <v>15</v>
      </c>
      <c r="J35">
        <v>239</v>
      </c>
      <c r="K35">
        <v>61.2</v>
      </c>
      <c r="L35">
        <v>50</v>
      </c>
      <c r="M35" t="s">
        <v>14</v>
      </c>
      <c r="N35">
        <v>1.8</v>
      </c>
      <c r="P35" t="s">
        <v>18</v>
      </c>
      <c r="Q35" t="s">
        <v>19</v>
      </c>
    </row>
    <row r="36" spans="1:17" s="3" customFormat="1" x14ac:dyDescent="0.2">
      <c r="A36" t="s">
        <v>562</v>
      </c>
      <c r="B36" s="3" t="s">
        <v>73</v>
      </c>
      <c r="C36" t="s">
        <v>459</v>
      </c>
      <c r="D36">
        <v>1</v>
      </c>
      <c r="E36" s="3" t="s">
        <v>455</v>
      </c>
      <c r="F36" s="9"/>
      <c r="G36" t="s">
        <v>17</v>
      </c>
      <c r="H36"/>
      <c r="I36" t="s">
        <v>15</v>
      </c>
      <c r="J36" s="3">
        <v>281</v>
      </c>
      <c r="K36">
        <v>157.80000000000001</v>
      </c>
      <c r="L36">
        <v>50</v>
      </c>
      <c r="M36" t="s">
        <v>14</v>
      </c>
      <c r="N36">
        <v>1.8</v>
      </c>
      <c r="O36"/>
      <c r="P36" t="s">
        <v>18</v>
      </c>
      <c r="Q36" t="s">
        <v>19</v>
      </c>
    </row>
    <row r="37" spans="1:17" s="3" customFormat="1" x14ac:dyDescent="0.2">
      <c r="A37" t="s">
        <v>563</v>
      </c>
      <c r="B37" s="3" t="s">
        <v>74</v>
      </c>
      <c r="C37" t="s">
        <v>459</v>
      </c>
      <c r="D37">
        <v>1</v>
      </c>
      <c r="E37" s="3" t="s">
        <v>456</v>
      </c>
      <c r="F37" s="9"/>
      <c r="G37" t="s">
        <v>17</v>
      </c>
      <c r="H37"/>
      <c r="I37" t="s">
        <v>15</v>
      </c>
      <c r="J37" s="3">
        <v>282</v>
      </c>
      <c r="K37">
        <v>142.1</v>
      </c>
      <c r="L37">
        <v>50</v>
      </c>
      <c r="M37" t="s">
        <v>14</v>
      </c>
      <c r="N37">
        <v>1.8</v>
      </c>
      <c r="O37"/>
      <c r="P37" t="s">
        <v>18</v>
      </c>
      <c r="Q37" t="s">
        <v>19</v>
      </c>
    </row>
    <row r="38" spans="1:17" s="3" customFormat="1" x14ac:dyDescent="0.2">
      <c r="A38" t="s">
        <v>564</v>
      </c>
      <c r="B38" s="3" t="s">
        <v>75</v>
      </c>
      <c r="C38" t="s">
        <v>459</v>
      </c>
      <c r="D38">
        <v>1</v>
      </c>
      <c r="E38" s="3" t="s">
        <v>457</v>
      </c>
      <c r="F38" s="9"/>
      <c r="G38" t="s">
        <v>17</v>
      </c>
      <c r="H38"/>
      <c r="I38" t="s">
        <v>15</v>
      </c>
      <c r="J38" s="3">
        <v>283</v>
      </c>
      <c r="K38">
        <v>154.5</v>
      </c>
      <c r="L38">
        <v>50</v>
      </c>
      <c r="M38" t="s">
        <v>14</v>
      </c>
      <c r="N38">
        <v>1.8</v>
      </c>
      <c r="O38"/>
      <c r="P38" t="s">
        <v>18</v>
      </c>
      <c r="Q38" t="s">
        <v>19</v>
      </c>
    </row>
    <row r="39" spans="1:17" s="3" customFormat="1" x14ac:dyDescent="0.2">
      <c r="A39" s="3" t="s">
        <v>565</v>
      </c>
      <c r="B39" s="3" t="s">
        <v>76</v>
      </c>
      <c r="C39" t="s">
        <v>459</v>
      </c>
      <c r="D39">
        <v>1</v>
      </c>
      <c r="E39" s="3" t="s">
        <v>27</v>
      </c>
      <c r="F39" s="9"/>
      <c r="G39" s="3" t="s">
        <v>17</v>
      </c>
      <c r="I39" s="3" t="s">
        <v>15</v>
      </c>
      <c r="J39" s="3">
        <v>284</v>
      </c>
      <c r="K39" s="3">
        <v>131.5</v>
      </c>
      <c r="L39">
        <v>50</v>
      </c>
      <c r="M39" s="3" t="s">
        <v>14</v>
      </c>
      <c r="N39" s="3">
        <v>1.8</v>
      </c>
      <c r="P39" s="3" t="s">
        <v>18</v>
      </c>
      <c r="Q39" s="3" t="s">
        <v>19</v>
      </c>
    </row>
    <row r="40" spans="1:17" s="3" customFormat="1" x14ac:dyDescent="0.2">
      <c r="A40" s="3" t="s">
        <v>566</v>
      </c>
      <c r="B40" s="3" t="s">
        <v>77</v>
      </c>
      <c r="C40" t="s">
        <v>459</v>
      </c>
      <c r="D40">
        <v>1</v>
      </c>
      <c r="E40" s="3" t="s">
        <v>26</v>
      </c>
      <c r="F40" s="9"/>
      <c r="G40" s="3" t="s">
        <v>17</v>
      </c>
      <c r="I40" s="3" t="s">
        <v>15</v>
      </c>
      <c r="J40" s="3">
        <v>285</v>
      </c>
      <c r="K40" s="3">
        <v>150</v>
      </c>
      <c r="L40">
        <v>50</v>
      </c>
      <c r="M40" s="3" t="s">
        <v>14</v>
      </c>
      <c r="N40" s="3">
        <v>1.8</v>
      </c>
      <c r="P40" s="3" t="s">
        <v>18</v>
      </c>
      <c r="Q40" s="3" t="s">
        <v>19</v>
      </c>
    </row>
    <row r="41" spans="1:17" x14ac:dyDescent="0.2">
      <c r="A41" s="3" t="s">
        <v>567</v>
      </c>
      <c r="B41" s="3" t="s">
        <v>78</v>
      </c>
      <c r="C41" t="s">
        <v>459</v>
      </c>
      <c r="D41">
        <v>1</v>
      </c>
      <c r="E41" s="3" t="s">
        <v>25</v>
      </c>
      <c r="F41" s="9"/>
      <c r="G41" s="3" t="s">
        <v>17</v>
      </c>
      <c r="H41" s="3"/>
      <c r="I41" s="3" t="s">
        <v>15</v>
      </c>
      <c r="J41" s="3">
        <v>286</v>
      </c>
      <c r="K41" s="3">
        <v>151.1</v>
      </c>
      <c r="L41">
        <v>50</v>
      </c>
      <c r="M41" s="3" t="s">
        <v>14</v>
      </c>
      <c r="N41" s="3">
        <v>1.8</v>
      </c>
      <c r="O41" s="3"/>
      <c r="P41" s="3" t="s">
        <v>18</v>
      </c>
      <c r="Q41" s="3" t="s">
        <v>19</v>
      </c>
    </row>
    <row r="42" spans="1:17" x14ac:dyDescent="0.2">
      <c r="A42" t="s">
        <v>568</v>
      </c>
      <c r="B42" s="3" t="s">
        <v>79</v>
      </c>
      <c r="C42" t="s">
        <v>459</v>
      </c>
      <c r="D42">
        <v>1</v>
      </c>
      <c r="E42" s="3" t="s">
        <v>24</v>
      </c>
      <c r="F42" s="9"/>
      <c r="G42" t="s">
        <v>17</v>
      </c>
      <c r="I42" t="s">
        <v>15</v>
      </c>
      <c r="J42" s="3">
        <v>287</v>
      </c>
      <c r="K42" s="3">
        <v>154.1</v>
      </c>
      <c r="L42">
        <v>30</v>
      </c>
      <c r="M42" t="s">
        <v>14</v>
      </c>
      <c r="N42">
        <v>1.8</v>
      </c>
      <c r="P42" t="s">
        <v>18</v>
      </c>
      <c r="Q42" t="s">
        <v>19</v>
      </c>
    </row>
    <row r="43" spans="1:17" x14ac:dyDescent="0.2">
      <c r="A43" t="s">
        <v>569</v>
      </c>
      <c r="B43" s="3" t="s">
        <v>80</v>
      </c>
      <c r="C43" t="s">
        <v>459</v>
      </c>
      <c r="D43">
        <v>1</v>
      </c>
      <c r="E43" s="3" t="s">
        <v>23</v>
      </c>
      <c r="F43" s="9"/>
      <c r="G43" t="s">
        <v>17</v>
      </c>
      <c r="I43" t="s">
        <v>15</v>
      </c>
      <c r="J43" s="3">
        <v>288</v>
      </c>
      <c r="K43" s="3">
        <v>122.8</v>
      </c>
      <c r="L43">
        <v>50</v>
      </c>
      <c r="M43" t="s">
        <v>14</v>
      </c>
      <c r="N43">
        <v>1.8</v>
      </c>
      <c r="P43" t="s">
        <v>18</v>
      </c>
      <c r="Q43" t="s">
        <v>19</v>
      </c>
    </row>
    <row r="44" spans="1:17" x14ac:dyDescent="0.2">
      <c r="A44" t="s">
        <v>570</v>
      </c>
      <c r="B44" s="3" t="s">
        <v>81</v>
      </c>
      <c r="C44" t="s">
        <v>459</v>
      </c>
      <c r="D44">
        <v>1</v>
      </c>
      <c r="E44" s="3" t="s">
        <v>22</v>
      </c>
      <c r="F44" s="9"/>
      <c r="G44" t="s">
        <v>17</v>
      </c>
      <c r="I44" t="s">
        <v>15</v>
      </c>
      <c r="J44" s="3">
        <v>290</v>
      </c>
      <c r="K44" s="3">
        <v>55.5</v>
      </c>
      <c r="L44">
        <v>50</v>
      </c>
      <c r="M44" t="s">
        <v>14</v>
      </c>
      <c r="N44">
        <v>1.8</v>
      </c>
      <c r="P44" t="s">
        <v>18</v>
      </c>
      <c r="Q44" t="s">
        <v>19</v>
      </c>
    </row>
    <row r="45" spans="1:17" x14ac:dyDescent="0.2">
      <c r="A45" s="5" t="s">
        <v>571</v>
      </c>
      <c r="B45" s="5" t="s">
        <v>82</v>
      </c>
      <c r="C45" s="5" t="s">
        <v>459</v>
      </c>
      <c r="D45" s="5">
        <v>1</v>
      </c>
      <c r="E45" s="5" t="s">
        <v>460</v>
      </c>
      <c r="F45" s="10">
        <v>11</v>
      </c>
      <c r="G45" s="5" t="s">
        <v>17</v>
      </c>
      <c r="H45" s="5"/>
      <c r="I45" s="5" t="s">
        <v>15</v>
      </c>
      <c r="J45" s="5">
        <v>291</v>
      </c>
      <c r="K45" s="6">
        <v>41.6</v>
      </c>
      <c r="L45" s="5">
        <v>50</v>
      </c>
      <c r="M45" s="5" t="s">
        <v>14</v>
      </c>
      <c r="N45" s="5">
        <v>1.8</v>
      </c>
      <c r="O45" s="5"/>
      <c r="P45" s="5" t="s">
        <v>18</v>
      </c>
      <c r="Q45" s="5" t="s">
        <v>19</v>
      </c>
    </row>
    <row r="46" spans="1:17" x14ac:dyDescent="0.2">
      <c r="A46" t="s">
        <v>572</v>
      </c>
      <c r="B46" s="3" t="s">
        <v>83</v>
      </c>
      <c r="C46" t="s">
        <v>459</v>
      </c>
      <c r="D46">
        <v>1</v>
      </c>
      <c r="E46" s="3" t="s">
        <v>461</v>
      </c>
      <c r="F46" s="9"/>
      <c r="G46" t="s">
        <v>17</v>
      </c>
      <c r="I46" t="s">
        <v>15</v>
      </c>
      <c r="J46" s="3">
        <v>292</v>
      </c>
      <c r="K46" s="2">
        <v>59.6</v>
      </c>
      <c r="L46">
        <v>50</v>
      </c>
      <c r="M46" t="s">
        <v>14</v>
      </c>
      <c r="N46">
        <v>1.8</v>
      </c>
      <c r="P46" t="s">
        <v>18</v>
      </c>
      <c r="Q46" t="s">
        <v>19</v>
      </c>
    </row>
    <row r="47" spans="1:17" x14ac:dyDescent="0.2">
      <c r="A47" s="5" t="s">
        <v>548</v>
      </c>
      <c r="B47" s="5" t="s">
        <v>59</v>
      </c>
      <c r="C47" s="5" t="s">
        <v>459</v>
      </c>
      <c r="D47" s="5">
        <v>1</v>
      </c>
      <c r="E47" s="5" t="s">
        <v>441</v>
      </c>
      <c r="F47" s="10">
        <v>2.4</v>
      </c>
      <c r="G47" s="5" t="s">
        <v>17</v>
      </c>
      <c r="H47" s="5"/>
      <c r="I47" s="5" t="s">
        <v>15</v>
      </c>
      <c r="J47" s="5">
        <v>267</v>
      </c>
      <c r="K47" s="6">
        <v>35.6</v>
      </c>
      <c r="L47" s="5">
        <v>50</v>
      </c>
      <c r="M47" s="5" t="s">
        <v>14</v>
      </c>
      <c r="N47" s="5">
        <v>1.8</v>
      </c>
      <c r="O47" s="5"/>
      <c r="P47" s="5" t="s">
        <v>18</v>
      </c>
      <c r="Q47" s="5" t="s">
        <v>19</v>
      </c>
    </row>
    <row r="48" spans="1:17" x14ac:dyDescent="0.2">
      <c r="A48" t="s">
        <v>549</v>
      </c>
      <c r="B48" s="3" t="s">
        <v>60</v>
      </c>
      <c r="C48" t="s">
        <v>459</v>
      </c>
      <c r="D48">
        <v>1</v>
      </c>
      <c r="E48" t="s">
        <v>442</v>
      </c>
      <c r="F48" s="8"/>
      <c r="G48" t="s">
        <v>17</v>
      </c>
      <c r="I48" t="s">
        <v>15</v>
      </c>
      <c r="J48">
        <v>269</v>
      </c>
      <c r="K48">
        <v>45.8</v>
      </c>
      <c r="L48">
        <v>50</v>
      </c>
      <c r="M48" t="s">
        <v>14</v>
      </c>
      <c r="N48">
        <v>1.8</v>
      </c>
      <c r="P48" t="s">
        <v>18</v>
      </c>
      <c r="Q48" t="s">
        <v>19</v>
      </c>
    </row>
    <row r="49" spans="1:17" x14ac:dyDescent="0.2">
      <c r="A49" t="s">
        <v>550</v>
      </c>
      <c r="B49" s="3" t="s">
        <v>61</v>
      </c>
      <c r="C49" t="s">
        <v>459</v>
      </c>
      <c r="D49">
        <v>1</v>
      </c>
      <c r="E49" t="s">
        <v>443</v>
      </c>
      <c r="F49" s="8"/>
      <c r="G49" t="s">
        <v>17</v>
      </c>
      <c r="I49" t="s">
        <v>15</v>
      </c>
      <c r="J49">
        <v>270</v>
      </c>
      <c r="K49">
        <v>59</v>
      </c>
      <c r="L49">
        <v>50</v>
      </c>
      <c r="M49" t="s">
        <v>14</v>
      </c>
      <c r="N49">
        <v>1.8</v>
      </c>
      <c r="P49" t="s">
        <v>18</v>
      </c>
      <c r="Q49" t="s">
        <v>19</v>
      </c>
    </row>
    <row r="50" spans="1:17" s="3" customFormat="1" x14ac:dyDescent="0.2">
      <c r="A50" t="s">
        <v>551</v>
      </c>
      <c r="B50" s="3" t="s">
        <v>62</v>
      </c>
      <c r="C50" t="s">
        <v>459</v>
      </c>
      <c r="D50">
        <v>1</v>
      </c>
      <c r="E50" t="s">
        <v>444</v>
      </c>
      <c r="F50" s="8"/>
      <c r="G50" s="3" t="s">
        <v>17</v>
      </c>
      <c r="I50" s="3" t="s">
        <v>15</v>
      </c>
      <c r="J50">
        <v>271</v>
      </c>
      <c r="K50" s="3">
        <v>119</v>
      </c>
      <c r="L50">
        <v>50</v>
      </c>
      <c r="M50" s="3" t="s">
        <v>14</v>
      </c>
      <c r="N50" s="3">
        <v>1.8</v>
      </c>
      <c r="P50" s="3" t="s">
        <v>18</v>
      </c>
      <c r="Q50" s="3" t="s">
        <v>19</v>
      </c>
    </row>
    <row r="51" spans="1:17" s="3" customFormat="1" x14ac:dyDescent="0.2">
      <c r="A51" t="s">
        <v>552</v>
      </c>
      <c r="B51" s="3" t="s">
        <v>63</v>
      </c>
      <c r="C51" t="s">
        <v>459</v>
      </c>
      <c r="D51">
        <v>1</v>
      </c>
      <c r="E51" t="s">
        <v>445</v>
      </c>
      <c r="F51" s="8"/>
      <c r="G51" s="3" t="s">
        <v>17</v>
      </c>
      <c r="I51" s="3" t="s">
        <v>15</v>
      </c>
      <c r="J51">
        <v>272</v>
      </c>
      <c r="K51" s="3">
        <v>73.599999999999994</v>
      </c>
      <c r="L51">
        <v>50</v>
      </c>
      <c r="M51" s="3" t="s">
        <v>14</v>
      </c>
      <c r="N51" s="3">
        <v>1.8</v>
      </c>
      <c r="P51" s="3" t="s">
        <v>18</v>
      </c>
      <c r="Q51" s="3" t="s">
        <v>19</v>
      </c>
    </row>
    <row r="52" spans="1:17" s="3" customFormat="1" x14ac:dyDescent="0.2">
      <c r="A52" s="5" t="s">
        <v>553</v>
      </c>
      <c r="B52" s="5" t="s">
        <v>64</v>
      </c>
      <c r="C52" s="5" t="s">
        <v>459</v>
      </c>
      <c r="D52" s="5">
        <v>1</v>
      </c>
      <c r="E52" s="5" t="s">
        <v>446</v>
      </c>
      <c r="F52" s="10">
        <v>3.1</v>
      </c>
      <c r="G52" s="5" t="s">
        <v>17</v>
      </c>
      <c r="H52" s="5"/>
      <c r="I52" s="5" t="s">
        <v>15</v>
      </c>
      <c r="J52" s="5">
        <v>273</v>
      </c>
      <c r="K52" s="5">
        <v>33.6</v>
      </c>
      <c r="L52" s="5">
        <v>50</v>
      </c>
      <c r="M52" s="5" t="s">
        <v>14</v>
      </c>
      <c r="N52" s="5">
        <v>1.8</v>
      </c>
      <c r="O52" s="5"/>
      <c r="P52" s="5" t="s">
        <v>18</v>
      </c>
      <c r="Q52" s="5" t="s">
        <v>19</v>
      </c>
    </row>
    <row r="53" spans="1:17" x14ac:dyDescent="0.2">
      <c r="A53" s="3" t="s">
        <v>554</v>
      </c>
      <c r="B53" s="3" t="s">
        <v>65</v>
      </c>
      <c r="C53" t="s">
        <v>459</v>
      </c>
      <c r="D53">
        <v>1</v>
      </c>
      <c r="E53" s="3" t="s">
        <v>447</v>
      </c>
      <c r="F53" s="9"/>
      <c r="G53" s="3" t="s">
        <v>17</v>
      </c>
      <c r="H53" s="3"/>
      <c r="I53" s="3" t="s">
        <v>15</v>
      </c>
      <c r="J53">
        <v>274</v>
      </c>
      <c r="K53" s="3">
        <v>60</v>
      </c>
      <c r="L53">
        <v>50</v>
      </c>
      <c r="M53" s="3" t="s">
        <v>14</v>
      </c>
      <c r="N53" s="3">
        <v>1.583</v>
      </c>
      <c r="O53" s="3"/>
      <c r="P53" s="3" t="s">
        <v>18</v>
      </c>
      <c r="Q53" s="3" t="s">
        <v>19</v>
      </c>
    </row>
    <row r="54" spans="1:17" x14ac:dyDescent="0.2">
      <c r="A54" s="3" t="s">
        <v>555</v>
      </c>
      <c r="B54" s="3" t="s">
        <v>66</v>
      </c>
      <c r="C54" t="s">
        <v>459</v>
      </c>
      <c r="D54">
        <v>1</v>
      </c>
      <c r="E54" s="3" t="s">
        <v>448</v>
      </c>
      <c r="F54" s="9"/>
      <c r="G54" s="3" t="s">
        <v>17</v>
      </c>
      <c r="H54" s="3"/>
      <c r="I54" s="3" t="s">
        <v>15</v>
      </c>
      <c r="J54">
        <v>275</v>
      </c>
      <c r="K54" s="3">
        <v>124.4</v>
      </c>
      <c r="L54">
        <v>50</v>
      </c>
      <c r="M54" s="3" t="s">
        <v>14</v>
      </c>
      <c r="N54" s="3">
        <v>1.4670000000000001</v>
      </c>
      <c r="O54" s="3"/>
      <c r="P54" s="3" t="s">
        <v>18</v>
      </c>
      <c r="Q54" s="3" t="s">
        <v>19</v>
      </c>
    </row>
    <row r="55" spans="1:17" x14ac:dyDescent="0.2">
      <c r="A55" t="s">
        <v>556</v>
      </c>
      <c r="B55" s="3" t="s">
        <v>67</v>
      </c>
      <c r="C55" t="s">
        <v>459</v>
      </c>
      <c r="D55">
        <v>1</v>
      </c>
      <c r="E55" s="3" t="s">
        <v>449</v>
      </c>
      <c r="F55" s="9"/>
      <c r="G55" t="s">
        <v>17</v>
      </c>
      <c r="I55" t="s">
        <v>15</v>
      </c>
      <c r="J55">
        <v>276</v>
      </c>
      <c r="K55" s="3">
        <v>38</v>
      </c>
      <c r="L55">
        <v>50</v>
      </c>
      <c r="M55" t="s">
        <v>14</v>
      </c>
      <c r="N55">
        <v>1.8</v>
      </c>
      <c r="P55" t="s">
        <v>18</v>
      </c>
      <c r="Q55" t="s">
        <v>19</v>
      </c>
    </row>
    <row r="56" spans="1:17" x14ac:dyDescent="0.2">
      <c r="A56" s="5" t="s">
        <v>557</v>
      </c>
      <c r="B56" s="5" t="s">
        <v>68</v>
      </c>
      <c r="C56" s="5" t="s">
        <v>459</v>
      </c>
      <c r="D56" s="5">
        <v>1</v>
      </c>
      <c r="E56" s="5" t="s">
        <v>450</v>
      </c>
      <c r="F56" s="10">
        <v>3.4</v>
      </c>
      <c r="G56" s="5" t="s">
        <v>17</v>
      </c>
      <c r="H56" s="5"/>
      <c r="I56" s="5" t="s">
        <v>15</v>
      </c>
      <c r="J56" s="5">
        <v>277</v>
      </c>
      <c r="K56" s="5">
        <v>23.7</v>
      </c>
      <c r="L56" s="5">
        <v>50</v>
      </c>
      <c r="M56" s="5" t="s">
        <v>14</v>
      </c>
      <c r="N56" s="5">
        <v>1.56</v>
      </c>
      <c r="O56" s="5"/>
      <c r="P56" s="5" t="s">
        <v>18</v>
      </c>
      <c r="Q56" s="5" t="s">
        <v>19</v>
      </c>
    </row>
    <row r="57" spans="1:17" x14ac:dyDescent="0.2">
      <c r="A57" t="s">
        <v>558</v>
      </c>
      <c r="B57" s="3" t="s">
        <v>69</v>
      </c>
      <c r="C57" t="s">
        <v>459</v>
      </c>
      <c r="D57">
        <v>1</v>
      </c>
      <c r="E57" s="3" t="s">
        <v>451</v>
      </c>
      <c r="F57" s="9"/>
      <c r="G57" t="s">
        <v>17</v>
      </c>
      <c r="I57" t="s">
        <v>15</v>
      </c>
      <c r="J57" s="3">
        <v>278</v>
      </c>
      <c r="K57">
        <v>38.700000000000003</v>
      </c>
      <c r="L57">
        <v>30</v>
      </c>
      <c r="M57" t="s">
        <v>14</v>
      </c>
      <c r="N57">
        <v>1.8</v>
      </c>
      <c r="P57" t="s">
        <v>18</v>
      </c>
      <c r="Q57" t="s">
        <v>19</v>
      </c>
    </row>
    <row r="58" spans="1:17" x14ac:dyDescent="0.2">
      <c r="A58" t="s">
        <v>559</v>
      </c>
      <c r="B58" s="3" t="s">
        <v>70</v>
      </c>
      <c r="C58" t="s">
        <v>459</v>
      </c>
      <c r="D58">
        <v>1</v>
      </c>
      <c r="E58" s="3" t="s">
        <v>452</v>
      </c>
      <c r="F58" s="9"/>
      <c r="G58" t="s">
        <v>17</v>
      </c>
      <c r="I58" t="s">
        <v>15</v>
      </c>
      <c r="J58" s="3">
        <v>279</v>
      </c>
      <c r="K58">
        <v>188.6</v>
      </c>
      <c r="L58">
        <v>50</v>
      </c>
      <c r="M58" t="s">
        <v>14</v>
      </c>
      <c r="N58">
        <v>1.8</v>
      </c>
      <c r="P58" t="s">
        <v>18</v>
      </c>
      <c r="Q58" t="s">
        <v>19</v>
      </c>
    </row>
    <row r="59" spans="1:17" x14ac:dyDescent="0.2">
      <c r="A59" t="s">
        <v>560</v>
      </c>
      <c r="B59" s="3" t="s">
        <v>71</v>
      </c>
      <c r="C59" t="s">
        <v>459</v>
      </c>
      <c r="D59">
        <v>1</v>
      </c>
      <c r="E59" s="3" t="s">
        <v>453</v>
      </c>
      <c r="F59" s="9"/>
      <c r="G59" t="s">
        <v>17</v>
      </c>
      <c r="I59" t="s">
        <v>15</v>
      </c>
      <c r="J59" s="3">
        <v>280</v>
      </c>
      <c r="K59">
        <v>157.80000000000001</v>
      </c>
      <c r="L59">
        <v>50</v>
      </c>
      <c r="M59" t="s">
        <v>14</v>
      </c>
      <c r="N59">
        <v>1.8</v>
      </c>
      <c r="P59" t="s">
        <v>18</v>
      </c>
      <c r="Q59" t="s">
        <v>19</v>
      </c>
    </row>
    <row r="60" spans="1:17" x14ac:dyDescent="0.2">
      <c r="A60" t="s">
        <v>561</v>
      </c>
      <c r="B60" s="3" t="s">
        <v>72</v>
      </c>
      <c r="C60" t="s">
        <v>459</v>
      </c>
      <c r="D60">
        <v>1</v>
      </c>
      <c r="E60" s="3" t="s">
        <v>454</v>
      </c>
      <c r="F60" s="9"/>
      <c r="G60" t="s">
        <v>17</v>
      </c>
      <c r="I60" t="s">
        <v>15</v>
      </c>
      <c r="J60" s="3" t="s">
        <v>123</v>
      </c>
      <c r="K60">
        <v>80.3</v>
      </c>
      <c r="L60">
        <v>50</v>
      </c>
      <c r="M60" t="s">
        <v>14</v>
      </c>
      <c r="N60">
        <v>1.8</v>
      </c>
      <c r="P60" t="s">
        <v>18</v>
      </c>
      <c r="Q60" t="s">
        <v>19</v>
      </c>
    </row>
    <row r="61" spans="1:17" x14ac:dyDescent="0.2">
      <c r="A61" t="s">
        <v>589</v>
      </c>
      <c r="B61" s="3" t="s">
        <v>100</v>
      </c>
      <c r="C61" t="s">
        <v>459</v>
      </c>
      <c r="D61">
        <v>1</v>
      </c>
      <c r="E61" s="3" t="s">
        <v>478</v>
      </c>
      <c r="F61" s="9"/>
      <c r="G61" t="s">
        <v>17</v>
      </c>
      <c r="I61" t="s">
        <v>15</v>
      </c>
      <c r="J61" s="3">
        <v>310</v>
      </c>
      <c r="K61" s="1">
        <v>161.6</v>
      </c>
      <c r="L61">
        <v>50</v>
      </c>
      <c r="M61" t="s">
        <v>14</v>
      </c>
      <c r="N61">
        <v>1.8</v>
      </c>
      <c r="P61" t="s">
        <v>18</v>
      </c>
      <c r="Q61" t="s">
        <v>19</v>
      </c>
    </row>
    <row r="62" spans="1:17" x14ac:dyDescent="0.2">
      <c r="A62" t="s">
        <v>590</v>
      </c>
      <c r="B62" s="3" t="s">
        <v>101</v>
      </c>
      <c r="C62" t="s">
        <v>459</v>
      </c>
      <c r="D62">
        <v>1</v>
      </c>
      <c r="E62" s="3" t="s">
        <v>479</v>
      </c>
      <c r="F62" s="9"/>
      <c r="G62" t="s">
        <v>17</v>
      </c>
      <c r="I62" t="s">
        <v>15</v>
      </c>
      <c r="J62" s="3">
        <v>311</v>
      </c>
      <c r="K62" s="1">
        <v>57.4</v>
      </c>
      <c r="L62">
        <v>50</v>
      </c>
      <c r="M62" t="s">
        <v>14</v>
      </c>
      <c r="N62">
        <v>1.8</v>
      </c>
      <c r="P62" t="s">
        <v>18</v>
      </c>
      <c r="Q62" t="s">
        <v>19</v>
      </c>
    </row>
    <row r="63" spans="1:17" x14ac:dyDescent="0.2">
      <c r="A63" t="s">
        <v>591</v>
      </c>
      <c r="B63" s="3" t="s">
        <v>102</v>
      </c>
      <c r="C63" t="s">
        <v>459</v>
      </c>
      <c r="D63">
        <v>1</v>
      </c>
      <c r="E63" s="3" t="s">
        <v>480</v>
      </c>
      <c r="F63" s="9"/>
      <c r="G63" t="s">
        <v>17</v>
      </c>
      <c r="I63" t="s">
        <v>15</v>
      </c>
      <c r="J63" s="3">
        <v>312</v>
      </c>
      <c r="K63" s="1">
        <v>83.1</v>
      </c>
      <c r="L63">
        <v>50</v>
      </c>
      <c r="M63" t="s">
        <v>14</v>
      </c>
      <c r="N63">
        <v>1.8</v>
      </c>
      <c r="P63" t="s">
        <v>18</v>
      </c>
      <c r="Q63" t="s">
        <v>19</v>
      </c>
    </row>
    <row r="64" spans="1:17" x14ac:dyDescent="0.2">
      <c r="A64" t="s">
        <v>592</v>
      </c>
      <c r="B64" s="3" t="s">
        <v>103</v>
      </c>
      <c r="C64" t="s">
        <v>459</v>
      </c>
      <c r="D64">
        <v>1</v>
      </c>
      <c r="E64" s="3" t="s">
        <v>481</v>
      </c>
      <c r="F64" s="9"/>
      <c r="G64" t="s">
        <v>17</v>
      </c>
      <c r="I64" t="s">
        <v>15</v>
      </c>
      <c r="J64" s="3">
        <v>313</v>
      </c>
      <c r="K64" s="1">
        <v>249.2</v>
      </c>
      <c r="L64">
        <v>50</v>
      </c>
      <c r="M64" t="s">
        <v>14</v>
      </c>
      <c r="N64">
        <v>1.8</v>
      </c>
      <c r="P64" t="s">
        <v>18</v>
      </c>
      <c r="Q64" t="s">
        <v>19</v>
      </c>
    </row>
    <row r="65" spans="1:17" x14ac:dyDescent="0.2">
      <c r="A65" t="s">
        <v>593</v>
      </c>
      <c r="B65" s="3" t="s">
        <v>104</v>
      </c>
      <c r="C65" t="s">
        <v>459</v>
      </c>
      <c r="D65">
        <v>1</v>
      </c>
      <c r="E65" s="3" t="s">
        <v>482</v>
      </c>
      <c r="F65" s="9"/>
      <c r="G65" t="s">
        <v>17</v>
      </c>
      <c r="I65" t="s">
        <v>15</v>
      </c>
      <c r="J65" s="3">
        <v>314</v>
      </c>
      <c r="K65" s="1">
        <v>164.5</v>
      </c>
      <c r="L65">
        <v>50</v>
      </c>
      <c r="M65" t="s">
        <v>14</v>
      </c>
      <c r="N65">
        <v>1.8</v>
      </c>
      <c r="P65" t="s">
        <v>18</v>
      </c>
      <c r="Q65" t="s">
        <v>19</v>
      </c>
    </row>
    <row r="66" spans="1:17" x14ac:dyDescent="0.2">
      <c r="A66" s="5" t="s">
        <v>594</v>
      </c>
      <c r="B66" s="5" t="s">
        <v>105</v>
      </c>
      <c r="C66" s="5" t="s">
        <v>459</v>
      </c>
      <c r="D66" s="5">
        <v>1</v>
      </c>
      <c r="E66" s="5" t="s">
        <v>483</v>
      </c>
      <c r="F66" s="10">
        <v>8.4</v>
      </c>
      <c r="G66" s="5" t="s">
        <v>17</v>
      </c>
      <c r="H66" s="5"/>
      <c r="I66" s="5" t="s">
        <v>15</v>
      </c>
      <c r="J66" s="5">
        <v>315</v>
      </c>
      <c r="K66" s="6">
        <v>45.7</v>
      </c>
      <c r="L66" s="5">
        <v>50</v>
      </c>
      <c r="M66" s="5" t="s">
        <v>14</v>
      </c>
      <c r="N66" s="5">
        <v>1.57</v>
      </c>
      <c r="O66" s="5"/>
      <c r="P66" s="5" t="s">
        <v>18</v>
      </c>
      <c r="Q66" s="5" t="s">
        <v>19</v>
      </c>
    </row>
    <row r="67" spans="1:17" x14ac:dyDescent="0.2">
      <c r="A67" t="s">
        <v>595</v>
      </c>
      <c r="B67" s="3" t="s">
        <v>106</v>
      </c>
      <c r="C67" t="s">
        <v>459</v>
      </c>
      <c r="D67">
        <v>1</v>
      </c>
      <c r="E67" s="3" t="s">
        <v>484</v>
      </c>
      <c r="F67" s="9"/>
      <c r="G67" t="s">
        <v>17</v>
      </c>
      <c r="I67" t="s">
        <v>15</v>
      </c>
      <c r="J67" s="3">
        <v>316</v>
      </c>
      <c r="K67" s="1">
        <v>217.7</v>
      </c>
      <c r="L67">
        <v>50</v>
      </c>
      <c r="M67" t="s">
        <v>14</v>
      </c>
      <c r="N67">
        <v>1.8</v>
      </c>
      <c r="P67" t="s">
        <v>18</v>
      </c>
      <c r="Q67" t="s">
        <v>19</v>
      </c>
    </row>
    <row r="68" spans="1:17" x14ac:dyDescent="0.2">
      <c r="A68" t="s">
        <v>596</v>
      </c>
      <c r="B68" s="3" t="s">
        <v>107</v>
      </c>
      <c r="C68" t="s">
        <v>459</v>
      </c>
      <c r="D68">
        <v>1</v>
      </c>
      <c r="E68" s="3" t="s">
        <v>485</v>
      </c>
      <c r="F68" s="9"/>
      <c r="G68" t="s">
        <v>17</v>
      </c>
      <c r="I68" t="s">
        <v>15</v>
      </c>
      <c r="J68" s="3">
        <v>317</v>
      </c>
      <c r="K68" s="1">
        <v>142.6</v>
      </c>
      <c r="L68">
        <v>50</v>
      </c>
      <c r="M68" t="s">
        <v>14</v>
      </c>
      <c r="N68">
        <v>1.8</v>
      </c>
      <c r="P68" t="s">
        <v>18</v>
      </c>
      <c r="Q68" t="s">
        <v>19</v>
      </c>
    </row>
    <row r="69" spans="1:17" x14ac:dyDescent="0.2">
      <c r="A69" t="s">
        <v>597</v>
      </c>
      <c r="B69" s="3" t="s">
        <v>108</v>
      </c>
      <c r="C69" t="s">
        <v>459</v>
      </c>
      <c r="D69">
        <v>1</v>
      </c>
      <c r="E69" s="3" t="s">
        <v>486</v>
      </c>
      <c r="F69" s="9"/>
      <c r="G69" t="s">
        <v>17</v>
      </c>
      <c r="I69" t="s">
        <v>15</v>
      </c>
      <c r="J69" s="3">
        <v>318</v>
      </c>
      <c r="K69" s="1">
        <v>153.19999999999999</v>
      </c>
      <c r="L69">
        <v>50</v>
      </c>
      <c r="M69" t="s">
        <v>14</v>
      </c>
      <c r="N69">
        <v>1.8</v>
      </c>
      <c r="P69" t="s">
        <v>18</v>
      </c>
      <c r="Q69" t="s">
        <v>19</v>
      </c>
    </row>
    <row r="70" spans="1:17" x14ac:dyDescent="0.2">
      <c r="A70" t="s">
        <v>598</v>
      </c>
      <c r="B70" s="3" t="s">
        <v>109</v>
      </c>
      <c r="C70" t="s">
        <v>459</v>
      </c>
      <c r="D70">
        <v>1</v>
      </c>
      <c r="E70" s="3" t="s">
        <v>487</v>
      </c>
      <c r="F70" s="9"/>
      <c r="G70" t="s">
        <v>17</v>
      </c>
      <c r="I70" t="s">
        <v>15</v>
      </c>
      <c r="J70" s="3">
        <v>319</v>
      </c>
      <c r="K70" s="1">
        <v>260.89999999999998</v>
      </c>
      <c r="L70">
        <v>50</v>
      </c>
      <c r="M70" t="s">
        <v>14</v>
      </c>
      <c r="N70">
        <v>1.8</v>
      </c>
      <c r="P70" t="s">
        <v>18</v>
      </c>
      <c r="Q70" t="s">
        <v>19</v>
      </c>
    </row>
    <row r="71" spans="1:17" x14ac:dyDescent="0.2">
      <c r="A71" t="s">
        <v>599</v>
      </c>
      <c r="B71" s="3" t="s">
        <v>110</v>
      </c>
      <c r="C71" t="s">
        <v>459</v>
      </c>
      <c r="D71">
        <v>1</v>
      </c>
      <c r="E71" s="3" t="s">
        <v>488</v>
      </c>
      <c r="F71" s="9"/>
      <c r="G71" t="s">
        <v>17</v>
      </c>
      <c r="I71" t="s">
        <v>15</v>
      </c>
      <c r="J71" s="3">
        <v>320</v>
      </c>
      <c r="K71" s="1">
        <v>188.5</v>
      </c>
      <c r="L71">
        <v>30</v>
      </c>
      <c r="M71" t="s">
        <v>14</v>
      </c>
      <c r="N71">
        <v>1.8</v>
      </c>
      <c r="P71" t="s">
        <v>18</v>
      </c>
      <c r="Q71" t="s">
        <v>19</v>
      </c>
    </row>
    <row r="72" spans="1:17" x14ac:dyDescent="0.2">
      <c r="A72" t="s">
        <v>600</v>
      </c>
      <c r="B72" s="3" t="s">
        <v>111</v>
      </c>
      <c r="C72" t="s">
        <v>459</v>
      </c>
      <c r="D72">
        <v>1</v>
      </c>
      <c r="E72" s="3" t="s">
        <v>489</v>
      </c>
      <c r="F72" s="9"/>
      <c r="G72" t="s">
        <v>17</v>
      </c>
      <c r="I72" t="s">
        <v>15</v>
      </c>
      <c r="J72" s="3">
        <v>321</v>
      </c>
      <c r="K72" s="1">
        <v>113.1</v>
      </c>
      <c r="L72">
        <v>50</v>
      </c>
      <c r="M72" t="s">
        <v>14</v>
      </c>
      <c r="N72">
        <v>1.8</v>
      </c>
      <c r="P72" t="s">
        <v>18</v>
      </c>
      <c r="Q72" t="s">
        <v>19</v>
      </c>
    </row>
    <row r="73" spans="1:17" x14ac:dyDescent="0.2">
      <c r="A73" t="s">
        <v>574</v>
      </c>
      <c r="B73" s="3" t="s">
        <v>85</v>
      </c>
      <c r="C73" t="s">
        <v>459</v>
      </c>
      <c r="D73">
        <v>1</v>
      </c>
      <c r="E73" s="3" t="s">
        <v>463</v>
      </c>
      <c r="F73" s="9"/>
      <c r="G73" t="s">
        <v>17</v>
      </c>
      <c r="I73" t="s">
        <v>15</v>
      </c>
      <c r="J73" s="3">
        <v>295</v>
      </c>
      <c r="K73" s="1">
        <v>97.1</v>
      </c>
      <c r="L73">
        <v>50</v>
      </c>
      <c r="M73" t="s">
        <v>14</v>
      </c>
      <c r="N73">
        <v>1.8</v>
      </c>
      <c r="P73" t="s">
        <v>18</v>
      </c>
      <c r="Q73" t="s">
        <v>19</v>
      </c>
    </row>
    <row r="74" spans="1:17" x14ac:dyDescent="0.2">
      <c r="A74" t="s">
        <v>575</v>
      </c>
      <c r="B74" s="3" t="s">
        <v>86</v>
      </c>
      <c r="C74" t="s">
        <v>459</v>
      </c>
      <c r="D74">
        <v>1</v>
      </c>
      <c r="E74" s="3" t="s">
        <v>464</v>
      </c>
      <c r="F74" s="9"/>
      <c r="G74" t="s">
        <v>17</v>
      </c>
      <c r="I74" t="s">
        <v>15</v>
      </c>
      <c r="J74" s="3">
        <v>296</v>
      </c>
      <c r="K74" s="1">
        <v>75.5</v>
      </c>
      <c r="L74">
        <v>50</v>
      </c>
      <c r="M74" t="s">
        <v>14</v>
      </c>
      <c r="N74">
        <v>1.8</v>
      </c>
      <c r="P74" t="s">
        <v>18</v>
      </c>
      <c r="Q74" t="s">
        <v>19</v>
      </c>
    </row>
    <row r="75" spans="1:17" x14ac:dyDescent="0.2">
      <c r="A75" t="s">
        <v>576</v>
      </c>
      <c r="B75" s="3" t="s">
        <v>87</v>
      </c>
      <c r="C75" t="s">
        <v>459</v>
      </c>
      <c r="D75">
        <v>1</v>
      </c>
      <c r="E75" s="3" t="s">
        <v>465</v>
      </c>
      <c r="F75" s="9"/>
      <c r="G75" t="s">
        <v>17</v>
      </c>
      <c r="I75" t="s">
        <v>15</v>
      </c>
      <c r="J75" s="3">
        <v>297</v>
      </c>
      <c r="K75" s="1">
        <v>70.400000000000006</v>
      </c>
      <c r="L75">
        <v>50</v>
      </c>
      <c r="M75" t="s">
        <v>14</v>
      </c>
      <c r="N75">
        <v>1.8</v>
      </c>
      <c r="P75" t="s">
        <v>18</v>
      </c>
      <c r="Q75" t="s">
        <v>19</v>
      </c>
    </row>
    <row r="76" spans="1:17" x14ac:dyDescent="0.2">
      <c r="A76" t="s">
        <v>577</v>
      </c>
      <c r="B76" s="3" t="s">
        <v>88</v>
      </c>
      <c r="C76" t="s">
        <v>459</v>
      </c>
      <c r="D76">
        <v>1</v>
      </c>
      <c r="E76" s="3" t="s">
        <v>466</v>
      </c>
      <c r="F76" s="9"/>
      <c r="G76" t="s">
        <v>17</v>
      </c>
      <c r="I76" t="s">
        <v>15</v>
      </c>
      <c r="J76" s="3">
        <v>298</v>
      </c>
      <c r="K76" s="1">
        <v>188.2</v>
      </c>
      <c r="L76">
        <v>50</v>
      </c>
      <c r="M76" t="s">
        <v>14</v>
      </c>
      <c r="N76">
        <v>1.8</v>
      </c>
      <c r="P76" t="s">
        <v>18</v>
      </c>
      <c r="Q76" t="s">
        <v>19</v>
      </c>
    </row>
    <row r="77" spans="1:17" x14ac:dyDescent="0.2">
      <c r="A77" t="s">
        <v>578</v>
      </c>
      <c r="B77" s="3" t="s">
        <v>89</v>
      </c>
      <c r="C77" t="s">
        <v>459</v>
      </c>
      <c r="D77">
        <v>1</v>
      </c>
      <c r="E77" s="3" t="s">
        <v>467</v>
      </c>
      <c r="F77" s="9"/>
      <c r="G77" t="s">
        <v>17</v>
      </c>
      <c r="I77" t="s">
        <v>15</v>
      </c>
      <c r="J77" s="3">
        <v>299</v>
      </c>
      <c r="K77" s="1">
        <v>192.1</v>
      </c>
      <c r="L77">
        <v>50</v>
      </c>
      <c r="M77" t="s">
        <v>14</v>
      </c>
      <c r="N77">
        <v>1.8</v>
      </c>
      <c r="P77" t="s">
        <v>18</v>
      </c>
      <c r="Q77" t="s">
        <v>19</v>
      </c>
    </row>
    <row r="78" spans="1:17" x14ac:dyDescent="0.2">
      <c r="A78" t="s">
        <v>579</v>
      </c>
      <c r="B78" s="3" t="s">
        <v>90</v>
      </c>
      <c r="C78" t="s">
        <v>459</v>
      </c>
      <c r="D78">
        <v>1</v>
      </c>
      <c r="E78" s="3" t="s">
        <v>468</v>
      </c>
      <c r="F78" s="9"/>
      <c r="G78" t="s">
        <v>17</v>
      </c>
      <c r="I78" t="s">
        <v>15</v>
      </c>
      <c r="J78" s="3">
        <v>300</v>
      </c>
      <c r="K78" s="1">
        <v>143.5</v>
      </c>
      <c r="L78">
        <v>50</v>
      </c>
      <c r="M78" t="s">
        <v>14</v>
      </c>
      <c r="N78">
        <v>1.8</v>
      </c>
      <c r="P78" t="s">
        <v>18</v>
      </c>
      <c r="Q78" t="s">
        <v>19</v>
      </c>
    </row>
    <row r="79" spans="1:17" x14ac:dyDescent="0.2">
      <c r="A79" t="s">
        <v>580</v>
      </c>
      <c r="B79" s="3" t="s">
        <v>91</v>
      </c>
      <c r="C79" t="s">
        <v>459</v>
      </c>
      <c r="D79">
        <v>1</v>
      </c>
      <c r="E79" s="3" t="s">
        <v>469</v>
      </c>
      <c r="F79" s="9"/>
      <c r="G79" t="s">
        <v>17</v>
      </c>
      <c r="I79" t="s">
        <v>15</v>
      </c>
      <c r="J79" s="3">
        <v>301</v>
      </c>
      <c r="K79" s="1">
        <v>179.3</v>
      </c>
      <c r="L79">
        <v>50</v>
      </c>
      <c r="M79" t="s">
        <v>14</v>
      </c>
      <c r="N79">
        <v>1.8</v>
      </c>
      <c r="P79" t="s">
        <v>18</v>
      </c>
      <c r="Q79" t="s">
        <v>19</v>
      </c>
    </row>
    <row r="80" spans="1:17" x14ac:dyDescent="0.2">
      <c r="A80" t="s">
        <v>581</v>
      </c>
      <c r="B80" s="3" t="s">
        <v>92</v>
      </c>
      <c r="C80" t="s">
        <v>459</v>
      </c>
      <c r="D80">
        <v>1</v>
      </c>
      <c r="E80" s="3" t="s">
        <v>470</v>
      </c>
      <c r="F80" s="9"/>
      <c r="G80" t="s">
        <v>17</v>
      </c>
      <c r="I80" t="s">
        <v>15</v>
      </c>
      <c r="J80" s="3">
        <v>302</v>
      </c>
      <c r="K80" s="1">
        <v>191</v>
      </c>
      <c r="L80">
        <v>50</v>
      </c>
      <c r="M80" t="s">
        <v>14</v>
      </c>
      <c r="N80">
        <v>1.8</v>
      </c>
      <c r="P80" t="s">
        <v>18</v>
      </c>
      <c r="Q80" t="s">
        <v>19</v>
      </c>
    </row>
    <row r="81" spans="1:17" x14ac:dyDescent="0.2">
      <c r="A81" t="s">
        <v>582</v>
      </c>
      <c r="B81" s="3" t="s">
        <v>93</v>
      </c>
      <c r="C81" t="s">
        <v>459</v>
      </c>
      <c r="D81">
        <v>1</v>
      </c>
      <c r="E81" s="3" t="s">
        <v>471</v>
      </c>
      <c r="F81" s="9"/>
      <c r="G81" t="s">
        <v>17</v>
      </c>
      <c r="I81" t="s">
        <v>15</v>
      </c>
      <c r="J81" s="3">
        <v>303</v>
      </c>
      <c r="K81" s="1">
        <v>138.69999999999999</v>
      </c>
      <c r="L81">
        <v>50</v>
      </c>
      <c r="M81" t="s">
        <v>14</v>
      </c>
      <c r="N81">
        <v>1.8</v>
      </c>
      <c r="P81" t="s">
        <v>18</v>
      </c>
      <c r="Q81" t="s">
        <v>19</v>
      </c>
    </row>
    <row r="82" spans="1:17" x14ac:dyDescent="0.2">
      <c r="A82" s="5" t="s">
        <v>583</v>
      </c>
      <c r="B82" s="5" t="s">
        <v>94</v>
      </c>
      <c r="C82" s="5" t="s">
        <v>459</v>
      </c>
      <c r="D82" s="5">
        <v>1</v>
      </c>
      <c r="E82" s="5" t="s">
        <v>472</v>
      </c>
      <c r="F82" s="10">
        <v>7</v>
      </c>
      <c r="G82" s="5" t="s">
        <v>17</v>
      </c>
      <c r="H82" s="5"/>
      <c r="I82" s="5" t="s">
        <v>15</v>
      </c>
      <c r="J82" s="5">
        <v>304</v>
      </c>
      <c r="K82" s="6">
        <v>29.4</v>
      </c>
      <c r="L82" s="5">
        <v>30</v>
      </c>
      <c r="M82" s="5" t="s">
        <v>14</v>
      </c>
      <c r="N82" s="5">
        <v>1.43</v>
      </c>
      <c r="O82" s="5"/>
      <c r="P82" s="5" t="s">
        <v>18</v>
      </c>
      <c r="Q82" s="5" t="s">
        <v>19</v>
      </c>
    </row>
    <row r="83" spans="1:17" x14ac:dyDescent="0.2">
      <c r="A83" t="s">
        <v>584</v>
      </c>
      <c r="B83" s="3" t="s">
        <v>95</v>
      </c>
      <c r="C83" t="s">
        <v>459</v>
      </c>
      <c r="D83">
        <v>1</v>
      </c>
      <c r="E83" s="3" t="s">
        <v>473</v>
      </c>
      <c r="F83" s="9"/>
      <c r="G83" t="s">
        <v>17</v>
      </c>
      <c r="I83" t="s">
        <v>15</v>
      </c>
      <c r="J83" s="3">
        <v>305</v>
      </c>
      <c r="K83" s="1">
        <v>223.2</v>
      </c>
      <c r="L83">
        <v>50</v>
      </c>
      <c r="M83" t="s">
        <v>14</v>
      </c>
      <c r="N83">
        <v>1.8</v>
      </c>
      <c r="P83" t="s">
        <v>18</v>
      </c>
      <c r="Q83" t="s">
        <v>19</v>
      </c>
    </row>
    <row r="84" spans="1:17" x14ac:dyDescent="0.2">
      <c r="A84" t="s">
        <v>585</v>
      </c>
      <c r="B84" s="3" t="s">
        <v>96</v>
      </c>
      <c r="C84" t="s">
        <v>459</v>
      </c>
      <c r="D84">
        <v>1</v>
      </c>
      <c r="E84" s="3" t="s">
        <v>474</v>
      </c>
      <c r="F84" s="9"/>
      <c r="G84" t="s">
        <v>17</v>
      </c>
      <c r="I84" t="s">
        <v>15</v>
      </c>
      <c r="J84" s="3">
        <v>306</v>
      </c>
      <c r="K84" s="1">
        <v>300.39999999999998</v>
      </c>
      <c r="L84">
        <v>50</v>
      </c>
      <c r="M84" t="s">
        <v>14</v>
      </c>
      <c r="N84">
        <v>1.8</v>
      </c>
      <c r="P84" t="s">
        <v>18</v>
      </c>
      <c r="Q84" t="s">
        <v>19</v>
      </c>
    </row>
    <row r="85" spans="1:17" x14ac:dyDescent="0.2">
      <c r="A85" t="s">
        <v>586</v>
      </c>
      <c r="B85" s="3" t="s">
        <v>97</v>
      </c>
      <c r="C85" t="s">
        <v>459</v>
      </c>
      <c r="D85">
        <v>1</v>
      </c>
      <c r="E85" s="3" t="s">
        <v>475</v>
      </c>
      <c r="F85" s="9"/>
      <c r="G85" t="s">
        <v>17</v>
      </c>
      <c r="I85" t="s">
        <v>15</v>
      </c>
      <c r="J85" s="3">
        <v>307</v>
      </c>
      <c r="K85" s="1">
        <v>162.4</v>
      </c>
      <c r="L85">
        <v>50</v>
      </c>
      <c r="M85" t="s">
        <v>14</v>
      </c>
      <c r="N85">
        <v>1.8</v>
      </c>
      <c r="P85" t="s">
        <v>18</v>
      </c>
      <c r="Q85" t="s">
        <v>19</v>
      </c>
    </row>
    <row r="86" spans="1:17" x14ac:dyDescent="0.2">
      <c r="A86" t="s">
        <v>587</v>
      </c>
      <c r="B86" s="3" t="s">
        <v>98</v>
      </c>
      <c r="C86" t="s">
        <v>459</v>
      </c>
      <c r="D86">
        <v>1</v>
      </c>
      <c r="E86" s="3" t="s">
        <v>476</v>
      </c>
      <c r="F86" s="9"/>
      <c r="G86" t="s">
        <v>17</v>
      </c>
      <c r="I86" t="s">
        <v>15</v>
      </c>
      <c r="J86" s="3">
        <v>308</v>
      </c>
      <c r="K86" s="1">
        <v>136.80000000000001</v>
      </c>
      <c r="L86">
        <v>50</v>
      </c>
      <c r="M86" t="s">
        <v>14</v>
      </c>
      <c r="N86">
        <v>1.8</v>
      </c>
      <c r="P86" t="s">
        <v>18</v>
      </c>
      <c r="Q86" t="s">
        <v>19</v>
      </c>
    </row>
    <row r="87" spans="1:17" x14ac:dyDescent="0.2">
      <c r="A87" t="s">
        <v>588</v>
      </c>
      <c r="B87" s="3" t="s">
        <v>99</v>
      </c>
      <c r="C87" t="s">
        <v>459</v>
      </c>
      <c r="D87">
        <v>1</v>
      </c>
      <c r="E87" s="3" t="s">
        <v>477</v>
      </c>
      <c r="F87" s="9"/>
      <c r="G87" t="s">
        <v>17</v>
      </c>
      <c r="I87" t="s">
        <v>15</v>
      </c>
      <c r="J87" s="3">
        <v>309</v>
      </c>
      <c r="K87" s="1">
        <v>113.2</v>
      </c>
      <c r="L87">
        <v>50</v>
      </c>
      <c r="M87" t="s">
        <v>14</v>
      </c>
      <c r="N87">
        <v>1.8</v>
      </c>
      <c r="P87" t="s">
        <v>18</v>
      </c>
      <c r="Q87" t="s">
        <v>19</v>
      </c>
    </row>
    <row r="88" spans="1:17" x14ac:dyDescent="0.2">
      <c r="A88" t="s">
        <v>573</v>
      </c>
      <c r="B88" s="3" t="s">
        <v>84</v>
      </c>
      <c r="C88" t="s">
        <v>459</v>
      </c>
      <c r="D88">
        <v>1</v>
      </c>
      <c r="E88" s="3" t="s">
        <v>462</v>
      </c>
      <c r="F88" s="9"/>
      <c r="G88" t="s">
        <v>17</v>
      </c>
      <c r="I88" t="s">
        <v>15</v>
      </c>
      <c r="J88" s="3">
        <v>294</v>
      </c>
      <c r="K88" s="2">
        <v>73</v>
      </c>
      <c r="L88">
        <v>30</v>
      </c>
      <c r="M88" t="s">
        <v>14</v>
      </c>
      <c r="N88">
        <v>1.8</v>
      </c>
      <c r="P88" t="s">
        <v>18</v>
      </c>
      <c r="Q88" t="s">
        <v>19</v>
      </c>
    </row>
    <row r="89" spans="1:17" x14ac:dyDescent="0.2">
      <c r="A89" t="s">
        <v>621</v>
      </c>
      <c r="B89" s="3" t="s">
        <v>133</v>
      </c>
      <c r="C89" t="s">
        <v>502</v>
      </c>
      <c r="D89">
        <v>2</v>
      </c>
      <c r="E89" s="3" t="s">
        <v>418</v>
      </c>
      <c r="F89" s="9"/>
      <c r="G89" t="s">
        <v>17</v>
      </c>
      <c r="I89" t="s">
        <v>15</v>
      </c>
      <c r="J89" s="3">
        <v>343</v>
      </c>
      <c r="K89" s="1">
        <v>111.4</v>
      </c>
      <c r="L89">
        <v>50</v>
      </c>
      <c r="M89" t="s">
        <v>14</v>
      </c>
      <c r="N89">
        <v>1.8</v>
      </c>
      <c r="P89" t="s">
        <v>18</v>
      </c>
      <c r="Q89" t="s">
        <v>19</v>
      </c>
    </row>
    <row r="90" spans="1:17" x14ac:dyDescent="0.2">
      <c r="A90" t="s">
        <v>622</v>
      </c>
      <c r="B90" s="3" t="s">
        <v>134</v>
      </c>
      <c r="C90" t="s">
        <v>502</v>
      </c>
      <c r="D90">
        <v>2</v>
      </c>
      <c r="E90" s="3" t="s">
        <v>419</v>
      </c>
      <c r="F90" s="9"/>
      <c r="G90" t="s">
        <v>17</v>
      </c>
      <c r="I90" t="s">
        <v>15</v>
      </c>
      <c r="J90" s="3">
        <v>344</v>
      </c>
      <c r="K90" s="1">
        <v>150.80000000000001</v>
      </c>
      <c r="L90">
        <v>50</v>
      </c>
      <c r="M90" t="s">
        <v>14</v>
      </c>
      <c r="N90">
        <v>1.8</v>
      </c>
      <c r="P90" t="s">
        <v>18</v>
      </c>
      <c r="Q90" t="s">
        <v>19</v>
      </c>
    </row>
    <row r="91" spans="1:17" x14ac:dyDescent="0.2">
      <c r="A91" t="s">
        <v>623</v>
      </c>
      <c r="B91" s="3" t="s">
        <v>135</v>
      </c>
      <c r="C91" t="s">
        <v>502</v>
      </c>
      <c r="D91">
        <v>2</v>
      </c>
      <c r="E91" s="3" t="s">
        <v>420</v>
      </c>
      <c r="F91" s="9"/>
      <c r="G91" t="s">
        <v>17</v>
      </c>
      <c r="I91" t="s">
        <v>15</v>
      </c>
      <c r="J91" s="3">
        <v>345</v>
      </c>
      <c r="K91" s="1">
        <v>193.4</v>
      </c>
      <c r="L91">
        <v>50</v>
      </c>
      <c r="M91" t="s">
        <v>14</v>
      </c>
      <c r="N91">
        <v>1.8</v>
      </c>
      <c r="P91" t="s">
        <v>18</v>
      </c>
      <c r="Q91" t="s">
        <v>19</v>
      </c>
    </row>
    <row r="92" spans="1:17" x14ac:dyDescent="0.2">
      <c r="A92" t="s">
        <v>624</v>
      </c>
      <c r="B92" s="3" t="s">
        <v>136</v>
      </c>
      <c r="C92" t="s">
        <v>502</v>
      </c>
      <c r="D92">
        <v>2</v>
      </c>
      <c r="E92" s="3" t="s">
        <v>421</v>
      </c>
      <c r="F92" s="9"/>
      <c r="G92" t="s">
        <v>17</v>
      </c>
      <c r="I92" t="s">
        <v>15</v>
      </c>
      <c r="J92" s="3">
        <v>346</v>
      </c>
      <c r="K92" s="1">
        <v>125.8</v>
      </c>
      <c r="L92">
        <v>50</v>
      </c>
      <c r="M92" t="s">
        <v>14</v>
      </c>
      <c r="N92">
        <v>1.8</v>
      </c>
      <c r="P92" t="s">
        <v>18</v>
      </c>
      <c r="Q92" t="s">
        <v>19</v>
      </c>
    </row>
    <row r="93" spans="1:17" x14ac:dyDescent="0.2">
      <c r="A93" t="s">
        <v>625</v>
      </c>
      <c r="B93" s="3" t="s">
        <v>137</v>
      </c>
      <c r="C93" t="s">
        <v>502</v>
      </c>
      <c r="D93">
        <v>2</v>
      </c>
      <c r="E93" s="3" t="s">
        <v>422</v>
      </c>
      <c r="F93" s="9"/>
      <c r="G93" t="s">
        <v>17</v>
      </c>
      <c r="I93" t="s">
        <v>15</v>
      </c>
      <c r="J93" s="3">
        <v>347</v>
      </c>
      <c r="K93" s="1">
        <v>144.30000000000001</v>
      </c>
      <c r="L93">
        <v>50</v>
      </c>
      <c r="M93" t="s">
        <v>14</v>
      </c>
      <c r="N93">
        <v>1.8</v>
      </c>
      <c r="P93" t="s">
        <v>18</v>
      </c>
      <c r="Q93" t="s">
        <v>19</v>
      </c>
    </row>
    <row r="94" spans="1:17" x14ac:dyDescent="0.2">
      <c r="A94" t="s">
        <v>626</v>
      </c>
      <c r="B94" s="3" t="s">
        <v>138</v>
      </c>
      <c r="C94" t="s">
        <v>502</v>
      </c>
      <c r="D94">
        <v>2</v>
      </c>
      <c r="E94" s="3" t="s">
        <v>423</v>
      </c>
      <c r="F94" s="9"/>
      <c r="G94" t="s">
        <v>17</v>
      </c>
      <c r="I94" t="s">
        <v>15</v>
      </c>
      <c r="J94" s="3">
        <v>348</v>
      </c>
      <c r="K94" s="1">
        <v>159</v>
      </c>
      <c r="L94">
        <v>50</v>
      </c>
      <c r="M94" t="s">
        <v>14</v>
      </c>
      <c r="N94">
        <v>1.8</v>
      </c>
      <c r="P94" t="s">
        <v>18</v>
      </c>
      <c r="Q94" t="s">
        <v>19</v>
      </c>
    </row>
    <row r="95" spans="1:17" x14ac:dyDescent="0.2">
      <c r="A95" t="s">
        <v>627</v>
      </c>
      <c r="B95" s="3" t="s">
        <v>139</v>
      </c>
      <c r="C95" t="s">
        <v>502</v>
      </c>
      <c r="D95">
        <v>2</v>
      </c>
      <c r="E95" s="3" t="s">
        <v>424</v>
      </c>
      <c r="F95" s="9"/>
      <c r="G95" t="s">
        <v>17</v>
      </c>
      <c r="I95" t="s">
        <v>15</v>
      </c>
      <c r="J95" s="3">
        <v>349</v>
      </c>
      <c r="K95" s="1">
        <v>173.2</v>
      </c>
      <c r="L95">
        <v>50</v>
      </c>
      <c r="M95" t="s">
        <v>14</v>
      </c>
      <c r="N95">
        <v>1.8</v>
      </c>
      <c r="P95" t="s">
        <v>18</v>
      </c>
      <c r="Q95" t="s">
        <v>19</v>
      </c>
    </row>
    <row r="96" spans="1:17" x14ac:dyDescent="0.2">
      <c r="A96" t="s">
        <v>628</v>
      </c>
      <c r="B96" s="3" t="s">
        <v>140</v>
      </c>
      <c r="C96" t="s">
        <v>502</v>
      </c>
      <c r="D96">
        <v>2</v>
      </c>
      <c r="E96" s="3" t="s">
        <v>425</v>
      </c>
      <c r="F96" s="9"/>
      <c r="G96" t="s">
        <v>17</v>
      </c>
      <c r="I96" t="s">
        <v>15</v>
      </c>
      <c r="J96" s="3">
        <v>350</v>
      </c>
      <c r="K96" s="1">
        <v>138.5</v>
      </c>
      <c r="L96">
        <v>50</v>
      </c>
      <c r="M96" t="s">
        <v>14</v>
      </c>
      <c r="N96">
        <v>1.8</v>
      </c>
      <c r="P96" t="s">
        <v>18</v>
      </c>
      <c r="Q96" t="s">
        <v>19</v>
      </c>
    </row>
    <row r="97" spans="1:17" x14ac:dyDescent="0.2">
      <c r="A97" t="s">
        <v>629</v>
      </c>
      <c r="B97" s="3" t="s">
        <v>141</v>
      </c>
      <c r="C97" t="s">
        <v>502</v>
      </c>
      <c r="D97">
        <v>2</v>
      </c>
      <c r="E97" s="3" t="s">
        <v>426</v>
      </c>
      <c r="F97" s="9"/>
      <c r="G97" t="s">
        <v>17</v>
      </c>
      <c r="I97" t="s">
        <v>15</v>
      </c>
      <c r="J97" s="3">
        <v>351</v>
      </c>
      <c r="K97" s="1">
        <v>177.7</v>
      </c>
      <c r="L97">
        <v>50</v>
      </c>
      <c r="M97" t="s">
        <v>14</v>
      </c>
      <c r="N97">
        <v>1.8</v>
      </c>
      <c r="P97" t="s">
        <v>18</v>
      </c>
      <c r="Q97" t="s">
        <v>19</v>
      </c>
    </row>
    <row r="98" spans="1:17" x14ac:dyDescent="0.2">
      <c r="A98" t="s">
        <v>630</v>
      </c>
      <c r="B98" s="3" t="s">
        <v>142</v>
      </c>
      <c r="C98" t="s">
        <v>502</v>
      </c>
      <c r="D98">
        <v>2</v>
      </c>
      <c r="E98" s="3" t="s">
        <v>427</v>
      </c>
      <c r="F98" s="9"/>
      <c r="G98" t="s">
        <v>17</v>
      </c>
      <c r="I98" t="s">
        <v>15</v>
      </c>
      <c r="J98" s="3">
        <v>352</v>
      </c>
      <c r="K98" s="1">
        <v>82.9</v>
      </c>
      <c r="L98">
        <v>50</v>
      </c>
      <c r="M98" t="s">
        <v>14</v>
      </c>
      <c r="N98">
        <v>1.8</v>
      </c>
      <c r="P98" t="s">
        <v>18</v>
      </c>
      <c r="Q98" t="s">
        <v>19</v>
      </c>
    </row>
    <row r="99" spans="1:17" x14ac:dyDescent="0.2">
      <c r="A99" t="s">
        <v>631</v>
      </c>
      <c r="B99" s="3" t="s">
        <v>143</v>
      </c>
      <c r="C99" t="s">
        <v>502</v>
      </c>
      <c r="D99">
        <v>2</v>
      </c>
      <c r="E99" s="3" t="s">
        <v>428</v>
      </c>
      <c r="F99" s="9"/>
      <c r="G99" t="s">
        <v>17</v>
      </c>
      <c r="I99" t="s">
        <v>15</v>
      </c>
      <c r="J99" s="3">
        <v>353</v>
      </c>
      <c r="K99" s="1">
        <v>165.4</v>
      </c>
      <c r="L99">
        <v>50</v>
      </c>
      <c r="M99" t="s">
        <v>14</v>
      </c>
      <c r="N99">
        <v>1.8</v>
      </c>
      <c r="P99" t="s">
        <v>18</v>
      </c>
      <c r="Q99" t="s">
        <v>19</v>
      </c>
    </row>
    <row r="100" spans="1:17" x14ac:dyDescent="0.2">
      <c r="A100" s="5" t="s">
        <v>632</v>
      </c>
      <c r="B100" s="5" t="s">
        <v>144</v>
      </c>
      <c r="C100" s="5" t="s">
        <v>502</v>
      </c>
      <c r="D100" s="5">
        <v>2</v>
      </c>
      <c r="E100" s="5" t="s">
        <v>429</v>
      </c>
      <c r="F100" s="10">
        <v>2.9</v>
      </c>
      <c r="G100" s="5" t="s">
        <v>17</v>
      </c>
      <c r="H100" s="5"/>
      <c r="I100" s="5" t="s">
        <v>15</v>
      </c>
      <c r="J100" s="5">
        <v>354</v>
      </c>
      <c r="K100" s="6">
        <v>9.8000000000000007</v>
      </c>
      <c r="L100" s="5">
        <v>30</v>
      </c>
      <c r="M100" s="5" t="s">
        <v>14</v>
      </c>
      <c r="N100" s="5">
        <v>1.8</v>
      </c>
      <c r="O100" s="5"/>
      <c r="P100" s="5" t="s">
        <v>18</v>
      </c>
      <c r="Q100" s="5" t="s">
        <v>19</v>
      </c>
    </row>
    <row r="101" spans="1:17" x14ac:dyDescent="0.2">
      <c r="A101" t="s">
        <v>607</v>
      </c>
      <c r="B101" s="3" t="s">
        <v>118</v>
      </c>
      <c r="C101" t="s">
        <v>459</v>
      </c>
      <c r="D101">
        <v>1</v>
      </c>
      <c r="E101" s="3" t="s">
        <v>496</v>
      </c>
      <c r="F101" s="9"/>
      <c r="G101" t="s">
        <v>17</v>
      </c>
      <c r="I101" t="s">
        <v>15</v>
      </c>
      <c r="J101" s="3">
        <v>329</v>
      </c>
      <c r="K101" s="1">
        <v>234.6</v>
      </c>
      <c r="L101">
        <v>50</v>
      </c>
      <c r="M101" t="s">
        <v>14</v>
      </c>
      <c r="N101">
        <v>1.8</v>
      </c>
      <c r="P101" t="s">
        <v>18</v>
      </c>
      <c r="Q101" t="s">
        <v>19</v>
      </c>
    </row>
    <row r="102" spans="1:17" x14ac:dyDescent="0.2">
      <c r="A102" t="s">
        <v>608</v>
      </c>
      <c r="B102" s="3" t="s">
        <v>119</v>
      </c>
      <c r="C102" t="s">
        <v>459</v>
      </c>
      <c r="D102">
        <v>1</v>
      </c>
      <c r="E102" s="3" t="s">
        <v>497</v>
      </c>
      <c r="F102" s="9"/>
      <c r="G102" t="s">
        <v>17</v>
      </c>
      <c r="I102" t="s">
        <v>15</v>
      </c>
      <c r="J102" s="3">
        <v>330</v>
      </c>
      <c r="K102" s="1">
        <v>117.9</v>
      </c>
      <c r="L102">
        <v>50</v>
      </c>
      <c r="M102" t="s">
        <v>14</v>
      </c>
      <c r="N102">
        <v>1.8</v>
      </c>
      <c r="P102" t="s">
        <v>18</v>
      </c>
      <c r="Q102" t="s">
        <v>19</v>
      </c>
    </row>
    <row r="103" spans="1:17" x14ac:dyDescent="0.2">
      <c r="A103" t="s">
        <v>609</v>
      </c>
      <c r="B103" s="3" t="s">
        <v>120</v>
      </c>
      <c r="C103" t="s">
        <v>459</v>
      </c>
      <c r="D103">
        <v>1</v>
      </c>
      <c r="E103" s="3" t="s">
        <v>498</v>
      </c>
      <c r="F103" s="9"/>
      <c r="G103" t="s">
        <v>17</v>
      </c>
      <c r="I103" t="s">
        <v>15</v>
      </c>
      <c r="J103" s="3">
        <v>331</v>
      </c>
      <c r="K103" s="1">
        <v>223</v>
      </c>
      <c r="L103">
        <v>50</v>
      </c>
      <c r="M103" t="s">
        <v>14</v>
      </c>
      <c r="N103">
        <v>1.8</v>
      </c>
      <c r="P103" t="s">
        <v>18</v>
      </c>
      <c r="Q103" t="s">
        <v>19</v>
      </c>
    </row>
    <row r="104" spans="1:17" x14ac:dyDescent="0.2">
      <c r="A104" t="s">
        <v>610</v>
      </c>
      <c r="B104" s="3" t="s">
        <v>121</v>
      </c>
      <c r="C104" t="s">
        <v>459</v>
      </c>
      <c r="D104">
        <v>1</v>
      </c>
      <c r="E104" s="3" t="s">
        <v>499</v>
      </c>
      <c r="F104" s="9"/>
      <c r="G104" t="s">
        <v>17</v>
      </c>
      <c r="I104" t="s">
        <v>15</v>
      </c>
      <c r="J104" s="3">
        <v>332</v>
      </c>
      <c r="K104" s="1">
        <v>315</v>
      </c>
      <c r="L104">
        <v>50</v>
      </c>
      <c r="M104" t="s">
        <v>14</v>
      </c>
      <c r="N104">
        <v>1.8</v>
      </c>
      <c r="P104" t="s">
        <v>18</v>
      </c>
      <c r="Q104" t="s">
        <v>19</v>
      </c>
    </row>
    <row r="105" spans="1:17" x14ac:dyDescent="0.2">
      <c r="A105" t="s">
        <v>611</v>
      </c>
      <c r="B105" s="3" t="s">
        <v>122</v>
      </c>
      <c r="C105" t="s">
        <v>459</v>
      </c>
      <c r="D105">
        <v>1</v>
      </c>
      <c r="E105" s="3" t="s">
        <v>500</v>
      </c>
      <c r="F105" s="9"/>
      <c r="G105" t="s">
        <v>17</v>
      </c>
      <c r="I105" t="s">
        <v>15</v>
      </c>
      <c r="J105" s="3">
        <v>333</v>
      </c>
      <c r="K105" s="1">
        <v>296.3</v>
      </c>
      <c r="L105">
        <v>50</v>
      </c>
      <c r="M105" t="s">
        <v>14</v>
      </c>
      <c r="N105">
        <v>1.8</v>
      </c>
      <c r="P105" t="s">
        <v>18</v>
      </c>
      <c r="Q105" t="s">
        <v>19</v>
      </c>
    </row>
    <row r="106" spans="1:17" x14ac:dyDescent="0.2">
      <c r="A106" t="s">
        <v>612</v>
      </c>
      <c r="B106" s="3" t="s">
        <v>124</v>
      </c>
      <c r="C106" t="s">
        <v>459</v>
      </c>
      <c r="D106">
        <v>1</v>
      </c>
      <c r="E106" s="3" t="s">
        <v>501</v>
      </c>
      <c r="F106" s="9"/>
      <c r="G106" t="s">
        <v>17</v>
      </c>
      <c r="I106" t="s">
        <v>15</v>
      </c>
      <c r="J106" s="3">
        <v>334</v>
      </c>
      <c r="K106" s="1">
        <v>268.5</v>
      </c>
      <c r="L106">
        <v>50</v>
      </c>
      <c r="M106" t="s">
        <v>14</v>
      </c>
      <c r="N106">
        <v>1.8</v>
      </c>
      <c r="P106" t="s">
        <v>18</v>
      </c>
      <c r="Q106" t="s">
        <v>19</v>
      </c>
    </row>
    <row r="107" spans="1:17" x14ac:dyDescent="0.2">
      <c r="A107" t="s">
        <v>613</v>
      </c>
      <c r="B107" s="3" t="s">
        <v>125</v>
      </c>
      <c r="C107" t="s">
        <v>502</v>
      </c>
      <c r="D107">
        <v>2</v>
      </c>
      <c r="E107" s="3" t="s">
        <v>410</v>
      </c>
      <c r="F107" s="9"/>
      <c r="G107" t="s">
        <v>17</v>
      </c>
      <c r="I107" t="s">
        <v>15</v>
      </c>
      <c r="J107" s="3">
        <v>335</v>
      </c>
      <c r="K107" s="1">
        <v>72.8</v>
      </c>
      <c r="L107">
        <v>30</v>
      </c>
      <c r="M107" t="s">
        <v>14</v>
      </c>
      <c r="N107">
        <v>1.8</v>
      </c>
      <c r="P107" t="s">
        <v>18</v>
      </c>
      <c r="Q107" t="s">
        <v>19</v>
      </c>
    </row>
    <row r="108" spans="1:17" x14ac:dyDescent="0.2">
      <c r="A108" t="s">
        <v>614</v>
      </c>
      <c r="B108" s="3" t="s">
        <v>126</v>
      </c>
      <c r="C108" t="s">
        <v>502</v>
      </c>
      <c r="D108">
        <v>2</v>
      </c>
      <c r="E108" s="3" t="s">
        <v>411</v>
      </c>
      <c r="F108" s="9"/>
      <c r="G108" t="s">
        <v>17</v>
      </c>
      <c r="I108" t="s">
        <v>15</v>
      </c>
      <c r="J108" s="3">
        <v>336</v>
      </c>
      <c r="K108" s="1">
        <v>339.8</v>
      </c>
      <c r="L108">
        <v>50</v>
      </c>
      <c r="M108" t="s">
        <v>14</v>
      </c>
      <c r="N108">
        <v>1.8</v>
      </c>
      <c r="P108" t="s">
        <v>18</v>
      </c>
      <c r="Q108" t="s">
        <v>19</v>
      </c>
    </row>
    <row r="109" spans="1:17" x14ac:dyDescent="0.2">
      <c r="A109" t="s">
        <v>615</v>
      </c>
      <c r="B109" s="3" t="s">
        <v>127</v>
      </c>
      <c r="C109" t="s">
        <v>502</v>
      </c>
      <c r="D109">
        <v>2</v>
      </c>
      <c r="E109" s="3" t="s">
        <v>412</v>
      </c>
      <c r="F109" s="9"/>
      <c r="G109" t="s">
        <v>17</v>
      </c>
      <c r="I109" t="s">
        <v>15</v>
      </c>
      <c r="J109" s="3">
        <v>337</v>
      </c>
      <c r="K109" s="1">
        <v>300</v>
      </c>
      <c r="L109">
        <v>50</v>
      </c>
      <c r="M109" t="s">
        <v>14</v>
      </c>
      <c r="N109">
        <v>1.8</v>
      </c>
      <c r="P109" t="s">
        <v>18</v>
      </c>
      <c r="Q109" t="s">
        <v>19</v>
      </c>
    </row>
    <row r="110" spans="1:17" x14ac:dyDescent="0.2">
      <c r="A110" t="s">
        <v>616</v>
      </c>
      <c r="B110" s="3" t="s">
        <v>128</v>
      </c>
      <c r="C110" t="s">
        <v>502</v>
      </c>
      <c r="D110">
        <v>2</v>
      </c>
      <c r="E110" s="3" t="s">
        <v>413</v>
      </c>
      <c r="F110" s="9"/>
      <c r="G110" t="s">
        <v>17</v>
      </c>
      <c r="I110" t="s">
        <v>15</v>
      </c>
      <c r="J110" s="3">
        <v>338</v>
      </c>
      <c r="K110" s="1">
        <v>198.2</v>
      </c>
      <c r="L110">
        <v>30</v>
      </c>
      <c r="M110" t="s">
        <v>14</v>
      </c>
      <c r="N110">
        <v>1.8</v>
      </c>
      <c r="P110" t="s">
        <v>18</v>
      </c>
      <c r="Q110" t="s">
        <v>19</v>
      </c>
    </row>
    <row r="111" spans="1:17" x14ac:dyDescent="0.2">
      <c r="A111" t="s">
        <v>617</v>
      </c>
      <c r="B111" s="3" t="s">
        <v>129</v>
      </c>
      <c r="C111" t="s">
        <v>502</v>
      </c>
      <c r="D111">
        <v>2</v>
      </c>
      <c r="E111" s="3" t="s">
        <v>414</v>
      </c>
      <c r="F111" s="9"/>
      <c r="G111" t="s">
        <v>17</v>
      </c>
      <c r="I111" t="s">
        <v>15</v>
      </c>
      <c r="J111" s="3">
        <v>339</v>
      </c>
      <c r="K111" s="1">
        <v>114.6</v>
      </c>
      <c r="L111">
        <v>30</v>
      </c>
      <c r="M111" t="s">
        <v>14</v>
      </c>
      <c r="N111">
        <v>1.8</v>
      </c>
      <c r="P111" t="s">
        <v>18</v>
      </c>
      <c r="Q111" t="s">
        <v>19</v>
      </c>
    </row>
    <row r="112" spans="1:17" x14ac:dyDescent="0.2">
      <c r="A112" t="s">
        <v>618</v>
      </c>
      <c r="B112" s="3" t="s">
        <v>130</v>
      </c>
      <c r="C112" t="s">
        <v>502</v>
      </c>
      <c r="D112">
        <v>2</v>
      </c>
      <c r="E112" s="3" t="s">
        <v>415</v>
      </c>
      <c r="F112" s="9"/>
      <c r="G112" t="s">
        <v>17</v>
      </c>
      <c r="I112" t="s">
        <v>15</v>
      </c>
      <c r="J112" s="3">
        <v>340</v>
      </c>
      <c r="K112" s="1">
        <v>153.6</v>
      </c>
      <c r="L112">
        <v>50</v>
      </c>
      <c r="M112" t="s">
        <v>14</v>
      </c>
      <c r="N112">
        <v>1.8</v>
      </c>
      <c r="P112" t="s">
        <v>18</v>
      </c>
      <c r="Q112" t="s">
        <v>19</v>
      </c>
    </row>
    <row r="113" spans="1:17" x14ac:dyDescent="0.2">
      <c r="A113" t="s">
        <v>619</v>
      </c>
      <c r="B113" s="3" t="s">
        <v>131</v>
      </c>
      <c r="C113" t="s">
        <v>502</v>
      </c>
      <c r="D113">
        <v>2</v>
      </c>
      <c r="E113" s="3" t="s">
        <v>416</v>
      </c>
      <c r="F113" s="9"/>
      <c r="G113" t="s">
        <v>17</v>
      </c>
      <c r="I113" t="s">
        <v>15</v>
      </c>
      <c r="J113" s="3">
        <v>341</v>
      </c>
      <c r="K113" s="1">
        <v>105.6</v>
      </c>
      <c r="L113">
        <v>30</v>
      </c>
      <c r="M113" t="s">
        <v>14</v>
      </c>
      <c r="N113">
        <v>1.8</v>
      </c>
      <c r="P113" t="s">
        <v>18</v>
      </c>
      <c r="Q113" t="s">
        <v>19</v>
      </c>
    </row>
    <row r="114" spans="1:17" x14ac:dyDescent="0.2">
      <c r="A114" t="s">
        <v>620</v>
      </c>
      <c r="B114" s="3" t="s">
        <v>132</v>
      </c>
      <c r="C114" t="s">
        <v>502</v>
      </c>
      <c r="D114">
        <v>2</v>
      </c>
      <c r="E114" s="3" t="s">
        <v>417</v>
      </c>
      <c r="F114" s="9"/>
      <c r="G114" t="s">
        <v>17</v>
      </c>
      <c r="I114" t="s">
        <v>15</v>
      </c>
      <c r="J114" s="3">
        <v>342</v>
      </c>
      <c r="K114" s="1">
        <v>302.39999999999998</v>
      </c>
      <c r="L114">
        <v>50</v>
      </c>
      <c r="M114" t="s">
        <v>14</v>
      </c>
      <c r="N114">
        <v>1.8</v>
      </c>
      <c r="P114" t="s">
        <v>18</v>
      </c>
      <c r="Q114" t="s">
        <v>19</v>
      </c>
    </row>
    <row r="115" spans="1:17" x14ac:dyDescent="0.2">
      <c r="A115" t="s">
        <v>601</v>
      </c>
      <c r="B115" s="3" t="s">
        <v>112</v>
      </c>
      <c r="C115" t="s">
        <v>459</v>
      </c>
      <c r="D115">
        <v>1</v>
      </c>
      <c r="E115" s="3" t="s">
        <v>490</v>
      </c>
      <c r="F115" s="9"/>
      <c r="G115" t="s">
        <v>17</v>
      </c>
      <c r="I115" t="s">
        <v>15</v>
      </c>
      <c r="J115" s="3">
        <v>323</v>
      </c>
      <c r="K115" s="1">
        <v>133.69999999999999</v>
      </c>
      <c r="L115">
        <v>50</v>
      </c>
      <c r="M115" t="s">
        <v>14</v>
      </c>
      <c r="N115">
        <v>1.8</v>
      </c>
      <c r="P115" t="s">
        <v>18</v>
      </c>
      <c r="Q115" t="s">
        <v>19</v>
      </c>
    </row>
    <row r="116" spans="1:17" x14ac:dyDescent="0.2">
      <c r="A116" t="s">
        <v>602</v>
      </c>
      <c r="B116" s="3" t="s">
        <v>113</v>
      </c>
      <c r="C116" t="s">
        <v>459</v>
      </c>
      <c r="D116">
        <v>1</v>
      </c>
      <c r="E116" s="3" t="s">
        <v>491</v>
      </c>
      <c r="F116" s="9"/>
      <c r="G116" t="s">
        <v>17</v>
      </c>
      <c r="I116" t="s">
        <v>15</v>
      </c>
      <c r="J116" s="3">
        <v>324</v>
      </c>
      <c r="K116" s="1">
        <v>94</v>
      </c>
      <c r="L116">
        <v>50</v>
      </c>
      <c r="M116" t="s">
        <v>14</v>
      </c>
      <c r="N116">
        <v>1.8</v>
      </c>
      <c r="P116" t="s">
        <v>18</v>
      </c>
      <c r="Q116" t="s">
        <v>19</v>
      </c>
    </row>
    <row r="117" spans="1:17" x14ac:dyDescent="0.2">
      <c r="A117" t="s">
        <v>603</v>
      </c>
      <c r="B117" s="3" t="s">
        <v>114</v>
      </c>
      <c r="C117" t="s">
        <v>459</v>
      </c>
      <c r="D117">
        <v>1</v>
      </c>
      <c r="E117" s="3" t="s">
        <v>492</v>
      </c>
      <c r="F117" s="9"/>
      <c r="G117" t="s">
        <v>17</v>
      </c>
      <c r="I117" t="s">
        <v>15</v>
      </c>
      <c r="J117" s="3">
        <v>325</v>
      </c>
      <c r="K117" s="1">
        <v>219.3</v>
      </c>
      <c r="L117">
        <v>50</v>
      </c>
      <c r="M117" t="s">
        <v>14</v>
      </c>
      <c r="N117">
        <v>1.8</v>
      </c>
      <c r="P117" t="s">
        <v>18</v>
      </c>
      <c r="Q117" t="s">
        <v>19</v>
      </c>
    </row>
    <row r="118" spans="1:17" s="5" customFormat="1" x14ac:dyDescent="0.2">
      <c r="A118" t="s">
        <v>604</v>
      </c>
      <c r="B118" s="3" t="s">
        <v>115</v>
      </c>
      <c r="C118" t="s">
        <v>459</v>
      </c>
      <c r="D118">
        <v>1</v>
      </c>
      <c r="E118" s="3" t="s">
        <v>493</v>
      </c>
      <c r="F118" s="9"/>
      <c r="G118" t="s">
        <v>17</v>
      </c>
      <c r="H118"/>
      <c r="I118" t="s">
        <v>15</v>
      </c>
      <c r="J118" s="3">
        <v>326</v>
      </c>
      <c r="K118" s="1">
        <v>232.3</v>
      </c>
      <c r="L118">
        <v>50</v>
      </c>
      <c r="M118" t="s">
        <v>14</v>
      </c>
      <c r="N118">
        <v>1.8</v>
      </c>
      <c r="O118"/>
      <c r="P118" t="s">
        <v>18</v>
      </c>
      <c r="Q118" t="s">
        <v>19</v>
      </c>
    </row>
    <row r="119" spans="1:17" x14ac:dyDescent="0.2">
      <c r="A119" t="s">
        <v>605</v>
      </c>
      <c r="B119" s="3" t="s">
        <v>116</v>
      </c>
      <c r="C119" t="s">
        <v>459</v>
      </c>
      <c r="D119">
        <v>1</v>
      </c>
      <c r="E119" s="3" t="s">
        <v>494</v>
      </c>
      <c r="F119" s="9"/>
      <c r="G119" t="s">
        <v>17</v>
      </c>
      <c r="I119" t="s">
        <v>15</v>
      </c>
      <c r="J119" s="3">
        <v>327</v>
      </c>
      <c r="K119" s="1">
        <v>105.2</v>
      </c>
      <c r="L119">
        <v>50</v>
      </c>
      <c r="M119" t="s">
        <v>14</v>
      </c>
      <c r="N119">
        <v>1.8</v>
      </c>
      <c r="P119" t="s">
        <v>18</v>
      </c>
      <c r="Q119" t="s">
        <v>19</v>
      </c>
    </row>
    <row r="120" spans="1:17" x14ac:dyDescent="0.2">
      <c r="A120" t="s">
        <v>606</v>
      </c>
      <c r="B120" s="3" t="s">
        <v>117</v>
      </c>
      <c r="C120" t="s">
        <v>459</v>
      </c>
      <c r="D120">
        <v>1</v>
      </c>
      <c r="E120" s="3" t="s">
        <v>495</v>
      </c>
      <c r="F120" s="9"/>
      <c r="G120" t="s">
        <v>17</v>
      </c>
      <c r="I120" t="s">
        <v>15</v>
      </c>
      <c r="J120" s="3">
        <v>328</v>
      </c>
      <c r="K120" s="1">
        <v>121.6</v>
      </c>
      <c r="L120">
        <v>50</v>
      </c>
      <c r="M120" t="s">
        <v>14</v>
      </c>
      <c r="N120">
        <v>1.8</v>
      </c>
      <c r="P120" t="s">
        <v>18</v>
      </c>
      <c r="Q120" t="s">
        <v>19</v>
      </c>
    </row>
    <row r="121" spans="1:17" x14ac:dyDescent="0.2">
      <c r="A121" t="s">
        <v>649</v>
      </c>
      <c r="B121" s="3" t="s">
        <v>161</v>
      </c>
      <c r="C121" t="s">
        <v>502</v>
      </c>
      <c r="D121">
        <v>2</v>
      </c>
      <c r="E121" s="3" t="s">
        <v>447</v>
      </c>
      <c r="F121" s="9"/>
      <c r="G121" t="s">
        <v>17</v>
      </c>
      <c r="I121" t="s">
        <v>15</v>
      </c>
      <c r="J121" s="3">
        <v>381</v>
      </c>
      <c r="K121" s="1">
        <v>200.3</v>
      </c>
      <c r="L121">
        <v>50</v>
      </c>
      <c r="M121" t="s">
        <v>14</v>
      </c>
      <c r="N121">
        <v>1.8</v>
      </c>
      <c r="P121" t="s">
        <v>18</v>
      </c>
      <c r="Q121" t="s">
        <v>19</v>
      </c>
    </row>
    <row r="122" spans="1:17" x14ac:dyDescent="0.2">
      <c r="A122" t="s">
        <v>650</v>
      </c>
      <c r="B122" s="3" t="s">
        <v>162</v>
      </c>
      <c r="C122" t="s">
        <v>502</v>
      </c>
      <c r="D122">
        <v>2</v>
      </c>
      <c r="E122" s="3" t="s">
        <v>448</v>
      </c>
      <c r="F122" s="9"/>
      <c r="G122" t="s">
        <v>17</v>
      </c>
      <c r="I122" t="s">
        <v>15</v>
      </c>
      <c r="J122" s="3">
        <v>382</v>
      </c>
      <c r="K122" s="1">
        <v>242.1</v>
      </c>
      <c r="L122">
        <v>50</v>
      </c>
      <c r="M122" t="s">
        <v>14</v>
      </c>
      <c r="N122">
        <v>1.8</v>
      </c>
      <c r="P122" t="s">
        <v>18</v>
      </c>
      <c r="Q122" t="s">
        <v>19</v>
      </c>
    </row>
    <row r="123" spans="1:17" x14ac:dyDescent="0.2">
      <c r="A123" t="s">
        <v>651</v>
      </c>
      <c r="B123" s="3" t="s">
        <v>163</v>
      </c>
      <c r="C123" t="s">
        <v>502</v>
      </c>
      <c r="D123">
        <v>2</v>
      </c>
      <c r="E123" s="3" t="s">
        <v>449</v>
      </c>
      <c r="F123" s="9"/>
      <c r="G123" t="s">
        <v>17</v>
      </c>
      <c r="I123" t="s">
        <v>15</v>
      </c>
      <c r="J123" s="3">
        <v>383</v>
      </c>
      <c r="K123" s="1">
        <v>246.8</v>
      </c>
      <c r="L123">
        <v>50</v>
      </c>
      <c r="M123" t="s">
        <v>14</v>
      </c>
      <c r="N123">
        <v>1.8</v>
      </c>
      <c r="P123" t="s">
        <v>18</v>
      </c>
      <c r="Q123" t="s">
        <v>19</v>
      </c>
    </row>
    <row r="124" spans="1:17" x14ac:dyDescent="0.2">
      <c r="A124" t="s">
        <v>652</v>
      </c>
      <c r="B124" s="3" t="s">
        <v>164</v>
      </c>
      <c r="C124" t="s">
        <v>502</v>
      </c>
      <c r="D124">
        <v>2</v>
      </c>
      <c r="E124" s="3" t="s">
        <v>450</v>
      </c>
      <c r="F124" s="9"/>
      <c r="G124" t="s">
        <v>17</v>
      </c>
      <c r="I124" t="s">
        <v>15</v>
      </c>
      <c r="J124" s="3">
        <v>384</v>
      </c>
      <c r="K124" s="1">
        <v>167.6</v>
      </c>
      <c r="L124">
        <v>50</v>
      </c>
      <c r="M124" t="s">
        <v>14</v>
      </c>
      <c r="N124">
        <v>1.8</v>
      </c>
      <c r="P124" t="s">
        <v>18</v>
      </c>
      <c r="Q124" t="s">
        <v>19</v>
      </c>
    </row>
    <row r="125" spans="1:17" x14ac:dyDescent="0.2">
      <c r="A125" s="5" t="s">
        <v>653</v>
      </c>
      <c r="B125" s="5" t="s">
        <v>165</v>
      </c>
      <c r="C125" s="5" t="s">
        <v>502</v>
      </c>
      <c r="D125">
        <v>2</v>
      </c>
      <c r="E125" s="5" t="s">
        <v>430</v>
      </c>
      <c r="F125" s="10"/>
      <c r="G125" s="5" t="s">
        <v>17</v>
      </c>
      <c r="H125" s="5"/>
      <c r="I125" s="5" t="s">
        <v>15</v>
      </c>
      <c r="J125" s="7">
        <v>385</v>
      </c>
      <c r="K125" s="6">
        <v>140.80000000000001</v>
      </c>
      <c r="L125" s="5">
        <v>50</v>
      </c>
      <c r="M125" s="5" t="s">
        <v>14</v>
      </c>
      <c r="N125" s="5">
        <v>1.8</v>
      </c>
      <c r="O125" s="5"/>
      <c r="P125" s="5" t="s">
        <v>18</v>
      </c>
      <c r="Q125" s="5" t="s">
        <v>19</v>
      </c>
    </row>
    <row r="126" spans="1:17" x14ac:dyDescent="0.2">
      <c r="A126" t="s">
        <v>654</v>
      </c>
      <c r="B126" s="3" t="s">
        <v>166</v>
      </c>
      <c r="C126" t="s">
        <v>502</v>
      </c>
      <c r="D126">
        <v>2</v>
      </c>
      <c r="E126" s="3" t="s">
        <v>451</v>
      </c>
      <c r="F126" s="9"/>
      <c r="G126" t="s">
        <v>17</v>
      </c>
      <c r="I126" t="s">
        <v>15</v>
      </c>
      <c r="J126" s="3">
        <v>386</v>
      </c>
      <c r="K126" s="1">
        <v>141.4</v>
      </c>
      <c r="L126">
        <v>50</v>
      </c>
      <c r="M126" t="s">
        <v>14</v>
      </c>
      <c r="N126">
        <v>1.8</v>
      </c>
      <c r="P126" t="s">
        <v>18</v>
      </c>
      <c r="Q126" t="s">
        <v>19</v>
      </c>
    </row>
    <row r="127" spans="1:17" x14ac:dyDescent="0.2">
      <c r="A127" t="s">
        <v>655</v>
      </c>
      <c r="B127" s="3" t="s">
        <v>167</v>
      </c>
      <c r="C127" t="s">
        <v>502</v>
      </c>
      <c r="D127">
        <v>2</v>
      </c>
      <c r="E127" s="3" t="s">
        <v>452</v>
      </c>
      <c r="F127" s="9"/>
      <c r="G127" t="s">
        <v>17</v>
      </c>
      <c r="I127" t="s">
        <v>15</v>
      </c>
      <c r="J127" s="3">
        <v>387</v>
      </c>
      <c r="K127" s="1">
        <v>208.5</v>
      </c>
      <c r="L127">
        <v>50</v>
      </c>
      <c r="M127" t="s">
        <v>14</v>
      </c>
      <c r="N127">
        <v>1.8</v>
      </c>
      <c r="P127" t="s">
        <v>18</v>
      </c>
      <c r="Q127" t="s">
        <v>19</v>
      </c>
    </row>
    <row r="128" spans="1:17" x14ac:dyDescent="0.2">
      <c r="A128" t="s">
        <v>656</v>
      </c>
      <c r="B128" s="3" t="s">
        <v>168</v>
      </c>
      <c r="C128" t="s">
        <v>502</v>
      </c>
      <c r="D128">
        <v>2</v>
      </c>
      <c r="E128" s="3" t="s">
        <v>453</v>
      </c>
      <c r="F128" s="9"/>
      <c r="G128" t="s">
        <v>17</v>
      </c>
      <c r="I128" t="s">
        <v>15</v>
      </c>
      <c r="J128" s="3">
        <v>388</v>
      </c>
      <c r="K128" s="1">
        <v>181.8</v>
      </c>
      <c r="L128">
        <v>50</v>
      </c>
      <c r="M128" t="s">
        <v>14</v>
      </c>
      <c r="N128">
        <v>1.8</v>
      </c>
      <c r="P128" t="s">
        <v>18</v>
      </c>
      <c r="Q128" t="s">
        <v>19</v>
      </c>
    </row>
    <row r="129" spans="1:17" x14ac:dyDescent="0.2">
      <c r="A129" t="s">
        <v>657</v>
      </c>
      <c r="B129" s="3" t="s">
        <v>169</v>
      </c>
      <c r="C129" t="s">
        <v>502</v>
      </c>
      <c r="D129">
        <v>2</v>
      </c>
      <c r="E129" s="3" t="s">
        <v>454</v>
      </c>
      <c r="F129" s="9"/>
      <c r="G129" t="s">
        <v>17</v>
      </c>
      <c r="I129" t="s">
        <v>15</v>
      </c>
      <c r="J129" s="3">
        <v>389</v>
      </c>
      <c r="K129" s="1">
        <v>213.9</v>
      </c>
      <c r="L129">
        <v>50</v>
      </c>
      <c r="M129" t="s">
        <v>14</v>
      </c>
      <c r="N129">
        <v>1.8</v>
      </c>
      <c r="P129" t="s">
        <v>18</v>
      </c>
      <c r="Q129" t="s">
        <v>19</v>
      </c>
    </row>
    <row r="130" spans="1:17" x14ac:dyDescent="0.2">
      <c r="A130" t="s">
        <v>658</v>
      </c>
      <c r="B130" s="3" t="s">
        <v>170</v>
      </c>
      <c r="C130" t="s">
        <v>502</v>
      </c>
      <c r="D130">
        <v>2</v>
      </c>
      <c r="E130" s="3" t="s">
        <v>455</v>
      </c>
      <c r="F130" s="9"/>
      <c r="G130" t="s">
        <v>17</v>
      </c>
      <c r="I130" t="s">
        <v>15</v>
      </c>
      <c r="J130" s="3">
        <v>390</v>
      </c>
      <c r="K130" s="1">
        <v>182.4</v>
      </c>
      <c r="L130">
        <v>50</v>
      </c>
      <c r="M130" t="s">
        <v>14</v>
      </c>
      <c r="N130">
        <v>1.8</v>
      </c>
      <c r="P130" t="s">
        <v>18</v>
      </c>
      <c r="Q130" t="s">
        <v>19</v>
      </c>
    </row>
    <row r="131" spans="1:17" x14ac:dyDescent="0.2">
      <c r="A131" t="s">
        <v>659</v>
      </c>
      <c r="B131" s="3" t="s">
        <v>171</v>
      </c>
      <c r="C131" t="s">
        <v>502</v>
      </c>
      <c r="D131">
        <v>2</v>
      </c>
      <c r="E131" s="3" t="s">
        <v>456</v>
      </c>
      <c r="F131" s="9"/>
      <c r="G131" t="s">
        <v>17</v>
      </c>
      <c r="I131" t="s">
        <v>15</v>
      </c>
      <c r="J131" s="3">
        <v>391</v>
      </c>
      <c r="K131" s="1">
        <v>150.9</v>
      </c>
      <c r="L131">
        <v>50</v>
      </c>
      <c r="M131" t="s">
        <v>14</v>
      </c>
      <c r="N131">
        <v>1.8</v>
      </c>
      <c r="P131" t="s">
        <v>18</v>
      </c>
      <c r="Q131" t="s">
        <v>19</v>
      </c>
    </row>
    <row r="132" spans="1:17" x14ac:dyDescent="0.2">
      <c r="A132" t="s">
        <v>660</v>
      </c>
      <c r="B132" s="3" t="s">
        <v>172</v>
      </c>
      <c r="C132" t="s">
        <v>502</v>
      </c>
      <c r="D132">
        <v>2</v>
      </c>
      <c r="E132" s="3" t="s">
        <v>457</v>
      </c>
      <c r="F132" s="9"/>
      <c r="G132" t="s">
        <v>17</v>
      </c>
      <c r="I132" t="s">
        <v>15</v>
      </c>
      <c r="J132" s="3">
        <v>392</v>
      </c>
      <c r="K132" s="1">
        <v>112.8</v>
      </c>
      <c r="L132">
        <v>50</v>
      </c>
      <c r="M132" t="s">
        <v>14</v>
      </c>
      <c r="N132">
        <v>1.8</v>
      </c>
      <c r="P132" t="s">
        <v>18</v>
      </c>
      <c r="Q132" t="s">
        <v>19</v>
      </c>
    </row>
    <row r="133" spans="1:17" x14ac:dyDescent="0.2">
      <c r="A133" t="s">
        <v>634</v>
      </c>
      <c r="B133" s="3" t="s">
        <v>146</v>
      </c>
      <c r="C133" t="s">
        <v>502</v>
      </c>
      <c r="D133">
        <v>2</v>
      </c>
      <c r="E133" s="3" t="s">
        <v>432</v>
      </c>
      <c r="F133" s="9"/>
      <c r="G133" t="s">
        <v>17</v>
      </c>
      <c r="I133" t="s">
        <v>15</v>
      </c>
      <c r="J133" s="3">
        <v>366</v>
      </c>
      <c r="K133" s="1">
        <v>83.5</v>
      </c>
      <c r="L133">
        <v>50</v>
      </c>
      <c r="M133" t="s">
        <v>14</v>
      </c>
      <c r="N133">
        <v>1.8</v>
      </c>
      <c r="P133" t="s">
        <v>18</v>
      </c>
      <c r="Q133" t="s">
        <v>19</v>
      </c>
    </row>
    <row r="134" spans="1:17" x14ac:dyDescent="0.2">
      <c r="A134" t="s">
        <v>635</v>
      </c>
      <c r="B134" s="3" t="s">
        <v>147</v>
      </c>
      <c r="C134" t="s">
        <v>502</v>
      </c>
      <c r="D134">
        <v>2</v>
      </c>
      <c r="E134" s="3" t="s">
        <v>433</v>
      </c>
      <c r="F134" s="9"/>
      <c r="G134" t="s">
        <v>17</v>
      </c>
      <c r="I134" t="s">
        <v>15</v>
      </c>
      <c r="J134" s="3">
        <v>367</v>
      </c>
      <c r="K134" s="1">
        <v>147.80000000000001</v>
      </c>
      <c r="L134">
        <v>50</v>
      </c>
      <c r="M134" t="s">
        <v>14</v>
      </c>
      <c r="N134">
        <v>1.8</v>
      </c>
      <c r="P134" t="s">
        <v>18</v>
      </c>
      <c r="Q134" t="s">
        <v>19</v>
      </c>
    </row>
    <row r="135" spans="1:17" x14ac:dyDescent="0.2">
      <c r="A135" t="s">
        <v>636</v>
      </c>
      <c r="B135" s="3" t="s">
        <v>148</v>
      </c>
      <c r="C135" t="s">
        <v>502</v>
      </c>
      <c r="D135">
        <v>2</v>
      </c>
      <c r="E135" s="3" t="s">
        <v>434</v>
      </c>
      <c r="F135" s="9"/>
      <c r="G135" t="s">
        <v>17</v>
      </c>
      <c r="I135" t="s">
        <v>15</v>
      </c>
      <c r="J135" s="3">
        <v>368</v>
      </c>
      <c r="K135" s="1">
        <v>131.9</v>
      </c>
      <c r="L135">
        <v>50</v>
      </c>
      <c r="M135" t="s">
        <v>14</v>
      </c>
      <c r="N135">
        <v>1.8</v>
      </c>
      <c r="P135" t="s">
        <v>18</v>
      </c>
      <c r="Q135" t="s">
        <v>19</v>
      </c>
    </row>
    <row r="136" spans="1:17" x14ac:dyDescent="0.2">
      <c r="A136" t="s">
        <v>637</v>
      </c>
      <c r="B136" s="3" t="s">
        <v>149</v>
      </c>
      <c r="C136" t="s">
        <v>502</v>
      </c>
      <c r="D136">
        <v>2</v>
      </c>
      <c r="E136" s="3" t="s">
        <v>435</v>
      </c>
      <c r="F136" s="9"/>
      <c r="G136" t="s">
        <v>17</v>
      </c>
      <c r="I136" t="s">
        <v>15</v>
      </c>
      <c r="J136" s="3">
        <v>369</v>
      </c>
      <c r="K136" s="1">
        <v>188.1</v>
      </c>
      <c r="L136">
        <v>30</v>
      </c>
      <c r="M136" t="s">
        <v>14</v>
      </c>
      <c r="N136">
        <v>1.8</v>
      </c>
      <c r="P136" t="s">
        <v>18</v>
      </c>
      <c r="Q136" t="s">
        <v>19</v>
      </c>
    </row>
    <row r="137" spans="1:17" x14ac:dyDescent="0.2">
      <c r="A137" t="s">
        <v>638</v>
      </c>
      <c r="B137" s="3" t="s">
        <v>150</v>
      </c>
      <c r="C137" t="s">
        <v>502</v>
      </c>
      <c r="D137">
        <v>2</v>
      </c>
      <c r="E137" s="3" t="s">
        <v>436</v>
      </c>
      <c r="F137" s="9"/>
      <c r="G137" t="s">
        <v>17</v>
      </c>
      <c r="I137" t="s">
        <v>15</v>
      </c>
      <c r="J137" s="3">
        <v>370</v>
      </c>
      <c r="K137" s="1">
        <v>157.9</v>
      </c>
      <c r="L137">
        <v>50</v>
      </c>
      <c r="M137" t="s">
        <v>14</v>
      </c>
      <c r="N137">
        <v>1.8</v>
      </c>
      <c r="P137" t="s">
        <v>18</v>
      </c>
      <c r="Q137" t="s">
        <v>19</v>
      </c>
    </row>
    <row r="138" spans="1:17" x14ac:dyDescent="0.2">
      <c r="A138" t="s">
        <v>639</v>
      </c>
      <c r="B138" s="3" t="s">
        <v>151</v>
      </c>
      <c r="C138" t="s">
        <v>502</v>
      </c>
      <c r="D138">
        <v>2</v>
      </c>
      <c r="E138" s="3" t="s">
        <v>437</v>
      </c>
      <c r="F138" s="9"/>
      <c r="G138" t="s">
        <v>17</v>
      </c>
      <c r="I138" t="s">
        <v>15</v>
      </c>
      <c r="J138" s="3">
        <v>371</v>
      </c>
      <c r="K138" s="1">
        <v>329.3</v>
      </c>
      <c r="L138">
        <v>50</v>
      </c>
      <c r="M138" t="s">
        <v>14</v>
      </c>
      <c r="N138">
        <v>1.8</v>
      </c>
      <c r="P138" t="s">
        <v>18</v>
      </c>
      <c r="Q138" t="s">
        <v>19</v>
      </c>
    </row>
    <row r="139" spans="1:17" s="5" customFormat="1" x14ac:dyDescent="0.2">
      <c r="A139" t="s">
        <v>640</v>
      </c>
      <c r="B139" s="3" t="s">
        <v>152</v>
      </c>
      <c r="C139" t="s">
        <v>502</v>
      </c>
      <c r="D139">
        <v>2</v>
      </c>
      <c r="E139" s="3" t="s">
        <v>438</v>
      </c>
      <c r="F139" s="9"/>
      <c r="G139" t="s">
        <v>17</v>
      </c>
      <c r="H139"/>
      <c r="I139" t="s">
        <v>15</v>
      </c>
      <c r="J139" s="3">
        <v>372</v>
      </c>
      <c r="K139" s="1">
        <v>207</v>
      </c>
      <c r="L139">
        <v>50</v>
      </c>
      <c r="M139" t="s">
        <v>14</v>
      </c>
      <c r="N139">
        <v>1.8</v>
      </c>
      <c r="O139"/>
      <c r="P139" t="s">
        <v>18</v>
      </c>
      <c r="Q139" t="s">
        <v>19</v>
      </c>
    </row>
    <row r="140" spans="1:17" x14ac:dyDescent="0.2">
      <c r="A140" t="s">
        <v>641</v>
      </c>
      <c r="B140" s="3" t="s">
        <v>153</v>
      </c>
      <c r="C140" t="s">
        <v>502</v>
      </c>
      <c r="D140">
        <v>2</v>
      </c>
      <c r="E140" s="3" t="s">
        <v>439</v>
      </c>
      <c r="F140" s="9"/>
      <c r="G140" t="s">
        <v>17</v>
      </c>
      <c r="I140" t="s">
        <v>15</v>
      </c>
      <c r="J140" s="3">
        <v>373</v>
      </c>
      <c r="K140" s="1">
        <v>160.80000000000001</v>
      </c>
      <c r="L140">
        <v>50</v>
      </c>
      <c r="M140" t="s">
        <v>14</v>
      </c>
      <c r="N140">
        <v>1.8</v>
      </c>
      <c r="P140" t="s">
        <v>18</v>
      </c>
      <c r="Q140" t="s">
        <v>19</v>
      </c>
    </row>
    <row r="141" spans="1:17" x14ac:dyDescent="0.2">
      <c r="A141" t="s">
        <v>642</v>
      </c>
      <c r="B141" s="3" t="s">
        <v>154</v>
      </c>
      <c r="C141" t="s">
        <v>502</v>
      </c>
      <c r="D141">
        <v>2</v>
      </c>
      <c r="E141" s="3" t="s">
        <v>440</v>
      </c>
      <c r="F141" s="9"/>
      <c r="G141" t="s">
        <v>17</v>
      </c>
      <c r="I141" t="s">
        <v>15</v>
      </c>
      <c r="J141" s="3">
        <v>374</v>
      </c>
      <c r="K141" s="1">
        <v>309.5</v>
      </c>
      <c r="L141">
        <v>50</v>
      </c>
      <c r="M141" t="s">
        <v>14</v>
      </c>
      <c r="N141">
        <v>1.8</v>
      </c>
      <c r="P141" t="s">
        <v>18</v>
      </c>
      <c r="Q141" t="s">
        <v>19</v>
      </c>
    </row>
    <row r="142" spans="1:17" x14ac:dyDescent="0.2">
      <c r="A142" t="s">
        <v>643</v>
      </c>
      <c r="B142" s="3" t="s">
        <v>155</v>
      </c>
      <c r="C142" t="s">
        <v>502</v>
      </c>
      <c r="D142">
        <v>2</v>
      </c>
      <c r="E142" s="3" t="s">
        <v>441</v>
      </c>
      <c r="F142" s="9"/>
      <c r="G142" t="s">
        <v>17</v>
      </c>
      <c r="I142" t="s">
        <v>15</v>
      </c>
      <c r="J142" s="3">
        <v>375</v>
      </c>
      <c r="K142" s="1">
        <v>255.4</v>
      </c>
      <c r="L142">
        <v>50</v>
      </c>
      <c r="M142" t="s">
        <v>14</v>
      </c>
      <c r="N142">
        <v>1.8</v>
      </c>
      <c r="P142" t="s">
        <v>18</v>
      </c>
      <c r="Q142" t="s">
        <v>19</v>
      </c>
    </row>
    <row r="143" spans="1:17" x14ac:dyDescent="0.2">
      <c r="A143" t="s">
        <v>644</v>
      </c>
      <c r="B143" s="3" t="s">
        <v>156</v>
      </c>
      <c r="C143" t="s">
        <v>502</v>
      </c>
      <c r="D143">
        <v>2</v>
      </c>
      <c r="E143" s="3" t="s">
        <v>442</v>
      </c>
      <c r="F143" s="9"/>
      <c r="G143" t="s">
        <v>17</v>
      </c>
      <c r="I143" t="s">
        <v>15</v>
      </c>
      <c r="J143" s="3">
        <v>376</v>
      </c>
      <c r="K143" s="1">
        <v>245.6</v>
      </c>
      <c r="L143">
        <v>50</v>
      </c>
      <c r="M143" t="s">
        <v>14</v>
      </c>
      <c r="N143">
        <v>1.8</v>
      </c>
      <c r="P143" t="s">
        <v>18</v>
      </c>
      <c r="Q143" t="s">
        <v>19</v>
      </c>
    </row>
    <row r="144" spans="1:17" x14ac:dyDescent="0.2">
      <c r="A144" t="s">
        <v>645</v>
      </c>
      <c r="B144" s="3" t="s">
        <v>157</v>
      </c>
      <c r="C144" t="s">
        <v>502</v>
      </c>
      <c r="D144">
        <v>2</v>
      </c>
      <c r="E144" s="3" t="s">
        <v>443</v>
      </c>
      <c r="F144" s="9"/>
      <c r="G144" t="s">
        <v>17</v>
      </c>
      <c r="I144" t="s">
        <v>15</v>
      </c>
      <c r="J144" s="3">
        <v>377</v>
      </c>
      <c r="K144" s="1">
        <v>308.7</v>
      </c>
      <c r="L144">
        <v>50</v>
      </c>
      <c r="M144" t="s">
        <v>14</v>
      </c>
      <c r="N144">
        <v>1.8</v>
      </c>
      <c r="P144" t="s">
        <v>18</v>
      </c>
      <c r="Q144" t="s">
        <v>19</v>
      </c>
    </row>
    <row r="145" spans="1:17" x14ac:dyDescent="0.2">
      <c r="A145" t="s">
        <v>646</v>
      </c>
      <c r="B145" s="3" t="s">
        <v>158</v>
      </c>
      <c r="C145" t="s">
        <v>502</v>
      </c>
      <c r="D145">
        <v>2</v>
      </c>
      <c r="E145" s="3" t="s">
        <v>444</v>
      </c>
      <c r="F145" s="9"/>
      <c r="G145" t="s">
        <v>17</v>
      </c>
      <c r="I145" t="s">
        <v>15</v>
      </c>
      <c r="J145" s="3">
        <v>378</v>
      </c>
      <c r="K145" s="1">
        <v>265.10000000000002</v>
      </c>
      <c r="L145">
        <v>50</v>
      </c>
      <c r="M145" t="s">
        <v>14</v>
      </c>
      <c r="N145">
        <v>1.8</v>
      </c>
      <c r="P145" t="s">
        <v>18</v>
      </c>
      <c r="Q145" t="s">
        <v>19</v>
      </c>
    </row>
    <row r="146" spans="1:17" x14ac:dyDescent="0.2">
      <c r="A146" t="s">
        <v>647</v>
      </c>
      <c r="B146" s="3" t="s">
        <v>159</v>
      </c>
      <c r="C146" t="s">
        <v>502</v>
      </c>
      <c r="D146">
        <v>2</v>
      </c>
      <c r="E146" s="3" t="s">
        <v>445</v>
      </c>
      <c r="F146" s="9"/>
      <c r="G146" t="s">
        <v>17</v>
      </c>
      <c r="I146" t="s">
        <v>15</v>
      </c>
      <c r="J146" s="3">
        <v>379</v>
      </c>
      <c r="K146" s="1">
        <v>266.2</v>
      </c>
      <c r="L146">
        <v>50</v>
      </c>
      <c r="M146" t="s">
        <v>14</v>
      </c>
      <c r="N146">
        <v>1.8</v>
      </c>
      <c r="P146" t="s">
        <v>18</v>
      </c>
      <c r="Q146" t="s">
        <v>19</v>
      </c>
    </row>
    <row r="147" spans="1:17" x14ac:dyDescent="0.2">
      <c r="A147" t="s">
        <v>648</v>
      </c>
      <c r="B147" s="3" t="s">
        <v>160</v>
      </c>
      <c r="C147" t="s">
        <v>502</v>
      </c>
      <c r="D147">
        <v>2</v>
      </c>
      <c r="E147" s="3" t="s">
        <v>446</v>
      </c>
      <c r="F147" s="9"/>
      <c r="G147" t="s">
        <v>17</v>
      </c>
      <c r="I147" t="s">
        <v>15</v>
      </c>
      <c r="J147" s="3">
        <v>380</v>
      </c>
      <c r="K147" s="1">
        <v>305.39999999999998</v>
      </c>
      <c r="L147">
        <v>50</v>
      </c>
      <c r="M147" t="s">
        <v>14</v>
      </c>
      <c r="N147">
        <v>1.8</v>
      </c>
      <c r="P147" t="s">
        <v>18</v>
      </c>
      <c r="Q147" t="s">
        <v>19</v>
      </c>
    </row>
    <row r="148" spans="1:17" x14ac:dyDescent="0.2">
      <c r="A148" t="s">
        <v>633</v>
      </c>
      <c r="B148" s="3" t="s">
        <v>145</v>
      </c>
      <c r="C148" t="s">
        <v>502</v>
      </c>
      <c r="D148">
        <v>2</v>
      </c>
      <c r="E148" s="3" t="s">
        <v>431</v>
      </c>
      <c r="F148" s="9"/>
      <c r="G148" t="s">
        <v>17</v>
      </c>
      <c r="I148" t="s">
        <v>15</v>
      </c>
      <c r="J148" s="3">
        <v>365</v>
      </c>
      <c r="K148" s="1">
        <v>69.3</v>
      </c>
      <c r="L148">
        <v>50</v>
      </c>
      <c r="M148" t="s">
        <v>14</v>
      </c>
      <c r="N148">
        <v>1.8</v>
      </c>
      <c r="P148" t="s">
        <v>18</v>
      </c>
      <c r="Q148" t="s">
        <v>19</v>
      </c>
    </row>
    <row r="149" spans="1:17" x14ac:dyDescent="0.2">
      <c r="A149" t="s">
        <v>683</v>
      </c>
      <c r="B149" s="3" t="s">
        <v>195</v>
      </c>
      <c r="C149" t="s">
        <v>502</v>
      </c>
      <c r="D149">
        <v>2</v>
      </c>
      <c r="E149" s="3" t="s">
        <v>476</v>
      </c>
      <c r="F149" s="9"/>
      <c r="G149" t="s">
        <v>17</v>
      </c>
      <c r="I149" t="s">
        <v>15</v>
      </c>
      <c r="J149" s="3">
        <v>419</v>
      </c>
      <c r="K149">
        <v>135.6</v>
      </c>
      <c r="L149">
        <v>50</v>
      </c>
      <c r="M149" t="s">
        <v>14</v>
      </c>
      <c r="N149">
        <v>1.8</v>
      </c>
      <c r="P149" t="s">
        <v>18</v>
      </c>
      <c r="Q149" t="s">
        <v>19</v>
      </c>
    </row>
    <row r="150" spans="1:17" x14ac:dyDescent="0.2">
      <c r="A150" t="s">
        <v>684</v>
      </c>
      <c r="B150" s="3" t="s">
        <v>196</v>
      </c>
      <c r="C150" t="s">
        <v>502</v>
      </c>
      <c r="D150">
        <v>2</v>
      </c>
      <c r="E150" s="3" t="s">
        <v>477</v>
      </c>
      <c r="F150" s="9"/>
      <c r="G150" t="s">
        <v>17</v>
      </c>
      <c r="I150" t="s">
        <v>15</v>
      </c>
      <c r="J150" s="3">
        <v>420</v>
      </c>
      <c r="K150">
        <v>72.900000000000006</v>
      </c>
      <c r="L150">
        <v>50</v>
      </c>
      <c r="M150" t="s">
        <v>14</v>
      </c>
      <c r="N150">
        <v>1.8</v>
      </c>
      <c r="P150" t="s">
        <v>18</v>
      </c>
      <c r="Q150" t="s">
        <v>19</v>
      </c>
    </row>
    <row r="151" spans="1:17" x14ac:dyDescent="0.2">
      <c r="A151" t="s">
        <v>685</v>
      </c>
      <c r="B151" s="3" t="s">
        <v>197</v>
      </c>
      <c r="C151" t="s">
        <v>502</v>
      </c>
      <c r="D151">
        <v>2</v>
      </c>
      <c r="E151" s="3" t="s">
        <v>478</v>
      </c>
      <c r="F151" s="9"/>
      <c r="G151" t="s">
        <v>17</v>
      </c>
      <c r="I151" t="s">
        <v>15</v>
      </c>
      <c r="J151" s="3">
        <v>421</v>
      </c>
      <c r="K151">
        <v>140.1</v>
      </c>
      <c r="L151">
        <v>50</v>
      </c>
      <c r="M151" t="s">
        <v>14</v>
      </c>
      <c r="N151">
        <v>1.8</v>
      </c>
      <c r="P151" t="s">
        <v>18</v>
      </c>
      <c r="Q151" t="s">
        <v>19</v>
      </c>
    </row>
    <row r="152" spans="1:17" x14ac:dyDescent="0.2">
      <c r="A152" t="s">
        <v>686</v>
      </c>
      <c r="B152" s="3" t="s">
        <v>198</v>
      </c>
      <c r="C152" t="s">
        <v>502</v>
      </c>
      <c r="D152">
        <v>2</v>
      </c>
      <c r="E152" s="3" t="s">
        <v>479</v>
      </c>
      <c r="F152" s="9"/>
      <c r="G152" t="s">
        <v>17</v>
      </c>
      <c r="I152" t="s">
        <v>15</v>
      </c>
      <c r="J152" s="3">
        <v>422</v>
      </c>
      <c r="K152">
        <v>153.1</v>
      </c>
      <c r="L152">
        <v>50</v>
      </c>
      <c r="M152" t="s">
        <v>14</v>
      </c>
      <c r="N152">
        <v>1.8</v>
      </c>
      <c r="P152" t="s">
        <v>18</v>
      </c>
      <c r="Q152" t="s">
        <v>19</v>
      </c>
    </row>
    <row r="153" spans="1:17" x14ac:dyDescent="0.2">
      <c r="A153" t="s">
        <v>687</v>
      </c>
      <c r="B153" s="3" t="s">
        <v>199</v>
      </c>
      <c r="C153" t="s">
        <v>502</v>
      </c>
      <c r="D153">
        <v>2</v>
      </c>
      <c r="E153" s="3" t="s">
        <v>480</v>
      </c>
      <c r="F153" s="9"/>
      <c r="G153" t="s">
        <v>17</v>
      </c>
      <c r="I153" t="s">
        <v>15</v>
      </c>
      <c r="J153" s="3">
        <v>423</v>
      </c>
      <c r="K153">
        <v>98.5</v>
      </c>
      <c r="L153">
        <v>50</v>
      </c>
      <c r="M153" t="s">
        <v>14</v>
      </c>
      <c r="N153">
        <v>1.8</v>
      </c>
      <c r="P153" t="s">
        <v>18</v>
      </c>
      <c r="Q153" t="s">
        <v>19</v>
      </c>
    </row>
    <row r="154" spans="1:17" x14ac:dyDescent="0.2">
      <c r="A154" t="s">
        <v>688</v>
      </c>
      <c r="B154" s="3" t="s">
        <v>200</v>
      </c>
      <c r="C154" t="s">
        <v>502</v>
      </c>
      <c r="D154">
        <v>2</v>
      </c>
      <c r="E154" s="3" t="s">
        <v>481</v>
      </c>
      <c r="F154" s="9"/>
      <c r="G154" t="s">
        <v>17</v>
      </c>
      <c r="I154" t="s">
        <v>15</v>
      </c>
      <c r="J154" s="3">
        <v>424</v>
      </c>
      <c r="K154" s="1">
        <v>130.30000000000001</v>
      </c>
      <c r="L154">
        <v>50</v>
      </c>
      <c r="M154" t="s">
        <v>14</v>
      </c>
      <c r="N154">
        <v>1.8</v>
      </c>
      <c r="P154" t="s">
        <v>18</v>
      </c>
      <c r="Q154" t="s">
        <v>19</v>
      </c>
    </row>
    <row r="155" spans="1:17" x14ac:dyDescent="0.2">
      <c r="A155" t="s">
        <v>689</v>
      </c>
      <c r="B155" s="3" t="s">
        <v>201</v>
      </c>
      <c r="C155" t="s">
        <v>502</v>
      </c>
      <c r="D155">
        <v>2</v>
      </c>
      <c r="E155" s="3" t="s">
        <v>482</v>
      </c>
      <c r="F155" s="9"/>
      <c r="G155" t="s">
        <v>17</v>
      </c>
      <c r="I155" t="s">
        <v>15</v>
      </c>
      <c r="J155" s="3">
        <v>425</v>
      </c>
      <c r="K155" s="1">
        <v>159.80000000000001</v>
      </c>
      <c r="L155">
        <v>50</v>
      </c>
      <c r="M155" t="s">
        <v>14</v>
      </c>
      <c r="N155">
        <v>1.8</v>
      </c>
      <c r="P155" t="s">
        <v>18</v>
      </c>
      <c r="Q155" t="s">
        <v>19</v>
      </c>
    </row>
    <row r="156" spans="1:17" x14ac:dyDescent="0.2">
      <c r="A156" t="s">
        <v>690</v>
      </c>
      <c r="B156" s="3" t="s">
        <v>202</v>
      </c>
      <c r="C156" t="s">
        <v>502</v>
      </c>
      <c r="D156">
        <v>2</v>
      </c>
      <c r="E156" s="3" t="s">
        <v>483</v>
      </c>
      <c r="F156" s="9"/>
      <c r="G156" t="s">
        <v>17</v>
      </c>
      <c r="I156" t="s">
        <v>15</v>
      </c>
      <c r="J156" s="3">
        <v>426</v>
      </c>
      <c r="K156" s="1">
        <v>87.8</v>
      </c>
      <c r="L156">
        <v>50</v>
      </c>
      <c r="M156" t="s">
        <v>14</v>
      </c>
      <c r="N156">
        <v>1.8</v>
      </c>
      <c r="P156" t="s">
        <v>18</v>
      </c>
      <c r="Q156" t="s">
        <v>19</v>
      </c>
    </row>
    <row r="157" spans="1:17" x14ac:dyDescent="0.2">
      <c r="A157" t="s">
        <v>691</v>
      </c>
      <c r="B157" s="3" t="s">
        <v>203</v>
      </c>
      <c r="C157" t="s">
        <v>502</v>
      </c>
      <c r="D157">
        <v>2</v>
      </c>
      <c r="E157" s="3" t="s">
        <v>484</v>
      </c>
      <c r="F157" s="9"/>
      <c r="G157" t="s">
        <v>17</v>
      </c>
      <c r="I157" t="s">
        <v>15</v>
      </c>
      <c r="J157" s="3">
        <v>427</v>
      </c>
      <c r="K157" s="1">
        <v>141.4</v>
      </c>
      <c r="L157">
        <v>50</v>
      </c>
      <c r="M157" t="s">
        <v>14</v>
      </c>
      <c r="N157">
        <v>1.8</v>
      </c>
      <c r="P157" t="s">
        <v>18</v>
      </c>
      <c r="Q157" t="s">
        <v>19</v>
      </c>
    </row>
    <row r="158" spans="1:17" x14ac:dyDescent="0.2">
      <c r="A158" t="s">
        <v>692</v>
      </c>
      <c r="B158" s="3" t="s">
        <v>204</v>
      </c>
      <c r="C158" t="s">
        <v>502</v>
      </c>
      <c r="D158">
        <v>2</v>
      </c>
      <c r="E158" s="3" t="s">
        <v>485</v>
      </c>
      <c r="F158" s="9"/>
      <c r="G158" t="s">
        <v>17</v>
      </c>
      <c r="I158" t="s">
        <v>15</v>
      </c>
      <c r="J158" s="3">
        <v>428</v>
      </c>
      <c r="K158" s="1">
        <v>200.9</v>
      </c>
      <c r="L158">
        <v>50</v>
      </c>
      <c r="M158" t="s">
        <v>14</v>
      </c>
      <c r="N158">
        <v>1.8</v>
      </c>
      <c r="P158" t="s">
        <v>18</v>
      </c>
      <c r="Q158" t="s">
        <v>19</v>
      </c>
    </row>
    <row r="159" spans="1:17" x14ac:dyDescent="0.2">
      <c r="A159" t="s">
        <v>668</v>
      </c>
      <c r="B159" s="3" t="s">
        <v>180</v>
      </c>
      <c r="C159" t="s">
        <v>502</v>
      </c>
      <c r="D159">
        <v>2</v>
      </c>
      <c r="E159" s="3" t="s">
        <v>461</v>
      </c>
      <c r="F159" s="9"/>
      <c r="G159" t="s">
        <v>17</v>
      </c>
      <c r="I159" t="s">
        <v>15</v>
      </c>
      <c r="J159" s="3">
        <v>404</v>
      </c>
      <c r="K159">
        <v>250.2</v>
      </c>
      <c r="L159">
        <v>50</v>
      </c>
      <c r="M159" t="s">
        <v>14</v>
      </c>
      <c r="N159">
        <v>1.8</v>
      </c>
      <c r="P159" t="s">
        <v>18</v>
      </c>
      <c r="Q159" t="s">
        <v>19</v>
      </c>
    </row>
    <row r="160" spans="1:17" x14ac:dyDescent="0.2">
      <c r="A160" t="s">
        <v>669</v>
      </c>
      <c r="B160" s="3" t="s">
        <v>181</v>
      </c>
      <c r="C160" t="s">
        <v>502</v>
      </c>
      <c r="D160">
        <v>2</v>
      </c>
      <c r="E160" s="3" t="s">
        <v>462</v>
      </c>
      <c r="F160" s="9"/>
      <c r="G160" t="s">
        <v>17</v>
      </c>
      <c r="I160" t="s">
        <v>15</v>
      </c>
      <c r="J160" s="3">
        <v>405</v>
      </c>
      <c r="K160">
        <v>299.7</v>
      </c>
      <c r="L160">
        <v>50</v>
      </c>
      <c r="M160" t="s">
        <v>14</v>
      </c>
      <c r="N160">
        <v>1.8</v>
      </c>
      <c r="P160" t="s">
        <v>18</v>
      </c>
      <c r="Q160" t="s">
        <v>19</v>
      </c>
    </row>
    <row r="161" spans="1:17" x14ac:dyDescent="0.2">
      <c r="A161" t="s">
        <v>670</v>
      </c>
      <c r="B161" s="3" t="s">
        <v>182</v>
      </c>
      <c r="C161" t="s">
        <v>502</v>
      </c>
      <c r="D161">
        <v>2</v>
      </c>
      <c r="E161" s="3" t="s">
        <v>463</v>
      </c>
      <c r="F161" s="9"/>
      <c r="G161" t="s">
        <v>17</v>
      </c>
      <c r="I161" t="s">
        <v>15</v>
      </c>
      <c r="J161" s="3">
        <v>406</v>
      </c>
      <c r="K161">
        <v>219.1</v>
      </c>
      <c r="L161">
        <v>50</v>
      </c>
      <c r="M161" t="s">
        <v>14</v>
      </c>
      <c r="N161">
        <v>1.8</v>
      </c>
      <c r="P161" t="s">
        <v>18</v>
      </c>
      <c r="Q161" t="s">
        <v>19</v>
      </c>
    </row>
    <row r="162" spans="1:17" x14ac:dyDescent="0.2">
      <c r="A162" t="s">
        <v>671</v>
      </c>
      <c r="B162" s="3" t="s">
        <v>183</v>
      </c>
      <c r="C162" t="s">
        <v>502</v>
      </c>
      <c r="D162">
        <v>2</v>
      </c>
      <c r="E162" s="3" t="s">
        <v>464</v>
      </c>
      <c r="F162" s="9"/>
      <c r="G162" t="s">
        <v>17</v>
      </c>
      <c r="I162" t="s">
        <v>15</v>
      </c>
      <c r="J162" s="3">
        <v>407</v>
      </c>
      <c r="K162">
        <v>237.4</v>
      </c>
      <c r="L162">
        <v>50</v>
      </c>
      <c r="M162" t="s">
        <v>14</v>
      </c>
      <c r="N162">
        <v>1.8</v>
      </c>
      <c r="P162" t="s">
        <v>18</v>
      </c>
      <c r="Q162" t="s">
        <v>19</v>
      </c>
    </row>
    <row r="163" spans="1:17" x14ac:dyDescent="0.2">
      <c r="A163" t="s">
        <v>672</v>
      </c>
      <c r="B163" s="3" t="s">
        <v>184</v>
      </c>
      <c r="C163" t="s">
        <v>502</v>
      </c>
      <c r="D163">
        <v>2</v>
      </c>
      <c r="E163" s="3" t="s">
        <v>465</v>
      </c>
      <c r="F163" s="9"/>
      <c r="G163" t="s">
        <v>17</v>
      </c>
      <c r="I163" t="s">
        <v>15</v>
      </c>
      <c r="J163" s="3">
        <v>408</v>
      </c>
      <c r="K163">
        <v>225.8</v>
      </c>
      <c r="L163">
        <v>50</v>
      </c>
      <c r="M163" t="s">
        <v>14</v>
      </c>
      <c r="N163">
        <v>1.8</v>
      </c>
      <c r="P163" t="s">
        <v>18</v>
      </c>
      <c r="Q163" t="s">
        <v>19</v>
      </c>
    </row>
    <row r="164" spans="1:17" x14ac:dyDescent="0.2">
      <c r="A164" t="s">
        <v>673</v>
      </c>
      <c r="B164" s="3" t="s">
        <v>185</v>
      </c>
      <c r="C164" t="s">
        <v>502</v>
      </c>
      <c r="D164">
        <v>2</v>
      </c>
      <c r="E164" s="3" t="s">
        <v>466</v>
      </c>
      <c r="F164" s="9"/>
      <c r="G164" t="s">
        <v>17</v>
      </c>
      <c r="I164" t="s">
        <v>15</v>
      </c>
      <c r="J164" s="3">
        <v>409</v>
      </c>
      <c r="K164">
        <v>265.2</v>
      </c>
      <c r="L164">
        <v>50</v>
      </c>
      <c r="M164" t="s">
        <v>14</v>
      </c>
      <c r="N164">
        <v>1.8</v>
      </c>
      <c r="P164" t="s">
        <v>18</v>
      </c>
      <c r="Q164" t="s">
        <v>19</v>
      </c>
    </row>
    <row r="165" spans="1:17" x14ac:dyDescent="0.2">
      <c r="A165" t="s">
        <v>674</v>
      </c>
      <c r="B165" s="3" t="s">
        <v>186</v>
      </c>
      <c r="C165" t="s">
        <v>502</v>
      </c>
      <c r="D165">
        <v>2</v>
      </c>
      <c r="E165" s="3" t="s">
        <v>467</v>
      </c>
      <c r="F165" s="9"/>
      <c r="G165" t="s">
        <v>17</v>
      </c>
      <c r="I165" t="s">
        <v>15</v>
      </c>
      <c r="J165" s="3">
        <v>410</v>
      </c>
      <c r="K165">
        <v>264.89999999999998</v>
      </c>
      <c r="L165">
        <v>50</v>
      </c>
      <c r="M165" t="s">
        <v>14</v>
      </c>
      <c r="N165">
        <v>1.8</v>
      </c>
      <c r="P165" t="s">
        <v>18</v>
      </c>
      <c r="Q165" t="s">
        <v>19</v>
      </c>
    </row>
    <row r="166" spans="1:17" x14ac:dyDescent="0.2">
      <c r="A166" t="s">
        <v>675</v>
      </c>
      <c r="B166" s="3" t="s">
        <v>187</v>
      </c>
      <c r="C166" t="s">
        <v>502</v>
      </c>
      <c r="D166">
        <v>2</v>
      </c>
      <c r="E166" s="3" t="s">
        <v>468</v>
      </c>
      <c r="F166" s="9"/>
      <c r="G166" t="s">
        <v>17</v>
      </c>
      <c r="I166" t="s">
        <v>15</v>
      </c>
      <c r="J166" s="3">
        <v>411</v>
      </c>
      <c r="K166">
        <v>178.4</v>
      </c>
      <c r="L166">
        <v>50</v>
      </c>
      <c r="M166" t="s">
        <v>14</v>
      </c>
      <c r="N166">
        <v>1.8</v>
      </c>
      <c r="P166" t="s">
        <v>18</v>
      </c>
      <c r="Q166" t="s">
        <v>19</v>
      </c>
    </row>
    <row r="167" spans="1:17" x14ac:dyDescent="0.2">
      <c r="A167" t="s">
        <v>676</v>
      </c>
      <c r="B167" s="3" t="s">
        <v>188</v>
      </c>
      <c r="C167" t="s">
        <v>502</v>
      </c>
      <c r="D167">
        <v>2</v>
      </c>
      <c r="E167" s="3" t="s">
        <v>469</v>
      </c>
      <c r="F167" s="9"/>
      <c r="G167" t="s">
        <v>17</v>
      </c>
      <c r="I167" t="s">
        <v>15</v>
      </c>
      <c r="J167" s="3">
        <v>412</v>
      </c>
      <c r="K167">
        <v>271.39999999999998</v>
      </c>
      <c r="L167">
        <v>50</v>
      </c>
      <c r="M167" t="s">
        <v>14</v>
      </c>
      <c r="N167">
        <v>1.8</v>
      </c>
      <c r="P167" t="s">
        <v>18</v>
      </c>
      <c r="Q167" t="s">
        <v>19</v>
      </c>
    </row>
    <row r="168" spans="1:17" x14ac:dyDescent="0.2">
      <c r="A168" t="s">
        <v>677</v>
      </c>
      <c r="B168" s="3" t="s">
        <v>189</v>
      </c>
      <c r="C168" t="s">
        <v>502</v>
      </c>
      <c r="D168">
        <v>2</v>
      </c>
      <c r="E168" s="3" t="s">
        <v>470</v>
      </c>
      <c r="F168" s="9"/>
      <c r="G168" t="s">
        <v>17</v>
      </c>
      <c r="I168" t="s">
        <v>15</v>
      </c>
      <c r="J168" s="3">
        <v>413</v>
      </c>
      <c r="K168">
        <v>141.19999999999999</v>
      </c>
      <c r="L168">
        <v>50</v>
      </c>
      <c r="M168" t="s">
        <v>14</v>
      </c>
      <c r="N168">
        <v>1.8</v>
      </c>
      <c r="P168" t="s">
        <v>18</v>
      </c>
      <c r="Q168" t="s">
        <v>19</v>
      </c>
    </row>
    <row r="169" spans="1:17" x14ac:dyDescent="0.2">
      <c r="A169" t="s">
        <v>678</v>
      </c>
      <c r="B169" s="3" t="s">
        <v>190</v>
      </c>
      <c r="C169" t="s">
        <v>502</v>
      </c>
      <c r="D169">
        <v>2</v>
      </c>
      <c r="E169" s="3" t="s">
        <v>471</v>
      </c>
      <c r="F169" s="9"/>
      <c r="G169" t="s">
        <v>17</v>
      </c>
      <c r="I169" t="s">
        <v>15</v>
      </c>
      <c r="J169" s="3">
        <v>414</v>
      </c>
      <c r="K169">
        <v>248.8</v>
      </c>
      <c r="L169">
        <v>50</v>
      </c>
      <c r="M169" t="s">
        <v>14</v>
      </c>
      <c r="N169">
        <v>1.8</v>
      </c>
      <c r="P169" t="s">
        <v>18</v>
      </c>
      <c r="Q169" t="s">
        <v>19</v>
      </c>
    </row>
    <row r="170" spans="1:17" x14ac:dyDescent="0.2">
      <c r="A170" t="s">
        <v>679</v>
      </c>
      <c r="B170" s="3" t="s">
        <v>191</v>
      </c>
      <c r="C170" t="s">
        <v>502</v>
      </c>
      <c r="D170">
        <v>2</v>
      </c>
      <c r="E170" s="3" t="s">
        <v>472</v>
      </c>
      <c r="F170" s="9"/>
      <c r="G170" t="s">
        <v>17</v>
      </c>
      <c r="I170" t="s">
        <v>15</v>
      </c>
      <c r="J170" s="3">
        <v>415</v>
      </c>
      <c r="K170">
        <v>223.6</v>
      </c>
      <c r="L170">
        <v>50</v>
      </c>
      <c r="M170" t="s">
        <v>14</v>
      </c>
      <c r="N170">
        <v>1.8</v>
      </c>
      <c r="P170" t="s">
        <v>18</v>
      </c>
      <c r="Q170" t="s">
        <v>19</v>
      </c>
    </row>
    <row r="171" spans="1:17" x14ac:dyDescent="0.2">
      <c r="A171" t="s">
        <v>680</v>
      </c>
      <c r="B171" s="3" t="s">
        <v>192</v>
      </c>
      <c r="C171" t="s">
        <v>502</v>
      </c>
      <c r="D171">
        <v>2</v>
      </c>
      <c r="E171" s="3" t="s">
        <v>473</v>
      </c>
      <c r="F171" s="9"/>
      <c r="G171" t="s">
        <v>17</v>
      </c>
      <c r="I171" t="s">
        <v>15</v>
      </c>
      <c r="J171" s="3">
        <v>416</v>
      </c>
      <c r="K171">
        <v>139.19999999999999</v>
      </c>
      <c r="L171">
        <v>50</v>
      </c>
      <c r="M171" t="s">
        <v>14</v>
      </c>
      <c r="N171">
        <v>1.8</v>
      </c>
      <c r="P171" t="s">
        <v>18</v>
      </c>
      <c r="Q171" t="s">
        <v>19</v>
      </c>
    </row>
    <row r="172" spans="1:17" x14ac:dyDescent="0.2">
      <c r="A172" t="s">
        <v>681</v>
      </c>
      <c r="B172" s="3" t="s">
        <v>193</v>
      </c>
      <c r="C172" t="s">
        <v>502</v>
      </c>
      <c r="D172">
        <v>2</v>
      </c>
      <c r="E172" s="3" t="s">
        <v>474</v>
      </c>
      <c r="F172" s="9"/>
      <c r="G172" t="s">
        <v>17</v>
      </c>
      <c r="I172" t="s">
        <v>15</v>
      </c>
      <c r="J172" s="3">
        <v>417</v>
      </c>
      <c r="K172">
        <v>91.4</v>
      </c>
      <c r="L172">
        <v>50</v>
      </c>
      <c r="M172" t="s">
        <v>14</v>
      </c>
      <c r="N172">
        <v>1.8</v>
      </c>
      <c r="P172" t="s">
        <v>18</v>
      </c>
      <c r="Q172" t="s">
        <v>19</v>
      </c>
    </row>
    <row r="173" spans="1:17" x14ac:dyDescent="0.2">
      <c r="A173" t="s">
        <v>682</v>
      </c>
      <c r="B173" s="3" t="s">
        <v>194</v>
      </c>
      <c r="C173" t="s">
        <v>502</v>
      </c>
      <c r="D173">
        <v>2</v>
      </c>
      <c r="E173" s="3" t="s">
        <v>475</v>
      </c>
      <c r="F173" s="9"/>
      <c r="G173" t="s">
        <v>17</v>
      </c>
      <c r="I173" t="s">
        <v>15</v>
      </c>
      <c r="J173" s="3">
        <v>418</v>
      </c>
      <c r="K173">
        <v>115.5</v>
      </c>
      <c r="L173">
        <v>50</v>
      </c>
      <c r="M173" t="s">
        <v>14</v>
      </c>
      <c r="N173">
        <v>1.8</v>
      </c>
      <c r="P173" t="s">
        <v>18</v>
      </c>
      <c r="Q173" t="s">
        <v>19</v>
      </c>
    </row>
    <row r="174" spans="1:17" x14ac:dyDescent="0.2">
      <c r="A174" s="5" t="s">
        <v>661</v>
      </c>
      <c r="B174" s="5" t="s">
        <v>173</v>
      </c>
      <c r="C174" s="5" t="s">
        <v>502</v>
      </c>
      <c r="D174" s="5">
        <v>2</v>
      </c>
      <c r="E174" s="5" t="s">
        <v>27</v>
      </c>
      <c r="F174" s="10">
        <v>6.2</v>
      </c>
      <c r="G174" s="5" t="s">
        <v>17</v>
      </c>
      <c r="H174" s="5"/>
      <c r="I174" s="5" t="s">
        <v>15</v>
      </c>
      <c r="J174" s="5">
        <v>394</v>
      </c>
      <c r="K174" s="6">
        <v>105.7</v>
      </c>
      <c r="L174" s="5">
        <v>50</v>
      </c>
      <c r="M174" s="5" t="s">
        <v>14</v>
      </c>
      <c r="N174" s="5">
        <v>1.8</v>
      </c>
      <c r="O174" s="5"/>
      <c r="P174" s="5" t="s">
        <v>18</v>
      </c>
      <c r="Q174" s="5" t="s">
        <v>19</v>
      </c>
    </row>
    <row r="175" spans="1:17" x14ac:dyDescent="0.2">
      <c r="A175" t="s">
        <v>662</v>
      </c>
      <c r="B175" s="3" t="s">
        <v>174</v>
      </c>
      <c r="C175" t="s">
        <v>502</v>
      </c>
      <c r="D175">
        <v>2</v>
      </c>
      <c r="E175" s="3" t="s">
        <v>26</v>
      </c>
      <c r="F175" s="9"/>
      <c r="G175" t="s">
        <v>17</v>
      </c>
      <c r="I175" t="s">
        <v>15</v>
      </c>
      <c r="J175" s="3">
        <v>398</v>
      </c>
      <c r="K175">
        <v>220.3</v>
      </c>
      <c r="L175">
        <v>50</v>
      </c>
      <c r="M175" t="s">
        <v>14</v>
      </c>
      <c r="N175">
        <v>1.8</v>
      </c>
      <c r="P175" t="s">
        <v>18</v>
      </c>
      <c r="Q175" t="s">
        <v>19</v>
      </c>
    </row>
    <row r="176" spans="1:17" x14ac:dyDescent="0.2">
      <c r="A176" t="s">
        <v>663</v>
      </c>
      <c r="B176" s="3" t="s">
        <v>175</v>
      </c>
      <c r="C176" t="s">
        <v>502</v>
      </c>
      <c r="D176">
        <v>2</v>
      </c>
      <c r="E176" s="3" t="s">
        <v>25</v>
      </c>
      <c r="F176" s="9"/>
      <c r="G176" t="s">
        <v>17</v>
      </c>
      <c r="I176" t="s">
        <v>15</v>
      </c>
      <c r="J176" s="3">
        <v>399</v>
      </c>
      <c r="K176">
        <v>110.3</v>
      </c>
      <c r="L176">
        <v>50</v>
      </c>
      <c r="M176" t="s">
        <v>14</v>
      </c>
      <c r="N176">
        <v>1.8</v>
      </c>
      <c r="P176" t="s">
        <v>18</v>
      </c>
      <c r="Q176" t="s">
        <v>19</v>
      </c>
    </row>
    <row r="177" spans="1:17" x14ac:dyDescent="0.2">
      <c r="A177" t="s">
        <v>664</v>
      </c>
      <c r="B177" s="3" t="s">
        <v>176</v>
      </c>
      <c r="C177" t="s">
        <v>502</v>
      </c>
      <c r="D177">
        <v>2</v>
      </c>
      <c r="E177" s="3" t="s">
        <v>24</v>
      </c>
      <c r="F177" s="9"/>
      <c r="G177" t="s">
        <v>17</v>
      </c>
      <c r="I177" t="s">
        <v>15</v>
      </c>
      <c r="J177" s="3">
        <v>400</v>
      </c>
      <c r="K177">
        <v>219.8</v>
      </c>
      <c r="L177">
        <v>50</v>
      </c>
      <c r="M177" t="s">
        <v>14</v>
      </c>
      <c r="N177">
        <v>1.8</v>
      </c>
      <c r="P177" t="s">
        <v>18</v>
      </c>
      <c r="Q177" t="s">
        <v>19</v>
      </c>
    </row>
    <row r="178" spans="1:17" x14ac:dyDescent="0.2">
      <c r="A178" t="s">
        <v>665</v>
      </c>
      <c r="B178" s="3" t="s">
        <v>177</v>
      </c>
      <c r="C178" t="s">
        <v>502</v>
      </c>
      <c r="D178">
        <v>2</v>
      </c>
      <c r="E178" s="3" t="s">
        <v>23</v>
      </c>
      <c r="F178" s="9"/>
      <c r="G178" t="s">
        <v>17</v>
      </c>
      <c r="I178" t="s">
        <v>15</v>
      </c>
      <c r="J178" s="3">
        <v>401</v>
      </c>
      <c r="K178">
        <v>213.7</v>
      </c>
      <c r="L178">
        <v>50</v>
      </c>
      <c r="M178" t="s">
        <v>14</v>
      </c>
      <c r="N178">
        <v>1.8</v>
      </c>
      <c r="P178" t="s">
        <v>18</v>
      </c>
      <c r="Q178" t="s">
        <v>19</v>
      </c>
    </row>
    <row r="179" spans="1:17" x14ac:dyDescent="0.2">
      <c r="A179" t="s">
        <v>666</v>
      </c>
      <c r="B179" s="3" t="s">
        <v>178</v>
      </c>
      <c r="C179" t="s">
        <v>502</v>
      </c>
      <c r="D179">
        <v>2</v>
      </c>
      <c r="E179" s="3" t="s">
        <v>22</v>
      </c>
      <c r="F179" s="9"/>
      <c r="G179" t="s">
        <v>17</v>
      </c>
      <c r="I179" t="s">
        <v>15</v>
      </c>
      <c r="J179" s="3">
        <v>402</v>
      </c>
      <c r="K179">
        <v>252.8</v>
      </c>
      <c r="L179">
        <v>50</v>
      </c>
      <c r="M179" t="s">
        <v>14</v>
      </c>
      <c r="N179">
        <v>1.8</v>
      </c>
      <c r="P179" t="s">
        <v>18</v>
      </c>
      <c r="Q179" t="s">
        <v>19</v>
      </c>
    </row>
    <row r="180" spans="1:17" x14ac:dyDescent="0.2">
      <c r="A180" t="s">
        <v>667</v>
      </c>
      <c r="B180" s="3" t="s">
        <v>179</v>
      </c>
      <c r="C180" t="s">
        <v>502</v>
      </c>
      <c r="D180">
        <v>2</v>
      </c>
      <c r="E180" s="3" t="s">
        <v>460</v>
      </c>
      <c r="F180" s="9"/>
      <c r="G180" t="s">
        <v>17</v>
      </c>
      <c r="I180" t="s">
        <v>15</v>
      </c>
      <c r="J180" s="3">
        <v>403</v>
      </c>
      <c r="K180">
        <v>273.7</v>
      </c>
      <c r="L180">
        <v>50</v>
      </c>
      <c r="M180" t="s">
        <v>14</v>
      </c>
      <c r="N180">
        <v>1.8</v>
      </c>
      <c r="P180" t="s">
        <v>18</v>
      </c>
      <c r="Q180" t="s">
        <v>19</v>
      </c>
    </row>
    <row r="181" spans="1:17" x14ac:dyDescent="0.2">
      <c r="A181" t="s">
        <v>693</v>
      </c>
      <c r="B181" s="3" t="s">
        <v>205</v>
      </c>
      <c r="C181" t="s">
        <v>502</v>
      </c>
      <c r="D181">
        <v>2</v>
      </c>
      <c r="E181" s="3" t="s">
        <v>486</v>
      </c>
      <c r="F181" s="9"/>
      <c r="G181" t="s">
        <v>17</v>
      </c>
      <c r="I181" t="s">
        <v>15</v>
      </c>
      <c r="J181" s="3">
        <v>431</v>
      </c>
      <c r="K181" s="1">
        <v>122.3</v>
      </c>
      <c r="L181">
        <v>50</v>
      </c>
      <c r="M181" t="s">
        <v>14</v>
      </c>
      <c r="N181">
        <v>1.8</v>
      </c>
      <c r="P181" t="s">
        <v>18</v>
      </c>
      <c r="Q181" t="s">
        <v>19</v>
      </c>
    </row>
    <row r="182" spans="1:17" x14ac:dyDescent="0.2">
      <c r="A182" t="s">
        <v>694</v>
      </c>
      <c r="B182" s="3" t="s">
        <v>206</v>
      </c>
      <c r="C182" t="s">
        <v>502</v>
      </c>
      <c r="D182">
        <v>2</v>
      </c>
      <c r="E182" s="3" t="s">
        <v>487</v>
      </c>
      <c r="F182" s="9"/>
      <c r="G182" t="s">
        <v>17</v>
      </c>
      <c r="I182" t="s">
        <v>15</v>
      </c>
      <c r="J182" s="3">
        <v>432</v>
      </c>
      <c r="K182" s="1">
        <v>83.4</v>
      </c>
      <c r="L182">
        <v>50</v>
      </c>
      <c r="M182" t="s">
        <v>14</v>
      </c>
      <c r="N182">
        <v>1.8</v>
      </c>
      <c r="P182" t="s">
        <v>18</v>
      </c>
      <c r="Q182" t="s">
        <v>19</v>
      </c>
    </row>
    <row r="183" spans="1:17" x14ac:dyDescent="0.2">
      <c r="A183" t="s">
        <v>714</v>
      </c>
      <c r="B183" s="3" t="s">
        <v>207</v>
      </c>
      <c r="C183" t="s">
        <v>502</v>
      </c>
      <c r="D183">
        <v>2</v>
      </c>
      <c r="E183" s="3" t="s">
        <v>488</v>
      </c>
      <c r="F183" s="9"/>
      <c r="G183" t="s">
        <v>17</v>
      </c>
      <c r="I183" t="s">
        <v>15</v>
      </c>
      <c r="J183" s="3">
        <v>433</v>
      </c>
      <c r="K183" s="1">
        <v>116.5</v>
      </c>
      <c r="L183">
        <v>50</v>
      </c>
      <c r="M183" t="s">
        <v>14</v>
      </c>
      <c r="N183">
        <v>1.8</v>
      </c>
      <c r="P183" t="s">
        <v>18</v>
      </c>
      <c r="Q183" t="s">
        <v>19</v>
      </c>
    </row>
    <row r="184" spans="1:17" x14ac:dyDescent="0.2">
      <c r="A184" t="s">
        <v>695</v>
      </c>
      <c r="B184" s="3" t="s">
        <v>208</v>
      </c>
      <c r="C184" t="s">
        <v>502</v>
      </c>
      <c r="D184">
        <v>2</v>
      </c>
      <c r="E184" s="3" t="s">
        <v>489</v>
      </c>
      <c r="F184" s="9"/>
      <c r="G184" t="s">
        <v>17</v>
      </c>
      <c r="I184" t="s">
        <v>15</v>
      </c>
      <c r="J184" s="3">
        <v>434</v>
      </c>
      <c r="K184" s="1">
        <v>139.80000000000001</v>
      </c>
      <c r="L184">
        <v>30</v>
      </c>
      <c r="M184" t="s">
        <v>14</v>
      </c>
      <c r="N184">
        <v>1.8</v>
      </c>
      <c r="P184" t="s">
        <v>18</v>
      </c>
      <c r="Q184" t="s">
        <v>19</v>
      </c>
    </row>
    <row r="185" spans="1:17" x14ac:dyDescent="0.2">
      <c r="A185" t="s">
        <v>696</v>
      </c>
      <c r="B185" s="3" t="s">
        <v>209</v>
      </c>
      <c r="C185" t="s">
        <v>502</v>
      </c>
      <c r="D185">
        <v>2</v>
      </c>
      <c r="E185" s="3" t="s">
        <v>490</v>
      </c>
      <c r="F185" s="9"/>
      <c r="G185" t="s">
        <v>17</v>
      </c>
      <c r="I185" t="s">
        <v>15</v>
      </c>
      <c r="J185" s="3">
        <v>436</v>
      </c>
      <c r="K185" s="1">
        <v>128.1</v>
      </c>
      <c r="L185">
        <v>50</v>
      </c>
      <c r="M185" t="s">
        <v>14</v>
      </c>
      <c r="N185">
        <v>1.8</v>
      </c>
      <c r="P185" t="s">
        <v>18</v>
      </c>
      <c r="Q185" t="s">
        <v>19</v>
      </c>
    </row>
    <row r="186" spans="1:17" x14ac:dyDescent="0.2">
      <c r="A186" t="s">
        <v>698</v>
      </c>
      <c r="B186" s="2" t="s">
        <v>21</v>
      </c>
      <c r="C186" t="s">
        <v>502</v>
      </c>
      <c r="D186">
        <v>2</v>
      </c>
      <c r="E186" s="3" t="s">
        <v>492</v>
      </c>
      <c r="F186" s="9"/>
      <c r="G186" t="s">
        <v>17</v>
      </c>
      <c r="I186" t="s">
        <v>15</v>
      </c>
      <c r="J186" s="3">
        <v>29</v>
      </c>
      <c r="K186" s="1">
        <v>101</v>
      </c>
      <c r="L186">
        <v>50</v>
      </c>
      <c r="M186" t="s">
        <v>14</v>
      </c>
      <c r="N186">
        <v>1.8</v>
      </c>
      <c r="P186" t="s">
        <v>18</v>
      </c>
      <c r="Q186" t="s">
        <v>19</v>
      </c>
    </row>
    <row r="187" spans="1:17" x14ac:dyDescent="0.2">
      <c r="A187" t="s">
        <v>697</v>
      </c>
      <c r="B187" s="2" t="s">
        <v>20</v>
      </c>
      <c r="C187" t="s">
        <v>502</v>
      </c>
      <c r="D187">
        <v>2</v>
      </c>
      <c r="E187" s="3" t="s">
        <v>491</v>
      </c>
      <c r="F187" s="9"/>
      <c r="G187" t="s">
        <v>17</v>
      </c>
      <c r="I187" t="s">
        <v>15</v>
      </c>
      <c r="J187" s="3">
        <v>23</v>
      </c>
      <c r="K187" s="1">
        <v>207</v>
      </c>
      <c r="L187">
        <v>50</v>
      </c>
      <c r="M187" t="s">
        <v>14</v>
      </c>
      <c r="N187">
        <v>1.8</v>
      </c>
      <c r="P187" t="s">
        <v>18</v>
      </c>
      <c r="Q187" t="s">
        <v>19</v>
      </c>
    </row>
    <row r="188" spans="1:17" x14ac:dyDescent="0.2">
      <c r="A188" t="s">
        <v>402</v>
      </c>
      <c r="B188" s="2" t="s">
        <v>715</v>
      </c>
      <c r="C188" t="s">
        <v>502</v>
      </c>
      <c r="D188">
        <v>2</v>
      </c>
      <c r="E188" s="3" t="s">
        <v>496</v>
      </c>
      <c r="F188" s="9"/>
      <c r="G188" t="s">
        <v>17</v>
      </c>
      <c r="I188" t="s">
        <v>15</v>
      </c>
      <c r="J188" s="4" t="s">
        <v>27</v>
      </c>
      <c r="K188" s="1">
        <v>70.5</v>
      </c>
      <c r="L188">
        <v>30</v>
      </c>
      <c r="M188" t="s">
        <v>14</v>
      </c>
      <c r="N188">
        <v>1.8</v>
      </c>
      <c r="P188" t="s">
        <v>18</v>
      </c>
      <c r="Q188" t="s">
        <v>19</v>
      </c>
    </row>
    <row r="189" spans="1:17" x14ac:dyDescent="0.2">
      <c r="A189" t="s">
        <v>403</v>
      </c>
      <c r="B189" s="2" t="s">
        <v>716</v>
      </c>
      <c r="C189" t="s">
        <v>502</v>
      </c>
      <c r="D189">
        <v>2</v>
      </c>
      <c r="E189" s="3" t="s">
        <v>497</v>
      </c>
      <c r="F189" s="9"/>
      <c r="G189" t="s">
        <v>17</v>
      </c>
      <c r="I189" t="s">
        <v>15</v>
      </c>
      <c r="J189" s="4" t="s">
        <v>26</v>
      </c>
      <c r="K189" s="1">
        <v>61.3</v>
      </c>
      <c r="L189">
        <v>30</v>
      </c>
      <c r="M189" t="s">
        <v>14</v>
      </c>
      <c r="N189">
        <v>1.8</v>
      </c>
      <c r="P189" t="s">
        <v>18</v>
      </c>
      <c r="Q189" t="s">
        <v>19</v>
      </c>
    </row>
    <row r="190" spans="1:17" x14ac:dyDescent="0.2">
      <c r="A190" t="s">
        <v>404</v>
      </c>
      <c r="B190" s="2" t="s">
        <v>717</v>
      </c>
      <c r="C190" t="s">
        <v>502</v>
      </c>
      <c r="D190">
        <v>2</v>
      </c>
      <c r="E190" s="3" t="s">
        <v>498</v>
      </c>
      <c r="F190" s="9"/>
      <c r="G190" t="s">
        <v>17</v>
      </c>
      <c r="I190" t="s">
        <v>15</v>
      </c>
      <c r="J190" s="4" t="s">
        <v>25</v>
      </c>
      <c r="K190" s="1">
        <v>110.9</v>
      </c>
      <c r="L190">
        <v>30</v>
      </c>
      <c r="M190" t="s">
        <v>14</v>
      </c>
      <c r="N190">
        <v>1.8</v>
      </c>
      <c r="P190" t="s">
        <v>18</v>
      </c>
      <c r="Q190" t="s">
        <v>19</v>
      </c>
    </row>
    <row r="191" spans="1:17" x14ac:dyDescent="0.2">
      <c r="A191" t="s">
        <v>405</v>
      </c>
      <c r="B191" s="2" t="s">
        <v>718</v>
      </c>
      <c r="C191" t="s">
        <v>502</v>
      </c>
      <c r="D191">
        <v>2</v>
      </c>
      <c r="E191" s="3" t="s">
        <v>499</v>
      </c>
      <c r="F191" s="9"/>
      <c r="G191" t="s">
        <v>17</v>
      </c>
      <c r="I191" t="s">
        <v>15</v>
      </c>
      <c r="J191" s="4" t="s">
        <v>24</v>
      </c>
      <c r="K191" s="1">
        <v>112.2</v>
      </c>
      <c r="L191">
        <v>30</v>
      </c>
      <c r="M191" t="s">
        <v>14</v>
      </c>
      <c r="N191">
        <v>1.8</v>
      </c>
      <c r="P191" t="s">
        <v>18</v>
      </c>
      <c r="Q191" t="s">
        <v>19</v>
      </c>
    </row>
    <row r="192" spans="1:17" x14ac:dyDescent="0.2">
      <c r="A192" t="s">
        <v>406</v>
      </c>
      <c r="B192" s="2" t="s">
        <v>719</v>
      </c>
      <c r="C192" t="s">
        <v>502</v>
      </c>
      <c r="D192">
        <v>2</v>
      </c>
      <c r="E192" s="3" t="s">
        <v>500</v>
      </c>
      <c r="F192" s="9"/>
      <c r="G192" t="s">
        <v>17</v>
      </c>
      <c r="I192" t="s">
        <v>15</v>
      </c>
      <c r="J192" s="4" t="s">
        <v>23</v>
      </c>
      <c r="K192" s="1">
        <v>164.5</v>
      </c>
      <c r="L192">
        <v>30</v>
      </c>
      <c r="M192" t="s">
        <v>14</v>
      </c>
      <c r="N192">
        <v>1.8</v>
      </c>
      <c r="P192" t="s">
        <v>18</v>
      </c>
      <c r="Q192" t="s">
        <v>19</v>
      </c>
    </row>
    <row r="193" spans="1:17" x14ac:dyDescent="0.2">
      <c r="A193" t="s">
        <v>407</v>
      </c>
      <c r="B193" s="2" t="s">
        <v>720</v>
      </c>
      <c r="C193" t="s">
        <v>502</v>
      </c>
      <c r="D193">
        <v>2</v>
      </c>
      <c r="E193" s="3" t="s">
        <v>501</v>
      </c>
      <c r="F193" s="9"/>
      <c r="G193" t="s">
        <v>17</v>
      </c>
      <c r="I193" t="s">
        <v>15</v>
      </c>
      <c r="J193" s="4" t="s">
        <v>22</v>
      </c>
      <c r="K193" s="1">
        <v>167.2</v>
      </c>
      <c r="L193">
        <v>30</v>
      </c>
      <c r="M193" t="s">
        <v>14</v>
      </c>
      <c r="N193">
        <v>1.8</v>
      </c>
      <c r="P193" t="s">
        <v>18</v>
      </c>
      <c r="Q193" t="s">
        <v>19</v>
      </c>
    </row>
    <row r="195" spans="1:17" x14ac:dyDescent="0.2">
      <c r="B195" s="2"/>
    </row>
    <row r="196" spans="1:17" x14ac:dyDescent="0.2">
      <c r="B196" s="2"/>
    </row>
    <row r="197" spans="1:17" x14ac:dyDescent="0.2">
      <c r="B197" s="2"/>
    </row>
    <row r="198" spans="1:17" x14ac:dyDescent="0.2">
      <c r="B198" s="2"/>
    </row>
    <row r="199" spans="1:17" x14ac:dyDescent="0.2">
      <c r="B199" s="2"/>
    </row>
    <row r="200" spans="1:17" x14ac:dyDescent="0.2">
      <c r="B200" s="2"/>
    </row>
  </sheetData>
  <autoFilter ref="A1:Q193" xr:uid="{00000000-0009-0000-0000-000000000000}">
    <sortState ref="A2:Q193">
      <sortCondition ref="A1:A193"/>
    </sortState>
  </autoFilter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BCC0-91F8-1D48-9764-DD4CB86AA517}">
  <dimension ref="A3:B196"/>
  <sheetViews>
    <sheetView topLeftCell="A153" workbookViewId="0">
      <selection activeCell="B45" sqref="B45"/>
    </sheetView>
  </sheetViews>
  <sheetFormatPr baseColWidth="10" defaultRowHeight="15" x14ac:dyDescent="0.2"/>
  <cols>
    <col min="1" max="1" width="25" bestFit="1" customWidth="1"/>
    <col min="2" max="2" width="28.6640625" bestFit="1" customWidth="1"/>
  </cols>
  <sheetData>
    <row r="3" spans="1:2" x14ac:dyDescent="0.2">
      <c r="A3" s="13" t="s">
        <v>711</v>
      </c>
      <c r="B3" t="s">
        <v>713</v>
      </c>
    </row>
    <row r="4" spans="1:2" x14ac:dyDescent="0.2">
      <c r="A4" s="14" t="s">
        <v>699</v>
      </c>
      <c r="B4" s="15">
        <v>1</v>
      </c>
    </row>
    <row r="5" spans="1:2" x14ac:dyDescent="0.2">
      <c r="A5" s="14" t="s">
        <v>700</v>
      </c>
      <c r="B5" s="15">
        <v>1</v>
      </c>
    </row>
    <row r="6" spans="1:2" x14ac:dyDescent="0.2">
      <c r="A6" s="14" t="s">
        <v>701</v>
      </c>
      <c r="B6" s="15">
        <v>1</v>
      </c>
    </row>
    <row r="7" spans="1:2" x14ac:dyDescent="0.2">
      <c r="A7" s="14" t="s">
        <v>536</v>
      </c>
      <c r="B7" s="15">
        <v>1</v>
      </c>
    </row>
    <row r="8" spans="1:2" x14ac:dyDescent="0.2">
      <c r="A8" s="14" t="s">
        <v>537</v>
      </c>
      <c r="B8" s="15">
        <v>1</v>
      </c>
    </row>
    <row r="9" spans="1:2" x14ac:dyDescent="0.2">
      <c r="A9" s="14" t="s">
        <v>538</v>
      </c>
      <c r="B9" s="15">
        <v>1</v>
      </c>
    </row>
    <row r="10" spans="1:2" x14ac:dyDescent="0.2">
      <c r="A10" s="14" t="s">
        <v>539</v>
      </c>
      <c r="B10" s="15">
        <v>1</v>
      </c>
    </row>
    <row r="11" spans="1:2" x14ac:dyDescent="0.2">
      <c r="A11" s="14" t="s">
        <v>540</v>
      </c>
      <c r="B11" s="15">
        <v>1</v>
      </c>
    </row>
    <row r="12" spans="1:2" x14ac:dyDescent="0.2">
      <c r="A12" s="14" t="s">
        <v>541</v>
      </c>
      <c r="B12" s="15">
        <v>1</v>
      </c>
    </row>
    <row r="13" spans="1:2" x14ac:dyDescent="0.2">
      <c r="A13" s="14" t="s">
        <v>542</v>
      </c>
      <c r="B13" s="15">
        <v>1</v>
      </c>
    </row>
    <row r="14" spans="1:2" x14ac:dyDescent="0.2">
      <c r="A14" s="14" t="s">
        <v>543</v>
      </c>
      <c r="B14" s="15">
        <v>1</v>
      </c>
    </row>
    <row r="15" spans="1:2" x14ac:dyDescent="0.2">
      <c r="A15" s="14" t="s">
        <v>544</v>
      </c>
      <c r="B15" s="15">
        <v>1</v>
      </c>
    </row>
    <row r="16" spans="1:2" x14ac:dyDescent="0.2">
      <c r="A16" s="14" t="s">
        <v>545</v>
      </c>
      <c r="B16" s="15">
        <v>1</v>
      </c>
    </row>
    <row r="17" spans="1:2" x14ac:dyDescent="0.2">
      <c r="A17" s="14" t="s">
        <v>546</v>
      </c>
      <c r="B17" s="15">
        <v>1</v>
      </c>
    </row>
    <row r="18" spans="1:2" x14ac:dyDescent="0.2">
      <c r="A18" s="14" t="s">
        <v>547</v>
      </c>
      <c r="B18" s="15">
        <v>1</v>
      </c>
    </row>
    <row r="19" spans="1:2" x14ac:dyDescent="0.2">
      <c r="A19" s="14" t="s">
        <v>521</v>
      </c>
      <c r="B19" s="15">
        <v>1</v>
      </c>
    </row>
    <row r="20" spans="1:2" x14ac:dyDescent="0.2">
      <c r="A20" s="14" t="s">
        <v>522</v>
      </c>
      <c r="B20" s="15">
        <v>1</v>
      </c>
    </row>
    <row r="21" spans="1:2" x14ac:dyDescent="0.2">
      <c r="A21" s="14" t="s">
        <v>523</v>
      </c>
      <c r="B21" s="15">
        <v>1</v>
      </c>
    </row>
    <row r="22" spans="1:2" x14ac:dyDescent="0.2">
      <c r="A22" s="14" t="s">
        <v>524</v>
      </c>
      <c r="B22" s="15">
        <v>1</v>
      </c>
    </row>
    <row r="23" spans="1:2" x14ac:dyDescent="0.2">
      <c r="A23" s="14" t="s">
        <v>525</v>
      </c>
      <c r="B23" s="15">
        <v>1</v>
      </c>
    </row>
    <row r="24" spans="1:2" x14ac:dyDescent="0.2">
      <c r="A24" s="14" t="s">
        <v>526</v>
      </c>
      <c r="B24" s="15">
        <v>1</v>
      </c>
    </row>
    <row r="25" spans="1:2" x14ac:dyDescent="0.2">
      <c r="A25" s="14" t="s">
        <v>527</v>
      </c>
      <c r="B25" s="15">
        <v>1</v>
      </c>
    </row>
    <row r="26" spans="1:2" x14ac:dyDescent="0.2">
      <c r="A26" s="14" t="s">
        <v>528</v>
      </c>
      <c r="B26" s="15">
        <v>1</v>
      </c>
    </row>
    <row r="27" spans="1:2" x14ac:dyDescent="0.2">
      <c r="A27" s="14" t="s">
        <v>529</v>
      </c>
      <c r="B27" s="15">
        <v>1</v>
      </c>
    </row>
    <row r="28" spans="1:2" x14ac:dyDescent="0.2">
      <c r="A28" s="14" t="s">
        <v>530</v>
      </c>
      <c r="B28" s="15">
        <v>1</v>
      </c>
    </row>
    <row r="29" spans="1:2" x14ac:dyDescent="0.2">
      <c r="A29" s="14" t="s">
        <v>531</v>
      </c>
      <c r="B29" s="15">
        <v>1</v>
      </c>
    </row>
    <row r="30" spans="1:2" x14ac:dyDescent="0.2">
      <c r="A30" s="14" t="s">
        <v>532</v>
      </c>
      <c r="B30" s="15">
        <v>1</v>
      </c>
    </row>
    <row r="31" spans="1:2" x14ac:dyDescent="0.2">
      <c r="A31" s="14" t="s">
        <v>533</v>
      </c>
      <c r="B31" s="15">
        <v>1</v>
      </c>
    </row>
    <row r="32" spans="1:2" x14ac:dyDescent="0.2">
      <c r="A32" s="14" t="s">
        <v>534</v>
      </c>
      <c r="B32" s="15">
        <v>1</v>
      </c>
    </row>
    <row r="33" spans="1:2" x14ac:dyDescent="0.2">
      <c r="A33" s="14" t="s">
        <v>535</v>
      </c>
      <c r="B33" s="15">
        <v>1</v>
      </c>
    </row>
    <row r="34" spans="1:2" x14ac:dyDescent="0.2">
      <c r="A34" s="14" t="s">
        <v>517</v>
      </c>
      <c r="B34" s="15">
        <v>1</v>
      </c>
    </row>
    <row r="35" spans="1:2" x14ac:dyDescent="0.2">
      <c r="A35" s="14" t="s">
        <v>518</v>
      </c>
      <c r="B35" s="15">
        <v>1</v>
      </c>
    </row>
    <row r="36" spans="1:2" x14ac:dyDescent="0.2">
      <c r="A36" s="14" t="s">
        <v>519</v>
      </c>
      <c r="B36" s="15">
        <v>1</v>
      </c>
    </row>
    <row r="37" spans="1:2" x14ac:dyDescent="0.2">
      <c r="A37" s="14" t="s">
        <v>520</v>
      </c>
      <c r="B37" s="15">
        <v>1</v>
      </c>
    </row>
    <row r="38" spans="1:2" x14ac:dyDescent="0.2">
      <c r="A38" s="14" t="s">
        <v>562</v>
      </c>
      <c r="B38" s="15">
        <v>1</v>
      </c>
    </row>
    <row r="39" spans="1:2" x14ac:dyDescent="0.2">
      <c r="A39" s="14" t="s">
        <v>563</v>
      </c>
      <c r="B39" s="15">
        <v>1</v>
      </c>
    </row>
    <row r="40" spans="1:2" x14ac:dyDescent="0.2">
      <c r="A40" s="14" t="s">
        <v>564</v>
      </c>
      <c r="B40" s="15">
        <v>1</v>
      </c>
    </row>
    <row r="41" spans="1:2" x14ac:dyDescent="0.2">
      <c r="A41" s="14" t="s">
        <v>565</v>
      </c>
      <c r="B41" s="15">
        <v>1</v>
      </c>
    </row>
    <row r="42" spans="1:2" x14ac:dyDescent="0.2">
      <c r="A42" s="14" t="s">
        <v>566</v>
      </c>
      <c r="B42" s="15">
        <v>1</v>
      </c>
    </row>
    <row r="43" spans="1:2" x14ac:dyDescent="0.2">
      <c r="A43" s="14" t="s">
        <v>567</v>
      </c>
      <c r="B43" s="15">
        <v>1</v>
      </c>
    </row>
    <row r="44" spans="1:2" x14ac:dyDescent="0.2">
      <c r="A44" s="14" t="s">
        <v>568</v>
      </c>
      <c r="B44" s="15">
        <v>1</v>
      </c>
    </row>
    <row r="45" spans="1:2" x14ac:dyDescent="0.2">
      <c r="A45" s="14" t="s">
        <v>569</v>
      </c>
      <c r="B45" s="15">
        <v>1</v>
      </c>
    </row>
    <row r="46" spans="1:2" x14ac:dyDescent="0.2">
      <c r="A46" s="14" t="s">
        <v>570</v>
      </c>
      <c r="B46" s="15">
        <v>1</v>
      </c>
    </row>
    <row r="47" spans="1:2" x14ac:dyDescent="0.2">
      <c r="A47" s="14" t="s">
        <v>571</v>
      </c>
      <c r="B47" s="15">
        <v>1</v>
      </c>
    </row>
    <row r="48" spans="1:2" x14ac:dyDescent="0.2">
      <c r="A48" s="14" t="s">
        <v>572</v>
      </c>
      <c r="B48" s="15">
        <v>1</v>
      </c>
    </row>
    <row r="49" spans="1:2" x14ac:dyDescent="0.2">
      <c r="A49" s="14" t="s">
        <v>548</v>
      </c>
      <c r="B49" s="15">
        <v>1</v>
      </c>
    </row>
    <row r="50" spans="1:2" x14ac:dyDescent="0.2">
      <c r="A50" s="14" t="s">
        <v>549</v>
      </c>
      <c r="B50" s="15">
        <v>1</v>
      </c>
    </row>
    <row r="51" spans="1:2" x14ac:dyDescent="0.2">
      <c r="A51" s="14" t="s">
        <v>550</v>
      </c>
      <c r="B51" s="15">
        <v>1</v>
      </c>
    </row>
    <row r="52" spans="1:2" x14ac:dyDescent="0.2">
      <c r="A52" s="14" t="s">
        <v>551</v>
      </c>
      <c r="B52" s="15">
        <v>1</v>
      </c>
    </row>
    <row r="53" spans="1:2" x14ac:dyDescent="0.2">
      <c r="A53" s="14" t="s">
        <v>552</v>
      </c>
      <c r="B53" s="15">
        <v>1</v>
      </c>
    </row>
    <row r="54" spans="1:2" x14ac:dyDescent="0.2">
      <c r="A54" s="14" t="s">
        <v>553</v>
      </c>
      <c r="B54" s="15">
        <v>1</v>
      </c>
    </row>
    <row r="55" spans="1:2" x14ac:dyDescent="0.2">
      <c r="A55" s="14" t="s">
        <v>554</v>
      </c>
      <c r="B55" s="15">
        <v>1</v>
      </c>
    </row>
    <row r="56" spans="1:2" x14ac:dyDescent="0.2">
      <c r="A56" s="14" t="s">
        <v>555</v>
      </c>
      <c r="B56" s="15">
        <v>1</v>
      </c>
    </row>
    <row r="57" spans="1:2" x14ac:dyDescent="0.2">
      <c r="A57" s="14" t="s">
        <v>556</v>
      </c>
      <c r="B57" s="15">
        <v>1</v>
      </c>
    </row>
    <row r="58" spans="1:2" x14ac:dyDescent="0.2">
      <c r="A58" s="14" t="s">
        <v>557</v>
      </c>
      <c r="B58" s="15">
        <v>1</v>
      </c>
    </row>
    <row r="59" spans="1:2" x14ac:dyDescent="0.2">
      <c r="A59" s="14" t="s">
        <v>558</v>
      </c>
      <c r="B59" s="15">
        <v>1</v>
      </c>
    </row>
    <row r="60" spans="1:2" x14ac:dyDescent="0.2">
      <c r="A60" s="14" t="s">
        <v>559</v>
      </c>
      <c r="B60" s="15">
        <v>1</v>
      </c>
    </row>
    <row r="61" spans="1:2" x14ac:dyDescent="0.2">
      <c r="A61" s="14" t="s">
        <v>560</v>
      </c>
      <c r="B61" s="15">
        <v>1</v>
      </c>
    </row>
    <row r="62" spans="1:2" x14ac:dyDescent="0.2">
      <c r="A62" s="14" t="s">
        <v>561</v>
      </c>
      <c r="B62" s="15">
        <v>1</v>
      </c>
    </row>
    <row r="63" spans="1:2" x14ac:dyDescent="0.2">
      <c r="A63" s="14" t="s">
        <v>589</v>
      </c>
      <c r="B63" s="15">
        <v>1</v>
      </c>
    </row>
    <row r="64" spans="1:2" x14ac:dyDescent="0.2">
      <c r="A64" s="14" t="s">
        <v>590</v>
      </c>
      <c r="B64" s="15">
        <v>1</v>
      </c>
    </row>
    <row r="65" spans="1:2" x14ac:dyDescent="0.2">
      <c r="A65" s="14" t="s">
        <v>591</v>
      </c>
      <c r="B65" s="15">
        <v>1</v>
      </c>
    </row>
    <row r="66" spans="1:2" x14ac:dyDescent="0.2">
      <c r="A66" s="14" t="s">
        <v>592</v>
      </c>
      <c r="B66" s="15">
        <v>1</v>
      </c>
    </row>
    <row r="67" spans="1:2" x14ac:dyDescent="0.2">
      <c r="A67" s="14" t="s">
        <v>593</v>
      </c>
      <c r="B67" s="15">
        <v>1</v>
      </c>
    </row>
    <row r="68" spans="1:2" x14ac:dyDescent="0.2">
      <c r="A68" s="14" t="s">
        <v>594</v>
      </c>
      <c r="B68" s="15">
        <v>1</v>
      </c>
    </row>
    <row r="69" spans="1:2" x14ac:dyDescent="0.2">
      <c r="A69" s="14" t="s">
        <v>595</v>
      </c>
      <c r="B69" s="15">
        <v>1</v>
      </c>
    </row>
    <row r="70" spans="1:2" x14ac:dyDescent="0.2">
      <c r="A70" s="14" t="s">
        <v>596</v>
      </c>
      <c r="B70" s="15">
        <v>1</v>
      </c>
    </row>
    <row r="71" spans="1:2" x14ac:dyDescent="0.2">
      <c r="A71" s="14" t="s">
        <v>597</v>
      </c>
      <c r="B71" s="15">
        <v>1</v>
      </c>
    </row>
    <row r="72" spans="1:2" x14ac:dyDescent="0.2">
      <c r="A72" s="14" t="s">
        <v>598</v>
      </c>
      <c r="B72" s="15">
        <v>1</v>
      </c>
    </row>
    <row r="73" spans="1:2" x14ac:dyDescent="0.2">
      <c r="A73" s="14" t="s">
        <v>599</v>
      </c>
      <c r="B73" s="15">
        <v>1</v>
      </c>
    </row>
    <row r="74" spans="1:2" x14ac:dyDescent="0.2">
      <c r="A74" s="14" t="s">
        <v>600</v>
      </c>
      <c r="B74" s="15">
        <v>1</v>
      </c>
    </row>
    <row r="75" spans="1:2" x14ac:dyDescent="0.2">
      <c r="A75" s="14" t="s">
        <v>574</v>
      </c>
      <c r="B75" s="15">
        <v>1</v>
      </c>
    </row>
    <row r="76" spans="1:2" x14ac:dyDescent="0.2">
      <c r="A76" s="14" t="s">
        <v>575</v>
      </c>
      <c r="B76" s="15">
        <v>1</v>
      </c>
    </row>
    <row r="77" spans="1:2" x14ac:dyDescent="0.2">
      <c r="A77" s="14" t="s">
        <v>576</v>
      </c>
      <c r="B77" s="15">
        <v>1</v>
      </c>
    </row>
    <row r="78" spans="1:2" x14ac:dyDescent="0.2">
      <c r="A78" s="14" t="s">
        <v>577</v>
      </c>
      <c r="B78" s="15">
        <v>1</v>
      </c>
    </row>
    <row r="79" spans="1:2" x14ac:dyDescent="0.2">
      <c r="A79" s="14" t="s">
        <v>578</v>
      </c>
      <c r="B79" s="15">
        <v>1</v>
      </c>
    </row>
    <row r="80" spans="1:2" x14ac:dyDescent="0.2">
      <c r="A80" s="14" t="s">
        <v>579</v>
      </c>
      <c r="B80" s="15">
        <v>1</v>
      </c>
    </row>
    <row r="81" spans="1:2" x14ac:dyDescent="0.2">
      <c r="A81" s="14" t="s">
        <v>580</v>
      </c>
      <c r="B81" s="15">
        <v>1</v>
      </c>
    </row>
    <row r="82" spans="1:2" x14ac:dyDescent="0.2">
      <c r="A82" s="14" t="s">
        <v>581</v>
      </c>
      <c r="B82" s="15">
        <v>1</v>
      </c>
    </row>
    <row r="83" spans="1:2" x14ac:dyDescent="0.2">
      <c r="A83" s="14" t="s">
        <v>582</v>
      </c>
      <c r="B83" s="15">
        <v>1</v>
      </c>
    </row>
    <row r="84" spans="1:2" x14ac:dyDescent="0.2">
      <c r="A84" s="14" t="s">
        <v>583</v>
      </c>
      <c r="B84" s="15">
        <v>1</v>
      </c>
    </row>
    <row r="85" spans="1:2" x14ac:dyDescent="0.2">
      <c r="A85" s="14" t="s">
        <v>584</v>
      </c>
      <c r="B85" s="15">
        <v>1</v>
      </c>
    </row>
    <row r="86" spans="1:2" x14ac:dyDescent="0.2">
      <c r="A86" s="14" t="s">
        <v>585</v>
      </c>
      <c r="B86" s="15">
        <v>1</v>
      </c>
    </row>
    <row r="87" spans="1:2" x14ac:dyDescent="0.2">
      <c r="A87" s="14" t="s">
        <v>586</v>
      </c>
      <c r="B87" s="15">
        <v>1</v>
      </c>
    </row>
    <row r="88" spans="1:2" x14ac:dyDescent="0.2">
      <c r="A88" s="14" t="s">
        <v>587</v>
      </c>
      <c r="B88" s="15">
        <v>1</v>
      </c>
    </row>
    <row r="89" spans="1:2" x14ac:dyDescent="0.2">
      <c r="A89" s="14" t="s">
        <v>588</v>
      </c>
      <c r="B89" s="15">
        <v>1</v>
      </c>
    </row>
    <row r="90" spans="1:2" x14ac:dyDescent="0.2">
      <c r="A90" s="14" t="s">
        <v>573</v>
      </c>
      <c r="B90" s="15">
        <v>1</v>
      </c>
    </row>
    <row r="91" spans="1:2" x14ac:dyDescent="0.2">
      <c r="A91" s="14" t="s">
        <v>621</v>
      </c>
      <c r="B91" s="15">
        <v>1</v>
      </c>
    </row>
    <row r="92" spans="1:2" x14ac:dyDescent="0.2">
      <c r="A92" s="14" t="s">
        <v>622</v>
      </c>
      <c r="B92" s="15">
        <v>1</v>
      </c>
    </row>
    <row r="93" spans="1:2" x14ac:dyDescent="0.2">
      <c r="A93" s="14" t="s">
        <v>623</v>
      </c>
      <c r="B93" s="15">
        <v>1</v>
      </c>
    </row>
    <row r="94" spans="1:2" x14ac:dyDescent="0.2">
      <c r="A94" s="14" t="s">
        <v>624</v>
      </c>
      <c r="B94" s="15">
        <v>1</v>
      </c>
    </row>
    <row r="95" spans="1:2" x14ac:dyDescent="0.2">
      <c r="A95" s="14" t="s">
        <v>625</v>
      </c>
      <c r="B95" s="15">
        <v>1</v>
      </c>
    </row>
    <row r="96" spans="1:2" x14ac:dyDescent="0.2">
      <c r="A96" s="14" t="s">
        <v>626</v>
      </c>
      <c r="B96" s="15">
        <v>1</v>
      </c>
    </row>
    <row r="97" spans="1:2" x14ac:dyDescent="0.2">
      <c r="A97" s="14" t="s">
        <v>627</v>
      </c>
      <c r="B97" s="15">
        <v>1</v>
      </c>
    </row>
    <row r="98" spans="1:2" x14ac:dyDescent="0.2">
      <c r="A98" s="14" t="s">
        <v>628</v>
      </c>
      <c r="B98" s="15">
        <v>1</v>
      </c>
    </row>
    <row r="99" spans="1:2" x14ac:dyDescent="0.2">
      <c r="A99" s="14" t="s">
        <v>629</v>
      </c>
      <c r="B99" s="15">
        <v>1</v>
      </c>
    </row>
    <row r="100" spans="1:2" x14ac:dyDescent="0.2">
      <c r="A100" s="14" t="s">
        <v>630</v>
      </c>
      <c r="B100" s="15">
        <v>1</v>
      </c>
    </row>
    <row r="101" spans="1:2" x14ac:dyDescent="0.2">
      <c r="A101" s="14" t="s">
        <v>631</v>
      </c>
      <c r="B101" s="15">
        <v>1</v>
      </c>
    </row>
    <row r="102" spans="1:2" x14ac:dyDescent="0.2">
      <c r="A102" s="14" t="s">
        <v>632</v>
      </c>
      <c r="B102" s="15">
        <v>1</v>
      </c>
    </row>
    <row r="103" spans="1:2" x14ac:dyDescent="0.2">
      <c r="A103" s="14" t="s">
        <v>607</v>
      </c>
      <c r="B103" s="15">
        <v>1</v>
      </c>
    </row>
    <row r="104" spans="1:2" x14ac:dyDescent="0.2">
      <c r="A104" s="14" t="s">
        <v>608</v>
      </c>
      <c r="B104" s="15">
        <v>1</v>
      </c>
    </row>
    <row r="105" spans="1:2" x14ac:dyDescent="0.2">
      <c r="A105" s="14" t="s">
        <v>609</v>
      </c>
      <c r="B105" s="15">
        <v>1</v>
      </c>
    </row>
    <row r="106" spans="1:2" x14ac:dyDescent="0.2">
      <c r="A106" s="14" t="s">
        <v>610</v>
      </c>
      <c r="B106" s="15">
        <v>1</v>
      </c>
    </row>
    <row r="107" spans="1:2" x14ac:dyDescent="0.2">
      <c r="A107" s="14" t="s">
        <v>611</v>
      </c>
      <c r="B107" s="15">
        <v>1</v>
      </c>
    </row>
    <row r="108" spans="1:2" x14ac:dyDescent="0.2">
      <c r="A108" s="14" t="s">
        <v>612</v>
      </c>
      <c r="B108" s="15">
        <v>1</v>
      </c>
    </row>
    <row r="109" spans="1:2" x14ac:dyDescent="0.2">
      <c r="A109" s="14" t="s">
        <v>613</v>
      </c>
      <c r="B109" s="15">
        <v>1</v>
      </c>
    </row>
    <row r="110" spans="1:2" x14ac:dyDescent="0.2">
      <c r="A110" s="14" t="s">
        <v>614</v>
      </c>
      <c r="B110" s="15">
        <v>1</v>
      </c>
    </row>
    <row r="111" spans="1:2" x14ac:dyDescent="0.2">
      <c r="A111" s="14" t="s">
        <v>615</v>
      </c>
      <c r="B111" s="15">
        <v>1</v>
      </c>
    </row>
    <row r="112" spans="1:2" x14ac:dyDescent="0.2">
      <c r="A112" s="14" t="s">
        <v>616</v>
      </c>
      <c r="B112" s="15">
        <v>1</v>
      </c>
    </row>
    <row r="113" spans="1:2" x14ac:dyDescent="0.2">
      <c r="A113" s="14" t="s">
        <v>617</v>
      </c>
      <c r="B113" s="15">
        <v>1</v>
      </c>
    </row>
    <row r="114" spans="1:2" x14ac:dyDescent="0.2">
      <c r="A114" s="14" t="s">
        <v>618</v>
      </c>
      <c r="B114" s="15">
        <v>1</v>
      </c>
    </row>
    <row r="115" spans="1:2" x14ac:dyDescent="0.2">
      <c r="A115" s="14" t="s">
        <v>619</v>
      </c>
      <c r="B115" s="15">
        <v>1</v>
      </c>
    </row>
    <row r="116" spans="1:2" x14ac:dyDescent="0.2">
      <c r="A116" s="14" t="s">
        <v>620</v>
      </c>
      <c r="B116" s="15">
        <v>1</v>
      </c>
    </row>
    <row r="117" spans="1:2" x14ac:dyDescent="0.2">
      <c r="A117" s="14" t="s">
        <v>601</v>
      </c>
      <c r="B117" s="15">
        <v>1</v>
      </c>
    </row>
    <row r="118" spans="1:2" x14ac:dyDescent="0.2">
      <c r="A118" s="14" t="s">
        <v>602</v>
      </c>
      <c r="B118" s="15">
        <v>1</v>
      </c>
    </row>
    <row r="119" spans="1:2" x14ac:dyDescent="0.2">
      <c r="A119" s="14" t="s">
        <v>603</v>
      </c>
      <c r="B119" s="15">
        <v>1</v>
      </c>
    </row>
    <row r="120" spans="1:2" x14ac:dyDescent="0.2">
      <c r="A120" s="14" t="s">
        <v>604</v>
      </c>
      <c r="B120" s="15">
        <v>1</v>
      </c>
    </row>
    <row r="121" spans="1:2" x14ac:dyDescent="0.2">
      <c r="A121" s="14" t="s">
        <v>605</v>
      </c>
      <c r="B121" s="15">
        <v>1</v>
      </c>
    </row>
    <row r="122" spans="1:2" x14ac:dyDescent="0.2">
      <c r="A122" s="14" t="s">
        <v>606</v>
      </c>
      <c r="B122" s="15">
        <v>1</v>
      </c>
    </row>
    <row r="123" spans="1:2" x14ac:dyDescent="0.2">
      <c r="A123" s="14" t="s">
        <v>649</v>
      </c>
      <c r="B123" s="15">
        <v>1</v>
      </c>
    </row>
    <row r="124" spans="1:2" x14ac:dyDescent="0.2">
      <c r="A124" s="14" t="s">
        <v>650</v>
      </c>
      <c r="B124" s="15">
        <v>1</v>
      </c>
    </row>
    <row r="125" spans="1:2" x14ac:dyDescent="0.2">
      <c r="A125" s="14" t="s">
        <v>651</v>
      </c>
      <c r="B125" s="15">
        <v>1</v>
      </c>
    </row>
    <row r="126" spans="1:2" x14ac:dyDescent="0.2">
      <c r="A126" s="14" t="s">
        <v>652</v>
      </c>
      <c r="B126" s="15">
        <v>1</v>
      </c>
    </row>
    <row r="127" spans="1:2" x14ac:dyDescent="0.2">
      <c r="A127" s="14" t="s">
        <v>653</v>
      </c>
      <c r="B127" s="15">
        <v>1</v>
      </c>
    </row>
    <row r="128" spans="1:2" x14ac:dyDescent="0.2">
      <c r="A128" s="14" t="s">
        <v>654</v>
      </c>
      <c r="B128" s="15">
        <v>1</v>
      </c>
    </row>
    <row r="129" spans="1:2" x14ac:dyDescent="0.2">
      <c r="A129" s="14" t="s">
        <v>655</v>
      </c>
      <c r="B129" s="15">
        <v>1</v>
      </c>
    </row>
    <row r="130" spans="1:2" x14ac:dyDescent="0.2">
      <c r="A130" s="14" t="s">
        <v>656</v>
      </c>
      <c r="B130" s="15">
        <v>1</v>
      </c>
    </row>
    <row r="131" spans="1:2" x14ac:dyDescent="0.2">
      <c r="A131" s="14" t="s">
        <v>657</v>
      </c>
      <c r="B131" s="15">
        <v>1</v>
      </c>
    </row>
    <row r="132" spans="1:2" x14ac:dyDescent="0.2">
      <c r="A132" s="14" t="s">
        <v>658</v>
      </c>
      <c r="B132" s="15">
        <v>1</v>
      </c>
    </row>
    <row r="133" spans="1:2" x14ac:dyDescent="0.2">
      <c r="A133" s="14" t="s">
        <v>659</v>
      </c>
      <c r="B133" s="15">
        <v>1</v>
      </c>
    </row>
    <row r="134" spans="1:2" x14ac:dyDescent="0.2">
      <c r="A134" s="14" t="s">
        <v>660</v>
      </c>
      <c r="B134" s="15">
        <v>1</v>
      </c>
    </row>
    <row r="135" spans="1:2" x14ac:dyDescent="0.2">
      <c r="A135" s="14" t="s">
        <v>634</v>
      </c>
      <c r="B135" s="15">
        <v>1</v>
      </c>
    </row>
    <row r="136" spans="1:2" x14ac:dyDescent="0.2">
      <c r="A136" s="14" t="s">
        <v>635</v>
      </c>
      <c r="B136" s="15">
        <v>1</v>
      </c>
    </row>
    <row r="137" spans="1:2" x14ac:dyDescent="0.2">
      <c r="A137" s="14" t="s">
        <v>636</v>
      </c>
      <c r="B137" s="15">
        <v>1</v>
      </c>
    </row>
    <row r="138" spans="1:2" x14ac:dyDescent="0.2">
      <c r="A138" s="14" t="s">
        <v>637</v>
      </c>
      <c r="B138" s="15">
        <v>1</v>
      </c>
    </row>
    <row r="139" spans="1:2" x14ac:dyDescent="0.2">
      <c r="A139" s="14" t="s">
        <v>638</v>
      </c>
      <c r="B139" s="15">
        <v>1</v>
      </c>
    </row>
    <row r="140" spans="1:2" x14ac:dyDescent="0.2">
      <c r="A140" s="14" t="s">
        <v>639</v>
      </c>
      <c r="B140" s="15">
        <v>1</v>
      </c>
    </row>
    <row r="141" spans="1:2" x14ac:dyDescent="0.2">
      <c r="A141" s="14" t="s">
        <v>640</v>
      </c>
      <c r="B141" s="15">
        <v>1</v>
      </c>
    </row>
    <row r="142" spans="1:2" x14ac:dyDescent="0.2">
      <c r="A142" s="14" t="s">
        <v>641</v>
      </c>
      <c r="B142" s="15">
        <v>1</v>
      </c>
    </row>
    <row r="143" spans="1:2" x14ac:dyDescent="0.2">
      <c r="A143" s="14" t="s">
        <v>642</v>
      </c>
      <c r="B143" s="15">
        <v>1</v>
      </c>
    </row>
    <row r="144" spans="1:2" x14ac:dyDescent="0.2">
      <c r="A144" s="14" t="s">
        <v>643</v>
      </c>
      <c r="B144" s="15">
        <v>1</v>
      </c>
    </row>
    <row r="145" spans="1:2" x14ac:dyDescent="0.2">
      <c r="A145" s="14" t="s">
        <v>644</v>
      </c>
      <c r="B145" s="15">
        <v>1</v>
      </c>
    </row>
    <row r="146" spans="1:2" x14ac:dyDescent="0.2">
      <c r="A146" s="14" t="s">
        <v>645</v>
      </c>
      <c r="B146" s="15">
        <v>1</v>
      </c>
    </row>
    <row r="147" spans="1:2" x14ac:dyDescent="0.2">
      <c r="A147" s="14" t="s">
        <v>646</v>
      </c>
      <c r="B147" s="15">
        <v>1</v>
      </c>
    </row>
    <row r="148" spans="1:2" x14ac:dyDescent="0.2">
      <c r="A148" s="14" t="s">
        <v>647</v>
      </c>
      <c r="B148" s="15">
        <v>1</v>
      </c>
    </row>
    <row r="149" spans="1:2" x14ac:dyDescent="0.2">
      <c r="A149" s="14" t="s">
        <v>648</v>
      </c>
      <c r="B149" s="15">
        <v>1</v>
      </c>
    </row>
    <row r="150" spans="1:2" x14ac:dyDescent="0.2">
      <c r="A150" s="14" t="s">
        <v>633</v>
      </c>
      <c r="B150" s="15">
        <v>1</v>
      </c>
    </row>
    <row r="151" spans="1:2" x14ac:dyDescent="0.2">
      <c r="A151" s="14" t="s">
        <v>683</v>
      </c>
      <c r="B151" s="15">
        <v>1</v>
      </c>
    </row>
    <row r="152" spans="1:2" x14ac:dyDescent="0.2">
      <c r="A152" s="14" t="s">
        <v>684</v>
      </c>
      <c r="B152" s="15">
        <v>1</v>
      </c>
    </row>
    <row r="153" spans="1:2" x14ac:dyDescent="0.2">
      <c r="A153" s="14" t="s">
        <v>685</v>
      </c>
      <c r="B153" s="15">
        <v>1</v>
      </c>
    </row>
    <row r="154" spans="1:2" x14ac:dyDescent="0.2">
      <c r="A154" s="14" t="s">
        <v>686</v>
      </c>
      <c r="B154" s="15">
        <v>1</v>
      </c>
    </row>
    <row r="155" spans="1:2" x14ac:dyDescent="0.2">
      <c r="A155" s="14" t="s">
        <v>687</v>
      </c>
      <c r="B155" s="15">
        <v>1</v>
      </c>
    </row>
    <row r="156" spans="1:2" x14ac:dyDescent="0.2">
      <c r="A156" s="14" t="s">
        <v>688</v>
      </c>
      <c r="B156" s="15">
        <v>1</v>
      </c>
    </row>
    <row r="157" spans="1:2" x14ac:dyDescent="0.2">
      <c r="A157" s="14" t="s">
        <v>689</v>
      </c>
      <c r="B157" s="15">
        <v>1</v>
      </c>
    </row>
    <row r="158" spans="1:2" x14ac:dyDescent="0.2">
      <c r="A158" s="14" t="s">
        <v>690</v>
      </c>
      <c r="B158" s="15">
        <v>1</v>
      </c>
    </row>
    <row r="159" spans="1:2" x14ac:dyDescent="0.2">
      <c r="A159" s="14" t="s">
        <v>691</v>
      </c>
      <c r="B159" s="15">
        <v>1</v>
      </c>
    </row>
    <row r="160" spans="1:2" x14ac:dyDescent="0.2">
      <c r="A160" s="14" t="s">
        <v>692</v>
      </c>
      <c r="B160" s="15">
        <v>1</v>
      </c>
    </row>
    <row r="161" spans="1:2" x14ac:dyDescent="0.2">
      <c r="A161" s="14" t="s">
        <v>668</v>
      </c>
      <c r="B161" s="15">
        <v>1</v>
      </c>
    </row>
    <row r="162" spans="1:2" x14ac:dyDescent="0.2">
      <c r="A162" s="14" t="s">
        <v>669</v>
      </c>
      <c r="B162" s="15">
        <v>1</v>
      </c>
    </row>
    <row r="163" spans="1:2" x14ac:dyDescent="0.2">
      <c r="A163" s="14" t="s">
        <v>670</v>
      </c>
      <c r="B163" s="15">
        <v>1</v>
      </c>
    </row>
    <row r="164" spans="1:2" x14ac:dyDescent="0.2">
      <c r="A164" s="14" t="s">
        <v>671</v>
      </c>
      <c r="B164" s="15">
        <v>1</v>
      </c>
    </row>
    <row r="165" spans="1:2" x14ac:dyDescent="0.2">
      <c r="A165" s="14" t="s">
        <v>672</v>
      </c>
      <c r="B165" s="15">
        <v>1</v>
      </c>
    </row>
    <row r="166" spans="1:2" x14ac:dyDescent="0.2">
      <c r="A166" s="14" t="s">
        <v>673</v>
      </c>
      <c r="B166" s="15">
        <v>1</v>
      </c>
    </row>
    <row r="167" spans="1:2" x14ac:dyDescent="0.2">
      <c r="A167" s="14" t="s">
        <v>674</v>
      </c>
      <c r="B167" s="15">
        <v>1</v>
      </c>
    </row>
    <row r="168" spans="1:2" x14ac:dyDescent="0.2">
      <c r="A168" s="14" t="s">
        <v>675</v>
      </c>
      <c r="B168" s="15">
        <v>1</v>
      </c>
    </row>
    <row r="169" spans="1:2" x14ac:dyDescent="0.2">
      <c r="A169" s="14" t="s">
        <v>676</v>
      </c>
      <c r="B169" s="15">
        <v>1</v>
      </c>
    </row>
    <row r="170" spans="1:2" x14ac:dyDescent="0.2">
      <c r="A170" s="14" t="s">
        <v>677</v>
      </c>
      <c r="B170" s="15">
        <v>1</v>
      </c>
    </row>
    <row r="171" spans="1:2" x14ac:dyDescent="0.2">
      <c r="A171" s="14" t="s">
        <v>678</v>
      </c>
      <c r="B171" s="15">
        <v>1</v>
      </c>
    </row>
    <row r="172" spans="1:2" x14ac:dyDescent="0.2">
      <c r="A172" s="14" t="s">
        <v>679</v>
      </c>
      <c r="B172" s="15">
        <v>1</v>
      </c>
    </row>
    <row r="173" spans="1:2" x14ac:dyDescent="0.2">
      <c r="A173" s="14" t="s">
        <v>680</v>
      </c>
      <c r="B173" s="15">
        <v>1</v>
      </c>
    </row>
    <row r="174" spans="1:2" x14ac:dyDescent="0.2">
      <c r="A174" s="14" t="s">
        <v>681</v>
      </c>
      <c r="B174" s="15">
        <v>1</v>
      </c>
    </row>
    <row r="175" spans="1:2" x14ac:dyDescent="0.2">
      <c r="A175" s="14" t="s">
        <v>682</v>
      </c>
      <c r="B175" s="15">
        <v>1</v>
      </c>
    </row>
    <row r="176" spans="1:2" x14ac:dyDescent="0.2">
      <c r="A176" s="14" t="s">
        <v>661</v>
      </c>
      <c r="B176" s="15">
        <v>1</v>
      </c>
    </row>
    <row r="177" spans="1:2" x14ac:dyDescent="0.2">
      <c r="A177" s="14" t="s">
        <v>662</v>
      </c>
      <c r="B177" s="15">
        <v>1</v>
      </c>
    </row>
    <row r="178" spans="1:2" x14ac:dyDescent="0.2">
      <c r="A178" s="14" t="s">
        <v>663</v>
      </c>
      <c r="B178" s="15">
        <v>1</v>
      </c>
    </row>
    <row r="179" spans="1:2" x14ac:dyDescent="0.2">
      <c r="A179" s="14" t="s">
        <v>664</v>
      </c>
      <c r="B179" s="15">
        <v>1</v>
      </c>
    </row>
    <row r="180" spans="1:2" x14ac:dyDescent="0.2">
      <c r="A180" s="14" t="s">
        <v>665</v>
      </c>
      <c r="B180" s="15">
        <v>1</v>
      </c>
    </row>
    <row r="181" spans="1:2" x14ac:dyDescent="0.2">
      <c r="A181" s="14" t="s">
        <v>666</v>
      </c>
      <c r="B181" s="15">
        <v>1</v>
      </c>
    </row>
    <row r="182" spans="1:2" x14ac:dyDescent="0.2">
      <c r="A182" s="14" t="s">
        <v>667</v>
      </c>
      <c r="B182" s="15">
        <v>1</v>
      </c>
    </row>
    <row r="183" spans="1:2" x14ac:dyDescent="0.2">
      <c r="A183" s="14" t="s">
        <v>693</v>
      </c>
      <c r="B183" s="15">
        <v>1</v>
      </c>
    </row>
    <row r="184" spans="1:2" x14ac:dyDescent="0.2">
      <c r="A184" s="14" t="s">
        <v>694</v>
      </c>
      <c r="B184" s="15">
        <v>1</v>
      </c>
    </row>
    <row r="185" spans="1:2" x14ac:dyDescent="0.2">
      <c r="A185" s="14" t="s">
        <v>714</v>
      </c>
      <c r="B185" s="15">
        <v>1</v>
      </c>
    </row>
    <row r="186" spans="1:2" x14ac:dyDescent="0.2">
      <c r="A186" s="14" t="s">
        <v>695</v>
      </c>
      <c r="B186" s="15">
        <v>1</v>
      </c>
    </row>
    <row r="187" spans="1:2" x14ac:dyDescent="0.2">
      <c r="A187" s="14" t="s">
        <v>696</v>
      </c>
      <c r="B187" s="15">
        <v>1</v>
      </c>
    </row>
    <row r="188" spans="1:2" x14ac:dyDescent="0.2">
      <c r="A188" s="14" t="s">
        <v>698</v>
      </c>
      <c r="B188" s="15">
        <v>1</v>
      </c>
    </row>
    <row r="189" spans="1:2" x14ac:dyDescent="0.2">
      <c r="A189" s="14" t="s">
        <v>697</v>
      </c>
      <c r="B189" s="15">
        <v>1</v>
      </c>
    </row>
    <row r="190" spans="1:2" x14ac:dyDescent="0.2">
      <c r="A190" s="14" t="s">
        <v>402</v>
      </c>
      <c r="B190" s="15">
        <v>1</v>
      </c>
    </row>
    <row r="191" spans="1:2" x14ac:dyDescent="0.2">
      <c r="A191" s="14" t="s">
        <v>403</v>
      </c>
      <c r="B191" s="15">
        <v>1</v>
      </c>
    </row>
    <row r="192" spans="1:2" x14ac:dyDescent="0.2">
      <c r="A192" s="14" t="s">
        <v>404</v>
      </c>
      <c r="B192" s="15">
        <v>1</v>
      </c>
    </row>
    <row r="193" spans="1:2" x14ac:dyDescent="0.2">
      <c r="A193" s="14" t="s">
        <v>405</v>
      </c>
      <c r="B193" s="15">
        <v>1</v>
      </c>
    </row>
    <row r="194" spans="1:2" x14ac:dyDescent="0.2">
      <c r="A194" s="14" t="s">
        <v>406</v>
      </c>
      <c r="B194" s="15">
        <v>1</v>
      </c>
    </row>
    <row r="195" spans="1:2" x14ac:dyDescent="0.2">
      <c r="A195" s="14" t="s">
        <v>407</v>
      </c>
      <c r="B195" s="15">
        <v>1</v>
      </c>
    </row>
    <row r="196" spans="1:2" x14ac:dyDescent="0.2">
      <c r="A196" s="14" t="s">
        <v>712</v>
      </c>
      <c r="B196" s="15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4"/>
  <sheetViews>
    <sheetView workbookViewId="0">
      <pane ySplit="1" topLeftCell="A38" activePane="bottomLeft" state="frozen"/>
      <selection pane="bottomLeft" activeCell="B199" sqref="B199"/>
    </sheetView>
  </sheetViews>
  <sheetFormatPr baseColWidth="10" defaultColWidth="8.83203125" defaultRowHeight="15" x14ac:dyDescent="0.2"/>
  <cols>
    <col min="2" max="2" width="28.1640625" bestFit="1" customWidth="1"/>
    <col min="3" max="3" width="7" bestFit="1" customWidth="1"/>
    <col min="4" max="5" width="7" customWidth="1"/>
    <col min="6" max="6" width="18.5" style="3" bestFit="1" customWidth="1"/>
    <col min="7" max="7" width="9.1640625" bestFit="1" customWidth="1"/>
    <col min="8" max="8" width="9.1640625" customWidth="1"/>
    <col min="9" max="9" width="13.6640625" bestFit="1" customWidth="1"/>
    <col min="10" max="10" width="11" bestFit="1" customWidth="1"/>
    <col min="11" max="11" width="13.5" bestFit="1" customWidth="1"/>
    <col min="12" max="12" width="12.83203125" bestFit="1" customWidth="1"/>
    <col min="13" max="13" width="12" bestFit="1" customWidth="1"/>
    <col min="14" max="14" width="16.6640625" bestFit="1" customWidth="1"/>
    <col min="15" max="15" width="20.5" customWidth="1"/>
    <col min="16" max="16" width="18.5" customWidth="1"/>
    <col min="17" max="17" width="21.5" customWidth="1"/>
    <col min="18" max="19" width="12.5" customWidth="1"/>
    <col min="20" max="20" width="20.5" customWidth="1"/>
    <col min="21" max="21" width="43.5" customWidth="1"/>
  </cols>
  <sheetData>
    <row r="1" spans="1:21" x14ac:dyDescent="0.2">
      <c r="A1" t="s">
        <v>505</v>
      </c>
      <c r="B1" t="s">
        <v>216</v>
      </c>
      <c r="C1" t="s">
        <v>506</v>
      </c>
      <c r="D1" t="s">
        <v>508</v>
      </c>
      <c r="E1" t="s">
        <v>507</v>
      </c>
      <c r="F1" s="3" t="s">
        <v>3</v>
      </c>
      <c r="G1" t="s">
        <v>458</v>
      </c>
      <c r="H1" t="s">
        <v>503</v>
      </c>
      <c r="I1" t="s">
        <v>409</v>
      </c>
      <c r="J1" t="s">
        <v>504</v>
      </c>
      <c r="K1" t="s">
        <v>16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s="5" customFormat="1" x14ac:dyDescent="0.2">
      <c r="A2" s="5">
        <v>185</v>
      </c>
      <c r="B2" s="5" t="s">
        <v>384</v>
      </c>
      <c r="C2" s="5" t="str">
        <f>LEFT(B2,4)</f>
        <v>1998</v>
      </c>
      <c r="D2" s="5" t="str">
        <f>MID(B2,21,1)</f>
        <v>B</v>
      </c>
      <c r="E2" s="5" t="str">
        <f>RIGHT(B2,2)</f>
        <v>30</v>
      </c>
      <c r="F2" s="6" t="s">
        <v>0</v>
      </c>
      <c r="G2" s="5" t="s">
        <v>502</v>
      </c>
      <c r="H2" s="5">
        <v>2</v>
      </c>
      <c r="I2" s="5" t="s">
        <v>493</v>
      </c>
      <c r="J2" s="10">
        <v>0.6</v>
      </c>
      <c r="K2" s="5" t="s">
        <v>17</v>
      </c>
      <c r="M2" s="5" t="s">
        <v>15</v>
      </c>
      <c r="N2" s="5">
        <v>78</v>
      </c>
      <c r="O2" s="6">
        <v>23.2</v>
      </c>
      <c r="P2" s="5">
        <v>50</v>
      </c>
      <c r="Q2" s="5" t="s">
        <v>14</v>
      </c>
      <c r="R2" s="5">
        <v>1.36</v>
      </c>
      <c r="T2" s="5" t="s">
        <v>18</v>
      </c>
      <c r="U2" s="5" t="s">
        <v>19</v>
      </c>
    </row>
    <row r="3" spans="1:21" s="5" customFormat="1" x14ac:dyDescent="0.2">
      <c r="A3">
        <v>186</v>
      </c>
      <c r="B3" t="s">
        <v>385</v>
      </c>
      <c r="C3" s="5" t="str">
        <f t="shared" ref="C3:C66" si="0">LEFT(B3,4)</f>
        <v>1998</v>
      </c>
      <c r="D3" s="5" t="str">
        <f t="shared" ref="D3:D66" si="1">MID(B3,21,1)</f>
        <v>A</v>
      </c>
      <c r="E3" s="5" t="str">
        <f t="shared" ref="E3:E66" si="2">RIGHT(B3,2)</f>
        <v>31</v>
      </c>
      <c r="F3" s="2" t="s">
        <v>1</v>
      </c>
      <c r="G3" t="s">
        <v>502</v>
      </c>
      <c r="H3">
        <v>2</v>
      </c>
      <c r="I3" s="3" t="s">
        <v>494</v>
      </c>
      <c r="J3" s="9"/>
      <c r="K3" t="s">
        <v>17</v>
      </c>
      <c r="L3"/>
      <c r="M3" t="s">
        <v>15</v>
      </c>
      <c r="N3" s="3">
        <v>80</v>
      </c>
      <c r="O3" s="1">
        <v>52.3</v>
      </c>
      <c r="P3">
        <v>50</v>
      </c>
      <c r="Q3" t="s">
        <v>14</v>
      </c>
      <c r="R3">
        <v>1.8</v>
      </c>
      <c r="S3"/>
      <c r="T3" t="s">
        <v>18</v>
      </c>
      <c r="U3" t="s">
        <v>19</v>
      </c>
    </row>
    <row r="4" spans="1:21" s="5" customFormat="1" x14ac:dyDescent="0.2">
      <c r="A4">
        <v>187</v>
      </c>
      <c r="B4" t="s">
        <v>386</v>
      </c>
      <c r="C4" s="5" t="str">
        <f t="shared" si="0"/>
        <v>1999</v>
      </c>
      <c r="D4" s="5" t="str">
        <f t="shared" si="1"/>
        <v>C</v>
      </c>
      <c r="E4" s="5" t="str">
        <f t="shared" si="2"/>
        <v>29</v>
      </c>
      <c r="F4" s="2" t="s">
        <v>2</v>
      </c>
      <c r="G4" t="s">
        <v>502</v>
      </c>
      <c r="H4">
        <v>2</v>
      </c>
      <c r="I4" s="3" t="s">
        <v>495</v>
      </c>
      <c r="J4" s="9"/>
      <c r="K4" t="s">
        <v>17</v>
      </c>
      <c r="L4"/>
      <c r="M4" t="s">
        <v>15</v>
      </c>
      <c r="N4" s="3">
        <v>100</v>
      </c>
      <c r="O4" s="1">
        <v>160.9</v>
      </c>
      <c r="P4">
        <v>50</v>
      </c>
      <c r="Q4" t="s">
        <v>14</v>
      </c>
      <c r="R4">
        <v>1.8</v>
      </c>
      <c r="S4"/>
      <c r="T4" t="s">
        <v>18</v>
      </c>
      <c r="U4" t="s">
        <v>19</v>
      </c>
    </row>
    <row r="5" spans="1:21" s="5" customFormat="1" x14ac:dyDescent="0.2">
      <c r="A5">
        <v>20</v>
      </c>
      <c r="B5" t="s">
        <v>236</v>
      </c>
      <c r="C5" s="5" t="str">
        <f t="shared" si="0"/>
        <v>2000</v>
      </c>
      <c r="D5" s="5" t="str">
        <f t="shared" si="1"/>
        <v>A</v>
      </c>
      <c r="E5" s="5" t="str">
        <f t="shared" si="2"/>
        <v>31</v>
      </c>
      <c r="F5" s="3" t="s">
        <v>47</v>
      </c>
      <c r="G5" t="s">
        <v>459</v>
      </c>
      <c r="H5">
        <v>1</v>
      </c>
      <c r="I5" t="s">
        <v>429</v>
      </c>
      <c r="J5" s="8"/>
      <c r="K5" t="s">
        <v>17</v>
      </c>
      <c r="L5"/>
      <c r="M5" t="s">
        <v>15</v>
      </c>
      <c r="N5">
        <v>255</v>
      </c>
      <c r="O5" s="1">
        <v>108.6</v>
      </c>
      <c r="P5">
        <v>50</v>
      </c>
      <c r="Q5" t="s">
        <v>14</v>
      </c>
      <c r="R5">
        <v>1.8</v>
      </c>
      <c r="S5"/>
      <c r="T5" t="s">
        <v>18</v>
      </c>
      <c r="U5" t="s">
        <v>19</v>
      </c>
    </row>
    <row r="6" spans="1:21" s="5" customFormat="1" x14ac:dyDescent="0.2">
      <c r="A6" s="5">
        <v>21</v>
      </c>
      <c r="B6" s="5" t="s">
        <v>237</v>
      </c>
      <c r="C6" s="5" t="str">
        <f t="shared" si="0"/>
        <v>2000</v>
      </c>
      <c r="D6" s="5" t="str">
        <f t="shared" si="1"/>
        <v>B</v>
      </c>
      <c r="E6" s="5" t="str">
        <f t="shared" si="2"/>
        <v>31</v>
      </c>
      <c r="F6" s="5" t="s">
        <v>48</v>
      </c>
      <c r="G6" s="5" t="s">
        <v>459</v>
      </c>
      <c r="H6" s="5">
        <v>1</v>
      </c>
      <c r="I6" s="5" t="s">
        <v>430</v>
      </c>
      <c r="J6" s="10">
        <v>10</v>
      </c>
      <c r="K6" s="5" t="s">
        <v>17</v>
      </c>
      <c r="M6" s="5" t="s">
        <v>15</v>
      </c>
      <c r="N6" s="5">
        <v>256</v>
      </c>
      <c r="O6" s="6">
        <v>30.6</v>
      </c>
      <c r="P6" s="5">
        <v>50</v>
      </c>
      <c r="Q6" s="5" t="s">
        <v>14</v>
      </c>
      <c r="R6" s="5">
        <v>1.8</v>
      </c>
      <c r="T6" s="5" t="s">
        <v>18</v>
      </c>
      <c r="U6" s="5" t="s">
        <v>19</v>
      </c>
    </row>
    <row r="7" spans="1:21" s="5" customFormat="1" x14ac:dyDescent="0.2">
      <c r="A7">
        <v>22</v>
      </c>
      <c r="B7" t="s">
        <v>238</v>
      </c>
      <c r="C7" s="5" t="str">
        <f t="shared" si="0"/>
        <v>2000</v>
      </c>
      <c r="D7" s="5" t="str">
        <f t="shared" si="1"/>
        <v>C</v>
      </c>
      <c r="E7" s="5" t="str">
        <f t="shared" si="2"/>
        <v>31</v>
      </c>
      <c r="F7" s="3" t="s">
        <v>49</v>
      </c>
      <c r="G7" t="s">
        <v>459</v>
      </c>
      <c r="H7">
        <v>1</v>
      </c>
      <c r="I7" t="s">
        <v>431</v>
      </c>
      <c r="J7" s="8"/>
      <c r="K7" t="s">
        <v>17</v>
      </c>
      <c r="L7"/>
      <c r="M7" t="s">
        <v>15</v>
      </c>
      <c r="N7">
        <v>257</v>
      </c>
      <c r="O7" s="1">
        <v>72.099999999999994</v>
      </c>
      <c r="P7">
        <v>50</v>
      </c>
      <c r="Q7" t="s">
        <v>14</v>
      </c>
      <c r="R7">
        <v>1.8</v>
      </c>
      <c r="S7"/>
      <c r="T7" t="s">
        <v>18</v>
      </c>
      <c r="U7" t="s">
        <v>19</v>
      </c>
    </row>
    <row r="8" spans="1:21" s="5" customFormat="1" x14ac:dyDescent="0.2">
      <c r="A8">
        <v>23</v>
      </c>
      <c r="B8" t="s">
        <v>239</v>
      </c>
      <c r="C8" s="5" t="str">
        <f t="shared" si="0"/>
        <v>2000</v>
      </c>
      <c r="D8" s="5" t="str">
        <f t="shared" si="1"/>
        <v>A</v>
      </c>
      <c r="E8" s="5" t="str">
        <f t="shared" si="2"/>
        <v>32</v>
      </c>
      <c r="F8" s="3" t="s">
        <v>50</v>
      </c>
      <c r="G8" t="s">
        <v>459</v>
      </c>
      <c r="H8">
        <v>1</v>
      </c>
      <c r="I8" t="s">
        <v>432</v>
      </c>
      <c r="J8" s="8"/>
      <c r="K8" t="s">
        <v>17</v>
      </c>
      <c r="L8"/>
      <c r="M8" t="s">
        <v>15</v>
      </c>
      <c r="N8">
        <v>258</v>
      </c>
      <c r="O8" s="1">
        <v>164.8</v>
      </c>
      <c r="P8">
        <v>50</v>
      </c>
      <c r="Q8" t="s">
        <v>14</v>
      </c>
      <c r="R8">
        <v>1.8</v>
      </c>
      <c r="S8"/>
      <c r="T8" t="s">
        <v>18</v>
      </c>
      <c r="U8" t="s">
        <v>19</v>
      </c>
    </row>
    <row r="9" spans="1:21" s="5" customFormat="1" x14ac:dyDescent="0.2">
      <c r="A9">
        <v>24</v>
      </c>
      <c r="B9" t="s">
        <v>240</v>
      </c>
      <c r="C9" s="5" t="str">
        <f t="shared" si="0"/>
        <v>2000</v>
      </c>
      <c r="D9" s="5" t="str">
        <f t="shared" si="1"/>
        <v>B</v>
      </c>
      <c r="E9" s="5" t="str">
        <f t="shared" si="2"/>
        <v>32</v>
      </c>
      <c r="F9" s="3" t="s">
        <v>51</v>
      </c>
      <c r="G9" t="s">
        <v>459</v>
      </c>
      <c r="H9">
        <v>1</v>
      </c>
      <c r="I9" t="s">
        <v>433</v>
      </c>
      <c r="J9" s="8"/>
      <c r="K9" t="s">
        <v>17</v>
      </c>
      <c r="L9"/>
      <c r="M9" t="s">
        <v>15</v>
      </c>
      <c r="N9">
        <v>259</v>
      </c>
      <c r="O9" s="1">
        <v>188.2</v>
      </c>
      <c r="P9">
        <v>50</v>
      </c>
      <c r="Q9" t="s">
        <v>14</v>
      </c>
      <c r="R9">
        <v>1.8</v>
      </c>
      <c r="S9"/>
      <c r="T9" t="s">
        <v>18</v>
      </c>
      <c r="U9" t="s">
        <v>19</v>
      </c>
    </row>
    <row r="10" spans="1:21" s="5" customFormat="1" x14ac:dyDescent="0.2">
      <c r="A10">
        <v>25</v>
      </c>
      <c r="B10" t="s">
        <v>241</v>
      </c>
      <c r="C10" s="5" t="str">
        <f t="shared" si="0"/>
        <v>2000</v>
      </c>
      <c r="D10" s="5" t="str">
        <f t="shared" si="1"/>
        <v>C</v>
      </c>
      <c r="E10" s="5" t="str">
        <f t="shared" si="2"/>
        <v>32</v>
      </c>
      <c r="F10" s="3" t="s">
        <v>52</v>
      </c>
      <c r="G10" t="s">
        <v>459</v>
      </c>
      <c r="H10">
        <v>1</v>
      </c>
      <c r="I10" t="s">
        <v>434</v>
      </c>
      <c r="J10" s="8"/>
      <c r="K10" t="s">
        <v>17</v>
      </c>
      <c r="L10"/>
      <c r="M10" t="s">
        <v>15</v>
      </c>
      <c r="N10">
        <v>260</v>
      </c>
      <c r="O10" s="1">
        <v>117.1</v>
      </c>
      <c r="P10">
        <v>50</v>
      </c>
      <c r="Q10" t="s">
        <v>14</v>
      </c>
      <c r="R10">
        <v>1.8</v>
      </c>
      <c r="S10"/>
      <c r="T10" t="s">
        <v>18</v>
      </c>
      <c r="U10" t="s">
        <v>19</v>
      </c>
    </row>
    <row r="11" spans="1:21" s="5" customFormat="1" x14ac:dyDescent="0.2">
      <c r="A11">
        <v>26</v>
      </c>
      <c r="B11" t="s">
        <v>242</v>
      </c>
      <c r="C11" s="5" t="str">
        <f t="shared" si="0"/>
        <v>2000</v>
      </c>
      <c r="D11" s="5" t="str">
        <f t="shared" si="1"/>
        <v>A</v>
      </c>
      <c r="E11" s="5" t="str">
        <f t="shared" si="2"/>
        <v>33</v>
      </c>
      <c r="F11" s="3" t="s">
        <v>53</v>
      </c>
      <c r="G11" t="s">
        <v>459</v>
      </c>
      <c r="H11">
        <v>1</v>
      </c>
      <c r="I11" t="s">
        <v>435</v>
      </c>
      <c r="J11" s="8"/>
      <c r="K11" t="s">
        <v>17</v>
      </c>
      <c r="L11"/>
      <c r="M11" t="s">
        <v>15</v>
      </c>
      <c r="N11">
        <v>261</v>
      </c>
      <c r="O11" s="1">
        <v>123.6</v>
      </c>
      <c r="P11">
        <v>50</v>
      </c>
      <c r="Q11" t="s">
        <v>14</v>
      </c>
      <c r="R11">
        <v>1.8</v>
      </c>
      <c r="S11"/>
      <c r="T11" t="s">
        <v>18</v>
      </c>
      <c r="U11" t="s">
        <v>19</v>
      </c>
    </row>
    <row r="12" spans="1:21" x14ac:dyDescent="0.2">
      <c r="A12">
        <v>27</v>
      </c>
      <c r="B12" t="s">
        <v>243</v>
      </c>
      <c r="C12" s="5" t="str">
        <f t="shared" si="0"/>
        <v>2000</v>
      </c>
      <c r="D12" s="5" t="str">
        <f t="shared" si="1"/>
        <v>B</v>
      </c>
      <c r="E12" s="5" t="str">
        <f t="shared" si="2"/>
        <v>33</v>
      </c>
      <c r="F12" s="3" t="s">
        <v>54</v>
      </c>
      <c r="G12" t="s">
        <v>459</v>
      </c>
      <c r="H12">
        <v>1</v>
      </c>
      <c r="I12" t="s">
        <v>436</v>
      </c>
      <c r="J12" s="8"/>
      <c r="K12" t="s">
        <v>17</v>
      </c>
      <c r="M12" t="s">
        <v>15</v>
      </c>
      <c r="N12">
        <v>262</v>
      </c>
      <c r="O12" s="1">
        <v>57.7</v>
      </c>
      <c r="P12">
        <v>50</v>
      </c>
      <c r="Q12" t="s">
        <v>14</v>
      </c>
      <c r="R12">
        <v>1.8</v>
      </c>
      <c r="T12" t="s">
        <v>18</v>
      </c>
      <c r="U12" t="s">
        <v>19</v>
      </c>
    </row>
    <row r="13" spans="1:21" x14ac:dyDescent="0.2">
      <c r="A13">
        <v>28</v>
      </c>
      <c r="B13" t="s">
        <v>244</v>
      </c>
      <c r="C13" s="5" t="str">
        <f t="shared" si="0"/>
        <v>2000</v>
      </c>
      <c r="D13" s="5" t="str">
        <f t="shared" si="1"/>
        <v>C</v>
      </c>
      <c r="E13" s="5" t="str">
        <f t="shared" si="2"/>
        <v>33</v>
      </c>
      <c r="F13" s="3" t="s">
        <v>55</v>
      </c>
      <c r="G13" t="s">
        <v>459</v>
      </c>
      <c r="H13">
        <v>1</v>
      </c>
      <c r="I13" t="s">
        <v>437</v>
      </c>
      <c r="J13" s="8"/>
      <c r="K13" t="s">
        <v>17</v>
      </c>
      <c r="M13" t="s">
        <v>15</v>
      </c>
      <c r="N13">
        <v>263</v>
      </c>
      <c r="O13" s="1">
        <v>71.599999999999994</v>
      </c>
      <c r="P13">
        <v>50</v>
      </c>
      <c r="Q13" t="s">
        <v>14</v>
      </c>
      <c r="R13">
        <v>1.8</v>
      </c>
      <c r="T13" t="s">
        <v>18</v>
      </c>
      <c r="U13" t="s">
        <v>19</v>
      </c>
    </row>
    <row r="14" spans="1:21" x14ac:dyDescent="0.2">
      <c r="A14">
        <v>29</v>
      </c>
      <c r="B14" t="s">
        <v>245</v>
      </c>
      <c r="C14" s="5" t="str">
        <f t="shared" si="0"/>
        <v>2000</v>
      </c>
      <c r="D14" s="5" t="str">
        <f t="shared" si="1"/>
        <v>A</v>
      </c>
      <c r="E14" s="5" t="str">
        <f t="shared" si="2"/>
        <v>34</v>
      </c>
      <c r="F14" s="3" t="s">
        <v>56</v>
      </c>
      <c r="G14" t="s">
        <v>459</v>
      </c>
      <c r="H14">
        <v>1</v>
      </c>
      <c r="I14" t="s">
        <v>438</v>
      </c>
      <c r="J14" s="8"/>
      <c r="K14" t="s">
        <v>17</v>
      </c>
      <c r="M14" t="s">
        <v>15</v>
      </c>
      <c r="N14">
        <v>264</v>
      </c>
      <c r="O14" s="1">
        <v>140.6</v>
      </c>
      <c r="P14">
        <v>50</v>
      </c>
      <c r="Q14" t="s">
        <v>14</v>
      </c>
      <c r="R14">
        <v>1.8</v>
      </c>
      <c r="T14" t="s">
        <v>18</v>
      </c>
      <c r="U14" t="s">
        <v>19</v>
      </c>
    </row>
    <row r="15" spans="1:21" x14ac:dyDescent="0.2">
      <c r="A15">
        <v>30</v>
      </c>
      <c r="B15" t="s">
        <v>246</v>
      </c>
      <c r="C15" s="5" t="str">
        <f t="shared" si="0"/>
        <v>2000</v>
      </c>
      <c r="D15" s="5" t="str">
        <f t="shared" si="1"/>
        <v>B</v>
      </c>
      <c r="E15" s="5" t="str">
        <f t="shared" si="2"/>
        <v>34</v>
      </c>
      <c r="F15" s="3" t="s">
        <v>57</v>
      </c>
      <c r="G15" t="s">
        <v>459</v>
      </c>
      <c r="H15">
        <v>1</v>
      </c>
      <c r="I15" t="s">
        <v>439</v>
      </c>
      <c r="J15" s="8"/>
      <c r="K15" t="s">
        <v>17</v>
      </c>
      <c r="M15" t="s">
        <v>15</v>
      </c>
      <c r="N15">
        <v>265</v>
      </c>
      <c r="O15" s="1">
        <v>83.9</v>
      </c>
      <c r="P15">
        <v>50</v>
      </c>
      <c r="Q15" t="s">
        <v>14</v>
      </c>
      <c r="R15">
        <v>1.8</v>
      </c>
      <c r="T15" t="s">
        <v>18</v>
      </c>
      <c r="U15" t="s">
        <v>19</v>
      </c>
    </row>
    <row r="16" spans="1:21" x14ac:dyDescent="0.2">
      <c r="A16">
        <v>31</v>
      </c>
      <c r="B16" t="s">
        <v>247</v>
      </c>
      <c r="C16" s="5" t="str">
        <f t="shared" si="0"/>
        <v>2000</v>
      </c>
      <c r="D16" s="5" t="str">
        <f t="shared" si="1"/>
        <v>C</v>
      </c>
      <c r="E16" s="5" t="str">
        <f t="shared" si="2"/>
        <v>34</v>
      </c>
      <c r="F16" s="3" t="s">
        <v>58</v>
      </c>
      <c r="G16" t="s">
        <v>459</v>
      </c>
      <c r="H16">
        <v>1</v>
      </c>
      <c r="I16" t="s">
        <v>440</v>
      </c>
      <c r="J16" s="8"/>
      <c r="K16" t="s">
        <v>17</v>
      </c>
      <c r="M16" t="s">
        <v>15</v>
      </c>
      <c r="N16">
        <v>266</v>
      </c>
      <c r="O16" s="1">
        <v>59.5</v>
      </c>
      <c r="P16">
        <v>50</v>
      </c>
      <c r="Q16" t="s">
        <v>14</v>
      </c>
      <c r="R16">
        <v>1.8</v>
      </c>
      <c r="T16" t="s">
        <v>18</v>
      </c>
      <c r="U16" t="s">
        <v>19</v>
      </c>
    </row>
    <row r="17" spans="1:21" x14ac:dyDescent="0.2">
      <c r="A17">
        <v>5</v>
      </c>
      <c r="B17" t="s">
        <v>221</v>
      </c>
      <c r="C17" s="5" t="str">
        <f t="shared" si="0"/>
        <v>2000</v>
      </c>
      <c r="D17" s="5" t="str">
        <f t="shared" si="1"/>
        <v>A</v>
      </c>
      <c r="E17" s="5" t="str">
        <f t="shared" si="2"/>
        <v>26</v>
      </c>
      <c r="F17" s="3" t="s">
        <v>32</v>
      </c>
      <c r="G17" t="s">
        <v>459</v>
      </c>
      <c r="H17">
        <v>1</v>
      </c>
      <c r="I17" t="s">
        <v>414</v>
      </c>
      <c r="J17" s="8"/>
      <c r="K17" t="s">
        <v>17</v>
      </c>
      <c r="M17" t="s">
        <v>15</v>
      </c>
      <c r="N17">
        <v>240</v>
      </c>
      <c r="O17">
        <v>107.7</v>
      </c>
      <c r="P17">
        <v>50</v>
      </c>
      <c r="Q17" t="s">
        <v>14</v>
      </c>
      <c r="R17">
        <v>1.8</v>
      </c>
      <c r="T17" t="s">
        <v>18</v>
      </c>
      <c r="U17" t="s">
        <v>19</v>
      </c>
    </row>
    <row r="18" spans="1:21" x14ac:dyDescent="0.2">
      <c r="A18">
        <v>6</v>
      </c>
      <c r="B18" t="s">
        <v>222</v>
      </c>
      <c r="C18" s="5" t="str">
        <f t="shared" si="0"/>
        <v>2000</v>
      </c>
      <c r="D18" s="5" t="str">
        <f t="shared" si="1"/>
        <v>B</v>
      </c>
      <c r="E18" s="5" t="str">
        <f t="shared" si="2"/>
        <v>26</v>
      </c>
      <c r="F18" s="3" t="s">
        <v>33</v>
      </c>
      <c r="G18" t="s">
        <v>459</v>
      </c>
      <c r="H18">
        <v>1</v>
      </c>
      <c r="I18" t="s">
        <v>415</v>
      </c>
      <c r="J18" s="8"/>
      <c r="K18" t="s">
        <v>17</v>
      </c>
      <c r="M18" t="s">
        <v>15</v>
      </c>
      <c r="N18">
        <v>241</v>
      </c>
      <c r="O18">
        <v>88.4</v>
      </c>
      <c r="P18">
        <v>50</v>
      </c>
      <c r="Q18" t="s">
        <v>14</v>
      </c>
      <c r="R18">
        <v>1.8</v>
      </c>
      <c r="T18" t="s">
        <v>18</v>
      </c>
      <c r="U18" t="s">
        <v>19</v>
      </c>
    </row>
    <row r="19" spans="1:21" x14ac:dyDescent="0.2">
      <c r="A19">
        <v>7</v>
      </c>
      <c r="B19" t="s">
        <v>223</v>
      </c>
      <c r="C19" s="5" t="str">
        <f t="shared" si="0"/>
        <v>2000</v>
      </c>
      <c r="D19" s="5" t="str">
        <f t="shared" si="1"/>
        <v>C</v>
      </c>
      <c r="E19" s="5" t="str">
        <f t="shared" si="2"/>
        <v>26</v>
      </c>
      <c r="F19" s="3" t="s">
        <v>34</v>
      </c>
      <c r="G19" t="s">
        <v>459</v>
      </c>
      <c r="H19">
        <v>1</v>
      </c>
      <c r="I19" t="s">
        <v>416</v>
      </c>
      <c r="J19" s="8"/>
      <c r="K19" t="s">
        <v>17</v>
      </c>
      <c r="M19" t="s">
        <v>15</v>
      </c>
      <c r="N19">
        <v>242</v>
      </c>
      <c r="O19">
        <v>97.6</v>
      </c>
      <c r="P19">
        <v>50</v>
      </c>
      <c r="Q19" t="s">
        <v>14</v>
      </c>
      <c r="R19">
        <v>1.8</v>
      </c>
      <c r="T19" t="s">
        <v>18</v>
      </c>
      <c r="U19" t="s">
        <v>19</v>
      </c>
    </row>
    <row r="20" spans="1:21" x14ac:dyDescent="0.2">
      <c r="A20">
        <v>8</v>
      </c>
      <c r="B20" t="s">
        <v>224</v>
      </c>
      <c r="C20" s="5" t="str">
        <f t="shared" si="0"/>
        <v>2000</v>
      </c>
      <c r="D20" s="5" t="str">
        <f t="shared" si="1"/>
        <v>A</v>
      </c>
      <c r="E20" s="5" t="str">
        <f t="shared" si="2"/>
        <v>27</v>
      </c>
      <c r="F20" s="3" t="s">
        <v>35</v>
      </c>
      <c r="G20" t="s">
        <v>459</v>
      </c>
      <c r="H20">
        <v>1</v>
      </c>
      <c r="I20" t="s">
        <v>417</v>
      </c>
      <c r="J20" s="8"/>
      <c r="K20" t="s">
        <v>17</v>
      </c>
      <c r="M20" t="s">
        <v>15</v>
      </c>
      <c r="N20">
        <v>243</v>
      </c>
      <c r="O20">
        <v>138.30000000000001</v>
      </c>
      <c r="P20">
        <v>50</v>
      </c>
      <c r="Q20" t="s">
        <v>14</v>
      </c>
      <c r="R20">
        <v>1.8</v>
      </c>
      <c r="T20" t="s">
        <v>18</v>
      </c>
      <c r="U20" t="s">
        <v>19</v>
      </c>
    </row>
    <row r="21" spans="1:21" x14ac:dyDescent="0.2">
      <c r="A21">
        <v>9</v>
      </c>
      <c r="B21" t="s">
        <v>225</v>
      </c>
      <c r="C21" s="5" t="str">
        <f t="shared" si="0"/>
        <v>2000</v>
      </c>
      <c r="D21" s="5" t="str">
        <f t="shared" si="1"/>
        <v>B</v>
      </c>
      <c r="E21" s="5" t="str">
        <f t="shared" si="2"/>
        <v>27</v>
      </c>
      <c r="F21" s="3" t="s">
        <v>36</v>
      </c>
      <c r="G21" t="s">
        <v>459</v>
      </c>
      <c r="H21">
        <v>1</v>
      </c>
      <c r="I21" t="s">
        <v>418</v>
      </c>
      <c r="J21" s="8"/>
      <c r="K21" t="s">
        <v>17</v>
      </c>
      <c r="M21" t="s">
        <v>15</v>
      </c>
      <c r="N21">
        <v>244</v>
      </c>
      <c r="O21">
        <v>123</v>
      </c>
      <c r="P21">
        <v>50</v>
      </c>
      <c r="Q21" t="s">
        <v>14</v>
      </c>
      <c r="R21">
        <v>1.8</v>
      </c>
      <c r="T21" t="s">
        <v>18</v>
      </c>
      <c r="U21" t="s">
        <v>19</v>
      </c>
    </row>
    <row r="22" spans="1:21" x14ac:dyDescent="0.2">
      <c r="A22">
        <v>10</v>
      </c>
      <c r="B22" t="s">
        <v>226</v>
      </c>
      <c r="C22" s="5" t="str">
        <f t="shared" si="0"/>
        <v>2000</v>
      </c>
      <c r="D22" s="5" t="str">
        <f t="shared" si="1"/>
        <v>C</v>
      </c>
      <c r="E22" s="5" t="str">
        <f t="shared" si="2"/>
        <v>27</v>
      </c>
      <c r="F22" s="3" t="s">
        <v>37</v>
      </c>
      <c r="G22" t="s">
        <v>459</v>
      </c>
      <c r="H22">
        <v>1</v>
      </c>
      <c r="I22" t="s">
        <v>419</v>
      </c>
      <c r="J22" s="8"/>
      <c r="K22" t="s">
        <v>17</v>
      </c>
      <c r="M22" t="s">
        <v>15</v>
      </c>
      <c r="N22">
        <v>245</v>
      </c>
      <c r="O22">
        <v>195.6</v>
      </c>
      <c r="P22">
        <v>50</v>
      </c>
      <c r="Q22" t="s">
        <v>14</v>
      </c>
      <c r="R22">
        <v>1.8</v>
      </c>
      <c r="T22" t="s">
        <v>18</v>
      </c>
      <c r="U22" t="s">
        <v>19</v>
      </c>
    </row>
    <row r="23" spans="1:21" x14ac:dyDescent="0.2">
      <c r="A23">
        <v>11</v>
      </c>
      <c r="B23" t="s">
        <v>227</v>
      </c>
      <c r="C23" s="5" t="str">
        <f t="shared" si="0"/>
        <v>2000</v>
      </c>
      <c r="D23" s="5" t="str">
        <f t="shared" si="1"/>
        <v>A</v>
      </c>
      <c r="E23" s="5" t="str">
        <f t="shared" si="2"/>
        <v>28</v>
      </c>
      <c r="F23" s="3" t="s">
        <v>38</v>
      </c>
      <c r="G23" t="s">
        <v>459</v>
      </c>
      <c r="H23">
        <v>1</v>
      </c>
      <c r="I23" t="s">
        <v>420</v>
      </c>
      <c r="J23" s="8"/>
      <c r="K23" t="s">
        <v>17</v>
      </c>
      <c r="M23" t="s">
        <v>15</v>
      </c>
      <c r="N23">
        <v>246</v>
      </c>
      <c r="O23">
        <v>219.7</v>
      </c>
      <c r="P23">
        <v>50</v>
      </c>
      <c r="Q23" t="s">
        <v>14</v>
      </c>
      <c r="R23">
        <v>1.8</v>
      </c>
      <c r="T23" t="s">
        <v>18</v>
      </c>
      <c r="U23" t="s">
        <v>19</v>
      </c>
    </row>
    <row r="24" spans="1:21" x14ac:dyDescent="0.2">
      <c r="A24">
        <v>12</v>
      </c>
      <c r="B24" t="s">
        <v>228</v>
      </c>
      <c r="C24" s="5" t="str">
        <f t="shared" si="0"/>
        <v>2000</v>
      </c>
      <c r="D24" s="5" t="str">
        <f t="shared" si="1"/>
        <v>B</v>
      </c>
      <c r="E24" s="5" t="str">
        <f t="shared" si="2"/>
        <v>28</v>
      </c>
      <c r="F24" s="3" t="s">
        <v>39</v>
      </c>
      <c r="G24" t="s">
        <v>459</v>
      </c>
      <c r="H24">
        <v>1</v>
      </c>
      <c r="I24" t="s">
        <v>421</v>
      </c>
      <c r="J24" s="8"/>
      <c r="K24" t="s">
        <v>17</v>
      </c>
      <c r="M24" t="s">
        <v>15</v>
      </c>
      <c r="N24">
        <v>247</v>
      </c>
      <c r="O24">
        <v>91.8</v>
      </c>
      <c r="P24">
        <v>50</v>
      </c>
      <c r="Q24" t="s">
        <v>14</v>
      </c>
      <c r="R24">
        <v>1.8</v>
      </c>
      <c r="T24" t="s">
        <v>18</v>
      </c>
      <c r="U24" t="s">
        <v>19</v>
      </c>
    </row>
    <row r="25" spans="1:21" x14ac:dyDescent="0.2">
      <c r="A25">
        <v>13</v>
      </c>
      <c r="B25" t="s">
        <v>229</v>
      </c>
      <c r="C25" s="5" t="str">
        <f t="shared" si="0"/>
        <v>2000</v>
      </c>
      <c r="D25" s="5" t="str">
        <f t="shared" si="1"/>
        <v>C</v>
      </c>
      <c r="E25" s="5" t="str">
        <f t="shared" si="2"/>
        <v>28</v>
      </c>
      <c r="F25" s="3" t="s">
        <v>40</v>
      </c>
      <c r="G25" t="s">
        <v>459</v>
      </c>
      <c r="H25">
        <v>1</v>
      </c>
      <c r="I25" t="s">
        <v>422</v>
      </c>
      <c r="J25" s="8"/>
      <c r="K25" t="s">
        <v>17</v>
      </c>
      <c r="M25" t="s">
        <v>15</v>
      </c>
      <c r="N25">
        <v>248</v>
      </c>
      <c r="O25">
        <v>153.19999999999999</v>
      </c>
      <c r="P25">
        <v>50</v>
      </c>
      <c r="Q25" t="s">
        <v>14</v>
      </c>
      <c r="R25">
        <v>1.8</v>
      </c>
      <c r="T25" t="s">
        <v>18</v>
      </c>
      <c r="U25" t="s">
        <v>19</v>
      </c>
    </row>
    <row r="26" spans="1:21" x14ac:dyDescent="0.2">
      <c r="A26">
        <v>14</v>
      </c>
      <c r="B26" t="s">
        <v>230</v>
      </c>
      <c r="C26" s="5" t="str">
        <f t="shared" si="0"/>
        <v>2000</v>
      </c>
      <c r="D26" s="5" t="str">
        <f t="shared" si="1"/>
        <v>A</v>
      </c>
      <c r="E26" s="5" t="str">
        <f t="shared" si="2"/>
        <v>29</v>
      </c>
      <c r="F26" s="3" t="s">
        <v>41</v>
      </c>
      <c r="G26" t="s">
        <v>459</v>
      </c>
      <c r="H26">
        <v>1</v>
      </c>
      <c r="I26" t="s">
        <v>423</v>
      </c>
      <c r="J26" s="8"/>
      <c r="K26" t="s">
        <v>17</v>
      </c>
      <c r="M26" t="s">
        <v>15</v>
      </c>
      <c r="N26">
        <v>249</v>
      </c>
      <c r="O26">
        <v>259.3</v>
      </c>
      <c r="P26">
        <v>50</v>
      </c>
      <c r="Q26" t="s">
        <v>14</v>
      </c>
      <c r="R26">
        <v>1.8</v>
      </c>
      <c r="T26" t="s">
        <v>18</v>
      </c>
      <c r="U26" t="s">
        <v>19</v>
      </c>
    </row>
    <row r="27" spans="1:21" x14ac:dyDescent="0.2">
      <c r="A27">
        <v>15</v>
      </c>
      <c r="B27" t="s">
        <v>231</v>
      </c>
      <c r="C27" s="5" t="str">
        <f t="shared" si="0"/>
        <v>2000</v>
      </c>
      <c r="D27" s="5" t="str">
        <f t="shared" si="1"/>
        <v>B</v>
      </c>
      <c r="E27" s="5" t="str">
        <f t="shared" si="2"/>
        <v>29</v>
      </c>
      <c r="F27" s="3" t="s">
        <v>42</v>
      </c>
      <c r="G27" t="s">
        <v>459</v>
      </c>
      <c r="H27">
        <v>1</v>
      </c>
      <c r="I27" t="s">
        <v>424</v>
      </c>
      <c r="J27" s="8"/>
      <c r="K27" t="s">
        <v>17</v>
      </c>
      <c r="M27" t="s">
        <v>15</v>
      </c>
      <c r="N27">
        <v>250</v>
      </c>
      <c r="O27">
        <v>224</v>
      </c>
      <c r="P27">
        <v>50</v>
      </c>
      <c r="Q27" t="s">
        <v>14</v>
      </c>
      <c r="R27">
        <v>1.8</v>
      </c>
      <c r="T27" t="s">
        <v>18</v>
      </c>
      <c r="U27" t="s">
        <v>19</v>
      </c>
    </row>
    <row r="28" spans="1:21" x14ac:dyDescent="0.2">
      <c r="A28">
        <v>16</v>
      </c>
      <c r="B28" t="s">
        <v>232</v>
      </c>
      <c r="C28" s="5" t="str">
        <f t="shared" si="0"/>
        <v>2000</v>
      </c>
      <c r="D28" s="5" t="str">
        <f t="shared" si="1"/>
        <v>C</v>
      </c>
      <c r="E28" s="5" t="str">
        <f t="shared" si="2"/>
        <v>29</v>
      </c>
      <c r="F28" s="3" t="s">
        <v>43</v>
      </c>
      <c r="G28" t="s">
        <v>459</v>
      </c>
      <c r="H28">
        <v>1</v>
      </c>
      <c r="I28" t="s">
        <v>425</v>
      </c>
      <c r="J28" s="8"/>
      <c r="K28" t="s">
        <v>17</v>
      </c>
      <c r="M28" t="s">
        <v>15</v>
      </c>
      <c r="N28">
        <v>251</v>
      </c>
      <c r="O28" s="1">
        <v>292.89999999999998</v>
      </c>
      <c r="P28">
        <v>50</v>
      </c>
      <c r="Q28" t="s">
        <v>14</v>
      </c>
      <c r="R28">
        <v>1.8</v>
      </c>
      <c r="T28" t="s">
        <v>18</v>
      </c>
      <c r="U28" t="s">
        <v>19</v>
      </c>
    </row>
    <row r="29" spans="1:21" x14ac:dyDescent="0.2">
      <c r="A29">
        <v>17</v>
      </c>
      <c r="B29" t="s">
        <v>233</v>
      </c>
      <c r="C29" s="5" t="str">
        <f t="shared" si="0"/>
        <v>2000</v>
      </c>
      <c r="D29" s="5" t="str">
        <f t="shared" si="1"/>
        <v>A</v>
      </c>
      <c r="E29" s="5" t="str">
        <f t="shared" si="2"/>
        <v>30</v>
      </c>
      <c r="F29" s="3" t="s">
        <v>44</v>
      </c>
      <c r="G29" t="s">
        <v>459</v>
      </c>
      <c r="H29">
        <v>1</v>
      </c>
      <c r="I29" t="s">
        <v>426</v>
      </c>
      <c r="J29" s="8"/>
      <c r="K29" t="s">
        <v>17</v>
      </c>
      <c r="M29" t="s">
        <v>15</v>
      </c>
      <c r="N29">
        <v>252</v>
      </c>
      <c r="O29" s="1">
        <v>243.3</v>
      </c>
      <c r="P29">
        <v>50</v>
      </c>
      <c r="Q29" t="s">
        <v>14</v>
      </c>
      <c r="R29">
        <v>1.8</v>
      </c>
      <c r="T29" t="s">
        <v>18</v>
      </c>
      <c r="U29" t="s">
        <v>19</v>
      </c>
    </row>
    <row r="30" spans="1:21" x14ac:dyDescent="0.2">
      <c r="A30">
        <v>18</v>
      </c>
      <c r="B30" t="s">
        <v>234</v>
      </c>
      <c r="C30" s="5" t="str">
        <f t="shared" si="0"/>
        <v>2000</v>
      </c>
      <c r="D30" s="5" t="str">
        <f t="shared" si="1"/>
        <v>B</v>
      </c>
      <c r="E30" s="5" t="str">
        <f t="shared" si="2"/>
        <v>30</v>
      </c>
      <c r="F30" s="3" t="s">
        <v>45</v>
      </c>
      <c r="G30" t="s">
        <v>459</v>
      </c>
      <c r="H30">
        <v>1</v>
      </c>
      <c r="I30" t="s">
        <v>427</v>
      </c>
      <c r="J30" s="8"/>
      <c r="K30" t="s">
        <v>17</v>
      </c>
      <c r="M30" t="s">
        <v>15</v>
      </c>
      <c r="N30">
        <v>253</v>
      </c>
      <c r="O30" s="1">
        <v>163.80000000000001</v>
      </c>
      <c r="P30">
        <v>50</v>
      </c>
      <c r="Q30" t="s">
        <v>14</v>
      </c>
      <c r="R30">
        <v>1.8</v>
      </c>
      <c r="T30" t="s">
        <v>18</v>
      </c>
      <c r="U30" t="s">
        <v>19</v>
      </c>
    </row>
    <row r="31" spans="1:21" x14ac:dyDescent="0.2">
      <c r="A31">
        <v>19</v>
      </c>
      <c r="B31" t="s">
        <v>235</v>
      </c>
      <c r="C31" s="5" t="str">
        <f t="shared" si="0"/>
        <v>2000</v>
      </c>
      <c r="D31" s="5" t="str">
        <f t="shared" si="1"/>
        <v>C</v>
      </c>
      <c r="E31" s="5" t="str">
        <f t="shared" si="2"/>
        <v>30</v>
      </c>
      <c r="F31" s="3" t="s">
        <v>46</v>
      </c>
      <c r="G31" t="s">
        <v>459</v>
      </c>
      <c r="H31">
        <v>1</v>
      </c>
      <c r="I31" t="s">
        <v>428</v>
      </c>
      <c r="J31" s="8"/>
      <c r="K31" t="s">
        <v>17</v>
      </c>
      <c r="M31" t="s">
        <v>15</v>
      </c>
      <c r="N31">
        <v>254</v>
      </c>
      <c r="O31" s="1">
        <v>247.3</v>
      </c>
      <c r="P31">
        <v>50</v>
      </c>
      <c r="Q31" t="s">
        <v>14</v>
      </c>
      <c r="R31">
        <v>1.8</v>
      </c>
      <c r="T31" t="s">
        <v>18</v>
      </c>
      <c r="U31" t="s">
        <v>19</v>
      </c>
    </row>
    <row r="32" spans="1:21" x14ac:dyDescent="0.2">
      <c r="A32">
        <v>1</v>
      </c>
      <c r="B32" t="s">
        <v>217</v>
      </c>
      <c r="C32" s="5" t="str">
        <f t="shared" si="0"/>
        <v>2000</v>
      </c>
      <c r="D32" s="5" t="str">
        <f t="shared" si="1"/>
        <v>C</v>
      </c>
      <c r="E32" s="5" t="str">
        <f t="shared" si="2"/>
        <v>24</v>
      </c>
      <c r="F32" s="3" t="s">
        <v>28</v>
      </c>
      <c r="G32" t="s">
        <v>459</v>
      </c>
      <c r="H32">
        <v>1</v>
      </c>
      <c r="I32" t="s">
        <v>410</v>
      </c>
      <c r="J32" s="8"/>
      <c r="K32" t="s">
        <v>17</v>
      </c>
      <c r="M32" t="s">
        <v>15</v>
      </c>
      <c r="N32">
        <v>236</v>
      </c>
      <c r="O32">
        <v>115.4</v>
      </c>
      <c r="P32">
        <v>50</v>
      </c>
      <c r="Q32" t="s">
        <v>14</v>
      </c>
      <c r="R32">
        <v>1.8</v>
      </c>
      <c r="T32" t="s">
        <v>18</v>
      </c>
      <c r="U32" t="s">
        <v>19</v>
      </c>
    </row>
    <row r="33" spans="1:21" x14ac:dyDescent="0.2">
      <c r="A33">
        <v>2</v>
      </c>
      <c r="B33" t="s">
        <v>218</v>
      </c>
      <c r="C33" s="5" t="str">
        <f t="shared" si="0"/>
        <v>2000</v>
      </c>
      <c r="D33" s="5" t="str">
        <f t="shared" si="1"/>
        <v>A</v>
      </c>
      <c r="E33" s="5" t="str">
        <f t="shared" si="2"/>
        <v>25</v>
      </c>
      <c r="F33" s="3" t="s">
        <v>29</v>
      </c>
      <c r="G33" t="s">
        <v>459</v>
      </c>
      <c r="H33">
        <v>1</v>
      </c>
      <c r="I33" t="s">
        <v>411</v>
      </c>
      <c r="J33" s="8"/>
      <c r="K33" t="s">
        <v>17</v>
      </c>
      <c r="M33" t="s">
        <v>15</v>
      </c>
      <c r="N33">
        <v>237</v>
      </c>
      <c r="O33">
        <v>69.7</v>
      </c>
      <c r="P33">
        <v>50</v>
      </c>
      <c r="Q33" t="s">
        <v>14</v>
      </c>
      <c r="R33">
        <v>1.8</v>
      </c>
      <c r="T33" t="s">
        <v>18</v>
      </c>
      <c r="U33" t="s">
        <v>19</v>
      </c>
    </row>
    <row r="34" spans="1:21" x14ac:dyDescent="0.2">
      <c r="A34">
        <v>3</v>
      </c>
      <c r="B34" t="s">
        <v>219</v>
      </c>
      <c r="C34" s="5" t="str">
        <f t="shared" si="0"/>
        <v>2000</v>
      </c>
      <c r="D34" s="5" t="str">
        <f t="shared" si="1"/>
        <v>B</v>
      </c>
      <c r="E34" s="5" t="str">
        <f t="shared" si="2"/>
        <v>25</v>
      </c>
      <c r="F34" s="3" t="s">
        <v>30</v>
      </c>
      <c r="G34" t="s">
        <v>459</v>
      </c>
      <c r="H34">
        <v>1</v>
      </c>
      <c r="I34" t="s">
        <v>412</v>
      </c>
      <c r="J34" s="8"/>
      <c r="K34" t="s">
        <v>17</v>
      </c>
      <c r="M34" t="s">
        <v>15</v>
      </c>
      <c r="N34">
        <v>238</v>
      </c>
      <c r="O34">
        <v>40.5</v>
      </c>
      <c r="P34">
        <v>50</v>
      </c>
      <c r="Q34" t="s">
        <v>14</v>
      </c>
      <c r="R34">
        <v>1.8</v>
      </c>
      <c r="T34" t="s">
        <v>18</v>
      </c>
      <c r="U34" t="s">
        <v>19</v>
      </c>
    </row>
    <row r="35" spans="1:21" x14ac:dyDescent="0.2">
      <c r="A35">
        <v>4</v>
      </c>
      <c r="B35" t="s">
        <v>220</v>
      </c>
      <c r="C35" s="5" t="str">
        <f t="shared" si="0"/>
        <v>2000</v>
      </c>
      <c r="D35" s="5" t="str">
        <f t="shared" si="1"/>
        <v>C</v>
      </c>
      <c r="E35" s="5" t="str">
        <f t="shared" si="2"/>
        <v>25</v>
      </c>
      <c r="F35" s="3" t="s">
        <v>31</v>
      </c>
      <c r="G35" t="s">
        <v>459</v>
      </c>
      <c r="H35">
        <v>1</v>
      </c>
      <c r="I35" t="s">
        <v>413</v>
      </c>
      <c r="J35" s="8"/>
      <c r="K35" t="s">
        <v>17</v>
      </c>
      <c r="M35" t="s">
        <v>15</v>
      </c>
      <c r="N35">
        <v>239</v>
      </c>
      <c r="O35">
        <v>61.2</v>
      </c>
      <c r="P35">
        <v>50</v>
      </c>
      <c r="Q35" t="s">
        <v>14</v>
      </c>
      <c r="R35">
        <v>1.8</v>
      </c>
      <c r="T35" t="s">
        <v>18</v>
      </c>
      <c r="U35" t="s">
        <v>19</v>
      </c>
    </row>
    <row r="36" spans="1:21" s="3" customFormat="1" x14ac:dyDescent="0.2">
      <c r="A36">
        <v>46</v>
      </c>
      <c r="B36" t="s">
        <v>259</v>
      </c>
      <c r="C36" s="5" t="str">
        <f t="shared" si="0"/>
        <v>2001</v>
      </c>
      <c r="D36" s="5" t="str">
        <f t="shared" si="1"/>
        <v>A</v>
      </c>
      <c r="E36" s="5" t="str">
        <f t="shared" si="2"/>
        <v>31</v>
      </c>
      <c r="F36" s="3" t="s">
        <v>73</v>
      </c>
      <c r="G36" t="s">
        <v>459</v>
      </c>
      <c r="H36">
        <v>1</v>
      </c>
      <c r="I36" s="3" t="s">
        <v>455</v>
      </c>
      <c r="J36" s="9"/>
      <c r="K36" t="s">
        <v>17</v>
      </c>
      <c r="L36"/>
      <c r="M36" t="s">
        <v>15</v>
      </c>
      <c r="N36" s="3">
        <v>281</v>
      </c>
      <c r="O36">
        <v>157.80000000000001</v>
      </c>
      <c r="P36">
        <v>50</v>
      </c>
      <c r="Q36" t="s">
        <v>14</v>
      </c>
      <c r="R36">
        <v>1.8</v>
      </c>
      <c r="S36"/>
      <c r="T36" t="s">
        <v>18</v>
      </c>
      <c r="U36" t="s">
        <v>19</v>
      </c>
    </row>
    <row r="37" spans="1:21" s="3" customFormat="1" x14ac:dyDescent="0.2">
      <c r="A37">
        <v>47</v>
      </c>
      <c r="B37" t="s">
        <v>260</v>
      </c>
      <c r="C37" s="5" t="str">
        <f t="shared" si="0"/>
        <v>2001</v>
      </c>
      <c r="D37" s="5" t="str">
        <f t="shared" si="1"/>
        <v>B</v>
      </c>
      <c r="E37" s="5" t="str">
        <f t="shared" si="2"/>
        <v>31</v>
      </c>
      <c r="F37" s="3" t="s">
        <v>74</v>
      </c>
      <c r="G37" t="s">
        <v>459</v>
      </c>
      <c r="H37">
        <v>1</v>
      </c>
      <c r="I37" s="3" t="s">
        <v>456</v>
      </c>
      <c r="J37" s="9"/>
      <c r="K37" t="s">
        <v>17</v>
      </c>
      <c r="L37"/>
      <c r="M37" t="s">
        <v>15</v>
      </c>
      <c r="N37" s="3">
        <v>282</v>
      </c>
      <c r="O37">
        <v>142.1</v>
      </c>
      <c r="P37">
        <v>50</v>
      </c>
      <c r="Q37" t="s">
        <v>14</v>
      </c>
      <c r="R37">
        <v>1.8</v>
      </c>
      <c r="S37"/>
      <c r="T37" t="s">
        <v>18</v>
      </c>
      <c r="U37" t="s">
        <v>19</v>
      </c>
    </row>
    <row r="38" spans="1:21" s="3" customFormat="1" x14ac:dyDescent="0.2">
      <c r="A38">
        <v>48</v>
      </c>
      <c r="B38" t="s">
        <v>261</v>
      </c>
      <c r="C38" s="5" t="str">
        <f t="shared" si="0"/>
        <v>2001</v>
      </c>
      <c r="D38" s="5" t="str">
        <f t="shared" si="1"/>
        <v>C</v>
      </c>
      <c r="E38" s="5" t="str">
        <f t="shared" si="2"/>
        <v>31</v>
      </c>
      <c r="F38" s="3" t="s">
        <v>75</v>
      </c>
      <c r="G38" t="s">
        <v>459</v>
      </c>
      <c r="H38">
        <v>1</v>
      </c>
      <c r="I38" s="3" t="s">
        <v>457</v>
      </c>
      <c r="J38" s="9"/>
      <c r="K38" t="s">
        <v>17</v>
      </c>
      <c r="L38"/>
      <c r="M38" t="s">
        <v>15</v>
      </c>
      <c r="N38" s="3">
        <v>283</v>
      </c>
      <c r="O38">
        <v>154.5</v>
      </c>
      <c r="P38">
        <v>50</v>
      </c>
      <c r="Q38" t="s">
        <v>14</v>
      </c>
      <c r="R38">
        <v>1.8</v>
      </c>
      <c r="S38"/>
      <c r="T38" t="s">
        <v>18</v>
      </c>
      <c r="U38" t="s">
        <v>19</v>
      </c>
    </row>
    <row r="39" spans="1:21" s="3" customFormat="1" x14ac:dyDescent="0.2">
      <c r="A39">
        <v>49</v>
      </c>
      <c r="B39" s="3" t="s">
        <v>262</v>
      </c>
      <c r="C39" s="5" t="str">
        <f t="shared" si="0"/>
        <v>2001</v>
      </c>
      <c r="D39" s="5" t="str">
        <f t="shared" si="1"/>
        <v>A</v>
      </c>
      <c r="E39" s="5" t="str">
        <f t="shared" si="2"/>
        <v>32</v>
      </c>
      <c r="F39" s="3" t="s">
        <v>76</v>
      </c>
      <c r="G39" t="s">
        <v>459</v>
      </c>
      <c r="H39">
        <v>1</v>
      </c>
      <c r="I39" s="3" t="s">
        <v>27</v>
      </c>
      <c r="J39" s="9"/>
      <c r="K39" s="3" t="s">
        <v>17</v>
      </c>
      <c r="M39" s="3" t="s">
        <v>15</v>
      </c>
      <c r="N39" s="3">
        <v>284</v>
      </c>
      <c r="O39" s="3">
        <v>131.5</v>
      </c>
      <c r="P39">
        <v>50</v>
      </c>
      <c r="Q39" s="3" t="s">
        <v>14</v>
      </c>
      <c r="R39" s="3">
        <v>1.8</v>
      </c>
      <c r="T39" s="3" t="s">
        <v>18</v>
      </c>
      <c r="U39" s="3" t="s">
        <v>19</v>
      </c>
    </row>
    <row r="40" spans="1:21" s="3" customFormat="1" x14ac:dyDescent="0.2">
      <c r="A40">
        <v>50</v>
      </c>
      <c r="B40" s="3" t="s">
        <v>263</v>
      </c>
      <c r="C40" s="5" t="str">
        <f t="shared" si="0"/>
        <v>2001</v>
      </c>
      <c r="D40" s="5" t="str">
        <f t="shared" si="1"/>
        <v>B</v>
      </c>
      <c r="E40" s="5" t="str">
        <f t="shared" si="2"/>
        <v>32</v>
      </c>
      <c r="F40" s="3" t="s">
        <v>77</v>
      </c>
      <c r="G40" t="s">
        <v>459</v>
      </c>
      <c r="H40">
        <v>1</v>
      </c>
      <c r="I40" s="3" t="s">
        <v>26</v>
      </c>
      <c r="J40" s="9"/>
      <c r="K40" s="3" t="s">
        <v>17</v>
      </c>
      <c r="M40" s="3" t="s">
        <v>15</v>
      </c>
      <c r="N40" s="3">
        <v>285</v>
      </c>
      <c r="O40" s="3">
        <v>150</v>
      </c>
      <c r="P40">
        <v>50</v>
      </c>
      <c r="Q40" s="3" t="s">
        <v>14</v>
      </c>
      <c r="R40" s="3">
        <v>1.8</v>
      </c>
      <c r="T40" s="3" t="s">
        <v>18</v>
      </c>
      <c r="U40" s="3" t="s">
        <v>19</v>
      </c>
    </row>
    <row r="41" spans="1:21" x14ac:dyDescent="0.2">
      <c r="A41">
        <v>51</v>
      </c>
      <c r="B41" s="3" t="s">
        <v>264</v>
      </c>
      <c r="C41" s="5" t="str">
        <f t="shared" si="0"/>
        <v>2001</v>
      </c>
      <c r="D41" s="5" t="str">
        <f t="shared" si="1"/>
        <v>C</v>
      </c>
      <c r="E41" s="5" t="str">
        <f t="shared" si="2"/>
        <v>32</v>
      </c>
      <c r="F41" s="3" t="s">
        <v>78</v>
      </c>
      <c r="G41" t="s">
        <v>459</v>
      </c>
      <c r="H41">
        <v>1</v>
      </c>
      <c r="I41" s="3" t="s">
        <v>25</v>
      </c>
      <c r="J41" s="9"/>
      <c r="K41" s="3" t="s">
        <v>17</v>
      </c>
      <c r="L41" s="3"/>
      <c r="M41" s="3" t="s">
        <v>15</v>
      </c>
      <c r="N41" s="3">
        <v>286</v>
      </c>
      <c r="O41" s="3">
        <v>151.1</v>
      </c>
      <c r="P41">
        <v>50</v>
      </c>
      <c r="Q41" s="3" t="s">
        <v>14</v>
      </c>
      <c r="R41" s="3">
        <v>1.8</v>
      </c>
      <c r="S41" s="3"/>
      <c r="T41" s="3" t="s">
        <v>18</v>
      </c>
      <c r="U41" s="3" t="s">
        <v>19</v>
      </c>
    </row>
    <row r="42" spans="1:21" x14ac:dyDescent="0.2">
      <c r="A42">
        <v>52</v>
      </c>
      <c r="B42" t="s">
        <v>265</v>
      </c>
      <c r="C42" s="5" t="str">
        <f t="shared" si="0"/>
        <v>2001</v>
      </c>
      <c r="D42" s="5" t="str">
        <f t="shared" si="1"/>
        <v>A</v>
      </c>
      <c r="E42" s="5" t="str">
        <f t="shared" si="2"/>
        <v>33</v>
      </c>
      <c r="F42" s="3" t="s">
        <v>79</v>
      </c>
      <c r="G42" t="s">
        <v>459</v>
      </c>
      <c r="H42">
        <v>1</v>
      </c>
      <c r="I42" s="3" t="s">
        <v>24</v>
      </c>
      <c r="J42" s="9"/>
      <c r="K42" t="s">
        <v>17</v>
      </c>
      <c r="M42" t="s">
        <v>15</v>
      </c>
      <c r="N42" s="3">
        <v>287</v>
      </c>
      <c r="O42" s="3">
        <v>154.1</v>
      </c>
      <c r="P42">
        <v>30</v>
      </c>
      <c r="Q42" t="s">
        <v>14</v>
      </c>
      <c r="R42">
        <v>1.8</v>
      </c>
      <c r="T42" t="s">
        <v>18</v>
      </c>
      <c r="U42" t="s">
        <v>19</v>
      </c>
    </row>
    <row r="43" spans="1:21" x14ac:dyDescent="0.2">
      <c r="A43">
        <v>53</v>
      </c>
      <c r="B43" t="s">
        <v>266</v>
      </c>
      <c r="C43" s="5" t="str">
        <f t="shared" si="0"/>
        <v>2001</v>
      </c>
      <c r="D43" s="5" t="str">
        <f t="shared" si="1"/>
        <v>B</v>
      </c>
      <c r="E43" s="5" t="str">
        <f t="shared" si="2"/>
        <v>33</v>
      </c>
      <c r="F43" s="3" t="s">
        <v>80</v>
      </c>
      <c r="G43" t="s">
        <v>459</v>
      </c>
      <c r="H43">
        <v>1</v>
      </c>
      <c r="I43" s="3" t="s">
        <v>23</v>
      </c>
      <c r="J43" s="9"/>
      <c r="K43" t="s">
        <v>17</v>
      </c>
      <c r="M43" t="s">
        <v>15</v>
      </c>
      <c r="N43" s="3">
        <v>288</v>
      </c>
      <c r="O43" s="3">
        <v>122.8</v>
      </c>
      <c r="P43">
        <v>50</v>
      </c>
      <c r="Q43" t="s">
        <v>14</v>
      </c>
      <c r="R43">
        <v>1.8</v>
      </c>
      <c r="T43" t="s">
        <v>18</v>
      </c>
      <c r="U43" t="s">
        <v>19</v>
      </c>
    </row>
    <row r="44" spans="1:21" x14ac:dyDescent="0.2">
      <c r="A44">
        <v>54</v>
      </c>
      <c r="B44" t="s">
        <v>267</v>
      </c>
      <c r="C44" s="5" t="str">
        <f t="shared" si="0"/>
        <v>2001</v>
      </c>
      <c r="D44" s="5" t="str">
        <f t="shared" si="1"/>
        <v>A</v>
      </c>
      <c r="E44" s="5" t="str">
        <f t="shared" si="2"/>
        <v>34</v>
      </c>
      <c r="F44" s="3" t="s">
        <v>81</v>
      </c>
      <c r="G44" t="s">
        <v>459</v>
      </c>
      <c r="H44">
        <v>1</v>
      </c>
      <c r="I44" s="3" t="s">
        <v>22</v>
      </c>
      <c r="J44" s="9"/>
      <c r="K44" t="s">
        <v>17</v>
      </c>
      <c r="M44" t="s">
        <v>15</v>
      </c>
      <c r="N44" s="3">
        <v>290</v>
      </c>
      <c r="O44" s="3">
        <v>55.5</v>
      </c>
      <c r="P44">
        <v>50</v>
      </c>
      <c r="Q44" t="s">
        <v>14</v>
      </c>
      <c r="R44">
        <v>1.8</v>
      </c>
      <c r="T44" t="s">
        <v>18</v>
      </c>
      <c r="U44" t="s">
        <v>19</v>
      </c>
    </row>
    <row r="45" spans="1:21" x14ac:dyDescent="0.2">
      <c r="A45" s="5">
        <v>55</v>
      </c>
      <c r="B45" s="5" t="s">
        <v>268</v>
      </c>
      <c r="C45" s="5" t="str">
        <f t="shared" si="0"/>
        <v>2001</v>
      </c>
      <c r="D45" s="5" t="str">
        <f t="shared" si="1"/>
        <v>B</v>
      </c>
      <c r="E45" s="5" t="str">
        <f t="shared" si="2"/>
        <v>34</v>
      </c>
      <c r="F45" s="5" t="s">
        <v>82</v>
      </c>
      <c r="G45" s="5" t="s">
        <v>459</v>
      </c>
      <c r="H45" s="5">
        <v>1</v>
      </c>
      <c r="I45" s="5" t="s">
        <v>460</v>
      </c>
      <c r="J45" s="10">
        <v>11</v>
      </c>
      <c r="K45" s="5" t="s">
        <v>17</v>
      </c>
      <c r="L45" s="5"/>
      <c r="M45" s="5" t="s">
        <v>15</v>
      </c>
      <c r="N45" s="5">
        <v>291</v>
      </c>
      <c r="O45" s="6">
        <v>41.6</v>
      </c>
      <c r="P45" s="5">
        <v>50</v>
      </c>
      <c r="Q45" s="5" t="s">
        <v>14</v>
      </c>
      <c r="R45" s="5">
        <v>1.8</v>
      </c>
      <c r="S45" s="5"/>
      <c r="T45" s="5" t="s">
        <v>18</v>
      </c>
      <c r="U45" s="5" t="s">
        <v>19</v>
      </c>
    </row>
    <row r="46" spans="1:21" x14ac:dyDescent="0.2">
      <c r="A46">
        <v>56</v>
      </c>
      <c r="B46" t="s">
        <v>269</v>
      </c>
      <c r="C46" s="5" t="str">
        <f t="shared" si="0"/>
        <v>2001</v>
      </c>
      <c r="D46" s="5" t="str">
        <f t="shared" si="1"/>
        <v>C</v>
      </c>
      <c r="E46" s="5" t="str">
        <f t="shared" si="2"/>
        <v>34</v>
      </c>
      <c r="F46" s="3" t="s">
        <v>83</v>
      </c>
      <c r="G46" t="s">
        <v>459</v>
      </c>
      <c r="H46">
        <v>1</v>
      </c>
      <c r="I46" s="3" t="s">
        <v>461</v>
      </c>
      <c r="J46" s="9"/>
      <c r="K46" t="s">
        <v>17</v>
      </c>
      <c r="M46" t="s">
        <v>15</v>
      </c>
      <c r="N46" s="3">
        <v>292</v>
      </c>
      <c r="O46" s="2">
        <v>59.6</v>
      </c>
      <c r="P46">
        <v>50</v>
      </c>
      <c r="Q46" t="s">
        <v>14</v>
      </c>
      <c r="R46">
        <v>1.8</v>
      </c>
      <c r="T46" t="s">
        <v>18</v>
      </c>
      <c r="U46" t="s">
        <v>19</v>
      </c>
    </row>
    <row r="47" spans="1:21" x14ac:dyDescent="0.2">
      <c r="A47" s="5">
        <v>32</v>
      </c>
      <c r="B47" s="5" t="s">
        <v>248</v>
      </c>
      <c r="C47" s="5" t="str">
        <f t="shared" si="0"/>
        <v>2001</v>
      </c>
      <c r="D47" s="5" t="str">
        <f t="shared" si="1"/>
        <v>A</v>
      </c>
      <c r="E47" s="5" t="str">
        <f t="shared" si="2"/>
        <v>26</v>
      </c>
      <c r="F47" s="5" t="s">
        <v>59</v>
      </c>
      <c r="G47" s="5" t="s">
        <v>459</v>
      </c>
      <c r="H47" s="5">
        <v>1</v>
      </c>
      <c r="I47" s="5" t="s">
        <v>441</v>
      </c>
      <c r="J47" s="10">
        <v>2.4</v>
      </c>
      <c r="K47" s="5" t="s">
        <v>17</v>
      </c>
      <c r="L47" s="5"/>
      <c r="M47" s="5" t="s">
        <v>15</v>
      </c>
      <c r="N47" s="5">
        <v>267</v>
      </c>
      <c r="O47" s="6">
        <v>35.6</v>
      </c>
      <c r="P47" s="5">
        <v>50</v>
      </c>
      <c r="Q47" s="5" t="s">
        <v>14</v>
      </c>
      <c r="R47" s="5">
        <v>1.8</v>
      </c>
      <c r="S47" s="5"/>
      <c r="T47" s="5" t="s">
        <v>18</v>
      </c>
      <c r="U47" s="5" t="s">
        <v>19</v>
      </c>
    </row>
    <row r="48" spans="1:21" x14ac:dyDescent="0.2">
      <c r="A48">
        <v>33</v>
      </c>
      <c r="B48" t="s">
        <v>249</v>
      </c>
      <c r="C48" s="5" t="str">
        <f t="shared" si="0"/>
        <v>2001</v>
      </c>
      <c r="D48" s="5" t="str">
        <f t="shared" si="1"/>
        <v>C</v>
      </c>
      <c r="E48" s="5" t="str">
        <f t="shared" si="2"/>
        <v>26</v>
      </c>
      <c r="F48" s="3" t="s">
        <v>60</v>
      </c>
      <c r="G48" t="s">
        <v>459</v>
      </c>
      <c r="H48">
        <v>1</v>
      </c>
      <c r="I48" t="s">
        <v>442</v>
      </c>
      <c r="J48" s="8"/>
      <c r="K48" t="s">
        <v>17</v>
      </c>
      <c r="M48" t="s">
        <v>15</v>
      </c>
      <c r="N48">
        <v>269</v>
      </c>
      <c r="O48">
        <v>45.8</v>
      </c>
      <c r="P48">
        <v>50</v>
      </c>
      <c r="Q48" t="s">
        <v>14</v>
      </c>
      <c r="R48">
        <v>1.8</v>
      </c>
      <c r="T48" t="s">
        <v>18</v>
      </c>
      <c r="U48" t="s">
        <v>19</v>
      </c>
    </row>
    <row r="49" spans="1:21" x14ac:dyDescent="0.2">
      <c r="A49">
        <v>34</v>
      </c>
      <c r="B49" t="s">
        <v>250</v>
      </c>
      <c r="C49" s="5" t="str">
        <f t="shared" si="0"/>
        <v>2001</v>
      </c>
      <c r="D49" s="5" t="str">
        <f t="shared" si="1"/>
        <v>A</v>
      </c>
      <c r="E49" s="5" t="str">
        <f t="shared" si="2"/>
        <v>27</v>
      </c>
      <c r="F49" s="3" t="s">
        <v>61</v>
      </c>
      <c r="G49" t="s">
        <v>459</v>
      </c>
      <c r="H49">
        <v>1</v>
      </c>
      <c r="I49" t="s">
        <v>443</v>
      </c>
      <c r="J49" s="8"/>
      <c r="K49" t="s">
        <v>17</v>
      </c>
      <c r="M49" t="s">
        <v>15</v>
      </c>
      <c r="N49">
        <v>270</v>
      </c>
      <c r="O49">
        <v>59</v>
      </c>
      <c r="P49">
        <v>50</v>
      </c>
      <c r="Q49" t="s">
        <v>14</v>
      </c>
      <c r="R49">
        <v>1.8</v>
      </c>
      <c r="T49" t="s">
        <v>18</v>
      </c>
      <c r="U49" t="s">
        <v>19</v>
      </c>
    </row>
    <row r="50" spans="1:21" s="3" customFormat="1" x14ac:dyDescent="0.2">
      <c r="A50">
        <v>35</v>
      </c>
      <c r="B50" t="s">
        <v>251</v>
      </c>
      <c r="C50" s="5" t="str">
        <f t="shared" si="0"/>
        <v>2001</v>
      </c>
      <c r="D50" s="5" t="str">
        <f t="shared" si="1"/>
        <v>B</v>
      </c>
      <c r="E50" s="5" t="str">
        <f t="shared" si="2"/>
        <v>27</v>
      </c>
      <c r="F50" s="3" t="s">
        <v>62</v>
      </c>
      <c r="G50" t="s">
        <v>459</v>
      </c>
      <c r="H50">
        <v>1</v>
      </c>
      <c r="I50" t="s">
        <v>444</v>
      </c>
      <c r="J50" s="8"/>
      <c r="K50" s="3" t="s">
        <v>17</v>
      </c>
      <c r="M50" s="3" t="s">
        <v>15</v>
      </c>
      <c r="N50">
        <v>271</v>
      </c>
      <c r="O50" s="3">
        <v>119</v>
      </c>
      <c r="P50">
        <v>50</v>
      </c>
      <c r="Q50" s="3" t="s">
        <v>14</v>
      </c>
      <c r="R50" s="3">
        <v>1.8</v>
      </c>
      <c r="T50" s="3" t="s">
        <v>18</v>
      </c>
      <c r="U50" s="3" t="s">
        <v>19</v>
      </c>
    </row>
    <row r="51" spans="1:21" s="3" customFormat="1" x14ac:dyDescent="0.2">
      <c r="A51">
        <v>36</v>
      </c>
      <c r="B51" t="s">
        <v>252</v>
      </c>
      <c r="C51" s="5" t="str">
        <f t="shared" si="0"/>
        <v>2001</v>
      </c>
      <c r="D51" s="5" t="str">
        <f t="shared" si="1"/>
        <v>C</v>
      </c>
      <c r="E51" s="5" t="str">
        <f t="shared" si="2"/>
        <v>27</v>
      </c>
      <c r="F51" s="3" t="s">
        <v>63</v>
      </c>
      <c r="G51" t="s">
        <v>459</v>
      </c>
      <c r="H51">
        <v>1</v>
      </c>
      <c r="I51" t="s">
        <v>445</v>
      </c>
      <c r="J51" s="8"/>
      <c r="K51" s="3" t="s">
        <v>17</v>
      </c>
      <c r="M51" s="3" t="s">
        <v>15</v>
      </c>
      <c r="N51">
        <v>272</v>
      </c>
      <c r="O51" s="3">
        <v>73.599999999999994</v>
      </c>
      <c r="P51">
        <v>50</v>
      </c>
      <c r="Q51" s="3" t="s">
        <v>14</v>
      </c>
      <c r="R51" s="3">
        <v>1.8</v>
      </c>
      <c r="T51" s="3" t="s">
        <v>18</v>
      </c>
      <c r="U51" s="3" t="s">
        <v>19</v>
      </c>
    </row>
    <row r="52" spans="1:21" s="3" customFormat="1" x14ac:dyDescent="0.2">
      <c r="A52" s="5">
        <v>37</v>
      </c>
      <c r="B52" s="5" t="s">
        <v>389</v>
      </c>
      <c r="C52" s="5" t="str">
        <f t="shared" si="0"/>
        <v>2001</v>
      </c>
      <c r="D52" s="5" t="str">
        <f t="shared" si="1"/>
        <v>A</v>
      </c>
      <c r="E52" s="5" t="str">
        <f t="shared" si="2"/>
        <v>28</v>
      </c>
      <c r="F52" s="5" t="s">
        <v>64</v>
      </c>
      <c r="G52" s="5" t="s">
        <v>459</v>
      </c>
      <c r="H52" s="5">
        <v>1</v>
      </c>
      <c r="I52" s="5" t="s">
        <v>446</v>
      </c>
      <c r="J52" s="10">
        <v>3.1</v>
      </c>
      <c r="K52" s="5" t="s">
        <v>17</v>
      </c>
      <c r="L52" s="5"/>
      <c r="M52" s="5" t="s">
        <v>15</v>
      </c>
      <c r="N52" s="5">
        <v>273</v>
      </c>
      <c r="O52" s="5">
        <v>33.6</v>
      </c>
      <c r="P52" s="5">
        <v>50</v>
      </c>
      <c r="Q52" s="5" t="s">
        <v>14</v>
      </c>
      <c r="R52" s="5">
        <v>1.8</v>
      </c>
      <c r="S52" s="5"/>
      <c r="T52" s="5" t="s">
        <v>18</v>
      </c>
      <c r="U52" s="5" t="s">
        <v>19</v>
      </c>
    </row>
    <row r="53" spans="1:21" x14ac:dyDescent="0.2">
      <c r="A53">
        <v>38</v>
      </c>
      <c r="B53" s="3" t="s">
        <v>387</v>
      </c>
      <c r="C53" s="5" t="str">
        <f t="shared" si="0"/>
        <v>2001</v>
      </c>
      <c r="D53" s="5" t="str">
        <f t="shared" si="1"/>
        <v>B</v>
      </c>
      <c r="E53" s="5" t="str">
        <f t="shared" si="2"/>
        <v>28</v>
      </c>
      <c r="F53" s="3" t="s">
        <v>65</v>
      </c>
      <c r="G53" t="s">
        <v>459</v>
      </c>
      <c r="H53">
        <v>1</v>
      </c>
      <c r="I53" s="3" t="s">
        <v>447</v>
      </c>
      <c r="J53" s="9"/>
      <c r="K53" s="3" t="s">
        <v>17</v>
      </c>
      <c r="L53" s="3"/>
      <c r="M53" s="3" t="s">
        <v>15</v>
      </c>
      <c r="N53">
        <v>274</v>
      </c>
      <c r="O53" s="3">
        <v>60</v>
      </c>
      <c r="P53">
        <v>50</v>
      </c>
      <c r="Q53" s="3" t="s">
        <v>14</v>
      </c>
      <c r="R53" s="3">
        <v>1.583</v>
      </c>
      <c r="S53" s="3"/>
      <c r="T53" s="3" t="s">
        <v>18</v>
      </c>
      <c r="U53" s="3" t="s">
        <v>19</v>
      </c>
    </row>
    <row r="54" spans="1:21" x14ac:dyDescent="0.2">
      <c r="A54">
        <v>39</v>
      </c>
      <c r="B54" s="3" t="s">
        <v>388</v>
      </c>
      <c r="C54" s="5" t="str">
        <f t="shared" si="0"/>
        <v>2001</v>
      </c>
      <c r="D54" s="5" t="str">
        <f t="shared" si="1"/>
        <v>C</v>
      </c>
      <c r="E54" s="5" t="str">
        <f t="shared" si="2"/>
        <v>28</v>
      </c>
      <c r="F54" s="3" t="s">
        <v>66</v>
      </c>
      <c r="G54" t="s">
        <v>459</v>
      </c>
      <c r="H54">
        <v>1</v>
      </c>
      <c r="I54" s="3" t="s">
        <v>448</v>
      </c>
      <c r="J54" s="9"/>
      <c r="K54" s="3" t="s">
        <v>17</v>
      </c>
      <c r="L54" s="3"/>
      <c r="M54" s="3" t="s">
        <v>15</v>
      </c>
      <c r="N54">
        <v>275</v>
      </c>
      <c r="O54" s="3">
        <v>124.4</v>
      </c>
      <c r="P54">
        <v>50</v>
      </c>
      <c r="Q54" s="3" t="s">
        <v>14</v>
      </c>
      <c r="R54" s="3">
        <v>1.4670000000000001</v>
      </c>
      <c r="S54" s="3"/>
      <c r="T54" s="3" t="s">
        <v>18</v>
      </c>
      <c r="U54" s="3" t="s">
        <v>19</v>
      </c>
    </row>
    <row r="55" spans="1:21" x14ac:dyDescent="0.2">
      <c r="A55">
        <v>40</v>
      </c>
      <c r="B55" t="s">
        <v>253</v>
      </c>
      <c r="C55" s="5" t="str">
        <f t="shared" si="0"/>
        <v>2001</v>
      </c>
      <c r="D55" s="5" t="str">
        <f t="shared" si="1"/>
        <v>A</v>
      </c>
      <c r="E55" s="5" t="str">
        <f t="shared" si="2"/>
        <v>29</v>
      </c>
      <c r="F55" s="3" t="s">
        <v>67</v>
      </c>
      <c r="G55" t="s">
        <v>459</v>
      </c>
      <c r="H55">
        <v>1</v>
      </c>
      <c r="I55" s="3" t="s">
        <v>449</v>
      </c>
      <c r="J55" s="9"/>
      <c r="K55" t="s">
        <v>17</v>
      </c>
      <c r="M55" t="s">
        <v>15</v>
      </c>
      <c r="N55">
        <v>276</v>
      </c>
      <c r="O55" s="3">
        <v>38</v>
      </c>
      <c r="P55">
        <v>50</v>
      </c>
      <c r="Q55" t="s">
        <v>14</v>
      </c>
      <c r="R55">
        <v>1.8</v>
      </c>
      <c r="T55" t="s">
        <v>18</v>
      </c>
      <c r="U55" t="s">
        <v>19</v>
      </c>
    </row>
    <row r="56" spans="1:21" x14ac:dyDescent="0.2">
      <c r="A56" s="5">
        <v>41</v>
      </c>
      <c r="B56" s="5" t="s">
        <v>254</v>
      </c>
      <c r="C56" s="5" t="str">
        <f t="shared" si="0"/>
        <v>2001</v>
      </c>
      <c r="D56" s="5" t="str">
        <f t="shared" si="1"/>
        <v>B</v>
      </c>
      <c r="E56" s="5" t="str">
        <f t="shared" si="2"/>
        <v>29</v>
      </c>
      <c r="F56" s="5" t="s">
        <v>68</v>
      </c>
      <c r="G56" s="5" t="s">
        <v>459</v>
      </c>
      <c r="H56" s="5">
        <v>1</v>
      </c>
      <c r="I56" s="5" t="s">
        <v>450</v>
      </c>
      <c r="J56" s="10">
        <v>3.4</v>
      </c>
      <c r="K56" s="5" t="s">
        <v>17</v>
      </c>
      <c r="L56" s="5"/>
      <c r="M56" s="5" t="s">
        <v>15</v>
      </c>
      <c r="N56" s="5">
        <v>277</v>
      </c>
      <c r="O56" s="5">
        <v>23.7</v>
      </c>
      <c r="P56" s="5">
        <v>50</v>
      </c>
      <c r="Q56" s="5" t="s">
        <v>14</v>
      </c>
      <c r="R56" s="5">
        <v>1.56</v>
      </c>
      <c r="S56" s="5"/>
      <c r="T56" s="5" t="s">
        <v>18</v>
      </c>
      <c r="U56" s="5" t="s">
        <v>19</v>
      </c>
    </row>
    <row r="57" spans="1:21" x14ac:dyDescent="0.2">
      <c r="A57">
        <v>42</v>
      </c>
      <c r="B57" t="s">
        <v>255</v>
      </c>
      <c r="C57" s="5" t="str">
        <f t="shared" si="0"/>
        <v>2001</v>
      </c>
      <c r="D57" s="5" t="str">
        <f t="shared" si="1"/>
        <v>C</v>
      </c>
      <c r="E57" s="5" t="str">
        <f t="shared" si="2"/>
        <v>29</v>
      </c>
      <c r="F57" s="3" t="s">
        <v>69</v>
      </c>
      <c r="G57" t="s">
        <v>459</v>
      </c>
      <c r="H57">
        <v>1</v>
      </c>
      <c r="I57" s="3" t="s">
        <v>451</v>
      </c>
      <c r="J57" s="9"/>
      <c r="K57" t="s">
        <v>17</v>
      </c>
      <c r="M57" t="s">
        <v>15</v>
      </c>
      <c r="N57" s="3">
        <v>278</v>
      </c>
      <c r="O57">
        <v>38.700000000000003</v>
      </c>
      <c r="P57">
        <v>30</v>
      </c>
      <c r="Q57" t="s">
        <v>14</v>
      </c>
      <c r="R57">
        <v>1.8</v>
      </c>
      <c r="T57" t="s">
        <v>18</v>
      </c>
      <c r="U57" t="s">
        <v>19</v>
      </c>
    </row>
    <row r="58" spans="1:21" x14ac:dyDescent="0.2">
      <c r="A58">
        <v>43</v>
      </c>
      <c r="B58" t="s">
        <v>256</v>
      </c>
      <c r="C58" s="5" t="str">
        <f t="shared" si="0"/>
        <v>2001</v>
      </c>
      <c r="D58" s="5" t="str">
        <f t="shared" si="1"/>
        <v>A</v>
      </c>
      <c r="E58" s="5" t="str">
        <f t="shared" si="2"/>
        <v>30</v>
      </c>
      <c r="F58" s="3" t="s">
        <v>70</v>
      </c>
      <c r="G58" t="s">
        <v>459</v>
      </c>
      <c r="H58">
        <v>1</v>
      </c>
      <c r="I58" s="3" t="s">
        <v>452</v>
      </c>
      <c r="J58" s="9"/>
      <c r="K58" t="s">
        <v>17</v>
      </c>
      <c r="M58" t="s">
        <v>15</v>
      </c>
      <c r="N58" s="3">
        <v>279</v>
      </c>
      <c r="O58">
        <v>188.6</v>
      </c>
      <c r="P58">
        <v>50</v>
      </c>
      <c r="Q58" t="s">
        <v>14</v>
      </c>
      <c r="R58">
        <v>1.8</v>
      </c>
      <c r="T58" t="s">
        <v>18</v>
      </c>
      <c r="U58" t="s">
        <v>19</v>
      </c>
    </row>
    <row r="59" spans="1:21" x14ac:dyDescent="0.2">
      <c r="A59">
        <v>44</v>
      </c>
      <c r="B59" t="s">
        <v>257</v>
      </c>
      <c r="C59" s="5" t="str">
        <f t="shared" si="0"/>
        <v>2001</v>
      </c>
      <c r="D59" s="5" t="str">
        <f t="shared" si="1"/>
        <v>B</v>
      </c>
      <c r="E59" s="5" t="str">
        <f t="shared" si="2"/>
        <v>30</v>
      </c>
      <c r="F59" s="3" t="s">
        <v>71</v>
      </c>
      <c r="G59" t="s">
        <v>459</v>
      </c>
      <c r="H59">
        <v>1</v>
      </c>
      <c r="I59" s="3" t="s">
        <v>453</v>
      </c>
      <c r="J59" s="9"/>
      <c r="K59" t="s">
        <v>17</v>
      </c>
      <c r="M59" t="s">
        <v>15</v>
      </c>
      <c r="N59" s="3">
        <v>280</v>
      </c>
      <c r="O59">
        <v>157.80000000000001</v>
      </c>
      <c r="P59">
        <v>50</v>
      </c>
      <c r="Q59" t="s">
        <v>14</v>
      </c>
      <c r="R59">
        <v>1.8</v>
      </c>
      <c r="T59" t="s">
        <v>18</v>
      </c>
      <c r="U59" t="s">
        <v>19</v>
      </c>
    </row>
    <row r="60" spans="1:21" x14ac:dyDescent="0.2">
      <c r="A60">
        <v>45</v>
      </c>
      <c r="B60" t="s">
        <v>258</v>
      </c>
      <c r="C60" s="5" t="str">
        <f t="shared" si="0"/>
        <v>2001</v>
      </c>
      <c r="D60" s="5" t="str">
        <f t="shared" si="1"/>
        <v>C</v>
      </c>
      <c r="E60" s="5" t="str">
        <f t="shared" si="2"/>
        <v>30</v>
      </c>
      <c r="F60" s="3" t="s">
        <v>72</v>
      </c>
      <c r="G60" t="s">
        <v>459</v>
      </c>
      <c r="H60">
        <v>1</v>
      </c>
      <c r="I60" s="3" t="s">
        <v>454</v>
      </c>
      <c r="J60" s="9"/>
      <c r="K60" t="s">
        <v>17</v>
      </c>
      <c r="M60" t="s">
        <v>15</v>
      </c>
      <c r="N60" s="3" t="s">
        <v>123</v>
      </c>
      <c r="O60">
        <v>80.3</v>
      </c>
      <c r="P60">
        <v>50</v>
      </c>
      <c r="Q60" t="s">
        <v>14</v>
      </c>
      <c r="R60">
        <v>1.8</v>
      </c>
      <c r="T60" t="s">
        <v>18</v>
      </c>
      <c r="U60" t="s">
        <v>19</v>
      </c>
    </row>
    <row r="61" spans="1:21" x14ac:dyDescent="0.2">
      <c r="A61">
        <v>73</v>
      </c>
      <c r="B61" t="s">
        <v>286</v>
      </c>
      <c r="C61" s="5" t="str">
        <f t="shared" si="0"/>
        <v>2002</v>
      </c>
      <c r="D61" s="5" t="str">
        <f t="shared" si="1"/>
        <v>A</v>
      </c>
      <c r="E61" s="5" t="str">
        <f t="shared" si="2"/>
        <v>32</v>
      </c>
      <c r="F61" s="3" t="s">
        <v>100</v>
      </c>
      <c r="G61" t="s">
        <v>459</v>
      </c>
      <c r="H61">
        <v>1</v>
      </c>
      <c r="I61" s="3" t="s">
        <v>478</v>
      </c>
      <c r="J61" s="9"/>
      <c r="K61" t="s">
        <v>17</v>
      </c>
      <c r="M61" t="s">
        <v>15</v>
      </c>
      <c r="N61" s="3">
        <v>310</v>
      </c>
      <c r="O61" s="1">
        <v>161.6</v>
      </c>
      <c r="P61">
        <v>50</v>
      </c>
      <c r="Q61" t="s">
        <v>14</v>
      </c>
      <c r="R61">
        <v>1.8</v>
      </c>
      <c r="T61" t="s">
        <v>18</v>
      </c>
      <c r="U61" t="s">
        <v>19</v>
      </c>
    </row>
    <row r="62" spans="1:21" x14ac:dyDescent="0.2">
      <c r="A62">
        <v>74</v>
      </c>
      <c r="B62" t="s">
        <v>287</v>
      </c>
      <c r="C62" s="5" t="str">
        <f t="shared" si="0"/>
        <v>2002</v>
      </c>
      <c r="D62" s="5" t="str">
        <f t="shared" si="1"/>
        <v>B</v>
      </c>
      <c r="E62" s="5" t="str">
        <f t="shared" si="2"/>
        <v>32</v>
      </c>
      <c r="F62" s="3" t="s">
        <v>101</v>
      </c>
      <c r="G62" t="s">
        <v>459</v>
      </c>
      <c r="H62">
        <v>1</v>
      </c>
      <c r="I62" s="3" t="s">
        <v>479</v>
      </c>
      <c r="J62" s="9"/>
      <c r="K62" t="s">
        <v>17</v>
      </c>
      <c r="M62" t="s">
        <v>15</v>
      </c>
      <c r="N62" s="3">
        <v>311</v>
      </c>
      <c r="O62" s="1">
        <v>57.4</v>
      </c>
      <c r="P62">
        <v>50</v>
      </c>
      <c r="Q62" t="s">
        <v>14</v>
      </c>
      <c r="R62">
        <v>1.8</v>
      </c>
      <c r="T62" t="s">
        <v>18</v>
      </c>
      <c r="U62" t="s">
        <v>19</v>
      </c>
    </row>
    <row r="63" spans="1:21" x14ac:dyDescent="0.2">
      <c r="A63">
        <v>75</v>
      </c>
      <c r="B63" t="s">
        <v>288</v>
      </c>
      <c r="C63" s="5" t="str">
        <f t="shared" si="0"/>
        <v>2002</v>
      </c>
      <c r="D63" s="5" t="str">
        <f t="shared" si="1"/>
        <v>C</v>
      </c>
      <c r="E63" s="5" t="str">
        <f t="shared" si="2"/>
        <v>32</v>
      </c>
      <c r="F63" s="3" t="s">
        <v>102</v>
      </c>
      <c r="G63" t="s">
        <v>459</v>
      </c>
      <c r="H63">
        <v>1</v>
      </c>
      <c r="I63" s="3" t="s">
        <v>480</v>
      </c>
      <c r="J63" s="9"/>
      <c r="K63" t="s">
        <v>17</v>
      </c>
      <c r="M63" t="s">
        <v>15</v>
      </c>
      <c r="N63" s="3">
        <v>312</v>
      </c>
      <c r="O63" s="1">
        <v>83.1</v>
      </c>
      <c r="P63">
        <v>50</v>
      </c>
      <c r="Q63" t="s">
        <v>14</v>
      </c>
      <c r="R63">
        <v>1.8</v>
      </c>
      <c r="T63" t="s">
        <v>18</v>
      </c>
      <c r="U63" t="s">
        <v>19</v>
      </c>
    </row>
    <row r="64" spans="1:21" x14ac:dyDescent="0.2">
      <c r="A64">
        <v>76</v>
      </c>
      <c r="B64" t="s">
        <v>289</v>
      </c>
      <c r="C64" s="5" t="str">
        <f t="shared" si="0"/>
        <v>2002</v>
      </c>
      <c r="D64" s="5" t="str">
        <f t="shared" si="1"/>
        <v>A</v>
      </c>
      <c r="E64" s="5" t="str">
        <f t="shared" si="2"/>
        <v>33</v>
      </c>
      <c r="F64" s="3" t="s">
        <v>103</v>
      </c>
      <c r="G64" t="s">
        <v>459</v>
      </c>
      <c r="H64">
        <v>1</v>
      </c>
      <c r="I64" s="3" t="s">
        <v>481</v>
      </c>
      <c r="J64" s="9"/>
      <c r="K64" t="s">
        <v>17</v>
      </c>
      <c r="M64" t="s">
        <v>15</v>
      </c>
      <c r="N64" s="3">
        <v>313</v>
      </c>
      <c r="O64" s="1">
        <v>249.2</v>
      </c>
      <c r="P64">
        <v>50</v>
      </c>
      <c r="Q64" t="s">
        <v>14</v>
      </c>
      <c r="R64">
        <v>1.8</v>
      </c>
      <c r="T64" t="s">
        <v>18</v>
      </c>
      <c r="U64" t="s">
        <v>19</v>
      </c>
    </row>
    <row r="65" spans="1:21" x14ac:dyDescent="0.2">
      <c r="A65">
        <v>77</v>
      </c>
      <c r="B65" t="s">
        <v>290</v>
      </c>
      <c r="C65" s="5" t="str">
        <f t="shared" si="0"/>
        <v>2002</v>
      </c>
      <c r="D65" s="5" t="str">
        <f t="shared" si="1"/>
        <v>B</v>
      </c>
      <c r="E65" s="5" t="str">
        <f t="shared" si="2"/>
        <v>33</v>
      </c>
      <c r="F65" s="3" t="s">
        <v>104</v>
      </c>
      <c r="G65" t="s">
        <v>459</v>
      </c>
      <c r="H65">
        <v>1</v>
      </c>
      <c r="I65" s="3" t="s">
        <v>482</v>
      </c>
      <c r="J65" s="9"/>
      <c r="K65" t="s">
        <v>17</v>
      </c>
      <c r="M65" t="s">
        <v>15</v>
      </c>
      <c r="N65" s="3">
        <v>314</v>
      </c>
      <c r="O65" s="1">
        <v>164.5</v>
      </c>
      <c r="P65">
        <v>50</v>
      </c>
      <c r="Q65" t="s">
        <v>14</v>
      </c>
      <c r="R65">
        <v>1.8</v>
      </c>
      <c r="T65" t="s">
        <v>18</v>
      </c>
      <c r="U65" t="s">
        <v>19</v>
      </c>
    </row>
    <row r="66" spans="1:21" x14ac:dyDescent="0.2">
      <c r="A66" s="5">
        <v>78</v>
      </c>
      <c r="B66" s="5" t="s">
        <v>291</v>
      </c>
      <c r="C66" s="5" t="str">
        <f t="shared" si="0"/>
        <v>2002</v>
      </c>
      <c r="D66" s="5" t="str">
        <f t="shared" si="1"/>
        <v>C</v>
      </c>
      <c r="E66" s="5" t="str">
        <f t="shared" si="2"/>
        <v>33</v>
      </c>
      <c r="F66" s="5" t="s">
        <v>105</v>
      </c>
      <c r="G66" s="5" t="s">
        <v>459</v>
      </c>
      <c r="H66" s="5">
        <v>1</v>
      </c>
      <c r="I66" s="5" t="s">
        <v>483</v>
      </c>
      <c r="J66" s="10">
        <v>8.4</v>
      </c>
      <c r="K66" s="5" t="s">
        <v>17</v>
      </c>
      <c r="L66" s="5"/>
      <c r="M66" s="5" t="s">
        <v>15</v>
      </c>
      <c r="N66" s="5">
        <v>315</v>
      </c>
      <c r="O66" s="6">
        <v>45.7</v>
      </c>
      <c r="P66" s="5">
        <v>50</v>
      </c>
      <c r="Q66" s="5" t="s">
        <v>14</v>
      </c>
      <c r="R66" s="5">
        <v>1.57</v>
      </c>
      <c r="S66" s="5"/>
      <c r="T66" s="5" t="s">
        <v>18</v>
      </c>
      <c r="U66" s="5" t="s">
        <v>19</v>
      </c>
    </row>
    <row r="67" spans="1:21" x14ac:dyDescent="0.2">
      <c r="A67">
        <v>79</v>
      </c>
      <c r="B67" t="s">
        <v>292</v>
      </c>
      <c r="C67" s="5" t="str">
        <f t="shared" ref="C67:C130" si="3">LEFT(B67,4)</f>
        <v>2002</v>
      </c>
      <c r="D67" s="5" t="str">
        <f t="shared" ref="D67:D130" si="4">MID(B67,21,1)</f>
        <v>A</v>
      </c>
      <c r="E67" s="5" t="str">
        <f t="shared" ref="E67:E130" si="5">RIGHT(B67,2)</f>
        <v>34</v>
      </c>
      <c r="F67" s="3" t="s">
        <v>106</v>
      </c>
      <c r="G67" t="s">
        <v>459</v>
      </c>
      <c r="H67">
        <v>1</v>
      </c>
      <c r="I67" s="3" t="s">
        <v>484</v>
      </c>
      <c r="J67" s="9"/>
      <c r="K67" t="s">
        <v>17</v>
      </c>
      <c r="M67" t="s">
        <v>15</v>
      </c>
      <c r="N67" s="3">
        <v>316</v>
      </c>
      <c r="O67" s="1">
        <v>217.7</v>
      </c>
      <c r="P67">
        <v>50</v>
      </c>
      <c r="Q67" t="s">
        <v>14</v>
      </c>
      <c r="R67">
        <v>1.8</v>
      </c>
      <c r="T67" t="s">
        <v>18</v>
      </c>
      <c r="U67" t="s">
        <v>19</v>
      </c>
    </row>
    <row r="68" spans="1:21" x14ac:dyDescent="0.2">
      <c r="A68">
        <v>80</v>
      </c>
      <c r="B68" t="s">
        <v>293</v>
      </c>
      <c r="C68" s="5" t="str">
        <f t="shared" si="3"/>
        <v>2002</v>
      </c>
      <c r="D68" s="5" t="str">
        <f t="shared" si="4"/>
        <v>B</v>
      </c>
      <c r="E68" s="5" t="str">
        <f t="shared" si="5"/>
        <v>34</v>
      </c>
      <c r="F68" s="3" t="s">
        <v>107</v>
      </c>
      <c r="G68" t="s">
        <v>459</v>
      </c>
      <c r="H68">
        <v>1</v>
      </c>
      <c r="I68" s="3" t="s">
        <v>485</v>
      </c>
      <c r="J68" s="9"/>
      <c r="K68" t="s">
        <v>17</v>
      </c>
      <c r="M68" t="s">
        <v>15</v>
      </c>
      <c r="N68" s="3">
        <v>317</v>
      </c>
      <c r="O68" s="1">
        <v>142.6</v>
      </c>
      <c r="P68">
        <v>50</v>
      </c>
      <c r="Q68" t="s">
        <v>14</v>
      </c>
      <c r="R68">
        <v>1.8</v>
      </c>
      <c r="T68" t="s">
        <v>18</v>
      </c>
      <c r="U68" t="s">
        <v>19</v>
      </c>
    </row>
    <row r="69" spans="1:21" x14ac:dyDescent="0.2">
      <c r="A69">
        <v>81</v>
      </c>
      <c r="B69" t="s">
        <v>294</v>
      </c>
      <c r="C69" s="5" t="str">
        <f t="shared" si="3"/>
        <v>2002</v>
      </c>
      <c r="D69" s="5" t="str">
        <f t="shared" si="4"/>
        <v>C</v>
      </c>
      <c r="E69" s="5" t="str">
        <f t="shared" si="5"/>
        <v>34</v>
      </c>
      <c r="F69" s="3" t="s">
        <v>108</v>
      </c>
      <c r="G69" t="s">
        <v>459</v>
      </c>
      <c r="H69">
        <v>1</v>
      </c>
      <c r="I69" s="3" t="s">
        <v>486</v>
      </c>
      <c r="J69" s="9"/>
      <c r="K69" t="s">
        <v>17</v>
      </c>
      <c r="M69" t="s">
        <v>15</v>
      </c>
      <c r="N69" s="3">
        <v>318</v>
      </c>
      <c r="O69" s="1">
        <v>153.19999999999999</v>
      </c>
      <c r="P69">
        <v>50</v>
      </c>
      <c r="Q69" t="s">
        <v>14</v>
      </c>
      <c r="R69">
        <v>1.8</v>
      </c>
      <c r="T69" t="s">
        <v>18</v>
      </c>
      <c r="U69" t="s">
        <v>19</v>
      </c>
    </row>
    <row r="70" spans="1:21" x14ac:dyDescent="0.2">
      <c r="A70">
        <v>82</v>
      </c>
      <c r="B70" t="s">
        <v>295</v>
      </c>
      <c r="C70" s="5" t="str">
        <f t="shared" si="3"/>
        <v>2002</v>
      </c>
      <c r="D70" s="5" t="str">
        <f t="shared" si="4"/>
        <v>A</v>
      </c>
      <c r="E70" s="5" t="str">
        <f t="shared" si="5"/>
        <v>35</v>
      </c>
      <c r="F70" s="3" t="s">
        <v>109</v>
      </c>
      <c r="G70" t="s">
        <v>459</v>
      </c>
      <c r="H70">
        <v>1</v>
      </c>
      <c r="I70" s="3" t="s">
        <v>487</v>
      </c>
      <c r="J70" s="9"/>
      <c r="K70" t="s">
        <v>17</v>
      </c>
      <c r="M70" t="s">
        <v>15</v>
      </c>
      <c r="N70" s="3">
        <v>319</v>
      </c>
      <c r="O70" s="1">
        <v>260.89999999999998</v>
      </c>
      <c r="P70">
        <v>50</v>
      </c>
      <c r="Q70" t="s">
        <v>14</v>
      </c>
      <c r="R70">
        <v>1.8</v>
      </c>
      <c r="T70" t="s">
        <v>18</v>
      </c>
      <c r="U70" t="s">
        <v>19</v>
      </c>
    </row>
    <row r="71" spans="1:21" x14ac:dyDescent="0.2">
      <c r="A71">
        <v>83</v>
      </c>
      <c r="B71" t="s">
        <v>296</v>
      </c>
      <c r="C71" s="5" t="str">
        <f t="shared" si="3"/>
        <v>2002</v>
      </c>
      <c r="D71" s="5" t="str">
        <f t="shared" si="4"/>
        <v>B</v>
      </c>
      <c r="E71" s="5" t="str">
        <f t="shared" si="5"/>
        <v>35</v>
      </c>
      <c r="F71" s="3" t="s">
        <v>110</v>
      </c>
      <c r="G71" t="s">
        <v>459</v>
      </c>
      <c r="H71">
        <v>1</v>
      </c>
      <c r="I71" s="3" t="s">
        <v>488</v>
      </c>
      <c r="J71" s="9"/>
      <c r="K71" t="s">
        <v>17</v>
      </c>
      <c r="M71" t="s">
        <v>15</v>
      </c>
      <c r="N71" s="3">
        <v>320</v>
      </c>
      <c r="O71" s="1">
        <v>188.5</v>
      </c>
      <c r="P71">
        <v>30</v>
      </c>
      <c r="Q71" t="s">
        <v>14</v>
      </c>
      <c r="R71">
        <v>1.8</v>
      </c>
      <c r="T71" t="s">
        <v>18</v>
      </c>
      <c r="U71" t="s">
        <v>19</v>
      </c>
    </row>
    <row r="72" spans="1:21" x14ac:dyDescent="0.2">
      <c r="A72">
        <v>84</v>
      </c>
      <c r="B72" t="s">
        <v>297</v>
      </c>
      <c r="C72" s="5" t="str">
        <f t="shared" si="3"/>
        <v>2002</v>
      </c>
      <c r="D72" s="5" t="str">
        <f t="shared" si="4"/>
        <v>C</v>
      </c>
      <c r="E72" s="5" t="str">
        <f t="shared" si="5"/>
        <v>35</v>
      </c>
      <c r="F72" s="3" t="s">
        <v>111</v>
      </c>
      <c r="G72" t="s">
        <v>459</v>
      </c>
      <c r="H72">
        <v>1</v>
      </c>
      <c r="I72" s="3" t="s">
        <v>489</v>
      </c>
      <c r="J72" s="9"/>
      <c r="K72" t="s">
        <v>17</v>
      </c>
      <c r="M72" t="s">
        <v>15</v>
      </c>
      <c r="N72" s="3">
        <v>321</v>
      </c>
      <c r="O72" s="1">
        <v>113.1</v>
      </c>
      <c r="P72">
        <v>50</v>
      </c>
      <c r="Q72" t="s">
        <v>14</v>
      </c>
      <c r="R72">
        <v>1.8</v>
      </c>
      <c r="T72" t="s">
        <v>18</v>
      </c>
      <c r="U72" t="s">
        <v>19</v>
      </c>
    </row>
    <row r="73" spans="1:21" x14ac:dyDescent="0.2">
      <c r="A73">
        <v>58</v>
      </c>
      <c r="B73" t="s">
        <v>271</v>
      </c>
      <c r="C73" s="5" t="str">
        <f t="shared" si="3"/>
        <v>2002</v>
      </c>
      <c r="D73" s="5" t="str">
        <f t="shared" si="4"/>
        <v>A</v>
      </c>
      <c r="E73" s="5" t="str">
        <f t="shared" si="5"/>
        <v>27</v>
      </c>
      <c r="F73" s="3" t="s">
        <v>85</v>
      </c>
      <c r="G73" t="s">
        <v>459</v>
      </c>
      <c r="H73">
        <v>1</v>
      </c>
      <c r="I73" s="3" t="s">
        <v>463</v>
      </c>
      <c r="J73" s="9"/>
      <c r="K73" t="s">
        <v>17</v>
      </c>
      <c r="M73" t="s">
        <v>15</v>
      </c>
      <c r="N73" s="3">
        <v>295</v>
      </c>
      <c r="O73" s="1">
        <v>97.1</v>
      </c>
      <c r="P73">
        <v>50</v>
      </c>
      <c r="Q73" t="s">
        <v>14</v>
      </c>
      <c r="R73">
        <v>1.8</v>
      </c>
      <c r="T73" t="s">
        <v>18</v>
      </c>
      <c r="U73" t="s">
        <v>19</v>
      </c>
    </row>
    <row r="74" spans="1:21" x14ac:dyDescent="0.2">
      <c r="A74">
        <v>59</v>
      </c>
      <c r="B74" t="s">
        <v>272</v>
      </c>
      <c r="C74" s="5" t="str">
        <f t="shared" si="3"/>
        <v>2002</v>
      </c>
      <c r="D74" s="5" t="str">
        <f t="shared" si="4"/>
        <v>B</v>
      </c>
      <c r="E74" s="5" t="str">
        <f t="shared" si="5"/>
        <v>27</v>
      </c>
      <c r="F74" s="3" t="s">
        <v>86</v>
      </c>
      <c r="G74" t="s">
        <v>459</v>
      </c>
      <c r="H74">
        <v>1</v>
      </c>
      <c r="I74" s="3" t="s">
        <v>464</v>
      </c>
      <c r="J74" s="9"/>
      <c r="K74" t="s">
        <v>17</v>
      </c>
      <c r="M74" t="s">
        <v>15</v>
      </c>
      <c r="N74" s="3">
        <v>296</v>
      </c>
      <c r="O74" s="1">
        <v>75.5</v>
      </c>
      <c r="P74">
        <v>50</v>
      </c>
      <c r="Q74" t="s">
        <v>14</v>
      </c>
      <c r="R74">
        <v>1.8</v>
      </c>
      <c r="T74" t="s">
        <v>18</v>
      </c>
      <c r="U74" t="s">
        <v>19</v>
      </c>
    </row>
    <row r="75" spans="1:21" x14ac:dyDescent="0.2">
      <c r="A75">
        <v>60</v>
      </c>
      <c r="B75" t="s">
        <v>273</v>
      </c>
      <c r="C75" s="5" t="str">
        <f t="shared" si="3"/>
        <v>2002</v>
      </c>
      <c r="D75" s="5" t="str">
        <f t="shared" si="4"/>
        <v>C</v>
      </c>
      <c r="E75" s="5" t="str">
        <f t="shared" si="5"/>
        <v>27</v>
      </c>
      <c r="F75" s="3" t="s">
        <v>87</v>
      </c>
      <c r="G75" t="s">
        <v>459</v>
      </c>
      <c r="H75">
        <v>1</v>
      </c>
      <c r="I75" s="3" t="s">
        <v>465</v>
      </c>
      <c r="J75" s="9"/>
      <c r="K75" t="s">
        <v>17</v>
      </c>
      <c r="M75" t="s">
        <v>15</v>
      </c>
      <c r="N75" s="3">
        <v>297</v>
      </c>
      <c r="O75" s="1">
        <v>70.400000000000006</v>
      </c>
      <c r="P75">
        <v>50</v>
      </c>
      <c r="Q75" t="s">
        <v>14</v>
      </c>
      <c r="R75">
        <v>1.8</v>
      </c>
      <c r="T75" t="s">
        <v>18</v>
      </c>
      <c r="U75" t="s">
        <v>19</v>
      </c>
    </row>
    <row r="76" spans="1:21" x14ac:dyDescent="0.2">
      <c r="A76">
        <v>61</v>
      </c>
      <c r="B76" t="s">
        <v>274</v>
      </c>
      <c r="C76" s="5" t="str">
        <f t="shared" si="3"/>
        <v>2002</v>
      </c>
      <c r="D76" s="5" t="str">
        <f t="shared" si="4"/>
        <v>A</v>
      </c>
      <c r="E76" s="5" t="str">
        <f t="shared" si="5"/>
        <v>28</v>
      </c>
      <c r="F76" s="3" t="s">
        <v>88</v>
      </c>
      <c r="G76" t="s">
        <v>459</v>
      </c>
      <c r="H76">
        <v>1</v>
      </c>
      <c r="I76" s="3" t="s">
        <v>466</v>
      </c>
      <c r="J76" s="9"/>
      <c r="K76" t="s">
        <v>17</v>
      </c>
      <c r="M76" t="s">
        <v>15</v>
      </c>
      <c r="N76" s="3">
        <v>298</v>
      </c>
      <c r="O76" s="1">
        <v>188.2</v>
      </c>
      <c r="P76">
        <v>50</v>
      </c>
      <c r="Q76" t="s">
        <v>14</v>
      </c>
      <c r="R76">
        <v>1.8</v>
      </c>
      <c r="T76" t="s">
        <v>18</v>
      </c>
      <c r="U76" t="s">
        <v>19</v>
      </c>
    </row>
    <row r="77" spans="1:21" x14ac:dyDescent="0.2">
      <c r="A77">
        <v>62</v>
      </c>
      <c r="B77" t="s">
        <v>275</v>
      </c>
      <c r="C77" s="5" t="str">
        <f t="shared" si="3"/>
        <v>2002</v>
      </c>
      <c r="D77" s="5" t="str">
        <f t="shared" si="4"/>
        <v>B</v>
      </c>
      <c r="E77" s="5" t="str">
        <f t="shared" si="5"/>
        <v>28</v>
      </c>
      <c r="F77" s="3" t="s">
        <v>89</v>
      </c>
      <c r="G77" t="s">
        <v>459</v>
      </c>
      <c r="H77">
        <v>1</v>
      </c>
      <c r="I77" s="3" t="s">
        <v>467</v>
      </c>
      <c r="J77" s="9"/>
      <c r="K77" t="s">
        <v>17</v>
      </c>
      <c r="M77" t="s">
        <v>15</v>
      </c>
      <c r="N77" s="3">
        <v>299</v>
      </c>
      <c r="O77" s="1">
        <v>192.1</v>
      </c>
      <c r="P77">
        <v>50</v>
      </c>
      <c r="Q77" t="s">
        <v>14</v>
      </c>
      <c r="R77">
        <v>1.8</v>
      </c>
      <c r="T77" t="s">
        <v>18</v>
      </c>
      <c r="U77" t="s">
        <v>19</v>
      </c>
    </row>
    <row r="78" spans="1:21" x14ac:dyDescent="0.2">
      <c r="A78">
        <v>63</v>
      </c>
      <c r="B78" t="s">
        <v>276</v>
      </c>
      <c r="C78" s="5" t="str">
        <f t="shared" si="3"/>
        <v>2002</v>
      </c>
      <c r="D78" s="5" t="str">
        <f t="shared" si="4"/>
        <v>C</v>
      </c>
      <c r="E78" s="5" t="str">
        <f t="shared" si="5"/>
        <v>28</v>
      </c>
      <c r="F78" s="3" t="s">
        <v>90</v>
      </c>
      <c r="G78" t="s">
        <v>459</v>
      </c>
      <c r="H78">
        <v>1</v>
      </c>
      <c r="I78" s="3" t="s">
        <v>468</v>
      </c>
      <c r="J78" s="9"/>
      <c r="K78" t="s">
        <v>17</v>
      </c>
      <c r="M78" t="s">
        <v>15</v>
      </c>
      <c r="N78" s="3">
        <v>300</v>
      </c>
      <c r="O78" s="1">
        <v>143.5</v>
      </c>
      <c r="P78">
        <v>50</v>
      </c>
      <c r="Q78" t="s">
        <v>14</v>
      </c>
      <c r="R78">
        <v>1.8</v>
      </c>
      <c r="T78" t="s">
        <v>18</v>
      </c>
      <c r="U78" t="s">
        <v>19</v>
      </c>
    </row>
    <row r="79" spans="1:21" x14ac:dyDescent="0.2">
      <c r="A79">
        <v>64</v>
      </c>
      <c r="B79" t="s">
        <v>277</v>
      </c>
      <c r="C79" s="5" t="str">
        <f t="shared" si="3"/>
        <v>2002</v>
      </c>
      <c r="D79" s="5" t="str">
        <f t="shared" si="4"/>
        <v>A</v>
      </c>
      <c r="E79" s="5" t="str">
        <f t="shared" si="5"/>
        <v>29</v>
      </c>
      <c r="F79" s="3" t="s">
        <v>91</v>
      </c>
      <c r="G79" t="s">
        <v>459</v>
      </c>
      <c r="H79">
        <v>1</v>
      </c>
      <c r="I79" s="3" t="s">
        <v>469</v>
      </c>
      <c r="J79" s="9"/>
      <c r="K79" t="s">
        <v>17</v>
      </c>
      <c r="M79" t="s">
        <v>15</v>
      </c>
      <c r="N79" s="3">
        <v>301</v>
      </c>
      <c r="O79" s="1">
        <v>179.3</v>
      </c>
      <c r="P79">
        <v>50</v>
      </c>
      <c r="Q79" t="s">
        <v>14</v>
      </c>
      <c r="R79">
        <v>1.8</v>
      </c>
      <c r="T79" t="s">
        <v>18</v>
      </c>
      <c r="U79" t="s">
        <v>19</v>
      </c>
    </row>
    <row r="80" spans="1:21" x14ac:dyDescent="0.2">
      <c r="A80">
        <v>65</v>
      </c>
      <c r="B80" t="s">
        <v>278</v>
      </c>
      <c r="C80" s="5" t="str">
        <f t="shared" si="3"/>
        <v>2002</v>
      </c>
      <c r="D80" s="5" t="str">
        <f t="shared" si="4"/>
        <v>B</v>
      </c>
      <c r="E80" s="5" t="str">
        <f t="shared" si="5"/>
        <v>29</v>
      </c>
      <c r="F80" s="3" t="s">
        <v>92</v>
      </c>
      <c r="G80" t="s">
        <v>459</v>
      </c>
      <c r="H80">
        <v>1</v>
      </c>
      <c r="I80" s="3" t="s">
        <v>470</v>
      </c>
      <c r="J80" s="9"/>
      <c r="K80" t="s">
        <v>17</v>
      </c>
      <c r="M80" t="s">
        <v>15</v>
      </c>
      <c r="N80" s="3">
        <v>302</v>
      </c>
      <c r="O80" s="1">
        <v>191</v>
      </c>
      <c r="P80">
        <v>50</v>
      </c>
      <c r="Q80" t="s">
        <v>14</v>
      </c>
      <c r="R80">
        <v>1.8</v>
      </c>
      <c r="T80" t="s">
        <v>18</v>
      </c>
      <c r="U80" t="s">
        <v>19</v>
      </c>
    </row>
    <row r="81" spans="1:21" x14ac:dyDescent="0.2">
      <c r="A81">
        <v>66</v>
      </c>
      <c r="B81" t="s">
        <v>279</v>
      </c>
      <c r="C81" s="5" t="str">
        <f t="shared" si="3"/>
        <v>2002</v>
      </c>
      <c r="D81" s="5" t="str">
        <f t="shared" si="4"/>
        <v>C</v>
      </c>
      <c r="E81" s="5" t="str">
        <f t="shared" si="5"/>
        <v>29</v>
      </c>
      <c r="F81" s="3" t="s">
        <v>93</v>
      </c>
      <c r="G81" t="s">
        <v>459</v>
      </c>
      <c r="H81">
        <v>1</v>
      </c>
      <c r="I81" s="3" t="s">
        <v>471</v>
      </c>
      <c r="J81" s="9"/>
      <c r="K81" t="s">
        <v>17</v>
      </c>
      <c r="M81" t="s">
        <v>15</v>
      </c>
      <c r="N81" s="3">
        <v>303</v>
      </c>
      <c r="O81" s="1">
        <v>138.69999999999999</v>
      </c>
      <c r="P81">
        <v>50</v>
      </c>
      <c r="Q81" t="s">
        <v>14</v>
      </c>
      <c r="R81">
        <v>1.8</v>
      </c>
      <c r="T81" t="s">
        <v>18</v>
      </c>
      <c r="U81" t="s">
        <v>19</v>
      </c>
    </row>
    <row r="82" spans="1:21" x14ac:dyDescent="0.2">
      <c r="A82" s="5">
        <v>67</v>
      </c>
      <c r="B82" s="5" t="s">
        <v>280</v>
      </c>
      <c r="C82" s="5" t="str">
        <f t="shared" si="3"/>
        <v>2002</v>
      </c>
      <c r="D82" s="5" t="str">
        <f t="shared" si="4"/>
        <v>A</v>
      </c>
      <c r="E82" s="5" t="str">
        <f t="shared" si="5"/>
        <v>30</v>
      </c>
      <c r="F82" s="5" t="s">
        <v>94</v>
      </c>
      <c r="G82" s="5" t="s">
        <v>459</v>
      </c>
      <c r="H82" s="5">
        <v>1</v>
      </c>
      <c r="I82" s="5" t="s">
        <v>472</v>
      </c>
      <c r="J82" s="10">
        <v>7</v>
      </c>
      <c r="K82" s="5" t="s">
        <v>17</v>
      </c>
      <c r="L82" s="5"/>
      <c r="M82" s="5" t="s">
        <v>15</v>
      </c>
      <c r="N82" s="5">
        <v>304</v>
      </c>
      <c r="O82" s="6">
        <v>29.4</v>
      </c>
      <c r="P82" s="5">
        <v>30</v>
      </c>
      <c r="Q82" s="5" t="s">
        <v>14</v>
      </c>
      <c r="R82" s="5">
        <v>1.43</v>
      </c>
      <c r="S82" s="5"/>
      <c r="T82" s="5" t="s">
        <v>18</v>
      </c>
      <c r="U82" s="5" t="s">
        <v>19</v>
      </c>
    </row>
    <row r="83" spans="1:21" x14ac:dyDescent="0.2">
      <c r="A83">
        <v>68</v>
      </c>
      <c r="B83" t="s">
        <v>281</v>
      </c>
      <c r="C83" s="5" t="str">
        <f t="shared" si="3"/>
        <v>2002</v>
      </c>
      <c r="D83" s="5" t="str">
        <f t="shared" si="4"/>
        <v>B</v>
      </c>
      <c r="E83" s="5" t="str">
        <f t="shared" si="5"/>
        <v>30</v>
      </c>
      <c r="F83" s="3" t="s">
        <v>95</v>
      </c>
      <c r="G83" t="s">
        <v>459</v>
      </c>
      <c r="H83">
        <v>1</v>
      </c>
      <c r="I83" s="3" t="s">
        <v>473</v>
      </c>
      <c r="J83" s="9"/>
      <c r="K83" t="s">
        <v>17</v>
      </c>
      <c r="M83" t="s">
        <v>15</v>
      </c>
      <c r="N83" s="3">
        <v>305</v>
      </c>
      <c r="O83" s="1">
        <v>223.2</v>
      </c>
      <c r="P83">
        <v>50</v>
      </c>
      <c r="Q83" t="s">
        <v>14</v>
      </c>
      <c r="R83">
        <v>1.8</v>
      </c>
      <c r="T83" t="s">
        <v>18</v>
      </c>
      <c r="U83" t="s">
        <v>19</v>
      </c>
    </row>
    <row r="84" spans="1:21" x14ac:dyDescent="0.2">
      <c r="A84">
        <v>69</v>
      </c>
      <c r="B84" t="s">
        <v>282</v>
      </c>
      <c r="C84" s="5" t="str">
        <f t="shared" si="3"/>
        <v>2002</v>
      </c>
      <c r="D84" s="5" t="str">
        <f t="shared" si="4"/>
        <v>C</v>
      </c>
      <c r="E84" s="5" t="str">
        <f t="shared" si="5"/>
        <v>30</v>
      </c>
      <c r="F84" s="3" t="s">
        <v>96</v>
      </c>
      <c r="G84" t="s">
        <v>459</v>
      </c>
      <c r="H84">
        <v>1</v>
      </c>
      <c r="I84" s="3" t="s">
        <v>474</v>
      </c>
      <c r="J84" s="9"/>
      <c r="K84" t="s">
        <v>17</v>
      </c>
      <c r="M84" t="s">
        <v>15</v>
      </c>
      <c r="N84" s="3">
        <v>306</v>
      </c>
      <c r="O84" s="1">
        <v>300.39999999999998</v>
      </c>
      <c r="P84">
        <v>50</v>
      </c>
      <c r="Q84" t="s">
        <v>14</v>
      </c>
      <c r="R84">
        <v>1.8</v>
      </c>
      <c r="T84" t="s">
        <v>18</v>
      </c>
      <c r="U84" t="s">
        <v>19</v>
      </c>
    </row>
    <row r="85" spans="1:21" x14ac:dyDescent="0.2">
      <c r="A85">
        <v>70</v>
      </c>
      <c r="B85" t="s">
        <v>283</v>
      </c>
      <c r="C85" s="5" t="str">
        <f t="shared" si="3"/>
        <v>2002</v>
      </c>
      <c r="D85" s="5" t="str">
        <f t="shared" si="4"/>
        <v>A</v>
      </c>
      <c r="E85" s="5" t="str">
        <f t="shared" si="5"/>
        <v>31</v>
      </c>
      <c r="F85" s="3" t="s">
        <v>97</v>
      </c>
      <c r="G85" t="s">
        <v>459</v>
      </c>
      <c r="H85">
        <v>1</v>
      </c>
      <c r="I85" s="3" t="s">
        <v>475</v>
      </c>
      <c r="J85" s="9"/>
      <c r="K85" t="s">
        <v>17</v>
      </c>
      <c r="M85" t="s">
        <v>15</v>
      </c>
      <c r="N85" s="3">
        <v>307</v>
      </c>
      <c r="O85" s="1">
        <v>162.4</v>
      </c>
      <c r="P85">
        <v>50</v>
      </c>
      <c r="Q85" t="s">
        <v>14</v>
      </c>
      <c r="R85">
        <v>1.8</v>
      </c>
      <c r="T85" t="s">
        <v>18</v>
      </c>
      <c r="U85" t="s">
        <v>19</v>
      </c>
    </row>
    <row r="86" spans="1:21" x14ac:dyDescent="0.2">
      <c r="A86">
        <v>71</v>
      </c>
      <c r="B86" t="s">
        <v>284</v>
      </c>
      <c r="C86" s="5" t="str">
        <f t="shared" si="3"/>
        <v>2002</v>
      </c>
      <c r="D86" s="5" t="str">
        <f t="shared" si="4"/>
        <v>B</v>
      </c>
      <c r="E86" s="5" t="str">
        <f t="shared" si="5"/>
        <v>31</v>
      </c>
      <c r="F86" s="3" t="s">
        <v>98</v>
      </c>
      <c r="G86" t="s">
        <v>459</v>
      </c>
      <c r="H86">
        <v>1</v>
      </c>
      <c r="I86" s="3" t="s">
        <v>476</v>
      </c>
      <c r="J86" s="9"/>
      <c r="K86" t="s">
        <v>17</v>
      </c>
      <c r="M86" t="s">
        <v>15</v>
      </c>
      <c r="N86" s="3">
        <v>308</v>
      </c>
      <c r="O86" s="1">
        <v>136.80000000000001</v>
      </c>
      <c r="P86">
        <v>50</v>
      </c>
      <c r="Q86" t="s">
        <v>14</v>
      </c>
      <c r="R86">
        <v>1.8</v>
      </c>
      <c r="T86" t="s">
        <v>18</v>
      </c>
      <c r="U86" t="s">
        <v>19</v>
      </c>
    </row>
    <row r="87" spans="1:21" x14ac:dyDescent="0.2">
      <c r="A87">
        <v>72</v>
      </c>
      <c r="B87" t="s">
        <v>285</v>
      </c>
      <c r="C87" s="5" t="str">
        <f t="shared" si="3"/>
        <v>2002</v>
      </c>
      <c r="D87" s="5" t="str">
        <f t="shared" si="4"/>
        <v>C</v>
      </c>
      <c r="E87" s="5" t="str">
        <f t="shared" si="5"/>
        <v>31</v>
      </c>
      <c r="F87" s="3" t="s">
        <v>99</v>
      </c>
      <c r="G87" t="s">
        <v>459</v>
      </c>
      <c r="H87">
        <v>1</v>
      </c>
      <c r="I87" s="3" t="s">
        <v>477</v>
      </c>
      <c r="J87" s="9"/>
      <c r="K87" t="s">
        <v>17</v>
      </c>
      <c r="M87" t="s">
        <v>15</v>
      </c>
      <c r="N87" s="3">
        <v>309</v>
      </c>
      <c r="O87" s="1">
        <v>113.2</v>
      </c>
      <c r="P87">
        <v>50</v>
      </c>
      <c r="Q87" t="s">
        <v>14</v>
      </c>
      <c r="R87">
        <v>1.8</v>
      </c>
      <c r="T87" t="s">
        <v>18</v>
      </c>
      <c r="U87" t="s">
        <v>19</v>
      </c>
    </row>
    <row r="88" spans="1:21" x14ac:dyDescent="0.2">
      <c r="A88">
        <v>57</v>
      </c>
      <c r="B88" t="s">
        <v>270</v>
      </c>
      <c r="C88" s="5" t="str">
        <f t="shared" si="3"/>
        <v>2002</v>
      </c>
      <c r="D88" s="5" t="str">
        <f t="shared" si="4"/>
        <v>C</v>
      </c>
      <c r="E88" s="5" t="str">
        <f t="shared" si="5"/>
        <v>26</v>
      </c>
      <c r="F88" s="3" t="s">
        <v>84</v>
      </c>
      <c r="G88" t="s">
        <v>459</v>
      </c>
      <c r="H88">
        <v>1</v>
      </c>
      <c r="I88" s="3" t="s">
        <v>462</v>
      </c>
      <c r="J88" s="9"/>
      <c r="K88" t="s">
        <v>17</v>
      </c>
      <c r="M88" t="s">
        <v>15</v>
      </c>
      <c r="N88" s="3">
        <v>294</v>
      </c>
      <c r="O88" s="2">
        <v>73</v>
      </c>
      <c r="P88">
        <v>30</v>
      </c>
      <c r="Q88" t="s">
        <v>14</v>
      </c>
      <c r="R88">
        <v>1.8</v>
      </c>
      <c r="T88" t="s">
        <v>18</v>
      </c>
      <c r="U88" t="s">
        <v>19</v>
      </c>
    </row>
    <row r="89" spans="1:21" x14ac:dyDescent="0.2">
      <c r="A89">
        <v>105</v>
      </c>
      <c r="B89" t="s">
        <v>315</v>
      </c>
      <c r="C89" s="5" t="str">
        <f t="shared" si="3"/>
        <v>2007</v>
      </c>
      <c r="D89" s="5" t="str">
        <f t="shared" si="4"/>
        <v>A</v>
      </c>
      <c r="E89" s="5" t="str">
        <f t="shared" si="5"/>
        <v>31</v>
      </c>
      <c r="F89" s="3" t="s">
        <v>133</v>
      </c>
      <c r="G89" t="s">
        <v>502</v>
      </c>
      <c r="H89">
        <v>2</v>
      </c>
      <c r="I89" s="3" t="s">
        <v>418</v>
      </c>
      <c r="J89" s="9"/>
      <c r="K89" t="s">
        <v>17</v>
      </c>
      <c r="M89" t="s">
        <v>15</v>
      </c>
      <c r="N89" s="3">
        <v>343</v>
      </c>
      <c r="O89" s="1">
        <v>111.4</v>
      </c>
      <c r="P89">
        <v>50</v>
      </c>
      <c r="Q89" t="s">
        <v>14</v>
      </c>
      <c r="R89">
        <v>1.8</v>
      </c>
      <c r="T89" t="s">
        <v>18</v>
      </c>
      <c r="U89" t="s">
        <v>19</v>
      </c>
    </row>
    <row r="90" spans="1:21" x14ac:dyDescent="0.2">
      <c r="A90">
        <v>106</v>
      </c>
      <c r="B90" t="s">
        <v>316</v>
      </c>
      <c r="C90" s="5" t="str">
        <f t="shared" si="3"/>
        <v>2007</v>
      </c>
      <c r="D90" s="5" t="str">
        <f t="shared" si="4"/>
        <v>B</v>
      </c>
      <c r="E90" s="5" t="str">
        <f t="shared" si="5"/>
        <v>31</v>
      </c>
      <c r="F90" s="3" t="s">
        <v>134</v>
      </c>
      <c r="G90" t="s">
        <v>502</v>
      </c>
      <c r="H90">
        <v>2</v>
      </c>
      <c r="I90" s="3" t="s">
        <v>419</v>
      </c>
      <c r="J90" s="9"/>
      <c r="K90" t="s">
        <v>17</v>
      </c>
      <c r="M90" t="s">
        <v>15</v>
      </c>
      <c r="N90" s="3">
        <v>344</v>
      </c>
      <c r="O90" s="1">
        <v>150.80000000000001</v>
      </c>
      <c r="P90">
        <v>50</v>
      </c>
      <c r="Q90" t="s">
        <v>14</v>
      </c>
      <c r="R90">
        <v>1.8</v>
      </c>
      <c r="T90" t="s">
        <v>18</v>
      </c>
      <c r="U90" t="s">
        <v>19</v>
      </c>
    </row>
    <row r="91" spans="1:21" x14ac:dyDescent="0.2">
      <c r="A91">
        <v>107</v>
      </c>
      <c r="B91" t="s">
        <v>317</v>
      </c>
      <c r="C91" s="5" t="str">
        <f t="shared" si="3"/>
        <v>2007</v>
      </c>
      <c r="D91" s="5" t="str">
        <f t="shared" si="4"/>
        <v>C</v>
      </c>
      <c r="E91" s="5" t="str">
        <f t="shared" si="5"/>
        <v>31</v>
      </c>
      <c r="F91" s="3" t="s">
        <v>135</v>
      </c>
      <c r="G91" t="s">
        <v>502</v>
      </c>
      <c r="H91">
        <v>2</v>
      </c>
      <c r="I91" s="3" t="s">
        <v>420</v>
      </c>
      <c r="J91" s="9"/>
      <c r="K91" t="s">
        <v>17</v>
      </c>
      <c r="M91" t="s">
        <v>15</v>
      </c>
      <c r="N91" s="3">
        <v>345</v>
      </c>
      <c r="O91" s="1">
        <v>193.4</v>
      </c>
      <c r="P91">
        <v>50</v>
      </c>
      <c r="Q91" t="s">
        <v>14</v>
      </c>
      <c r="R91">
        <v>1.8</v>
      </c>
      <c r="T91" t="s">
        <v>18</v>
      </c>
      <c r="U91" t="s">
        <v>19</v>
      </c>
    </row>
    <row r="92" spans="1:21" x14ac:dyDescent="0.2">
      <c r="A92">
        <v>108</v>
      </c>
      <c r="B92" t="s">
        <v>318</v>
      </c>
      <c r="C92" s="5" t="str">
        <f t="shared" si="3"/>
        <v>2007</v>
      </c>
      <c r="D92" s="5" t="str">
        <f t="shared" si="4"/>
        <v>A</v>
      </c>
      <c r="E92" s="5" t="str">
        <f t="shared" si="5"/>
        <v>32</v>
      </c>
      <c r="F92" s="3" t="s">
        <v>136</v>
      </c>
      <c r="G92" t="s">
        <v>502</v>
      </c>
      <c r="H92">
        <v>2</v>
      </c>
      <c r="I92" s="3" t="s">
        <v>421</v>
      </c>
      <c r="J92" s="9"/>
      <c r="K92" t="s">
        <v>17</v>
      </c>
      <c r="M92" t="s">
        <v>15</v>
      </c>
      <c r="N92" s="3">
        <v>346</v>
      </c>
      <c r="O92" s="1">
        <v>125.8</v>
      </c>
      <c r="P92">
        <v>50</v>
      </c>
      <c r="Q92" t="s">
        <v>14</v>
      </c>
      <c r="R92">
        <v>1.8</v>
      </c>
      <c r="T92" t="s">
        <v>18</v>
      </c>
      <c r="U92" t="s">
        <v>19</v>
      </c>
    </row>
    <row r="93" spans="1:21" x14ac:dyDescent="0.2">
      <c r="A93">
        <v>109</v>
      </c>
      <c r="B93" t="s">
        <v>319</v>
      </c>
      <c r="C93" s="5" t="str">
        <f t="shared" si="3"/>
        <v>2007</v>
      </c>
      <c r="D93" s="5" t="str">
        <f t="shared" si="4"/>
        <v>B</v>
      </c>
      <c r="E93" s="5" t="str">
        <f t="shared" si="5"/>
        <v>32</v>
      </c>
      <c r="F93" s="3" t="s">
        <v>137</v>
      </c>
      <c r="G93" t="s">
        <v>502</v>
      </c>
      <c r="H93">
        <v>2</v>
      </c>
      <c r="I93" s="3" t="s">
        <v>422</v>
      </c>
      <c r="J93" s="9"/>
      <c r="K93" t="s">
        <v>17</v>
      </c>
      <c r="M93" t="s">
        <v>15</v>
      </c>
      <c r="N93" s="3">
        <v>347</v>
      </c>
      <c r="O93" s="1">
        <v>144.30000000000001</v>
      </c>
      <c r="P93">
        <v>50</v>
      </c>
      <c r="Q93" t="s">
        <v>14</v>
      </c>
      <c r="R93">
        <v>1.8</v>
      </c>
      <c r="T93" t="s">
        <v>18</v>
      </c>
      <c r="U93" t="s">
        <v>19</v>
      </c>
    </row>
    <row r="94" spans="1:21" x14ac:dyDescent="0.2">
      <c r="A94">
        <v>110</v>
      </c>
      <c r="B94" t="s">
        <v>320</v>
      </c>
      <c r="C94" s="5" t="str">
        <f t="shared" si="3"/>
        <v>2007</v>
      </c>
      <c r="D94" s="5" t="str">
        <f t="shared" si="4"/>
        <v>C</v>
      </c>
      <c r="E94" s="5" t="str">
        <f t="shared" si="5"/>
        <v>32</v>
      </c>
      <c r="F94" s="3" t="s">
        <v>138</v>
      </c>
      <c r="G94" t="s">
        <v>502</v>
      </c>
      <c r="H94">
        <v>2</v>
      </c>
      <c r="I94" s="3" t="s">
        <v>423</v>
      </c>
      <c r="J94" s="9"/>
      <c r="K94" t="s">
        <v>17</v>
      </c>
      <c r="M94" t="s">
        <v>15</v>
      </c>
      <c r="N94" s="3">
        <v>348</v>
      </c>
      <c r="O94" s="1">
        <v>159</v>
      </c>
      <c r="P94">
        <v>50</v>
      </c>
      <c r="Q94" t="s">
        <v>14</v>
      </c>
      <c r="R94">
        <v>1.8</v>
      </c>
      <c r="T94" t="s">
        <v>18</v>
      </c>
      <c r="U94" t="s">
        <v>19</v>
      </c>
    </row>
    <row r="95" spans="1:21" x14ac:dyDescent="0.2">
      <c r="A95">
        <v>111</v>
      </c>
      <c r="B95" t="s">
        <v>321</v>
      </c>
      <c r="C95" s="5" t="str">
        <f t="shared" si="3"/>
        <v>2007</v>
      </c>
      <c r="D95" s="5" t="str">
        <f t="shared" si="4"/>
        <v>A</v>
      </c>
      <c r="E95" s="5" t="str">
        <f t="shared" si="5"/>
        <v>33</v>
      </c>
      <c r="F95" s="3" t="s">
        <v>139</v>
      </c>
      <c r="G95" t="s">
        <v>502</v>
      </c>
      <c r="H95">
        <v>2</v>
      </c>
      <c r="I95" s="3" t="s">
        <v>424</v>
      </c>
      <c r="J95" s="9"/>
      <c r="K95" t="s">
        <v>17</v>
      </c>
      <c r="M95" t="s">
        <v>15</v>
      </c>
      <c r="N95" s="3">
        <v>349</v>
      </c>
      <c r="O95" s="1">
        <v>173.2</v>
      </c>
      <c r="P95">
        <v>50</v>
      </c>
      <c r="Q95" t="s">
        <v>14</v>
      </c>
      <c r="R95">
        <v>1.8</v>
      </c>
      <c r="T95" t="s">
        <v>18</v>
      </c>
      <c r="U95" t="s">
        <v>19</v>
      </c>
    </row>
    <row r="96" spans="1:21" x14ac:dyDescent="0.2">
      <c r="A96">
        <v>112</v>
      </c>
      <c r="B96" t="s">
        <v>322</v>
      </c>
      <c r="C96" s="5" t="str">
        <f t="shared" si="3"/>
        <v>2007</v>
      </c>
      <c r="D96" s="5" t="str">
        <f t="shared" si="4"/>
        <v>B</v>
      </c>
      <c r="E96" s="5" t="str">
        <f t="shared" si="5"/>
        <v>33</v>
      </c>
      <c r="F96" s="3" t="s">
        <v>140</v>
      </c>
      <c r="G96" t="s">
        <v>502</v>
      </c>
      <c r="H96">
        <v>2</v>
      </c>
      <c r="I96" s="3" t="s">
        <v>425</v>
      </c>
      <c r="J96" s="9"/>
      <c r="K96" t="s">
        <v>17</v>
      </c>
      <c r="M96" t="s">
        <v>15</v>
      </c>
      <c r="N96" s="3">
        <v>350</v>
      </c>
      <c r="O96" s="1">
        <v>138.5</v>
      </c>
      <c r="P96">
        <v>50</v>
      </c>
      <c r="Q96" t="s">
        <v>14</v>
      </c>
      <c r="R96">
        <v>1.8</v>
      </c>
      <c r="T96" t="s">
        <v>18</v>
      </c>
      <c r="U96" t="s">
        <v>19</v>
      </c>
    </row>
    <row r="97" spans="1:21" x14ac:dyDescent="0.2">
      <c r="A97">
        <v>113</v>
      </c>
      <c r="B97" t="s">
        <v>323</v>
      </c>
      <c r="C97" s="5" t="str">
        <f t="shared" si="3"/>
        <v>2007</v>
      </c>
      <c r="D97" s="5" t="str">
        <f t="shared" si="4"/>
        <v>C</v>
      </c>
      <c r="E97" s="5" t="str">
        <f t="shared" si="5"/>
        <v>33</v>
      </c>
      <c r="F97" s="3" t="s">
        <v>141</v>
      </c>
      <c r="G97" t="s">
        <v>502</v>
      </c>
      <c r="H97">
        <v>2</v>
      </c>
      <c r="I97" s="3" t="s">
        <v>426</v>
      </c>
      <c r="J97" s="9"/>
      <c r="K97" t="s">
        <v>17</v>
      </c>
      <c r="M97" t="s">
        <v>15</v>
      </c>
      <c r="N97" s="3">
        <v>351</v>
      </c>
      <c r="O97" s="1">
        <v>177.7</v>
      </c>
      <c r="P97">
        <v>50</v>
      </c>
      <c r="Q97" t="s">
        <v>14</v>
      </c>
      <c r="R97">
        <v>1.8</v>
      </c>
      <c r="T97" t="s">
        <v>18</v>
      </c>
      <c r="U97" t="s">
        <v>19</v>
      </c>
    </row>
    <row r="98" spans="1:21" x14ac:dyDescent="0.2">
      <c r="A98">
        <v>114</v>
      </c>
      <c r="B98" t="s">
        <v>324</v>
      </c>
      <c r="C98" s="5" t="str">
        <f t="shared" si="3"/>
        <v>2007</v>
      </c>
      <c r="D98" s="5" t="str">
        <f t="shared" si="4"/>
        <v>A</v>
      </c>
      <c r="E98" s="5" t="str">
        <f t="shared" si="5"/>
        <v>34</v>
      </c>
      <c r="F98" s="3" t="s">
        <v>142</v>
      </c>
      <c r="G98" t="s">
        <v>502</v>
      </c>
      <c r="H98">
        <v>2</v>
      </c>
      <c r="I98" s="3" t="s">
        <v>427</v>
      </c>
      <c r="J98" s="9"/>
      <c r="K98" t="s">
        <v>17</v>
      </c>
      <c r="M98" t="s">
        <v>15</v>
      </c>
      <c r="N98" s="3">
        <v>352</v>
      </c>
      <c r="O98" s="1">
        <v>82.9</v>
      </c>
      <c r="P98">
        <v>50</v>
      </c>
      <c r="Q98" t="s">
        <v>14</v>
      </c>
      <c r="R98">
        <v>1.8</v>
      </c>
      <c r="T98" t="s">
        <v>18</v>
      </c>
      <c r="U98" t="s">
        <v>19</v>
      </c>
    </row>
    <row r="99" spans="1:21" x14ac:dyDescent="0.2">
      <c r="A99">
        <v>115</v>
      </c>
      <c r="B99" t="s">
        <v>325</v>
      </c>
      <c r="C99" s="5" t="str">
        <f t="shared" si="3"/>
        <v>2007</v>
      </c>
      <c r="D99" s="5" t="str">
        <f t="shared" si="4"/>
        <v>B</v>
      </c>
      <c r="E99" s="5" t="str">
        <f t="shared" si="5"/>
        <v>34</v>
      </c>
      <c r="F99" s="3" t="s">
        <v>143</v>
      </c>
      <c r="G99" t="s">
        <v>502</v>
      </c>
      <c r="H99">
        <v>2</v>
      </c>
      <c r="I99" s="3" t="s">
        <v>428</v>
      </c>
      <c r="J99" s="9"/>
      <c r="K99" t="s">
        <v>17</v>
      </c>
      <c r="M99" t="s">
        <v>15</v>
      </c>
      <c r="N99" s="3">
        <v>353</v>
      </c>
      <c r="O99" s="1">
        <v>165.4</v>
      </c>
      <c r="P99">
        <v>50</v>
      </c>
      <c r="Q99" t="s">
        <v>14</v>
      </c>
      <c r="R99">
        <v>1.8</v>
      </c>
      <c r="T99" t="s">
        <v>18</v>
      </c>
      <c r="U99" t="s">
        <v>19</v>
      </c>
    </row>
    <row r="100" spans="1:21" x14ac:dyDescent="0.2">
      <c r="A100" s="5">
        <v>116</v>
      </c>
      <c r="B100" s="5" t="s">
        <v>326</v>
      </c>
      <c r="C100" s="5" t="str">
        <f t="shared" si="3"/>
        <v>2007</v>
      </c>
      <c r="D100" s="5" t="str">
        <f t="shared" si="4"/>
        <v>C</v>
      </c>
      <c r="E100" s="5" t="str">
        <f t="shared" si="5"/>
        <v>34</v>
      </c>
      <c r="F100" s="5" t="s">
        <v>144</v>
      </c>
      <c r="G100" s="5" t="s">
        <v>502</v>
      </c>
      <c r="H100" s="5">
        <v>2</v>
      </c>
      <c r="I100" s="5" t="s">
        <v>429</v>
      </c>
      <c r="J100" s="10">
        <v>2.9</v>
      </c>
      <c r="K100" s="5" t="s">
        <v>17</v>
      </c>
      <c r="L100" s="5"/>
      <c r="M100" s="5" t="s">
        <v>15</v>
      </c>
      <c r="N100" s="5">
        <v>354</v>
      </c>
      <c r="O100" s="6">
        <v>9.8000000000000007</v>
      </c>
      <c r="P100" s="5">
        <v>30</v>
      </c>
      <c r="Q100" s="5" t="s">
        <v>14</v>
      </c>
      <c r="R100" s="5">
        <v>1.8</v>
      </c>
      <c r="S100" s="5"/>
      <c r="T100" s="5" t="s">
        <v>18</v>
      </c>
      <c r="U100" s="5" t="s">
        <v>19</v>
      </c>
    </row>
    <row r="101" spans="1:21" x14ac:dyDescent="0.2">
      <c r="A101">
        <v>91</v>
      </c>
      <c r="B101" t="s">
        <v>301</v>
      </c>
      <c r="C101" s="5" t="str">
        <f t="shared" si="3"/>
        <v>2007</v>
      </c>
      <c r="D101" s="5" t="str">
        <f t="shared" si="4"/>
        <v>B</v>
      </c>
      <c r="E101" s="5" t="str">
        <f t="shared" si="5"/>
        <v>26</v>
      </c>
      <c r="F101" s="3" t="s">
        <v>118</v>
      </c>
      <c r="G101" t="s">
        <v>459</v>
      </c>
      <c r="H101">
        <v>1</v>
      </c>
      <c r="I101" s="3" t="s">
        <v>496</v>
      </c>
      <c r="J101" s="9"/>
      <c r="K101" t="s">
        <v>17</v>
      </c>
      <c r="M101" t="s">
        <v>15</v>
      </c>
      <c r="N101" s="3">
        <v>329</v>
      </c>
      <c r="O101" s="1">
        <v>234.6</v>
      </c>
      <c r="P101">
        <v>50</v>
      </c>
      <c r="Q101" t="s">
        <v>14</v>
      </c>
      <c r="R101">
        <v>1.8</v>
      </c>
      <c r="T101" t="s">
        <v>18</v>
      </c>
      <c r="U101" t="s">
        <v>19</v>
      </c>
    </row>
    <row r="102" spans="1:21" x14ac:dyDescent="0.2">
      <c r="A102">
        <v>92</v>
      </c>
      <c r="B102" t="s">
        <v>302</v>
      </c>
      <c r="C102" s="5" t="str">
        <f t="shared" si="3"/>
        <v>2007</v>
      </c>
      <c r="D102" s="5" t="str">
        <f t="shared" si="4"/>
        <v>C</v>
      </c>
      <c r="E102" s="5" t="str">
        <f t="shared" si="5"/>
        <v>26</v>
      </c>
      <c r="F102" s="3" t="s">
        <v>119</v>
      </c>
      <c r="G102" t="s">
        <v>459</v>
      </c>
      <c r="H102">
        <v>1</v>
      </c>
      <c r="I102" s="3" t="s">
        <v>497</v>
      </c>
      <c r="J102" s="9"/>
      <c r="K102" t="s">
        <v>17</v>
      </c>
      <c r="M102" t="s">
        <v>15</v>
      </c>
      <c r="N102" s="3">
        <v>330</v>
      </c>
      <c r="O102" s="1">
        <v>117.9</v>
      </c>
      <c r="P102">
        <v>50</v>
      </c>
      <c r="Q102" t="s">
        <v>14</v>
      </c>
      <c r="R102">
        <v>1.8</v>
      </c>
      <c r="T102" t="s">
        <v>18</v>
      </c>
      <c r="U102" t="s">
        <v>19</v>
      </c>
    </row>
    <row r="103" spans="1:21" x14ac:dyDescent="0.2">
      <c r="A103">
        <v>93</v>
      </c>
      <c r="B103" t="s">
        <v>303</v>
      </c>
      <c r="C103" s="5" t="str">
        <f t="shared" si="3"/>
        <v>2007</v>
      </c>
      <c r="D103" s="5" t="str">
        <f t="shared" si="4"/>
        <v>A</v>
      </c>
      <c r="E103" s="5" t="str">
        <f t="shared" si="5"/>
        <v>27</v>
      </c>
      <c r="F103" s="3" t="s">
        <v>120</v>
      </c>
      <c r="G103" t="s">
        <v>459</v>
      </c>
      <c r="H103">
        <v>1</v>
      </c>
      <c r="I103" s="3" t="s">
        <v>498</v>
      </c>
      <c r="J103" s="9"/>
      <c r="K103" t="s">
        <v>17</v>
      </c>
      <c r="M103" t="s">
        <v>15</v>
      </c>
      <c r="N103" s="3">
        <v>331</v>
      </c>
      <c r="O103" s="1">
        <v>223</v>
      </c>
      <c r="P103">
        <v>50</v>
      </c>
      <c r="Q103" t="s">
        <v>14</v>
      </c>
      <c r="R103">
        <v>1.8</v>
      </c>
      <c r="T103" t="s">
        <v>18</v>
      </c>
      <c r="U103" t="s">
        <v>19</v>
      </c>
    </row>
    <row r="104" spans="1:21" x14ac:dyDescent="0.2">
      <c r="A104">
        <v>94</v>
      </c>
      <c r="B104" t="s">
        <v>304</v>
      </c>
      <c r="C104" s="5" t="str">
        <f t="shared" si="3"/>
        <v>2007</v>
      </c>
      <c r="D104" s="5" t="str">
        <f t="shared" si="4"/>
        <v>B</v>
      </c>
      <c r="E104" s="5" t="str">
        <f t="shared" si="5"/>
        <v>27</v>
      </c>
      <c r="F104" s="3" t="s">
        <v>121</v>
      </c>
      <c r="G104" t="s">
        <v>459</v>
      </c>
      <c r="H104">
        <v>1</v>
      </c>
      <c r="I104" s="3" t="s">
        <v>499</v>
      </c>
      <c r="J104" s="9"/>
      <c r="K104" t="s">
        <v>17</v>
      </c>
      <c r="M104" t="s">
        <v>15</v>
      </c>
      <c r="N104" s="3">
        <v>332</v>
      </c>
      <c r="O104" s="1">
        <v>315</v>
      </c>
      <c r="P104">
        <v>50</v>
      </c>
      <c r="Q104" t="s">
        <v>14</v>
      </c>
      <c r="R104">
        <v>1.8</v>
      </c>
      <c r="T104" t="s">
        <v>18</v>
      </c>
      <c r="U104" t="s">
        <v>19</v>
      </c>
    </row>
    <row r="105" spans="1:21" x14ac:dyDescent="0.2">
      <c r="A105">
        <v>95</v>
      </c>
      <c r="B105" t="s">
        <v>305</v>
      </c>
      <c r="C105" s="5" t="str">
        <f t="shared" si="3"/>
        <v>2007</v>
      </c>
      <c r="D105" s="5" t="str">
        <f t="shared" si="4"/>
        <v>C</v>
      </c>
      <c r="E105" s="5" t="str">
        <f t="shared" si="5"/>
        <v>27</v>
      </c>
      <c r="F105" s="3" t="s">
        <v>122</v>
      </c>
      <c r="G105" t="s">
        <v>459</v>
      </c>
      <c r="H105">
        <v>1</v>
      </c>
      <c r="I105" s="3" t="s">
        <v>500</v>
      </c>
      <c r="J105" s="9"/>
      <c r="K105" t="s">
        <v>17</v>
      </c>
      <c r="M105" t="s">
        <v>15</v>
      </c>
      <c r="N105" s="3">
        <v>333</v>
      </c>
      <c r="O105" s="1">
        <v>296.3</v>
      </c>
      <c r="P105">
        <v>50</v>
      </c>
      <c r="Q105" t="s">
        <v>14</v>
      </c>
      <c r="R105">
        <v>1.8</v>
      </c>
      <c r="T105" t="s">
        <v>18</v>
      </c>
      <c r="U105" t="s">
        <v>19</v>
      </c>
    </row>
    <row r="106" spans="1:21" x14ac:dyDescent="0.2">
      <c r="A106">
        <v>96</v>
      </c>
      <c r="B106" t="s">
        <v>306</v>
      </c>
      <c r="C106" s="5" t="str">
        <f t="shared" si="3"/>
        <v>2007</v>
      </c>
      <c r="D106" s="5" t="str">
        <f t="shared" si="4"/>
        <v>A</v>
      </c>
      <c r="E106" s="5" t="str">
        <f t="shared" si="5"/>
        <v>28</v>
      </c>
      <c r="F106" s="3" t="s">
        <v>124</v>
      </c>
      <c r="G106" t="s">
        <v>459</v>
      </c>
      <c r="H106">
        <v>1</v>
      </c>
      <c r="I106" s="3" t="s">
        <v>501</v>
      </c>
      <c r="J106" s="9"/>
      <c r="K106" t="s">
        <v>17</v>
      </c>
      <c r="M106" t="s">
        <v>15</v>
      </c>
      <c r="N106" s="3">
        <v>334</v>
      </c>
      <c r="O106" s="1">
        <v>268.5</v>
      </c>
      <c r="P106">
        <v>50</v>
      </c>
      <c r="Q106" t="s">
        <v>14</v>
      </c>
      <c r="R106">
        <v>1.8</v>
      </c>
      <c r="T106" t="s">
        <v>18</v>
      </c>
      <c r="U106" t="s">
        <v>19</v>
      </c>
    </row>
    <row r="107" spans="1:21" x14ac:dyDescent="0.2">
      <c r="A107">
        <v>97</v>
      </c>
      <c r="B107" t="s">
        <v>307</v>
      </c>
      <c r="C107" s="5" t="str">
        <f t="shared" si="3"/>
        <v>2007</v>
      </c>
      <c r="D107" s="5" t="str">
        <f t="shared" si="4"/>
        <v>B</v>
      </c>
      <c r="E107" s="5" t="str">
        <f t="shared" si="5"/>
        <v>28</v>
      </c>
      <c r="F107" s="3" t="s">
        <v>125</v>
      </c>
      <c r="G107" t="s">
        <v>502</v>
      </c>
      <c r="H107">
        <v>2</v>
      </c>
      <c r="I107" s="3" t="s">
        <v>410</v>
      </c>
      <c r="J107" s="9"/>
      <c r="K107" t="s">
        <v>17</v>
      </c>
      <c r="M107" t="s">
        <v>15</v>
      </c>
      <c r="N107" s="3">
        <v>335</v>
      </c>
      <c r="O107" s="1">
        <v>72.8</v>
      </c>
      <c r="P107">
        <v>30</v>
      </c>
      <c r="Q107" t="s">
        <v>14</v>
      </c>
      <c r="R107">
        <v>1.8</v>
      </c>
      <c r="T107" t="s">
        <v>18</v>
      </c>
      <c r="U107" t="s">
        <v>19</v>
      </c>
    </row>
    <row r="108" spans="1:21" x14ac:dyDescent="0.2">
      <c r="A108">
        <v>98</v>
      </c>
      <c r="B108" t="s">
        <v>308</v>
      </c>
      <c r="C108" s="5" t="str">
        <f t="shared" si="3"/>
        <v>2007</v>
      </c>
      <c r="D108" s="5" t="str">
        <f t="shared" si="4"/>
        <v>C</v>
      </c>
      <c r="E108" s="5" t="str">
        <f t="shared" si="5"/>
        <v>28</v>
      </c>
      <c r="F108" s="3" t="s">
        <v>126</v>
      </c>
      <c r="G108" t="s">
        <v>502</v>
      </c>
      <c r="H108">
        <v>2</v>
      </c>
      <c r="I108" s="3" t="s">
        <v>411</v>
      </c>
      <c r="J108" s="9"/>
      <c r="K108" t="s">
        <v>17</v>
      </c>
      <c r="M108" t="s">
        <v>15</v>
      </c>
      <c r="N108" s="3">
        <v>336</v>
      </c>
      <c r="O108" s="1">
        <v>339.8</v>
      </c>
      <c r="P108">
        <v>50</v>
      </c>
      <c r="Q108" t="s">
        <v>14</v>
      </c>
      <c r="R108">
        <v>1.8</v>
      </c>
      <c r="T108" t="s">
        <v>18</v>
      </c>
      <c r="U108" t="s">
        <v>19</v>
      </c>
    </row>
    <row r="109" spans="1:21" x14ac:dyDescent="0.2">
      <c r="A109">
        <v>99</v>
      </c>
      <c r="B109" t="s">
        <v>309</v>
      </c>
      <c r="C109" s="5" t="str">
        <f t="shared" si="3"/>
        <v>2007</v>
      </c>
      <c r="D109" s="5" t="str">
        <f t="shared" si="4"/>
        <v>A</v>
      </c>
      <c r="E109" s="5" t="str">
        <f t="shared" si="5"/>
        <v>29</v>
      </c>
      <c r="F109" s="3" t="s">
        <v>127</v>
      </c>
      <c r="G109" t="s">
        <v>502</v>
      </c>
      <c r="H109">
        <v>2</v>
      </c>
      <c r="I109" s="3" t="s">
        <v>412</v>
      </c>
      <c r="J109" s="9"/>
      <c r="K109" t="s">
        <v>17</v>
      </c>
      <c r="M109" t="s">
        <v>15</v>
      </c>
      <c r="N109" s="3">
        <v>337</v>
      </c>
      <c r="O109" s="1">
        <v>300</v>
      </c>
      <c r="P109">
        <v>50</v>
      </c>
      <c r="Q109" t="s">
        <v>14</v>
      </c>
      <c r="R109">
        <v>1.8</v>
      </c>
      <c r="T109" t="s">
        <v>18</v>
      </c>
      <c r="U109" t="s">
        <v>19</v>
      </c>
    </row>
    <row r="110" spans="1:21" x14ac:dyDescent="0.2">
      <c r="A110">
        <v>100</v>
      </c>
      <c r="B110" t="s">
        <v>310</v>
      </c>
      <c r="C110" s="5" t="str">
        <f t="shared" si="3"/>
        <v>2007</v>
      </c>
      <c r="D110" s="5" t="str">
        <f t="shared" si="4"/>
        <v>B</v>
      </c>
      <c r="E110" s="5" t="str">
        <f t="shared" si="5"/>
        <v>29</v>
      </c>
      <c r="F110" s="3" t="s">
        <v>128</v>
      </c>
      <c r="G110" t="s">
        <v>502</v>
      </c>
      <c r="H110">
        <v>2</v>
      </c>
      <c r="I110" s="3" t="s">
        <v>413</v>
      </c>
      <c r="J110" s="9"/>
      <c r="K110" t="s">
        <v>17</v>
      </c>
      <c r="M110" t="s">
        <v>15</v>
      </c>
      <c r="N110" s="3">
        <v>338</v>
      </c>
      <c r="O110" s="1">
        <v>198.2</v>
      </c>
      <c r="P110">
        <v>30</v>
      </c>
      <c r="Q110" t="s">
        <v>14</v>
      </c>
      <c r="R110">
        <v>1.8</v>
      </c>
      <c r="T110" t="s">
        <v>18</v>
      </c>
      <c r="U110" t="s">
        <v>19</v>
      </c>
    </row>
    <row r="111" spans="1:21" x14ac:dyDescent="0.2">
      <c r="A111">
        <v>101</v>
      </c>
      <c r="B111" t="s">
        <v>311</v>
      </c>
      <c r="C111" s="5" t="str">
        <f t="shared" si="3"/>
        <v>2007</v>
      </c>
      <c r="D111" s="5" t="str">
        <f t="shared" si="4"/>
        <v>C</v>
      </c>
      <c r="E111" s="5" t="str">
        <f t="shared" si="5"/>
        <v>29</v>
      </c>
      <c r="F111" s="3" t="s">
        <v>129</v>
      </c>
      <c r="G111" t="s">
        <v>502</v>
      </c>
      <c r="H111">
        <v>2</v>
      </c>
      <c r="I111" s="3" t="s">
        <v>414</v>
      </c>
      <c r="J111" s="9"/>
      <c r="K111" t="s">
        <v>17</v>
      </c>
      <c r="M111" t="s">
        <v>15</v>
      </c>
      <c r="N111" s="3">
        <v>339</v>
      </c>
      <c r="O111" s="1">
        <v>114.6</v>
      </c>
      <c r="P111">
        <v>30</v>
      </c>
      <c r="Q111" t="s">
        <v>14</v>
      </c>
      <c r="R111">
        <v>1.8</v>
      </c>
      <c r="T111" t="s">
        <v>18</v>
      </c>
      <c r="U111" t="s">
        <v>19</v>
      </c>
    </row>
    <row r="112" spans="1:21" x14ac:dyDescent="0.2">
      <c r="A112">
        <v>102</v>
      </c>
      <c r="B112" t="s">
        <v>312</v>
      </c>
      <c r="C112" s="5" t="str">
        <f t="shared" si="3"/>
        <v>2007</v>
      </c>
      <c r="D112" s="5" t="str">
        <f t="shared" si="4"/>
        <v>A</v>
      </c>
      <c r="E112" s="5" t="str">
        <f t="shared" si="5"/>
        <v>30</v>
      </c>
      <c r="F112" s="3" t="s">
        <v>130</v>
      </c>
      <c r="G112" t="s">
        <v>502</v>
      </c>
      <c r="H112">
        <v>2</v>
      </c>
      <c r="I112" s="3" t="s">
        <v>415</v>
      </c>
      <c r="J112" s="9"/>
      <c r="K112" t="s">
        <v>17</v>
      </c>
      <c r="M112" t="s">
        <v>15</v>
      </c>
      <c r="N112" s="3">
        <v>340</v>
      </c>
      <c r="O112" s="1">
        <v>153.6</v>
      </c>
      <c r="P112">
        <v>50</v>
      </c>
      <c r="Q112" t="s">
        <v>14</v>
      </c>
      <c r="R112">
        <v>1.8</v>
      </c>
      <c r="T112" t="s">
        <v>18</v>
      </c>
      <c r="U112" t="s">
        <v>19</v>
      </c>
    </row>
    <row r="113" spans="1:21" x14ac:dyDescent="0.2">
      <c r="A113">
        <v>103</v>
      </c>
      <c r="B113" t="s">
        <v>313</v>
      </c>
      <c r="C113" s="5" t="str">
        <f t="shared" si="3"/>
        <v>2007</v>
      </c>
      <c r="D113" s="5" t="str">
        <f t="shared" si="4"/>
        <v>B</v>
      </c>
      <c r="E113" s="5" t="str">
        <f t="shared" si="5"/>
        <v>30</v>
      </c>
      <c r="F113" s="3" t="s">
        <v>131</v>
      </c>
      <c r="G113" t="s">
        <v>502</v>
      </c>
      <c r="H113">
        <v>2</v>
      </c>
      <c r="I113" s="3" t="s">
        <v>416</v>
      </c>
      <c r="J113" s="9"/>
      <c r="K113" t="s">
        <v>17</v>
      </c>
      <c r="M113" t="s">
        <v>15</v>
      </c>
      <c r="N113" s="3">
        <v>341</v>
      </c>
      <c r="O113" s="1">
        <v>105.6</v>
      </c>
      <c r="P113">
        <v>30</v>
      </c>
      <c r="Q113" t="s">
        <v>14</v>
      </c>
      <c r="R113">
        <v>1.8</v>
      </c>
      <c r="T113" t="s">
        <v>18</v>
      </c>
      <c r="U113" t="s">
        <v>19</v>
      </c>
    </row>
    <row r="114" spans="1:21" x14ac:dyDescent="0.2">
      <c r="A114">
        <v>104</v>
      </c>
      <c r="B114" t="s">
        <v>314</v>
      </c>
      <c r="C114" s="5" t="str">
        <f t="shared" si="3"/>
        <v>2007</v>
      </c>
      <c r="D114" s="5" t="str">
        <f t="shared" si="4"/>
        <v>C</v>
      </c>
      <c r="E114" s="5" t="str">
        <f t="shared" si="5"/>
        <v>30</v>
      </c>
      <c r="F114" s="3" t="s">
        <v>132</v>
      </c>
      <c r="G114" t="s">
        <v>502</v>
      </c>
      <c r="H114">
        <v>2</v>
      </c>
      <c r="I114" s="3" t="s">
        <v>417</v>
      </c>
      <c r="J114" s="9"/>
      <c r="K114" t="s">
        <v>17</v>
      </c>
      <c r="M114" t="s">
        <v>15</v>
      </c>
      <c r="N114" s="3">
        <v>342</v>
      </c>
      <c r="O114" s="1">
        <v>302.39999999999998</v>
      </c>
      <c r="P114">
        <v>50</v>
      </c>
      <c r="Q114" t="s">
        <v>14</v>
      </c>
      <c r="R114">
        <v>1.8</v>
      </c>
      <c r="T114" t="s">
        <v>18</v>
      </c>
      <c r="U114" t="s">
        <v>19</v>
      </c>
    </row>
    <row r="115" spans="1:21" x14ac:dyDescent="0.2">
      <c r="A115">
        <v>85</v>
      </c>
      <c r="B115" t="s">
        <v>298</v>
      </c>
      <c r="C115" s="5" t="str">
        <f t="shared" si="3"/>
        <v>2007</v>
      </c>
      <c r="D115" s="5" t="str">
        <f t="shared" si="4"/>
        <v>A</v>
      </c>
      <c r="E115" s="5" t="str">
        <f t="shared" si="5"/>
        <v>24</v>
      </c>
      <c r="F115" s="3" t="s">
        <v>112</v>
      </c>
      <c r="G115" t="s">
        <v>459</v>
      </c>
      <c r="H115">
        <v>1</v>
      </c>
      <c r="I115" s="3" t="s">
        <v>490</v>
      </c>
      <c r="J115" s="9"/>
      <c r="K115" t="s">
        <v>17</v>
      </c>
      <c r="M115" t="s">
        <v>15</v>
      </c>
      <c r="N115" s="3">
        <v>323</v>
      </c>
      <c r="O115" s="1">
        <v>133.69999999999999</v>
      </c>
      <c r="P115">
        <v>50</v>
      </c>
      <c r="Q115" t="s">
        <v>14</v>
      </c>
      <c r="R115">
        <v>1.8</v>
      </c>
      <c r="T115" t="s">
        <v>18</v>
      </c>
      <c r="U115" t="s">
        <v>19</v>
      </c>
    </row>
    <row r="116" spans="1:21" x14ac:dyDescent="0.2">
      <c r="A116">
        <v>86</v>
      </c>
      <c r="B116" t="s">
        <v>299</v>
      </c>
      <c r="C116" s="5" t="str">
        <f t="shared" si="3"/>
        <v>2007</v>
      </c>
      <c r="D116" s="5" t="str">
        <f t="shared" si="4"/>
        <v>B</v>
      </c>
      <c r="E116" s="5" t="str">
        <f t="shared" si="5"/>
        <v>24</v>
      </c>
      <c r="F116" s="3" t="s">
        <v>113</v>
      </c>
      <c r="G116" t="s">
        <v>459</v>
      </c>
      <c r="H116">
        <v>1</v>
      </c>
      <c r="I116" s="3" t="s">
        <v>491</v>
      </c>
      <c r="J116" s="9"/>
      <c r="K116" t="s">
        <v>17</v>
      </c>
      <c r="M116" t="s">
        <v>15</v>
      </c>
      <c r="N116" s="3">
        <v>324</v>
      </c>
      <c r="O116" s="1">
        <v>94</v>
      </c>
      <c r="P116">
        <v>50</v>
      </c>
      <c r="Q116" t="s">
        <v>14</v>
      </c>
      <c r="R116">
        <v>1.8</v>
      </c>
      <c r="T116" t="s">
        <v>18</v>
      </c>
      <c r="U116" t="s">
        <v>19</v>
      </c>
    </row>
    <row r="117" spans="1:21" x14ac:dyDescent="0.2">
      <c r="A117">
        <v>87</v>
      </c>
      <c r="B117" t="s">
        <v>300</v>
      </c>
      <c r="C117" s="5" t="str">
        <f t="shared" si="3"/>
        <v>2007</v>
      </c>
      <c r="D117" s="5" t="str">
        <f t="shared" si="4"/>
        <v>C</v>
      </c>
      <c r="E117" s="5" t="str">
        <f t="shared" si="5"/>
        <v>24</v>
      </c>
      <c r="F117" s="3" t="s">
        <v>114</v>
      </c>
      <c r="G117" t="s">
        <v>459</v>
      </c>
      <c r="H117">
        <v>1</v>
      </c>
      <c r="I117" s="3" t="s">
        <v>492</v>
      </c>
      <c r="J117" s="9"/>
      <c r="K117" t="s">
        <v>17</v>
      </c>
      <c r="M117" t="s">
        <v>15</v>
      </c>
      <c r="N117" s="3">
        <v>325</v>
      </c>
      <c r="O117" s="1">
        <v>219.3</v>
      </c>
      <c r="P117">
        <v>50</v>
      </c>
      <c r="Q117" t="s">
        <v>14</v>
      </c>
      <c r="R117">
        <v>1.8</v>
      </c>
      <c r="T117" t="s">
        <v>18</v>
      </c>
      <c r="U117" t="s">
        <v>19</v>
      </c>
    </row>
    <row r="118" spans="1:21" s="5" customFormat="1" x14ac:dyDescent="0.2">
      <c r="A118">
        <v>88</v>
      </c>
      <c r="B118" t="s">
        <v>390</v>
      </c>
      <c r="C118" s="5" t="str">
        <f t="shared" si="3"/>
        <v>2007</v>
      </c>
      <c r="D118" s="5" t="str">
        <f t="shared" si="4"/>
        <v>A</v>
      </c>
      <c r="E118" s="5" t="str">
        <f t="shared" si="5"/>
        <v>25</v>
      </c>
      <c r="F118" s="3" t="s">
        <v>115</v>
      </c>
      <c r="G118" t="s">
        <v>459</v>
      </c>
      <c r="H118">
        <v>1</v>
      </c>
      <c r="I118" s="3" t="s">
        <v>493</v>
      </c>
      <c r="J118" s="9"/>
      <c r="K118" t="s">
        <v>17</v>
      </c>
      <c r="L118"/>
      <c r="M118" t="s">
        <v>15</v>
      </c>
      <c r="N118" s="3">
        <v>326</v>
      </c>
      <c r="O118" s="1">
        <v>232.3</v>
      </c>
      <c r="P118">
        <v>50</v>
      </c>
      <c r="Q118" t="s">
        <v>14</v>
      </c>
      <c r="R118">
        <v>1.8</v>
      </c>
      <c r="S118"/>
      <c r="T118" t="s">
        <v>18</v>
      </c>
      <c r="U118" t="s">
        <v>19</v>
      </c>
    </row>
    <row r="119" spans="1:21" x14ac:dyDescent="0.2">
      <c r="A119">
        <v>89</v>
      </c>
      <c r="B119" t="s">
        <v>391</v>
      </c>
      <c r="C119" s="5" t="str">
        <f t="shared" si="3"/>
        <v>2007</v>
      </c>
      <c r="D119" s="5" t="str">
        <f t="shared" si="4"/>
        <v>B</v>
      </c>
      <c r="E119" s="5" t="str">
        <f t="shared" si="5"/>
        <v>25</v>
      </c>
      <c r="F119" s="3" t="s">
        <v>116</v>
      </c>
      <c r="G119" t="s">
        <v>459</v>
      </c>
      <c r="H119">
        <v>1</v>
      </c>
      <c r="I119" s="3" t="s">
        <v>494</v>
      </c>
      <c r="J119" s="9"/>
      <c r="K119" t="s">
        <v>17</v>
      </c>
      <c r="M119" t="s">
        <v>15</v>
      </c>
      <c r="N119" s="3">
        <v>327</v>
      </c>
      <c r="O119" s="1">
        <v>105.2</v>
      </c>
      <c r="P119">
        <v>50</v>
      </c>
      <c r="Q119" t="s">
        <v>14</v>
      </c>
      <c r="R119">
        <v>1.8</v>
      </c>
      <c r="T119" t="s">
        <v>18</v>
      </c>
      <c r="U119" t="s">
        <v>19</v>
      </c>
    </row>
    <row r="120" spans="1:21" x14ac:dyDescent="0.2">
      <c r="A120">
        <v>90</v>
      </c>
      <c r="B120" t="s">
        <v>392</v>
      </c>
      <c r="C120" s="5" t="str">
        <f t="shared" si="3"/>
        <v>2007</v>
      </c>
      <c r="D120" s="5" t="str">
        <f t="shared" si="4"/>
        <v>C</v>
      </c>
      <c r="E120" s="5" t="str">
        <f t="shared" si="5"/>
        <v>25</v>
      </c>
      <c r="F120" s="3" t="s">
        <v>117</v>
      </c>
      <c r="G120" t="s">
        <v>459</v>
      </c>
      <c r="H120">
        <v>1</v>
      </c>
      <c r="I120" s="3" t="s">
        <v>495</v>
      </c>
      <c r="J120" s="9"/>
      <c r="K120" t="s">
        <v>17</v>
      </c>
      <c r="M120" t="s">
        <v>15</v>
      </c>
      <c r="N120" s="3">
        <v>328</v>
      </c>
      <c r="O120" s="1">
        <v>121.6</v>
      </c>
      <c r="P120">
        <v>50</v>
      </c>
      <c r="Q120" t="s">
        <v>14</v>
      </c>
      <c r="R120">
        <v>1.8</v>
      </c>
      <c r="T120" t="s">
        <v>18</v>
      </c>
      <c r="U120" t="s">
        <v>19</v>
      </c>
    </row>
    <row r="121" spans="1:21" x14ac:dyDescent="0.2">
      <c r="A121">
        <v>134</v>
      </c>
      <c r="B121" t="s">
        <v>343</v>
      </c>
      <c r="C121" s="5" t="str">
        <f t="shared" si="3"/>
        <v>2008</v>
      </c>
      <c r="D121" s="5" t="str">
        <f t="shared" si="4"/>
        <v>A</v>
      </c>
      <c r="E121" s="5" t="str">
        <f t="shared" si="5"/>
        <v>32</v>
      </c>
      <c r="F121" s="3" t="s">
        <v>161</v>
      </c>
      <c r="G121" t="s">
        <v>502</v>
      </c>
      <c r="H121">
        <v>2</v>
      </c>
      <c r="I121" s="3" t="s">
        <v>447</v>
      </c>
      <c r="J121" s="9"/>
      <c r="K121" t="s">
        <v>17</v>
      </c>
      <c r="M121" t="s">
        <v>15</v>
      </c>
      <c r="N121" s="3">
        <v>381</v>
      </c>
      <c r="O121" s="1">
        <v>200.3</v>
      </c>
      <c r="P121">
        <v>50</v>
      </c>
      <c r="Q121" t="s">
        <v>14</v>
      </c>
      <c r="R121">
        <v>1.8</v>
      </c>
      <c r="T121" t="s">
        <v>18</v>
      </c>
      <c r="U121" t="s">
        <v>19</v>
      </c>
    </row>
    <row r="122" spans="1:21" x14ac:dyDescent="0.2">
      <c r="A122">
        <v>135</v>
      </c>
      <c r="B122" t="s">
        <v>344</v>
      </c>
      <c r="C122" s="5" t="str">
        <f t="shared" si="3"/>
        <v>2008</v>
      </c>
      <c r="D122" s="5" t="str">
        <f t="shared" si="4"/>
        <v>B</v>
      </c>
      <c r="E122" s="5" t="str">
        <f t="shared" si="5"/>
        <v>32</v>
      </c>
      <c r="F122" s="3" t="s">
        <v>162</v>
      </c>
      <c r="G122" t="s">
        <v>502</v>
      </c>
      <c r="H122">
        <v>2</v>
      </c>
      <c r="I122" s="3" t="s">
        <v>448</v>
      </c>
      <c r="J122" s="9"/>
      <c r="K122" t="s">
        <v>17</v>
      </c>
      <c r="M122" t="s">
        <v>15</v>
      </c>
      <c r="N122" s="3">
        <v>382</v>
      </c>
      <c r="O122" s="1">
        <v>242.1</v>
      </c>
      <c r="P122">
        <v>50</v>
      </c>
      <c r="Q122" t="s">
        <v>14</v>
      </c>
      <c r="R122">
        <v>1.8</v>
      </c>
      <c r="T122" t="s">
        <v>18</v>
      </c>
      <c r="U122" t="s">
        <v>19</v>
      </c>
    </row>
    <row r="123" spans="1:21" x14ac:dyDescent="0.2">
      <c r="A123">
        <v>136</v>
      </c>
      <c r="B123" t="s">
        <v>345</v>
      </c>
      <c r="C123" s="5" t="str">
        <f t="shared" si="3"/>
        <v>2008</v>
      </c>
      <c r="D123" s="5" t="str">
        <f t="shared" si="4"/>
        <v>C</v>
      </c>
      <c r="E123" s="5" t="str">
        <f t="shared" si="5"/>
        <v>32</v>
      </c>
      <c r="F123" s="3" t="s">
        <v>163</v>
      </c>
      <c r="G123" t="s">
        <v>502</v>
      </c>
      <c r="H123">
        <v>2</v>
      </c>
      <c r="I123" s="3" t="s">
        <v>449</v>
      </c>
      <c r="J123" s="9"/>
      <c r="K123" t="s">
        <v>17</v>
      </c>
      <c r="M123" t="s">
        <v>15</v>
      </c>
      <c r="N123" s="3">
        <v>383</v>
      </c>
      <c r="O123" s="1">
        <v>246.8</v>
      </c>
      <c r="P123">
        <v>50</v>
      </c>
      <c r="Q123" t="s">
        <v>14</v>
      </c>
      <c r="R123">
        <v>1.8</v>
      </c>
      <c r="T123" t="s">
        <v>18</v>
      </c>
      <c r="U123" t="s">
        <v>19</v>
      </c>
    </row>
    <row r="124" spans="1:21" x14ac:dyDescent="0.2">
      <c r="A124">
        <v>137</v>
      </c>
      <c r="B124" t="s">
        <v>346</v>
      </c>
      <c r="C124" s="5" t="str">
        <f t="shared" si="3"/>
        <v>2008</v>
      </c>
      <c r="D124" s="5" t="str">
        <f t="shared" si="4"/>
        <v>A</v>
      </c>
      <c r="E124" s="5" t="str">
        <f t="shared" si="5"/>
        <v>33</v>
      </c>
      <c r="F124" s="3" t="s">
        <v>164</v>
      </c>
      <c r="G124" t="s">
        <v>502</v>
      </c>
      <c r="H124">
        <v>2</v>
      </c>
      <c r="I124" s="3" t="s">
        <v>450</v>
      </c>
      <c r="J124" s="9"/>
      <c r="K124" t="s">
        <v>17</v>
      </c>
      <c r="M124" t="s">
        <v>15</v>
      </c>
      <c r="N124" s="3">
        <v>384</v>
      </c>
      <c r="O124" s="1">
        <v>167.6</v>
      </c>
      <c r="P124">
        <v>50</v>
      </c>
      <c r="Q124" t="s">
        <v>14</v>
      </c>
      <c r="R124">
        <v>1.8</v>
      </c>
      <c r="T124" t="s">
        <v>18</v>
      </c>
      <c r="U124" t="s">
        <v>19</v>
      </c>
    </row>
    <row r="125" spans="1:21" x14ac:dyDescent="0.2">
      <c r="A125">
        <v>138</v>
      </c>
      <c r="B125" s="5" t="s">
        <v>347</v>
      </c>
      <c r="C125" s="5" t="str">
        <f t="shared" si="3"/>
        <v>2008</v>
      </c>
      <c r="D125" s="5" t="str">
        <f t="shared" si="4"/>
        <v>B</v>
      </c>
      <c r="E125" s="5" t="str">
        <f t="shared" si="5"/>
        <v>33</v>
      </c>
      <c r="F125" s="5" t="s">
        <v>165</v>
      </c>
      <c r="G125" s="5"/>
      <c r="H125">
        <v>2</v>
      </c>
      <c r="I125" s="5"/>
      <c r="J125" s="10"/>
      <c r="K125" s="5" t="s">
        <v>17</v>
      </c>
      <c r="L125" s="5"/>
      <c r="M125" s="5" t="s">
        <v>15</v>
      </c>
      <c r="N125" s="7">
        <v>385</v>
      </c>
      <c r="O125" s="6">
        <v>140.80000000000001</v>
      </c>
      <c r="P125" s="5">
        <v>50</v>
      </c>
      <c r="Q125" s="5" t="s">
        <v>14</v>
      </c>
      <c r="R125" s="5">
        <v>1.8</v>
      </c>
      <c r="S125" s="5"/>
      <c r="T125" s="5" t="s">
        <v>18</v>
      </c>
      <c r="U125" s="5" t="s">
        <v>19</v>
      </c>
    </row>
    <row r="126" spans="1:21" x14ac:dyDescent="0.2">
      <c r="A126">
        <v>139</v>
      </c>
      <c r="B126" t="s">
        <v>348</v>
      </c>
      <c r="C126" s="5" t="str">
        <f t="shared" si="3"/>
        <v>2008</v>
      </c>
      <c r="D126" s="5" t="str">
        <f t="shared" si="4"/>
        <v>C</v>
      </c>
      <c r="E126" s="5" t="str">
        <f t="shared" si="5"/>
        <v>33</v>
      </c>
      <c r="F126" s="3" t="s">
        <v>166</v>
      </c>
      <c r="G126" t="s">
        <v>502</v>
      </c>
      <c r="H126">
        <v>2</v>
      </c>
      <c r="I126" s="3" t="s">
        <v>451</v>
      </c>
      <c r="J126" s="9"/>
      <c r="K126" t="s">
        <v>17</v>
      </c>
      <c r="M126" t="s">
        <v>15</v>
      </c>
      <c r="N126" s="3">
        <v>386</v>
      </c>
      <c r="O126" s="1">
        <v>141.4</v>
      </c>
      <c r="P126">
        <v>50</v>
      </c>
      <c r="Q126" t="s">
        <v>14</v>
      </c>
      <c r="R126">
        <v>1.8</v>
      </c>
      <c r="T126" t="s">
        <v>18</v>
      </c>
      <c r="U126" t="s">
        <v>19</v>
      </c>
    </row>
    <row r="127" spans="1:21" x14ac:dyDescent="0.2">
      <c r="A127">
        <v>140</v>
      </c>
      <c r="B127" t="s">
        <v>349</v>
      </c>
      <c r="C127" s="5" t="str">
        <f t="shared" si="3"/>
        <v>2008</v>
      </c>
      <c r="D127" s="5" t="str">
        <f t="shared" si="4"/>
        <v>A</v>
      </c>
      <c r="E127" s="5" t="str">
        <f t="shared" si="5"/>
        <v>34</v>
      </c>
      <c r="F127" s="3" t="s">
        <v>167</v>
      </c>
      <c r="G127" t="s">
        <v>502</v>
      </c>
      <c r="H127">
        <v>2</v>
      </c>
      <c r="I127" s="3" t="s">
        <v>452</v>
      </c>
      <c r="J127" s="9"/>
      <c r="K127" t="s">
        <v>17</v>
      </c>
      <c r="M127" t="s">
        <v>15</v>
      </c>
      <c r="N127" s="3">
        <v>387</v>
      </c>
      <c r="O127" s="1">
        <v>208.5</v>
      </c>
      <c r="P127">
        <v>50</v>
      </c>
      <c r="Q127" t="s">
        <v>14</v>
      </c>
      <c r="R127">
        <v>1.8</v>
      </c>
      <c r="T127" t="s">
        <v>18</v>
      </c>
      <c r="U127" t="s">
        <v>19</v>
      </c>
    </row>
    <row r="128" spans="1:21" x14ac:dyDescent="0.2">
      <c r="A128">
        <v>141</v>
      </c>
      <c r="B128" t="s">
        <v>350</v>
      </c>
      <c r="C128" s="5" t="str">
        <f t="shared" si="3"/>
        <v>2008</v>
      </c>
      <c r="D128" s="5" t="str">
        <f t="shared" si="4"/>
        <v>B</v>
      </c>
      <c r="E128" s="5" t="str">
        <f t="shared" si="5"/>
        <v>34</v>
      </c>
      <c r="F128" s="3" t="s">
        <v>168</v>
      </c>
      <c r="G128" t="s">
        <v>502</v>
      </c>
      <c r="H128">
        <v>2</v>
      </c>
      <c r="I128" s="3" t="s">
        <v>453</v>
      </c>
      <c r="J128" s="9"/>
      <c r="K128" t="s">
        <v>17</v>
      </c>
      <c r="M128" t="s">
        <v>15</v>
      </c>
      <c r="N128" s="3">
        <v>388</v>
      </c>
      <c r="O128" s="1">
        <v>181.8</v>
      </c>
      <c r="P128">
        <v>50</v>
      </c>
      <c r="Q128" t="s">
        <v>14</v>
      </c>
      <c r="R128">
        <v>1.8</v>
      </c>
      <c r="T128" t="s">
        <v>18</v>
      </c>
      <c r="U128" t="s">
        <v>19</v>
      </c>
    </row>
    <row r="129" spans="1:21" x14ac:dyDescent="0.2">
      <c r="A129">
        <v>142</v>
      </c>
      <c r="B129" t="s">
        <v>351</v>
      </c>
      <c r="C129" s="5" t="str">
        <f t="shared" si="3"/>
        <v>2008</v>
      </c>
      <c r="D129" s="5" t="str">
        <f t="shared" si="4"/>
        <v>C</v>
      </c>
      <c r="E129" s="5" t="str">
        <f t="shared" si="5"/>
        <v>34</v>
      </c>
      <c r="F129" s="3" t="s">
        <v>169</v>
      </c>
      <c r="G129" t="s">
        <v>502</v>
      </c>
      <c r="H129">
        <v>2</v>
      </c>
      <c r="I129" s="3" t="s">
        <v>454</v>
      </c>
      <c r="J129" s="9"/>
      <c r="K129" t="s">
        <v>17</v>
      </c>
      <c r="M129" t="s">
        <v>15</v>
      </c>
      <c r="N129" s="3">
        <v>389</v>
      </c>
      <c r="O129" s="1">
        <v>213.9</v>
      </c>
      <c r="P129">
        <v>50</v>
      </c>
      <c r="Q129" t="s">
        <v>14</v>
      </c>
      <c r="R129">
        <v>1.8</v>
      </c>
      <c r="T129" t="s">
        <v>18</v>
      </c>
      <c r="U129" t="s">
        <v>19</v>
      </c>
    </row>
    <row r="130" spans="1:21" x14ac:dyDescent="0.2">
      <c r="A130">
        <v>143</v>
      </c>
      <c r="B130" t="s">
        <v>352</v>
      </c>
      <c r="C130" s="5" t="str">
        <f t="shared" si="3"/>
        <v>2008</v>
      </c>
      <c r="D130" s="5" t="str">
        <f t="shared" si="4"/>
        <v>A</v>
      </c>
      <c r="E130" s="5" t="str">
        <f t="shared" si="5"/>
        <v>35</v>
      </c>
      <c r="F130" s="3" t="s">
        <v>170</v>
      </c>
      <c r="G130" t="s">
        <v>502</v>
      </c>
      <c r="H130">
        <v>2</v>
      </c>
      <c r="I130" s="3" t="s">
        <v>455</v>
      </c>
      <c r="J130" s="9"/>
      <c r="K130" t="s">
        <v>17</v>
      </c>
      <c r="M130" t="s">
        <v>15</v>
      </c>
      <c r="N130" s="3">
        <v>390</v>
      </c>
      <c r="O130" s="1">
        <v>182.4</v>
      </c>
      <c r="P130">
        <v>50</v>
      </c>
      <c r="Q130" t="s">
        <v>14</v>
      </c>
      <c r="R130">
        <v>1.8</v>
      </c>
      <c r="T130" t="s">
        <v>18</v>
      </c>
      <c r="U130" t="s">
        <v>19</v>
      </c>
    </row>
    <row r="131" spans="1:21" x14ac:dyDescent="0.2">
      <c r="A131">
        <v>144</v>
      </c>
      <c r="B131" t="s">
        <v>353</v>
      </c>
      <c r="C131" s="5" t="str">
        <f t="shared" ref="C131:C193" si="6">LEFT(B131,4)</f>
        <v>2008</v>
      </c>
      <c r="D131" s="5" t="str">
        <f t="shared" ref="D131:D193" si="7">MID(B131,21,1)</f>
        <v>B</v>
      </c>
      <c r="E131" s="5" t="str">
        <f t="shared" ref="E131:E193" si="8">RIGHT(B131,2)</f>
        <v>35</v>
      </c>
      <c r="F131" s="3" t="s">
        <v>171</v>
      </c>
      <c r="G131" t="s">
        <v>502</v>
      </c>
      <c r="H131">
        <v>2</v>
      </c>
      <c r="I131" s="3" t="s">
        <v>456</v>
      </c>
      <c r="J131" s="9"/>
      <c r="K131" t="s">
        <v>17</v>
      </c>
      <c r="M131" t="s">
        <v>15</v>
      </c>
      <c r="N131" s="3">
        <v>391</v>
      </c>
      <c r="O131" s="1">
        <v>150.9</v>
      </c>
      <c r="P131">
        <v>50</v>
      </c>
      <c r="Q131" t="s">
        <v>14</v>
      </c>
      <c r="R131">
        <v>1.8</v>
      </c>
      <c r="T131" t="s">
        <v>18</v>
      </c>
      <c r="U131" t="s">
        <v>19</v>
      </c>
    </row>
    <row r="132" spans="1:21" x14ac:dyDescent="0.2">
      <c r="A132">
        <v>145</v>
      </c>
      <c r="B132" t="s">
        <v>354</v>
      </c>
      <c r="C132" s="5" t="str">
        <f t="shared" si="6"/>
        <v>2008</v>
      </c>
      <c r="D132" s="5" t="str">
        <f t="shared" si="7"/>
        <v>C</v>
      </c>
      <c r="E132" s="5" t="str">
        <f t="shared" si="8"/>
        <v>35</v>
      </c>
      <c r="F132" s="3" t="s">
        <v>172</v>
      </c>
      <c r="G132" t="s">
        <v>502</v>
      </c>
      <c r="H132">
        <v>2</v>
      </c>
      <c r="I132" s="3" t="s">
        <v>457</v>
      </c>
      <c r="J132" s="9"/>
      <c r="K132" t="s">
        <v>17</v>
      </c>
      <c r="M132" t="s">
        <v>15</v>
      </c>
      <c r="N132" s="3">
        <v>392</v>
      </c>
      <c r="O132" s="1">
        <v>112.8</v>
      </c>
      <c r="P132">
        <v>50</v>
      </c>
      <c r="Q132" t="s">
        <v>14</v>
      </c>
      <c r="R132">
        <v>1.8</v>
      </c>
      <c r="T132" t="s">
        <v>18</v>
      </c>
      <c r="U132" t="s">
        <v>19</v>
      </c>
    </row>
    <row r="133" spans="1:21" x14ac:dyDescent="0.2">
      <c r="A133">
        <v>119</v>
      </c>
      <c r="B133" t="s">
        <v>328</v>
      </c>
      <c r="C133" s="5" t="str">
        <f t="shared" si="6"/>
        <v>2008</v>
      </c>
      <c r="D133" s="5" t="str">
        <f t="shared" si="7"/>
        <v>A</v>
      </c>
      <c r="E133" s="5" t="str">
        <f t="shared" si="8"/>
        <v>27</v>
      </c>
      <c r="F133" s="3" t="s">
        <v>146</v>
      </c>
      <c r="G133" t="s">
        <v>502</v>
      </c>
      <c r="H133">
        <v>2</v>
      </c>
      <c r="I133" s="3" t="s">
        <v>432</v>
      </c>
      <c r="J133" s="9"/>
      <c r="K133" t="s">
        <v>17</v>
      </c>
      <c r="M133" t="s">
        <v>15</v>
      </c>
      <c r="N133" s="3">
        <v>366</v>
      </c>
      <c r="O133" s="1">
        <v>83.5</v>
      </c>
      <c r="P133">
        <v>50</v>
      </c>
      <c r="Q133" t="s">
        <v>14</v>
      </c>
      <c r="R133">
        <v>1.8</v>
      </c>
      <c r="T133" t="s">
        <v>18</v>
      </c>
      <c r="U133" t="s">
        <v>19</v>
      </c>
    </row>
    <row r="134" spans="1:21" x14ac:dyDescent="0.2">
      <c r="A134">
        <v>120</v>
      </c>
      <c r="B134" t="s">
        <v>329</v>
      </c>
      <c r="C134" s="5" t="str">
        <f t="shared" si="6"/>
        <v>2008</v>
      </c>
      <c r="D134" s="5" t="str">
        <f t="shared" si="7"/>
        <v>B</v>
      </c>
      <c r="E134" s="5" t="str">
        <f t="shared" si="8"/>
        <v>27</v>
      </c>
      <c r="F134" s="3" t="s">
        <v>147</v>
      </c>
      <c r="G134" t="s">
        <v>502</v>
      </c>
      <c r="H134">
        <v>2</v>
      </c>
      <c r="I134" s="3" t="s">
        <v>433</v>
      </c>
      <c r="J134" s="9"/>
      <c r="K134" t="s">
        <v>17</v>
      </c>
      <c r="M134" t="s">
        <v>15</v>
      </c>
      <c r="N134" s="3">
        <v>367</v>
      </c>
      <c r="O134" s="1">
        <v>147.80000000000001</v>
      </c>
      <c r="P134">
        <v>50</v>
      </c>
      <c r="Q134" t="s">
        <v>14</v>
      </c>
      <c r="R134">
        <v>1.8</v>
      </c>
      <c r="T134" t="s">
        <v>18</v>
      </c>
      <c r="U134" t="s">
        <v>19</v>
      </c>
    </row>
    <row r="135" spans="1:21" x14ac:dyDescent="0.2">
      <c r="A135">
        <v>121</v>
      </c>
      <c r="B135" t="s">
        <v>330</v>
      </c>
      <c r="C135" s="5" t="str">
        <f t="shared" si="6"/>
        <v>2008</v>
      </c>
      <c r="D135" s="5" t="str">
        <f t="shared" si="7"/>
        <v>C</v>
      </c>
      <c r="E135" s="5" t="str">
        <f t="shared" si="8"/>
        <v>27</v>
      </c>
      <c r="F135" s="3" t="s">
        <v>148</v>
      </c>
      <c r="G135" t="s">
        <v>502</v>
      </c>
      <c r="H135">
        <v>2</v>
      </c>
      <c r="I135" s="3" t="s">
        <v>434</v>
      </c>
      <c r="J135" s="9"/>
      <c r="K135" t="s">
        <v>17</v>
      </c>
      <c r="M135" t="s">
        <v>15</v>
      </c>
      <c r="N135" s="3">
        <v>368</v>
      </c>
      <c r="O135" s="1">
        <v>131.9</v>
      </c>
      <c r="P135">
        <v>50</v>
      </c>
      <c r="Q135" t="s">
        <v>14</v>
      </c>
      <c r="R135">
        <v>1.8</v>
      </c>
      <c r="T135" t="s">
        <v>18</v>
      </c>
      <c r="U135" t="s">
        <v>19</v>
      </c>
    </row>
    <row r="136" spans="1:21" x14ac:dyDescent="0.2">
      <c r="A136">
        <v>122</v>
      </c>
      <c r="B136" t="s">
        <v>331</v>
      </c>
      <c r="C136" s="5" t="str">
        <f t="shared" si="6"/>
        <v>2008</v>
      </c>
      <c r="D136" s="5" t="str">
        <f t="shared" si="7"/>
        <v>A</v>
      </c>
      <c r="E136" s="5" t="str">
        <f t="shared" si="8"/>
        <v>28</v>
      </c>
      <c r="F136" s="3" t="s">
        <v>149</v>
      </c>
      <c r="G136" t="s">
        <v>502</v>
      </c>
      <c r="H136">
        <v>2</v>
      </c>
      <c r="I136" s="3" t="s">
        <v>435</v>
      </c>
      <c r="J136" s="9"/>
      <c r="K136" t="s">
        <v>17</v>
      </c>
      <c r="M136" t="s">
        <v>15</v>
      </c>
      <c r="N136" s="3">
        <v>369</v>
      </c>
      <c r="O136" s="1">
        <v>188.1</v>
      </c>
      <c r="P136">
        <v>30</v>
      </c>
      <c r="Q136" t="s">
        <v>14</v>
      </c>
      <c r="R136">
        <v>1.8</v>
      </c>
      <c r="T136" t="s">
        <v>18</v>
      </c>
      <c r="U136" t="s">
        <v>19</v>
      </c>
    </row>
    <row r="137" spans="1:21" x14ac:dyDescent="0.2">
      <c r="A137">
        <v>123</v>
      </c>
      <c r="B137" t="s">
        <v>332</v>
      </c>
      <c r="C137" s="5" t="str">
        <f t="shared" si="6"/>
        <v>2008</v>
      </c>
      <c r="D137" s="5" t="str">
        <f t="shared" si="7"/>
        <v>B</v>
      </c>
      <c r="E137" s="5" t="str">
        <f t="shared" si="8"/>
        <v>28</v>
      </c>
      <c r="F137" s="3" t="s">
        <v>150</v>
      </c>
      <c r="G137" t="s">
        <v>502</v>
      </c>
      <c r="H137">
        <v>2</v>
      </c>
      <c r="I137" s="3" t="s">
        <v>436</v>
      </c>
      <c r="J137" s="9"/>
      <c r="K137" t="s">
        <v>17</v>
      </c>
      <c r="M137" t="s">
        <v>15</v>
      </c>
      <c r="N137" s="3">
        <v>370</v>
      </c>
      <c r="O137" s="1">
        <v>157.9</v>
      </c>
      <c r="P137">
        <v>50</v>
      </c>
      <c r="Q137" t="s">
        <v>14</v>
      </c>
      <c r="R137">
        <v>1.8</v>
      </c>
      <c r="T137" t="s">
        <v>18</v>
      </c>
      <c r="U137" t="s">
        <v>19</v>
      </c>
    </row>
    <row r="138" spans="1:21" x14ac:dyDescent="0.2">
      <c r="A138">
        <v>124</v>
      </c>
      <c r="B138" t="s">
        <v>333</v>
      </c>
      <c r="C138" s="5" t="str">
        <f t="shared" si="6"/>
        <v>2008</v>
      </c>
      <c r="D138" s="5" t="str">
        <f t="shared" si="7"/>
        <v>C</v>
      </c>
      <c r="E138" s="5" t="str">
        <f t="shared" si="8"/>
        <v>28</v>
      </c>
      <c r="F138" s="3" t="s">
        <v>151</v>
      </c>
      <c r="G138" t="s">
        <v>502</v>
      </c>
      <c r="H138">
        <v>2</v>
      </c>
      <c r="I138" s="3" t="s">
        <v>437</v>
      </c>
      <c r="J138" s="9"/>
      <c r="K138" t="s">
        <v>17</v>
      </c>
      <c r="M138" t="s">
        <v>15</v>
      </c>
      <c r="N138" s="3">
        <v>371</v>
      </c>
      <c r="O138" s="1">
        <v>329.3</v>
      </c>
      <c r="P138">
        <v>50</v>
      </c>
      <c r="Q138" t="s">
        <v>14</v>
      </c>
      <c r="R138">
        <v>1.8</v>
      </c>
      <c r="T138" t="s">
        <v>18</v>
      </c>
      <c r="U138" t="s">
        <v>19</v>
      </c>
    </row>
    <row r="139" spans="1:21" s="5" customFormat="1" x14ac:dyDescent="0.2">
      <c r="A139">
        <v>125</v>
      </c>
      <c r="B139" t="s">
        <v>334</v>
      </c>
      <c r="C139" s="5" t="str">
        <f t="shared" si="6"/>
        <v>2008</v>
      </c>
      <c r="D139" s="5" t="str">
        <f t="shared" si="7"/>
        <v>A</v>
      </c>
      <c r="E139" s="5" t="str">
        <f t="shared" si="8"/>
        <v>29</v>
      </c>
      <c r="F139" s="3" t="s">
        <v>152</v>
      </c>
      <c r="G139" t="s">
        <v>502</v>
      </c>
      <c r="H139">
        <v>2</v>
      </c>
      <c r="I139" s="3" t="s">
        <v>438</v>
      </c>
      <c r="J139" s="9"/>
      <c r="K139" t="s">
        <v>17</v>
      </c>
      <c r="L139"/>
      <c r="M139" t="s">
        <v>15</v>
      </c>
      <c r="N139" s="3">
        <v>372</v>
      </c>
      <c r="O139" s="1">
        <v>207</v>
      </c>
      <c r="P139">
        <v>50</v>
      </c>
      <c r="Q139" t="s">
        <v>14</v>
      </c>
      <c r="R139">
        <v>1.8</v>
      </c>
      <c r="S139"/>
      <c r="T139" t="s">
        <v>18</v>
      </c>
      <c r="U139" t="s">
        <v>19</v>
      </c>
    </row>
    <row r="140" spans="1:21" x14ac:dyDescent="0.2">
      <c r="A140">
        <v>126</v>
      </c>
      <c r="B140" t="s">
        <v>335</v>
      </c>
      <c r="C140" s="5" t="str">
        <f t="shared" si="6"/>
        <v>2008</v>
      </c>
      <c r="D140" s="5" t="str">
        <f t="shared" si="7"/>
        <v>B</v>
      </c>
      <c r="E140" s="5" t="str">
        <f t="shared" si="8"/>
        <v>29</v>
      </c>
      <c r="F140" s="3" t="s">
        <v>153</v>
      </c>
      <c r="G140" t="s">
        <v>502</v>
      </c>
      <c r="H140">
        <v>2</v>
      </c>
      <c r="I140" s="3" t="s">
        <v>439</v>
      </c>
      <c r="J140" s="9"/>
      <c r="K140" t="s">
        <v>17</v>
      </c>
      <c r="M140" t="s">
        <v>15</v>
      </c>
      <c r="N140" s="3">
        <v>373</v>
      </c>
      <c r="O140" s="1">
        <v>160.80000000000001</v>
      </c>
      <c r="P140">
        <v>50</v>
      </c>
      <c r="Q140" t="s">
        <v>14</v>
      </c>
      <c r="R140">
        <v>1.8</v>
      </c>
      <c r="T140" t="s">
        <v>18</v>
      </c>
      <c r="U140" t="s">
        <v>19</v>
      </c>
    </row>
    <row r="141" spans="1:21" x14ac:dyDescent="0.2">
      <c r="A141">
        <v>127</v>
      </c>
      <c r="B141" t="s">
        <v>336</v>
      </c>
      <c r="C141" s="5" t="str">
        <f t="shared" si="6"/>
        <v>2008</v>
      </c>
      <c r="D141" s="5" t="str">
        <f t="shared" si="7"/>
        <v>C</v>
      </c>
      <c r="E141" s="5" t="str">
        <f t="shared" si="8"/>
        <v>29</v>
      </c>
      <c r="F141" s="3" t="s">
        <v>154</v>
      </c>
      <c r="G141" t="s">
        <v>502</v>
      </c>
      <c r="H141">
        <v>2</v>
      </c>
      <c r="I141" s="3" t="s">
        <v>440</v>
      </c>
      <c r="J141" s="9"/>
      <c r="K141" t="s">
        <v>17</v>
      </c>
      <c r="M141" t="s">
        <v>15</v>
      </c>
      <c r="N141" s="3">
        <v>374</v>
      </c>
      <c r="O141" s="1">
        <v>309.5</v>
      </c>
      <c r="P141">
        <v>50</v>
      </c>
      <c r="Q141" t="s">
        <v>14</v>
      </c>
      <c r="R141">
        <v>1.8</v>
      </c>
      <c r="T141" t="s">
        <v>18</v>
      </c>
      <c r="U141" t="s">
        <v>19</v>
      </c>
    </row>
    <row r="142" spans="1:21" x14ac:dyDescent="0.2">
      <c r="A142">
        <v>128</v>
      </c>
      <c r="B142" t="s">
        <v>337</v>
      </c>
      <c r="C142" s="5" t="str">
        <f t="shared" si="6"/>
        <v>2008</v>
      </c>
      <c r="D142" s="5" t="str">
        <f t="shared" si="7"/>
        <v>A</v>
      </c>
      <c r="E142" s="5" t="str">
        <f t="shared" si="8"/>
        <v>30</v>
      </c>
      <c r="F142" s="3" t="s">
        <v>155</v>
      </c>
      <c r="G142" t="s">
        <v>502</v>
      </c>
      <c r="H142">
        <v>2</v>
      </c>
      <c r="I142" s="3" t="s">
        <v>441</v>
      </c>
      <c r="J142" s="9"/>
      <c r="K142" t="s">
        <v>17</v>
      </c>
      <c r="M142" t="s">
        <v>15</v>
      </c>
      <c r="N142" s="3">
        <v>375</v>
      </c>
      <c r="O142" s="1">
        <v>255.4</v>
      </c>
      <c r="P142">
        <v>50</v>
      </c>
      <c r="Q142" t="s">
        <v>14</v>
      </c>
      <c r="R142">
        <v>1.8</v>
      </c>
      <c r="T142" t="s">
        <v>18</v>
      </c>
      <c r="U142" t="s">
        <v>19</v>
      </c>
    </row>
    <row r="143" spans="1:21" x14ac:dyDescent="0.2">
      <c r="A143">
        <v>129</v>
      </c>
      <c r="B143" t="s">
        <v>338</v>
      </c>
      <c r="C143" s="5" t="str">
        <f t="shared" si="6"/>
        <v>2008</v>
      </c>
      <c r="D143" s="5" t="str">
        <f t="shared" si="7"/>
        <v>B</v>
      </c>
      <c r="E143" s="5" t="str">
        <f t="shared" si="8"/>
        <v>30</v>
      </c>
      <c r="F143" s="3" t="s">
        <v>156</v>
      </c>
      <c r="G143" t="s">
        <v>502</v>
      </c>
      <c r="H143">
        <v>2</v>
      </c>
      <c r="I143" s="3" t="s">
        <v>442</v>
      </c>
      <c r="J143" s="9"/>
      <c r="K143" t="s">
        <v>17</v>
      </c>
      <c r="M143" t="s">
        <v>15</v>
      </c>
      <c r="N143" s="3">
        <v>376</v>
      </c>
      <c r="O143" s="1">
        <v>245.6</v>
      </c>
      <c r="P143">
        <v>50</v>
      </c>
      <c r="Q143" t="s">
        <v>14</v>
      </c>
      <c r="R143">
        <v>1.8</v>
      </c>
      <c r="T143" t="s">
        <v>18</v>
      </c>
      <c r="U143" t="s">
        <v>19</v>
      </c>
    </row>
    <row r="144" spans="1:21" x14ac:dyDescent="0.2">
      <c r="A144">
        <v>130</v>
      </c>
      <c r="B144" t="s">
        <v>339</v>
      </c>
      <c r="C144" s="5" t="str">
        <f t="shared" si="6"/>
        <v>2008</v>
      </c>
      <c r="D144" s="5" t="str">
        <f t="shared" si="7"/>
        <v>C</v>
      </c>
      <c r="E144" s="5" t="str">
        <f t="shared" si="8"/>
        <v>30</v>
      </c>
      <c r="F144" s="3" t="s">
        <v>157</v>
      </c>
      <c r="G144" t="s">
        <v>502</v>
      </c>
      <c r="H144">
        <v>2</v>
      </c>
      <c r="I144" s="3" t="s">
        <v>443</v>
      </c>
      <c r="J144" s="9"/>
      <c r="K144" t="s">
        <v>17</v>
      </c>
      <c r="M144" t="s">
        <v>15</v>
      </c>
      <c r="N144" s="3">
        <v>377</v>
      </c>
      <c r="O144" s="1">
        <v>308.7</v>
      </c>
      <c r="P144">
        <v>50</v>
      </c>
      <c r="Q144" t="s">
        <v>14</v>
      </c>
      <c r="R144">
        <v>1.8</v>
      </c>
      <c r="T144" t="s">
        <v>18</v>
      </c>
      <c r="U144" t="s">
        <v>19</v>
      </c>
    </row>
    <row r="145" spans="1:21" x14ac:dyDescent="0.2">
      <c r="A145">
        <v>131</v>
      </c>
      <c r="B145" t="s">
        <v>340</v>
      </c>
      <c r="C145" s="5" t="str">
        <f t="shared" si="6"/>
        <v>2008</v>
      </c>
      <c r="D145" s="5" t="str">
        <f t="shared" si="7"/>
        <v>A</v>
      </c>
      <c r="E145" s="5" t="str">
        <f t="shared" si="8"/>
        <v>31</v>
      </c>
      <c r="F145" s="3" t="s">
        <v>158</v>
      </c>
      <c r="G145" t="s">
        <v>502</v>
      </c>
      <c r="H145">
        <v>2</v>
      </c>
      <c r="I145" s="3" t="s">
        <v>444</v>
      </c>
      <c r="J145" s="9"/>
      <c r="K145" t="s">
        <v>17</v>
      </c>
      <c r="M145" t="s">
        <v>15</v>
      </c>
      <c r="N145" s="3">
        <v>378</v>
      </c>
      <c r="O145" s="1">
        <v>265.10000000000002</v>
      </c>
      <c r="P145">
        <v>50</v>
      </c>
      <c r="Q145" t="s">
        <v>14</v>
      </c>
      <c r="R145">
        <v>1.8</v>
      </c>
      <c r="T145" t="s">
        <v>18</v>
      </c>
      <c r="U145" t="s">
        <v>19</v>
      </c>
    </row>
    <row r="146" spans="1:21" x14ac:dyDescent="0.2">
      <c r="A146">
        <v>132</v>
      </c>
      <c r="B146" t="s">
        <v>341</v>
      </c>
      <c r="C146" s="5" t="str">
        <f t="shared" si="6"/>
        <v>2008</v>
      </c>
      <c r="D146" s="5" t="str">
        <f t="shared" si="7"/>
        <v>B</v>
      </c>
      <c r="E146" s="5" t="str">
        <f t="shared" si="8"/>
        <v>31</v>
      </c>
      <c r="F146" s="3" t="s">
        <v>159</v>
      </c>
      <c r="G146" t="s">
        <v>502</v>
      </c>
      <c r="H146">
        <v>2</v>
      </c>
      <c r="I146" s="3" t="s">
        <v>445</v>
      </c>
      <c r="J146" s="9"/>
      <c r="K146" t="s">
        <v>17</v>
      </c>
      <c r="M146" t="s">
        <v>15</v>
      </c>
      <c r="N146" s="3">
        <v>379</v>
      </c>
      <c r="O146" s="1">
        <v>266.2</v>
      </c>
      <c r="P146">
        <v>50</v>
      </c>
      <c r="Q146" t="s">
        <v>14</v>
      </c>
      <c r="R146">
        <v>1.8</v>
      </c>
      <c r="T146" t="s">
        <v>18</v>
      </c>
      <c r="U146" t="s">
        <v>19</v>
      </c>
    </row>
    <row r="147" spans="1:21" x14ac:dyDescent="0.2">
      <c r="A147">
        <v>133</v>
      </c>
      <c r="B147" t="s">
        <v>342</v>
      </c>
      <c r="C147" s="5" t="str">
        <f t="shared" si="6"/>
        <v>2008</v>
      </c>
      <c r="D147" s="5" t="str">
        <f t="shared" si="7"/>
        <v>C</v>
      </c>
      <c r="E147" s="5" t="str">
        <f t="shared" si="8"/>
        <v>31</v>
      </c>
      <c r="F147" s="3" t="s">
        <v>160</v>
      </c>
      <c r="G147" t="s">
        <v>502</v>
      </c>
      <c r="H147">
        <v>2</v>
      </c>
      <c r="I147" s="3" t="s">
        <v>446</v>
      </c>
      <c r="J147" s="9"/>
      <c r="K147" t="s">
        <v>17</v>
      </c>
      <c r="M147" t="s">
        <v>15</v>
      </c>
      <c r="N147" s="3">
        <v>380</v>
      </c>
      <c r="O147" s="1">
        <v>305.39999999999998</v>
      </c>
      <c r="P147">
        <v>50</v>
      </c>
      <c r="Q147" t="s">
        <v>14</v>
      </c>
      <c r="R147">
        <v>1.8</v>
      </c>
      <c r="T147" t="s">
        <v>18</v>
      </c>
      <c r="U147" t="s">
        <v>19</v>
      </c>
    </row>
    <row r="148" spans="1:21" x14ac:dyDescent="0.2">
      <c r="A148">
        <v>118</v>
      </c>
      <c r="B148" t="s">
        <v>327</v>
      </c>
      <c r="C148" s="5" t="str">
        <f t="shared" si="6"/>
        <v>2008</v>
      </c>
      <c r="D148" s="5" t="str">
        <f t="shared" si="7"/>
        <v>C</v>
      </c>
      <c r="E148" s="5" t="str">
        <f t="shared" si="8"/>
        <v>26</v>
      </c>
      <c r="F148" s="3" t="s">
        <v>145</v>
      </c>
      <c r="G148" t="s">
        <v>502</v>
      </c>
      <c r="H148">
        <v>2</v>
      </c>
      <c r="I148" s="3" t="s">
        <v>431</v>
      </c>
      <c r="J148" s="9"/>
      <c r="K148" t="s">
        <v>17</v>
      </c>
      <c r="M148" t="s">
        <v>15</v>
      </c>
      <c r="N148" s="3">
        <v>365</v>
      </c>
      <c r="O148" s="1">
        <v>69.3</v>
      </c>
      <c r="P148">
        <v>50</v>
      </c>
      <c r="Q148" t="s">
        <v>14</v>
      </c>
      <c r="R148">
        <v>1.8</v>
      </c>
      <c r="T148" t="s">
        <v>18</v>
      </c>
      <c r="U148" t="s">
        <v>19</v>
      </c>
    </row>
    <row r="149" spans="1:21" x14ac:dyDescent="0.2">
      <c r="A149">
        <v>168</v>
      </c>
      <c r="B149" t="s">
        <v>374</v>
      </c>
      <c r="C149" s="5" t="str">
        <f t="shared" si="6"/>
        <v>2009</v>
      </c>
      <c r="D149" s="5" t="str">
        <f t="shared" si="7"/>
        <v>A</v>
      </c>
      <c r="E149" s="5" t="str">
        <f t="shared" si="8"/>
        <v>32</v>
      </c>
      <c r="F149" s="3" t="s">
        <v>195</v>
      </c>
      <c r="G149" t="s">
        <v>502</v>
      </c>
      <c r="H149">
        <v>2</v>
      </c>
      <c r="I149" s="3" t="s">
        <v>476</v>
      </c>
      <c r="J149" s="9"/>
      <c r="K149" t="s">
        <v>17</v>
      </c>
      <c r="M149" t="s">
        <v>15</v>
      </c>
      <c r="N149" s="3">
        <v>419</v>
      </c>
      <c r="O149">
        <v>135.6</v>
      </c>
      <c r="P149">
        <v>50</v>
      </c>
      <c r="Q149" t="s">
        <v>14</v>
      </c>
      <c r="R149">
        <v>1.8</v>
      </c>
      <c r="T149" t="s">
        <v>18</v>
      </c>
      <c r="U149" t="s">
        <v>19</v>
      </c>
    </row>
    <row r="150" spans="1:21" x14ac:dyDescent="0.2">
      <c r="A150">
        <v>169</v>
      </c>
      <c r="B150" t="s">
        <v>375</v>
      </c>
      <c r="C150" s="5" t="str">
        <f t="shared" si="6"/>
        <v>2009</v>
      </c>
      <c r="D150" s="5" t="str">
        <f t="shared" si="7"/>
        <v>B</v>
      </c>
      <c r="E150" s="5" t="str">
        <f t="shared" si="8"/>
        <v>32</v>
      </c>
      <c r="F150" s="3" t="s">
        <v>196</v>
      </c>
      <c r="G150" t="s">
        <v>502</v>
      </c>
      <c r="H150">
        <v>2</v>
      </c>
      <c r="I150" s="3" t="s">
        <v>477</v>
      </c>
      <c r="J150" s="9"/>
      <c r="K150" t="s">
        <v>17</v>
      </c>
      <c r="M150" t="s">
        <v>15</v>
      </c>
      <c r="N150" s="3">
        <v>420</v>
      </c>
      <c r="O150">
        <v>72.900000000000006</v>
      </c>
      <c r="P150">
        <v>50</v>
      </c>
      <c r="Q150" t="s">
        <v>14</v>
      </c>
      <c r="R150">
        <v>1.8</v>
      </c>
      <c r="T150" t="s">
        <v>18</v>
      </c>
      <c r="U150" t="s">
        <v>19</v>
      </c>
    </row>
    <row r="151" spans="1:21" x14ac:dyDescent="0.2">
      <c r="A151">
        <v>170</v>
      </c>
      <c r="B151" t="s">
        <v>376</v>
      </c>
      <c r="C151" s="5" t="str">
        <f t="shared" si="6"/>
        <v>2009</v>
      </c>
      <c r="D151" s="5" t="str">
        <f t="shared" si="7"/>
        <v>C</v>
      </c>
      <c r="E151" s="5" t="str">
        <f t="shared" si="8"/>
        <v>32</v>
      </c>
      <c r="F151" s="3" t="s">
        <v>197</v>
      </c>
      <c r="G151" t="s">
        <v>502</v>
      </c>
      <c r="H151">
        <v>2</v>
      </c>
      <c r="I151" s="3" t="s">
        <v>478</v>
      </c>
      <c r="J151" s="9"/>
      <c r="K151" t="s">
        <v>17</v>
      </c>
      <c r="M151" t="s">
        <v>15</v>
      </c>
      <c r="N151" s="3">
        <v>421</v>
      </c>
      <c r="O151">
        <v>140.1</v>
      </c>
      <c r="P151">
        <v>50</v>
      </c>
      <c r="Q151" t="s">
        <v>14</v>
      </c>
      <c r="R151">
        <v>1.8</v>
      </c>
      <c r="T151" t="s">
        <v>18</v>
      </c>
      <c r="U151" t="s">
        <v>19</v>
      </c>
    </row>
    <row r="152" spans="1:21" x14ac:dyDescent="0.2">
      <c r="A152">
        <v>171</v>
      </c>
      <c r="B152" t="s">
        <v>396</v>
      </c>
      <c r="C152" s="5" t="str">
        <f t="shared" si="6"/>
        <v>2009</v>
      </c>
      <c r="D152" s="5" t="str">
        <f t="shared" si="7"/>
        <v>A</v>
      </c>
      <c r="E152" s="5" t="str">
        <f t="shared" si="8"/>
        <v>33</v>
      </c>
      <c r="F152" s="3" t="s">
        <v>198</v>
      </c>
      <c r="G152" t="s">
        <v>502</v>
      </c>
      <c r="H152">
        <v>2</v>
      </c>
      <c r="I152" s="3" t="s">
        <v>479</v>
      </c>
      <c r="J152" s="9"/>
      <c r="K152" t="s">
        <v>17</v>
      </c>
      <c r="M152" t="s">
        <v>15</v>
      </c>
      <c r="N152" s="3">
        <v>422</v>
      </c>
      <c r="O152">
        <v>153.1</v>
      </c>
      <c r="P152">
        <v>50</v>
      </c>
      <c r="Q152" t="s">
        <v>14</v>
      </c>
      <c r="R152">
        <v>1.8</v>
      </c>
      <c r="T152" t="s">
        <v>18</v>
      </c>
      <c r="U152" t="s">
        <v>19</v>
      </c>
    </row>
    <row r="153" spans="1:21" x14ac:dyDescent="0.2">
      <c r="A153">
        <v>172</v>
      </c>
      <c r="B153" t="s">
        <v>397</v>
      </c>
      <c r="C153" s="5" t="str">
        <f t="shared" si="6"/>
        <v>2009</v>
      </c>
      <c r="D153" s="5" t="str">
        <f t="shared" si="7"/>
        <v>B</v>
      </c>
      <c r="E153" s="5" t="str">
        <f t="shared" si="8"/>
        <v>33</v>
      </c>
      <c r="F153" s="3" t="s">
        <v>199</v>
      </c>
      <c r="G153" t="s">
        <v>502</v>
      </c>
      <c r="H153">
        <v>2</v>
      </c>
      <c r="I153" s="3" t="s">
        <v>480</v>
      </c>
      <c r="J153" s="9"/>
      <c r="K153" t="s">
        <v>17</v>
      </c>
      <c r="M153" t="s">
        <v>15</v>
      </c>
      <c r="N153" s="3">
        <v>423</v>
      </c>
      <c r="O153">
        <v>98.5</v>
      </c>
      <c r="P153">
        <v>50</v>
      </c>
      <c r="Q153" t="s">
        <v>14</v>
      </c>
      <c r="R153">
        <v>1.8</v>
      </c>
      <c r="T153" t="s">
        <v>18</v>
      </c>
      <c r="U153" t="s">
        <v>19</v>
      </c>
    </row>
    <row r="154" spans="1:21" x14ac:dyDescent="0.2">
      <c r="A154">
        <v>173</v>
      </c>
      <c r="B154" t="s">
        <v>398</v>
      </c>
      <c r="C154" s="5" t="str">
        <f t="shared" si="6"/>
        <v>2009</v>
      </c>
      <c r="D154" s="5" t="str">
        <f t="shared" si="7"/>
        <v>C</v>
      </c>
      <c r="E154" s="5" t="str">
        <f t="shared" si="8"/>
        <v>33</v>
      </c>
      <c r="F154" s="3" t="s">
        <v>200</v>
      </c>
      <c r="G154" t="s">
        <v>502</v>
      </c>
      <c r="H154">
        <v>2</v>
      </c>
      <c r="I154" s="3" t="s">
        <v>481</v>
      </c>
      <c r="J154" s="9"/>
      <c r="K154" t="s">
        <v>17</v>
      </c>
      <c r="M154" t="s">
        <v>15</v>
      </c>
      <c r="N154" s="3">
        <v>424</v>
      </c>
      <c r="O154" s="1">
        <v>130.30000000000001</v>
      </c>
      <c r="P154">
        <v>50</v>
      </c>
      <c r="Q154" t="s">
        <v>14</v>
      </c>
      <c r="R154">
        <v>1.8</v>
      </c>
      <c r="T154" t="s">
        <v>18</v>
      </c>
      <c r="U154" t="s">
        <v>19</v>
      </c>
    </row>
    <row r="155" spans="1:21" x14ac:dyDescent="0.2">
      <c r="A155">
        <v>174</v>
      </c>
      <c r="B155" t="s">
        <v>399</v>
      </c>
      <c r="C155" s="5" t="str">
        <f t="shared" si="6"/>
        <v>2009</v>
      </c>
      <c r="D155" s="5" t="str">
        <f t="shared" si="7"/>
        <v>A</v>
      </c>
      <c r="E155" s="5" t="str">
        <f t="shared" si="8"/>
        <v>34</v>
      </c>
      <c r="F155" s="3" t="s">
        <v>201</v>
      </c>
      <c r="G155" t="s">
        <v>502</v>
      </c>
      <c r="H155">
        <v>2</v>
      </c>
      <c r="I155" s="3" t="s">
        <v>482</v>
      </c>
      <c r="J155" s="9"/>
      <c r="K155" t="s">
        <v>17</v>
      </c>
      <c r="M155" t="s">
        <v>15</v>
      </c>
      <c r="N155" s="3">
        <v>425</v>
      </c>
      <c r="O155" s="1">
        <v>159.80000000000001</v>
      </c>
      <c r="P155">
        <v>50</v>
      </c>
      <c r="Q155" t="s">
        <v>14</v>
      </c>
      <c r="R155">
        <v>1.8</v>
      </c>
      <c r="T155" t="s">
        <v>18</v>
      </c>
      <c r="U155" t="s">
        <v>19</v>
      </c>
    </row>
    <row r="156" spans="1:21" x14ac:dyDescent="0.2">
      <c r="A156">
        <v>175</v>
      </c>
      <c r="B156" t="s">
        <v>400</v>
      </c>
      <c r="C156" s="5" t="str">
        <f t="shared" si="6"/>
        <v>2009</v>
      </c>
      <c r="D156" s="5" t="str">
        <f t="shared" si="7"/>
        <v>B</v>
      </c>
      <c r="E156" s="5" t="str">
        <f t="shared" si="8"/>
        <v>34</v>
      </c>
      <c r="F156" s="3" t="s">
        <v>202</v>
      </c>
      <c r="G156" t="s">
        <v>502</v>
      </c>
      <c r="H156">
        <v>2</v>
      </c>
      <c r="I156" s="3" t="s">
        <v>483</v>
      </c>
      <c r="J156" s="9"/>
      <c r="K156" t="s">
        <v>17</v>
      </c>
      <c r="M156" t="s">
        <v>15</v>
      </c>
      <c r="N156" s="3">
        <v>426</v>
      </c>
      <c r="O156" s="1">
        <v>87.8</v>
      </c>
      <c r="P156">
        <v>50</v>
      </c>
      <c r="Q156" t="s">
        <v>14</v>
      </c>
      <c r="R156">
        <v>1.8</v>
      </c>
      <c r="T156" t="s">
        <v>18</v>
      </c>
      <c r="U156" t="s">
        <v>19</v>
      </c>
    </row>
    <row r="157" spans="1:21" x14ac:dyDescent="0.2">
      <c r="A157">
        <v>176</v>
      </c>
      <c r="B157" t="s">
        <v>401</v>
      </c>
      <c r="C157" s="5" t="str">
        <f t="shared" si="6"/>
        <v>2009</v>
      </c>
      <c r="D157" s="5" t="str">
        <f t="shared" si="7"/>
        <v>C</v>
      </c>
      <c r="E157" s="5" t="str">
        <f t="shared" si="8"/>
        <v>34</v>
      </c>
      <c r="F157" s="3" t="s">
        <v>203</v>
      </c>
      <c r="G157" t="s">
        <v>502</v>
      </c>
      <c r="H157">
        <v>2</v>
      </c>
      <c r="I157" s="3" t="s">
        <v>484</v>
      </c>
      <c r="J157" s="9"/>
      <c r="K157" t="s">
        <v>17</v>
      </c>
      <c r="M157" t="s">
        <v>15</v>
      </c>
      <c r="N157" s="3">
        <v>427</v>
      </c>
      <c r="O157" s="1">
        <v>141.4</v>
      </c>
      <c r="P157">
        <v>50</v>
      </c>
      <c r="Q157" t="s">
        <v>14</v>
      </c>
      <c r="R157">
        <v>1.8</v>
      </c>
      <c r="T157" t="s">
        <v>18</v>
      </c>
      <c r="U157" t="s">
        <v>19</v>
      </c>
    </row>
    <row r="158" spans="1:21" x14ac:dyDescent="0.2">
      <c r="A158">
        <v>177</v>
      </c>
      <c r="B158" t="s">
        <v>377</v>
      </c>
      <c r="C158" s="5" t="str">
        <f t="shared" si="6"/>
        <v>2009</v>
      </c>
      <c r="D158" s="5" t="str">
        <f t="shared" si="7"/>
        <v>A</v>
      </c>
      <c r="E158" s="5" t="str">
        <f t="shared" si="8"/>
        <v>35</v>
      </c>
      <c r="F158" s="3" t="s">
        <v>204</v>
      </c>
      <c r="G158" t="s">
        <v>502</v>
      </c>
      <c r="H158">
        <v>2</v>
      </c>
      <c r="I158" s="3" t="s">
        <v>485</v>
      </c>
      <c r="J158" s="9"/>
      <c r="K158" t="s">
        <v>17</v>
      </c>
      <c r="M158" t="s">
        <v>15</v>
      </c>
      <c r="N158" s="3">
        <v>428</v>
      </c>
      <c r="O158" s="1">
        <v>200.9</v>
      </c>
      <c r="P158">
        <v>50</v>
      </c>
      <c r="Q158" t="s">
        <v>14</v>
      </c>
      <c r="R158">
        <v>1.8</v>
      </c>
      <c r="T158" t="s">
        <v>18</v>
      </c>
      <c r="U158" t="s">
        <v>19</v>
      </c>
    </row>
    <row r="159" spans="1:21" x14ac:dyDescent="0.2">
      <c r="A159">
        <v>153</v>
      </c>
      <c r="B159" t="s">
        <v>362</v>
      </c>
      <c r="C159" s="5" t="str">
        <f t="shared" si="6"/>
        <v>2009</v>
      </c>
      <c r="D159" s="5" t="str">
        <f t="shared" si="7"/>
        <v>A</v>
      </c>
      <c r="E159" s="5" t="str">
        <f t="shared" si="8"/>
        <v>27</v>
      </c>
      <c r="F159" s="3" t="s">
        <v>180</v>
      </c>
      <c r="G159" t="s">
        <v>502</v>
      </c>
      <c r="H159">
        <v>2</v>
      </c>
      <c r="I159" s="3" t="s">
        <v>461</v>
      </c>
      <c r="J159" s="9"/>
      <c r="K159" t="s">
        <v>17</v>
      </c>
      <c r="M159" t="s">
        <v>15</v>
      </c>
      <c r="N159" s="3">
        <v>404</v>
      </c>
      <c r="O159">
        <v>250.2</v>
      </c>
      <c r="P159">
        <v>50</v>
      </c>
      <c r="Q159" t="s">
        <v>14</v>
      </c>
      <c r="R159">
        <v>1.8</v>
      </c>
      <c r="T159" t="s">
        <v>18</v>
      </c>
      <c r="U159" t="s">
        <v>19</v>
      </c>
    </row>
    <row r="160" spans="1:21" x14ac:dyDescent="0.2">
      <c r="A160">
        <v>154</v>
      </c>
      <c r="B160" t="s">
        <v>363</v>
      </c>
      <c r="C160" s="5" t="str">
        <f t="shared" si="6"/>
        <v>2009</v>
      </c>
      <c r="D160" s="5" t="str">
        <f t="shared" si="7"/>
        <v>B</v>
      </c>
      <c r="E160" s="5" t="str">
        <f t="shared" si="8"/>
        <v>27</v>
      </c>
      <c r="F160" s="3" t="s">
        <v>181</v>
      </c>
      <c r="G160" t="s">
        <v>502</v>
      </c>
      <c r="H160">
        <v>2</v>
      </c>
      <c r="I160" s="3" t="s">
        <v>462</v>
      </c>
      <c r="J160" s="9"/>
      <c r="K160" t="s">
        <v>17</v>
      </c>
      <c r="M160" t="s">
        <v>15</v>
      </c>
      <c r="N160" s="3">
        <v>405</v>
      </c>
      <c r="O160">
        <v>299.7</v>
      </c>
      <c r="P160">
        <v>50</v>
      </c>
      <c r="Q160" t="s">
        <v>14</v>
      </c>
      <c r="R160">
        <v>1.8</v>
      </c>
      <c r="T160" t="s">
        <v>18</v>
      </c>
      <c r="U160" t="s">
        <v>19</v>
      </c>
    </row>
    <row r="161" spans="1:21" x14ac:dyDescent="0.2">
      <c r="A161">
        <v>155</v>
      </c>
      <c r="B161" t="s">
        <v>364</v>
      </c>
      <c r="C161" s="5" t="str">
        <f t="shared" si="6"/>
        <v>2009</v>
      </c>
      <c r="D161" s="5" t="str">
        <f t="shared" si="7"/>
        <v>C</v>
      </c>
      <c r="E161" s="5" t="str">
        <f t="shared" si="8"/>
        <v>27</v>
      </c>
      <c r="F161" s="3" t="s">
        <v>182</v>
      </c>
      <c r="G161" t="s">
        <v>502</v>
      </c>
      <c r="H161">
        <v>2</v>
      </c>
      <c r="I161" s="3" t="s">
        <v>463</v>
      </c>
      <c r="J161" s="9"/>
      <c r="K161" t="s">
        <v>17</v>
      </c>
      <c r="M161" t="s">
        <v>15</v>
      </c>
      <c r="N161" s="3">
        <v>406</v>
      </c>
      <c r="O161">
        <v>219.1</v>
      </c>
      <c r="P161">
        <v>50</v>
      </c>
      <c r="Q161" t="s">
        <v>14</v>
      </c>
      <c r="R161">
        <v>1.8</v>
      </c>
      <c r="T161" t="s">
        <v>18</v>
      </c>
      <c r="U161" t="s">
        <v>19</v>
      </c>
    </row>
    <row r="162" spans="1:21" x14ac:dyDescent="0.2">
      <c r="A162">
        <v>156</v>
      </c>
      <c r="B162" t="s">
        <v>365</v>
      </c>
      <c r="C162" s="5" t="str">
        <f t="shared" si="6"/>
        <v>2009</v>
      </c>
      <c r="D162" s="5" t="str">
        <f t="shared" si="7"/>
        <v>A</v>
      </c>
      <c r="E162" s="5" t="str">
        <f t="shared" si="8"/>
        <v>28</v>
      </c>
      <c r="F162" s="3" t="s">
        <v>183</v>
      </c>
      <c r="G162" t="s">
        <v>502</v>
      </c>
      <c r="H162">
        <v>2</v>
      </c>
      <c r="I162" s="3" t="s">
        <v>464</v>
      </c>
      <c r="J162" s="9"/>
      <c r="K162" t="s">
        <v>17</v>
      </c>
      <c r="M162" t="s">
        <v>15</v>
      </c>
      <c r="N162" s="3">
        <v>407</v>
      </c>
      <c r="O162">
        <v>237.4</v>
      </c>
      <c r="P162">
        <v>50</v>
      </c>
      <c r="Q162" t="s">
        <v>14</v>
      </c>
      <c r="R162">
        <v>1.8</v>
      </c>
      <c r="T162" t="s">
        <v>18</v>
      </c>
      <c r="U162" t="s">
        <v>19</v>
      </c>
    </row>
    <row r="163" spans="1:21" x14ac:dyDescent="0.2">
      <c r="A163">
        <v>157</v>
      </c>
      <c r="B163" t="s">
        <v>366</v>
      </c>
      <c r="C163" s="5" t="str">
        <f t="shared" si="6"/>
        <v>2009</v>
      </c>
      <c r="D163" s="5" t="str">
        <f t="shared" si="7"/>
        <v>B</v>
      </c>
      <c r="E163" s="5" t="str">
        <f t="shared" si="8"/>
        <v>28</v>
      </c>
      <c r="F163" s="3" t="s">
        <v>184</v>
      </c>
      <c r="G163" t="s">
        <v>502</v>
      </c>
      <c r="H163">
        <v>2</v>
      </c>
      <c r="I163" s="3" t="s">
        <v>465</v>
      </c>
      <c r="J163" s="9"/>
      <c r="K163" t="s">
        <v>17</v>
      </c>
      <c r="M163" t="s">
        <v>15</v>
      </c>
      <c r="N163" s="3">
        <v>408</v>
      </c>
      <c r="O163">
        <v>225.8</v>
      </c>
      <c r="P163">
        <v>50</v>
      </c>
      <c r="Q163" t="s">
        <v>14</v>
      </c>
      <c r="R163">
        <v>1.8</v>
      </c>
      <c r="T163" t="s">
        <v>18</v>
      </c>
      <c r="U163" t="s">
        <v>19</v>
      </c>
    </row>
    <row r="164" spans="1:21" x14ac:dyDescent="0.2">
      <c r="A164">
        <v>158</v>
      </c>
      <c r="B164" t="s">
        <v>367</v>
      </c>
      <c r="C164" s="5" t="str">
        <f t="shared" si="6"/>
        <v>2009</v>
      </c>
      <c r="D164" s="5" t="str">
        <f t="shared" si="7"/>
        <v>C</v>
      </c>
      <c r="E164" s="5" t="str">
        <f t="shared" si="8"/>
        <v>28</v>
      </c>
      <c r="F164" s="3" t="s">
        <v>185</v>
      </c>
      <c r="G164" t="s">
        <v>502</v>
      </c>
      <c r="H164">
        <v>2</v>
      </c>
      <c r="I164" s="3" t="s">
        <v>466</v>
      </c>
      <c r="J164" s="9"/>
      <c r="K164" t="s">
        <v>17</v>
      </c>
      <c r="M164" t="s">
        <v>15</v>
      </c>
      <c r="N164" s="3">
        <v>409</v>
      </c>
      <c r="O164">
        <v>265.2</v>
      </c>
      <c r="P164">
        <v>50</v>
      </c>
      <c r="Q164" t="s">
        <v>14</v>
      </c>
      <c r="R164">
        <v>1.8</v>
      </c>
      <c r="T164" t="s">
        <v>18</v>
      </c>
      <c r="U164" t="s">
        <v>19</v>
      </c>
    </row>
    <row r="165" spans="1:21" x14ac:dyDescent="0.2">
      <c r="A165">
        <v>159</v>
      </c>
      <c r="B165" t="s">
        <v>393</v>
      </c>
      <c r="C165" s="5" t="str">
        <f t="shared" si="6"/>
        <v>2009</v>
      </c>
      <c r="D165" s="5" t="str">
        <f t="shared" si="7"/>
        <v>A</v>
      </c>
      <c r="E165" s="5" t="str">
        <f t="shared" si="8"/>
        <v>29</v>
      </c>
      <c r="F165" s="3" t="s">
        <v>186</v>
      </c>
      <c r="G165" t="s">
        <v>502</v>
      </c>
      <c r="H165">
        <v>2</v>
      </c>
      <c r="I165" s="3" t="s">
        <v>467</v>
      </c>
      <c r="J165" s="9"/>
      <c r="K165" t="s">
        <v>17</v>
      </c>
      <c r="M165" t="s">
        <v>15</v>
      </c>
      <c r="N165" s="3">
        <v>410</v>
      </c>
      <c r="O165">
        <v>264.89999999999998</v>
      </c>
      <c r="P165">
        <v>50</v>
      </c>
      <c r="Q165" t="s">
        <v>14</v>
      </c>
      <c r="R165">
        <v>1.8</v>
      </c>
      <c r="T165" t="s">
        <v>18</v>
      </c>
      <c r="U165" t="s">
        <v>19</v>
      </c>
    </row>
    <row r="166" spans="1:21" x14ac:dyDescent="0.2">
      <c r="A166">
        <v>160</v>
      </c>
      <c r="B166" t="s">
        <v>394</v>
      </c>
      <c r="C166" s="5" t="str">
        <f t="shared" si="6"/>
        <v>2009</v>
      </c>
      <c r="D166" s="5" t="str">
        <f t="shared" si="7"/>
        <v>B</v>
      </c>
      <c r="E166" s="5" t="str">
        <f t="shared" si="8"/>
        <v>29</v>
      </c>
      <c r="F166" s="3" t="s">
        <v>187</v>
      </c>
      <c r="G166" t="s">
        <v>502</v>
      </c>
      <c r="H166">
        <v>2</v>
      </c>
      <c r="I166" s="3" t="s">
        <v>468</v>
      </c>
      <c r="J166" s="9"/>
      <c r="K166" t="s">
        <v>17</v>
      </c>
      <c r="M166" t="s">
        <v>15</v>
      </c>
      <c r="N166" s="3">
        <v>411</v>
      </c>
      <c r="O166">
        <v>178.4</v>
      </c>
      <c r="P166">
        <v>50</v>
      </c>
      <c r="Q166" t="s">
        <v>14</v>
      </c>
      <c r="R166">
        <v>1.8</v>
      </c>
      <c r="T166" t="s">
        <v>18</v>
      </c>
      <c r="U166" t="s">
        <v>19</v>
      </c>
    </row>
    <row r="167" spans="1:21" x14ac:dyDescent="0.2">
      <c r="A167">
        <v>161</v>
      </c>
      <c r="B167" t="s">
        <v>395</v>
      </c>
      <c r="C167" s="5" t="str">
        <f t="shared" si="6"/>
        <v>2009</v>
      </c>
      <c r="D167" s="5" t="str">
        <f t="shared" si="7"/>
        <v>C</v>
      </c>
      <c r="E167" s="5" t="str">
        <f t="shared" si="8"/>
        <v>29</v>
      </c>
      <c r="F167" s="3" t="s">
        <v>188</v>
      </c>
      <c r="G167" t="s">
        <v>502</v>
      </c>
      <c r="H167">
        <v>2</v>
      </c>
      <c r="I167" s="3" t="s">
        <v>469</v>
      </c>
      <c r="J167" s="9"/>
      <c r="K167" t="s">
        <v>17</v>
      </c>
      <c r="M167" t="s">
        <v>15</v>
      </c>
      <c r="N167" s="3">
        <v>412</v>
      </c>
      <c r="O167">
        <v>271.39999999999998</v>
      </c>
      <c r="P167">
        <v>50</v>
      </c>
      <c r="Q167" t="s">
        <v>14</v>
      </c>
      <c r="R167">
        <v>1.8</v>
      </c>
      <c r="T167" t="s">
        <v>18</v>
      </c>
      <c r="U167" t="s">
        <v>19</v>
      </c>
    </row>
    <row r="168" spans="1:21" x14ac:dyDescent="0.2">
      <c r="A168">
        <v>162</v>
      </c>
      <c r="B168" t="s">
        <v>368</v>
      </c>
      <c r="C168" s="5" t="str">
        <f t="shared" si="6"/>
        <v>2009</v>
      </c>
      <c r="D168" s="5" t="str">
        <f t="shared" si="7"/>
        <v>A</v>
      </c>
      <c r="E168" s="5" t="str">
        <f t="shared" si="8"/>
        <v>30</v>
      </c>
      <c r="F168" s="3" t="s">
        <v>189</v>
      </c>
      <c r="G168" t="s">
        <v>502</v>
      </c>
      <c r="H168">
        <v>2</v>
      </c>
      <c r="I168" s="3" t="s">
        <v>470</v>
      </c>
      <c r="J168" s="9"/>
      <c r="K168" t="s">
        <v>17</v>
      </c>
      <c r="M168" t="s">
        <v>15</v>
      </c>
      <c r="N168" s="3">
        <v>413</v>
      </c>
      <c r="O168">
        <v>141.19999999999999</v>
      </c>
      <c r="P168">
        <v>50</v>
      </c>
      <c r="Q168" t="s">
        <v>14</v>
      </c>
      <c r="R168">
        <v>1.8</v>
      </c>
      <c r="T168" t="s">
        <v>18</v>
      </c>
      <c r="U168" t="s">
        <v>19</v>
      </c>
    </row>
    <row r="169" spans="1:21" x14ac:dyDescent="0.2">
      <c r="A169">
        <v>163</v>
      </c>
      <c r="B169" t="s">
        <v>369</v>
      </c>
      <c r="C169" s="5" t="str">
        <f t="shared" si="6"/>
        <v>2009</v>
      </c>
      <c r="D169" s="5" t="str">
        <f t="shared" si="7"/>
        <v>B</v>
      </c>
      <c r="E169" s="5" t="str">
        <f t="shared" si="8"/>
        <v>30</v>
      </c>
      <c r="F169" s="3" t="s">
        <v>190</v>
      </c>
      <c r="G169" t="s">
        <v>502</v>
      </c>
      <c r="H169">
        <v>2</v>
      </c>
      <c r="I169" s="3" t="s">
        <v>471</v>
      </c>
      <c r="J169" s="9"/>
      <c r="K169" t="s">
        <v>17</v>
      </c>
      <c r="M169" t="s">
        <v>15</v>
      </c>
      <c r="N169" s="3">
        <v>414</v>
      </c>
      <c r="O169">
        <v>248.8</v>
      </c>
      <c r="P169">
        <v>50</v>
      </c>
      <c r="Q169" t="s">
        <v>14</v>
      </c>
      <c r="R169">
        <v>1.8</v>
      </c>
      <c r="T169" t="s">
        <v>18</v>
      </c>
      <c r="U169" t="s">
        <v>19</v>
      </c>
    </row>
    <row r="170" spans="1:21" x14ac:dyDescent="0.2">
      <c r="A170">
        <v>164</v>
      </c>
      <c r="B170" t="s">
        <v>370</v>
      </c>
      <c r="C170" s="5" t="str">
        <f t="shared" si="6"/>
        <v>2009</v>
      </c>
      <c r="D170" s="5" t="str">
        <f t="shared" si="7"/>
        <v>C</v>
      </c>
      <c r="E170" s="5" t="str">
        <f t="shared" si="8"/>
        <v>30</v>
      </c>
      <c r="F170" s="3" t="s">
        <v>191</v>
      </c>
      <c r="G170" t="s">
        <v>502</v>
      </c>
      <c r="H170">
        <v>2</v>
      </c>
      <c r="I170" s="3" t="s">
        <v>472</v>
      </c>
      <c r="J170" s="9"/>
      <c r="K170" t="s">
        <v>17</v>
      </c>
      <c r="M170" t="s">
        <v>15</v>
      </c>
      <c r="N170" s="3">
        <v>415</v>
      </c>
      <c r="O170">
        <v>223.6</v>
      </c>
      <c r="P170">
        <v>50</v>
      </c>
      <c r="Q170" t="s">
        <v>14</v>
      </c>
      <c r="R170">
        <v>1.8</v>
      </c>
      <c r="T170" t="s">
        <v>18</v>
      </c>
      <c r="U170" t="s">
        <v>19</v>
      </c>
    </row>
    <row r="171" spans="1:21" x14ac:dyDescent="0.2">
      <c r="A171">
        <v>165</v>
      </c>
      <c r="B171" t="s">
        <v>371</v>
      </c>
      <c r="C171" s="5" t="str">
        <f t="shared" si="6"/>
        <v>2009</v>
      </c>
      <c r="D171" s="5" t="str">
        <f t="shared" si="7"/>
        <v>A</v>
      </c>
      <c r="E171" s="5" t="str">
        <f t="shared" si="8"/>
        <v>31</v>
      </c>
      <c r="F171" s="3" t="s">
        <v>192</v>
      </c>
      <c r="G171" t="s">
        <v>502</v>
      </c>
      <c r="H171">
        <v>2</v>
      </c>
      <c r="I171" s="3" t="s">
        <v>473</v>
      </c>
      <c r="J171" s="9"/>
      <c r="K171" t="s">
        <v>17</v>
      </c>
      <c r="M171" t="s">
        <v>15</v>
      </c>
      <c r="N171" s="3">
        <v>416</v>
      </c>
      <c r="O171">
        <v>139.19999999999999</v>
      </c>
      <c r="P171">
        <v>50</v>
      </c>
      <c r="Q171" t="s">
        <v>14</v>
      </c>
      <c r="R171">
        <v>1.8</v>
      </c>
      <c r="T171" t="s">
        <v>18</v>
      </c>
      <c r="U171" t="s">
        <v>19</v>
      </c>
    </row>
    <row r="172" spans="1:21" x14ac:dyDescent="0.2">
      <c r="A172">
        <v>166</v>
      </c>
      <c r="B172" t="s">
        <v>372</v>
      </c>
      <c r="C172" s="5" t="str">
        <f t="shared" si="6"/>
        <v>2009</v>
      </c>
      <c r="D172" s="5" t="str">
        <f t="shared" si="7"/>
        <v>B</v>
      </c>
      <c r="E172" s="5" t="str">
        <f t="shared" si="8"/>
        <v>31</v>
      </c>
      <c r="F172" s="3" t="s">
        <v>193</v>
      </c>
      <c r="G172" t="s">
        <v>502</v>
      </c>
      <c r="H172">
        <v>2</v>
      </c>
      <c r="I172" s="3" t="s">
        <v>474</v>
      </c>
      <c r="J172" s="9"/>
      <c r="K172" t="s">
        <v>17</v>
      </c>
      <c r="M172" t="s">
        <v>15</v>
      </c>
      <c r="N172" s="3">
        <v>417</v>
      </c>
      <c r="O172">
        <v>91.4</v>
      </c>
      <c r="P172">
        <v>50</v>
      </c>
      <c r="Q172" t="s">
        <v>14</v>
      </c>
      <c r="R172">
        <v>1.8</v>
      </c>
      <c r="T172" t="s">
        <v>18</v>
      </c>
      <c r="U172" t="s">
        <v>19</v>
      </c>
    </row>
    <row r="173" spans="1:21" x14ac:dyDescent="0.2">
      <c r="A173">
        <v>167</v>
      </c>
      <c r="B173" t="s">
        <v>373</v>
      </c>
      <c r="C173" s="5" t="str">
        <f t="shared" si="6"/>
        <v>2009</v>
      </c>
      <c r="D173" s="5" t="str">
        <f t="shared" si="7"/>
        <v>C</v>
      </c>
      <c r="E173" s="5" t="str">
        <f t="shared" si="8"/>
        <v>31</v>
      </c>
      <c r="F173" s="3" t="s">
        <v>194</v>
      </c>
      <c r="G173" t="s">
        <v>502</v>
      </c>
      <c r="H173">
        <v>2</v>
      </c>
      <c r="I173" s="3" t="s">
        <v>475</v>
      </c>
      <c r="J173" s="9"/>
      <c r="K173" t="s">
        <v>17</v>
      </c>
      <c r="M173" t="s">
        <v>15</v>
      </c>
      <c r="N173" s="3">
        <v>418</v>
      </c>
      <c r="O173">
        <v>115.5</v>
      </c>
      <c r="P173">
        <v>50</v>
      </c>
      <c r="Q173" t="s">
        <v>14</v>
      </c>
      <c r="R173">
        <v>1.8</v>
      </c>
      <c r="T173" t="s">
        <v>18</v>
      </c>
      <c r="U173" t="s">
        <v>19</v>
      </c>
    </row>
    <row r="174" spans="1:21" x14ac:dyDescent="0.2">
      <c r="A174" s="5">
        <v>146</v>
      </c>
      <c r="B174" s="5" t="s">
        <v>355</v>
      </c>
      <c r="C174" s="5" t="str">
        <f t="shared" si="6"/>
        <v>2009</v>
      </c>
      <c r="D174" s="5" t="str">
        <f t="shared" si="7"/>
        <v>C</v>
      </c>
      <c r="E174" s="5" t="str">
        <f t="shared" si="8"/>
        <v>23</v>
      </c>
      <c r="F174" s="5" t="s">
        <v>173</v>
      </c>
      <c r="G174" s="5" t="s">
        <v>502</v>
      </c>
      <c r="H174" s="5">
        <v>2</v>
      </c>
      <c r="I174" s="5" t="s">
        <v>27</v>
      </c>
      <c r="J174" s="10">
        <v>6.2</v>
      </c>
      <c r="K174" s="5" t="s">
        <v>17</v>
      </c>
      <c r="L174" s="5"/>
      <c r="M174" s="5" t="s">
        <v>15</v>
      </c>
      <c r="N174" s="5">
        <v>394</v>
      </c>
      <c r="O174" s="6">
        <v>105.7</v>
      </c>
      <c r="P174" s="5">
        <v>50</v>
      </c>
      <c r="Q174" s="5" t="s">
        <v>14</v>
      </c>
      <c r="R174" s="5">
        <v>1.8</v>
      </c>
      <c r="S174" s="5"/>
      <c r="T174" s="5" t="s">
        <v>18</v>
      </c>
      <c r="U174" s="5" t="s">
        <v>19</v>
      </c>
    </row>
    <row r="175" spans="1:21" x14ac:dyDescent="0.2">
      <c r="A175">
        <v>147</v>
      </c>
      <c r="B175" t="s">
        <v>356</v>
      </c>
      <c r="C175" s="5" t="str">
        <f t="shared" si="6"/>
        <v>2009</v>
      </c>
      <c r="D175" s="5" t="str">
        <f t="shared" si="7"/>
        <v>A</v>
      </c>
      <c r="E175" s="5" t="str">
        <f t="shared" si="8"/>
        <v>25</v>
      </c>
      <c r="F175" s="3" t="s">
        <v>174</v>
      </c>
      <c r="G175" t="s">
        <v>502</v>
      </c>
      <c r="H175">
        <v>2</v>
      </c>
      <c r="I175" s="3" t="s">
        <v>26</v>
      </c>
      <c r="J175" s="9"/>
      <c r="K175" t="s">
        <v>17</v>
      </c>
      <c r="M175" t="s">
        <v>15</v>
      </c>
      <c r="N175" s="3">
        <v>398</v>
      </c>
      <c r="O175">
        <v>220.3</v>
      </c>
      <c r="P175">
        <v>50</v>
      </c>
      <c r="Q175" t="s">
        <v>14</v>
      </c>
      <c r="R175">
        <v>1.8</v>
      </c>
      <c r="T175" t="s">
        <v>18</v>
      </c>
      <c r="U175" t="s">
        <v>19</v>
      </c>
    </row>
    <row r="176" spans="1:21" x14ac:dyDescent="0.2">
      <c r="A176">
        <v>148</v>
      </c>
      <c r="B176" t="s">
        <v>357</v>
      </c>
      <c r="C176" s="5" t="str">
        <f t="shared" si="6"/>
        <v>2009</v>
      </c>
      <c r="D176" s="5" t="str">
        <f t="shared" si="7"/>
        <v>B</v>
      </c>
      <c r="E176" s="5" t="str">
        <f t="shared" si="8"/>
        <v>25</v>
      </c>
      <c r="F176" s="3" t="s">
        <v>175</v>
      </c>
      <c r="G176" t="s">
        <v>502</v>
      </c>
      <c r="H176">
        <v>2</v>
      </c>
      <c r="I176" s="3" t="s">
        <v>25</v>
      </c>
      <c r="J176" s="9"/>
      <c r="K176" t="s">
        <v>17</v>
      </c>
      <c r="M176" t="s">
        <v>15</v>
      </c>
      <c r="N176" s="3">
        <v>399</v>
      </c>
      <c r="O176">
        <v>110.3</v>
      </c>
      <c r="P176">
        <v>50</v>
      </c>
      <c r="Q176" t="s">
        <v>14</v>
      </c>
      <c r="R176">
        <v>1.8</v>
      </c>
      <c r="T176" t="s">
        <v>18</v>
      </c>
      <c r="U176" t="s">
        <v>19</v>
      </c>
    </row>
    <row r="177" spans="1:21" x14ac:dyDescent="0.2">
      <c r="A177">
        <v>149</v>
      </c>
      <c r="B177" t="s">
        <v>358</v>
      </c>
      <c r="C177" s="5" t="str">
        <f t="shared" si="6"/>
        <v>2009</v>
      </c>
      <c r="D177" s="5" t="str">
        <f t="shared" si="7"/>
        <v>C</v>
      </c>
      <c r="E177" s="5" t="str">
        <f t="shared" si="8"/>
        <v>25</v>
      </c>
      <c r="F177" s="3" t="s">
        <v>176</v>
      </c>
      <c r="G177" t="s">
        <v>502</v>
      </c>
      <c r="H177">
        <v>2</v>
      </c>
      <c r="I177" s="3" t="s">
        <v>24</v>
      </c>
      <c r="J177" s="9"/>
      <c r="K177" t="s">
        <v>17</v>
      </c>
      <c r="M177" t="s">
        <v>15</v>
      </c>
      <c r="N177" s="3">
        <v>400</v>
      </c>
      <c r="O177">
        <v>219.8</v>
      </c>
      <c r="P177">
        <v>50</v>
      </c>
      <c r="Q177" t="s">
        <v>14</v>
      </c>
      <c r="R177">
        <v>1.8</v>
      </c>
      <c r="T177" t="s">
        <v>18</v>
      </c>
      <c r="U177" t="s">
        <v>19</v>
      </c>
    </row>
    <row r="178" spans="1:21" x14ac:dyDescent="0.2">
      <c r="A178">
        <v>150</v>
      </c>
      <c r="B178" t="s">
        <v>359</v>
      </c>
      <c r="C178" s="5" t="str">
        <f t="shared" si="6"/>
        <v>2009</v>
      </c>
      <c r="D178" s="5" t="str">
        <f t="shared" si="7"/>
        <v>A</v>
      </c>
      <c r="E178" s="5" t="str">
        <f t="shared" si="8"/>
        <v>26</v>
      </c>
      <c r="F178" s="3" t="s">
        <v>177</v>
      </c>
      <c r="G178" t="s">
        <v>502</v>
      </c>
      <c r="H178">
        <v>2</v>
      </c>
      <c r="I178" s="3" t="s">
        <v>23</v>
      </c>
      <c r="J178" s="9"/>
      <c r="K178" t="s">
        <v>17</v>
      </c>
      <c r="M178" t="s">
        <v>15</v>
      </c>
      <c r="N178" s="3">
        <v>401</v>
      </c>
      <c r="O178">
        <v>213.7</v>
      </c>
      <c r="P178">
        <v>50</v>
      </c>
      <c r="Q178" t="s">
        <v>14</v>
      </c>
      <c r="R178">
        <v>1.8</v>
      </c>
      <c r="T178" t="s">
        <v>18</v>
      </c>
      <c r="U178" t="s">
        <v>19</v>
      </c>
    </row>
    <row r="179" spans="1:21" x14ac:dyDescent="0.2">
      <c r="A179">
        <v>151</v>
      </c>
      <c r="B179" t="s">
        <v>360</v>
      </c>
      <c r="C179" s="5" t="str">
        <f t="shared" si="6"/>
        <v>2009</v>
      </c>
      <c r="D179" s="5" t="str">
        <f t="shared" si="7"/>
        <v>B</v>
      </c>
      <c r="E179" s="5" t="str">
        <f t="shared" si="8"/>
        <v>26</v>
      </c>
      <c r="F179" s="3" t="s">
        <v>178</v>
      </c>
      <c r="G179" t="s">
        <v>502</v>
      </c>
      <c r="H179">
        <v>2</v>
      </c>
      <c r="I179" s="3" t="s">
        <v>22</v>
      </c>
      <c r="J179" s="9"/>
      <c r="K179" t="s">
        <v>17</v>
      </c>
      <c r="M179" t="s">
        <v>15</v>
      </c>
      <c r="N179" s="3">
        <v>402</v>
      </c>
      <c r="O179">
        <v>252.8</v>
      </c>
      <c r="P179">
        <v>50</v>
      </c>
      <c r="Q179" t="s">
        <v>14</v>
      </c>
      <c r="R179">
        <v>1.8</v>
      </c>
      <c r="T179" t="s">
        <v>18</v>
      </c>
      <c r="U179" t="s">
        <v>19</v>
      </c>
    </row>
    <row r="180" spans="1:21" x14ac:dyDescent="0.2">
      <c r="A180">
        <v>152</v>
      </c>
      <c r="B180" t="s">
        <v>361</v>
      </c>
      <c r="C180" s="5" t="str">
        <f t="shared" si="6"/>
        <v>2009</v>
      </c>
      <c r="D180" s="5" t="str">
        <f t="shared" si="7"/>
        <v>C</v>
      </c>
      <c r="E180" s="5" t="str">
        <f t="shared" si="8"/>
        <v>26</v>
      </c>
      <c r="F180" s="3" t="s">
        <v>179</v>
      </c>
      <c r="G180" t="s">
        <v>502</v>
      </c>
      <c r="H180">
        <v>2</v>
      </c>
      <c r="I180" s="3" t="s">
        <v>460</v>
      </c>
      <c r="J180" s="9"/>
      <c r="K180" t="s">
        <v>17</v>
      </c>
      <c r="M180" t="s">
        <v>15</v>
      </c>
      <c r="N180" s="3">
        <v>403</v>
      </c>
      <c r="O180">
        <v>273.7</v>
      </c>
      <c r="P180">
        <v>50</v>
      </c>
      <c r="Q180" t="s">
        <v>14</v>
      </c>
      <c r="R180">
        <v>1.8</v>
      </c>
      <c r="T180" t="s">
        <v>18</v>
      </c>
      <c r="U180" t="s">
        <v>19</v>
      </c>
    </row>
    <row r="181" spans="1:21" x14ac:dyDescent="0.2">
      <c r="A181">
        <v>178</v>
      </c>
      <c r="B181" t="s">
        <v>378</v>
      </c>
      <c r="C181" s="5" t="str">
        <f t="shared" si="6"/>
        <v>2009</v>
      </c>
      <c r="D181" s="5" t="str">
        <f t="shared" si="7"/>
        <v>A</v>
      </c>
      <c r="E181" s="5" t="str">
        <f t="shared" si="8"/>
        <v>36</v>
      </c>
      <c r="F181" s="3" t="s">
        <v>205</v>
      </c>
      <c r="G181" t="s">
        <v>502</v>
      </c>
      <c r="H181">
        <v>2</v>
      </c>
      <c r="I181" s="3" t="s">
        <v>486</v>
      </c>
      <c r="J181" s="9"/>
      <c r="K181" t="s">
        <v>17</v>
      </c>
      <c r="M181" t="s">
        <v>15</v>
      </c>
      <c r="N181" s="3">
        <v>431</v>
      </c>
      <c r="O181" s="1">
        <v>122.3</v>
      </c>
      <c r="P181">
        <v>50</v>
      </c>
      <c r="Q181" t="s">
        <v>14</v>
      </c>
      <c r="R181">
        <v>1.8</v>
      </c>
      <c r="T181" t="s">
        <v>18</v>
      </c>
      <c r="U181" t="s">
        <v>19</v>
      </c>
    </row>
    <row r="182" spans="1:21" x14ac:dyDescent="0.2">
      <c r="A182">
        <v>179</v>
      </c>
      <c r="B182" t="s">
        <v>379</v>
      </c>
      <c r="C182" s="5" t="str">
        <f t="shared" si="6"/>
        <v>2009</v>
      </c>
      <c r="D182" s="5" t="str">
        <f t="shared" si="7"/>
        <v>B</v>
      </c>
      <c r="E182" s="5" t="str">
        <f t="shared" si="8"/>
        <v>36</v>
      </c>
      <c r="F182" s="3" t="s">
        <v>206</v>
      </c>
      <c r="G182" t="s">
        <v>502</v>
      </c>
      <c r="H182">
        <v>2</v>
      </c>
      <c r="I182" s="3" t="s">
        <v>487</v>
      </c>
      <c r="J182" s="9"/>
      <c r="K182" t="s">
        <v>17</v>
      </c>
      <c r="M182" t="s">
        <v>15</v>
      </c>
      <c r="N182" s="3">
        <v>432</v>
      </c>
      <c r="O182" s="1">
        <v>83.4</v>
      </c>
      <c r="P182">
        <v>50</v>
      </c>
      <c r="Q182" t="s">
        <v>14</v>
      </c>
      <c r="R182">
        <v>1.8</v>
      </c>
      <c r="T182" t="s">
        <v>18</v>
      </c>
      <c r="U182" t="s">
        <v>19</v>
      </c>
    </row>
    <row r="183" spans="1:21" x14ac:dyDescent="0.2">
      <c r="A183">
        <v>180</v>
      </c>
      <c r="B183" t="s">
        <v>379</v>
      </c>
      <c r="C183" s="5" t="str">
        <f t="shared" si="6"/>
        <v>2009</v>
      </c>
      <c r="D183" s="5" t="str">
        <f t="shared" si="7"/>
        <v>B</v>
      </c>
      <c r="E183" s="5" t="str">
        <f t="shared" si="8"/>
        <v>36</v>
      </c>
      <c r="F183" s="3" t="s">
        <v>207</v>
      </c>
      <c r="G183" t="s">
        <v>502</v>
      </c>
      <c r="H183">
        <v>2</v>
      </c>
      <c r="I183" s="3" t="s">
        <v>488</v>
      </c>
      <c r="J183" s="9"/>
      <c r="K183" t="s">
        <v>17</v>
      </c>
      <c r="M183" t="s">
        <v>15</v>
      </c>
      <c r="N183" s="3">
        <v>433</v>
      </c>
      <c r="O183" s="1">
        <v>116.5</v>
      </c>
      <c r="P183">
        <v>50</v>
      </c>
      <c r="Q183" t="s">
        <v>14</v>
      </c>
      <c r="R183">
        <v>1.8</v>
      </c>
      <c r="T183" t="s">
        <v>18</v>
      </c>
      <c r="U183" t="s">
        <v>19</v>
      </c>
    </row>
    <row r="184" spans="1:21" x14ac:dyDescent="0.2">
      <c r="A184">
        <v>181</v>
      </c>
      <c r="B184" t="s">
        <v>380</v>
      </c>
      <c r="C184" s="5" t="str">
        <f t="shared" si="6"/>
        <v>2009</v>
      </c>
      <c r="D184" s="5" t="str">
        <f t="shared" si="7"/>
        <v>A</v>
      </c>
      <c r="E184" s="5" t="str">
        <f t="shared" si="8"/>
        <v>37</v>
      </c>
      <c r="F184" s="3" t="s">
        <v>208</v>
      </c>
      <c r="G184" t="s">
        <v>502</v>
      </c>
      <c r="H184">
        <v>2</v>
      </c>
      <c r="I184" s="3" t="s">
        <v>489</v>
      </c>
      <c r="J184" s="9"/>
      <c r="K184" t="s">
        <v>17</v>
      </c>
      <c r="M184" t="s">
        <v>15</v>
      </c>
      <c r="N184" s="3">
        <v>434</v>
      </c>
      <c r="O184" s="1">
        <v>139.80000000000001</v>
      </c>
      <c r="P184">
        <v>30</v>
      </c>
      <c r="Q184" t="s">
        <v>14</v>
      </c>
      <c r="R184">
        <v>1.8</v>
      </c>
      <c r="T184" t="s">
        <v>18</v>
      </c>
      <c r="U184" t="s">
        <v>19</v>
      </c>
    </row>
    <row r="185" spans="1:21" x14ac:dyDescent="0.2">
      <c r="A185">
        <v>182</v>
      </c>
      <c r="B185" t="s">
        <v>381</v>
      </c>
      <c r="C185" s="5" t="str">
        <f t="shared" si="6"/>
        <v>2009</v>
      </c>
      <c r="D185" s="5" t="str">
        <f t="shared" si="7"/>
        <v>C</v>
      </c>
      <c r="E185" s="5" t="str">
        <f t="shared" si="8"/>
        <v>37</v>
      </c>
      <c r="F185" s="3" t="s">
        <v>209</v>
      </c>
      <c r="G185" t="s">
        <v>502</v>
      </c>
      <c r="H185">
        <v>2</v>
      </c>
      <c r="I185" s="3" t="s">
        <v>490</v>
      </c>
      <c r="J185" s="9"/>
      <c r="K185" t="s">
        <v>17</v>
      </c>
      <c r="M185" t="s">
        <v>15</v>
      </c>
      <c r="N185" s="3">
        <v>436</v>
      </c>
      <c r="O185" s="1">
        <v>128.1</v>
      </c>
      <c r="P185">
        <v>50</v>
      </c>
      <c r="Q185" t="s">
        <v>14</v>
      </c>
      <c r="R185">
        <v>1.8</v>
      </c>
      <c r="T185" t="s">
        <v>18</v>
      </c>
      <c r="U185" t="s">
        <v>19</v>
      </c>
    </row>
    <row r="186" spans="1:21" x14ac:dyDescent="0.2">
      <c r="A186">
        <v>184</v>
      </c>
      <c r="B186" t="s">
        <v>383</v>
      </c>
      <c r="C186" s="5" t="str">
        <f t="shared" si="6"/>
        <v>2013</v>
      </c>
      <c r="D186" s="5" t="str">
        <f t="shared" si="7"/>
        <v>C</v>
      </c>
      <c r="E186" s="5" t="str">
        <f t="shared" si="8"/>
        <v>32</v>
      </c>
      <c r="F186" s="2" t="s">
        <v>21</v>
      </c>
      <c r="G186" t="s">
        <v>502</v>
      </c>
      <c r="H186">
        <v>2</v>
      </c>
      <c r="I186" s="3" t="s">
        <v>492</v>
      </c>
      <c r="J186" s="9"/>
      <c r="K186" t="s">
        <v>17</v>
      </c>
      <c r="M186" t="s">
        <v>15</v>
      </c>
      <c r="N186" s="3">
        <v>29</v>
      </c>
      <c r="O186" s="1">
        <v>101</v>
      </c>
      <c r="P186">
        <v>50</v>
      </c>
      <c r="Q186" t="s">
        <v>14</v>
      </c>
      <c r="R186">
        <v>1.8</v>
      </c>
      <c r="T186" t="s">
        <v>18</v>
      </c>
      <c r="U186" t="s">
        <v>19</v>
      </c>
    </row>
    <row r="187" spans="1:21" x14ac:dyDescent="0.2">
      <c r="A187">
        <v>183</v>
      </c>
      <c r="B187" t="s">
        <v>382</v>
      </c>
      <c r="C187" s="5" t="str">
        <f t="shared" si="6"/>
        <v>2013</v>
      </c>
      <c r="D187" s="5" t="str">
        <f t="shared" si="7"/>
        <v>A</v>
      </c>
      <c r="E187" s="5" t="str">
        <f t="shared" si="8"/>
        <v>26</v>
      </c>
      <c r="F187" s="2" t="s">
        <v>20</v>
      </c>
      <c r="G187" t="s">
        <v>502</v>
      </c>
      <c r="H187">
        <v>2</v>
      </c>
      <c r="I187" s="3" t="s">
        <v>491</v>
      </c>
      <c r="J187" s="9"/>
      <c r="K187" t="s">
        <v>17</v>
      </c>
      <c r="M187" t="s">
        <v>15</v>
      </c>
      <c r="N187" s="3">
        <v>23</v>
      </c>
      <c r="O187" s="1">
        <v>207</v>
      </c>
      <c r="P187">
        <v>50</v>
      </c>
      <c r="Q187" t="s">
        <v>14</v>
      </c>
      <c r="R187">
        <v>1.8</v>
      </c>
      <c r="T187" t="s">
        <v>18</v>
      </c>
      <c r="U187" t="s">
        <v>19</v>
      </c>
    </row>
    <row r="188" spans="1:21" x14ac:dyDescent="0.2">
      <c r="A188">
        <v>188</v>
      </c>
      <c r="B188" t="s">
        <v>402</v>
      </c>
      <c r="C188" s="5" t="str">
        <f t="shared" si="6"/>
        <v>Mock</v>
      </c>
      <c r="D188" s="5" t="str">
        <f t="shared" si="7"/>
        <v>n</v>
      </c>
      <c r="E188" s="5" t="str">
        <f t="shared" si="8"/>
        <v>ng</v>
      </c>
      <c r="F188" s="2" t="s">
        <v>210</v>
      </c>
      <c r="G188" t="s">
        <v>502</v>
      </c>
      <c r="H188">
        <v>2</v>
      </c>
      <c r="I188" s="3" t="s">
        <v>496</v>
      </c>
      <c r="J188" s="9"/>
      <c r="K188" t="s">
        <v>17</v>
      </c>
      <c r="M188" t="s">
        <v>15</v>
      </c>
      <c r="N188" s="4" t="s">
        <v>27</v>
      </c>
      <c r="O188" s="1">
        <v>70.5</v>
      </c>
      <c r="P188">
        <v>30</v>
      </c>
      <c r="Q188" t="s">
        <v>14</v>
      </c>
      <c r="R188">
        <v>1.8</v>
      </c>
      <c r="T188" t="s">
        <v>18</v>
      </c>
      <c r="U188" t="s">
        <v>19</v>
      </c>
    </row>
    <row r="189" spans="1:21" x14ac:dyDescent="0.2">
      <c r="A189">
        <v>189</v>
      </c>
      <c r="B189" t="s">
        <v>403</v>
      </c>
      <c r="C189" s="5" t="str">
        <f t="shared" si="6"/>
        <v>Mock</v>
      </c>
      <c r="D189" s="5" t="str">
        <f t="shared" si="7"/>
        <v>n</v>
      </c>
      <c r="E189" s="5" t="str">
        <f t="shared" si="8"/>
        <v>ng</v>
      </c>
      <c r="F189" s="2" t="s">
        <v>211</v>
      </c>
      <c r="G189" t="s">
        <v>502</v>
      </c>
      <c r="H189">
        <v>2</v>
      </c>
      <c r="I189" s="3" t="s">
        <v>497</v>
      </c>
      <c r="J189" s="9"/>
      <c r="K189" t="s">
        <v>17</v>
      </c>
      <c r="M189" t="s">
        <v>15</v>
      </c>
      <c r="N189" s="4" t="s">
        <v>26</v>
      </c>
      <c r="O189" s="1">
        <v>61.3</v>
      </c>
      <c r="P189">
        <v>30</v>
      </c>
      <c r="Q189" t="s">
        <v>14</v>
      </c>
      <c r="R189">
        <v>1.8</v>
      </c>
      <c r="T189" t="s">
        <v>18</v>
      </c>
      <c r="U189" t="s">
        <v>19</v>
      </c>
    </row>
    <row r="190" spans="1:21" x14ac:dyDescent="0.2">
      <c r="A190">
        <v>190</v>
      </c>
      <c r="B190" t="s">
        <v>404</v>
      </c>
      <c r="C190" s="5" t="str">
        <f t="shared" si="6"/>
        <v>Mock</v>
      </c>
      <c r="D190" s="5" t="str">
        <f t="shared" si="7"/>
        <v>0</v>
      </c>
      <c r="E190" s="5" t="str">
        <f t="shared" si="8"/>
        <v>ng</v>
      </c>
      <c r="F190" s="2" t="s">
        <v>212</v>
      </c>
      <c r="G190" t="s">
        <v>502</v>
      </c>
      <c r="H190">
        <v>2</v>
      </c>
      <c r="I190" s="3" t="s">
        <v>498</v>
      </c>
      <c r="J190" s="9"/>
      <c r="K190" t="s">
        <v>17</v>
      </c>
      <c r="M190" t="s">
        <v>15</v>
      </c>
      <c r="N190" s="4" t="s">
        <v>25</v>
      </c>
      <c r="O190" s="1">
        <v>110.9</v>
      </c>
      <c r="P190">
        <v>30</v>
      </c>
      <c r="Q190" t="s">
        <v>14</v>
      </c>
      <c r="R190">
        <v>1.8</v>
      </c>
      <c r="T190" t="s">
        <v>18</v>
      </c>
      <c r="U190" t="s">
        <v>19</v>
      </c>
    </row>
    <row r="191" spans="1:21" x14ac:dyDescent="0.2">
      <c r="A191">
        <v>191</v>
      </c>
      <c r="B191" t="s">
        <v>405</v>
      </c>
      <c r="C191" s="5" t="str">
        <f t="shared" si="6"/>
        <v>Mock</v>
      </c>
      <c r="D191" s="5" t="str">
        <f t="shared" si="7"/>
        <v>0</v>
      </c>
      <c r="E191" s="5" t="str">
        <f t="shared" si="8"/>
        <v>ng</v>
      </c>
      <c r="F191" s="2" t="s">
        <v>213</v>
      </c>
      <c r="G191" t="s">
        <v>502</v>
      </c>
      <c r="H191">
        <v>2</v>
      </c>
      <c r="I191" s="3" t="s">
        <v>499</v>
      </c>
      <c r="J191" s="9"/>
      <c r="K191" t="s">
        <v>17</v>
      </c>
      <c r="M191" t="s">
        <v>15</v>
      </c>
      <c r="N191" s="4" t="s">
        <v>24</v>
      </c>
      <c r="O191" s="1">
        <v>112.2</v>
      </c>
      <c r="P191">
        <v>30</v>
      </c>
      <c r="Q191" t="s">
        <v>14</v>
      </c>
      <c r="R191">
        <v>1.8</v>
      </c>
      <c r="T191" t="s">
        <v>18</v>
      </c>
      <c r="U191" t="s">
        <v>19</v>
      </c>
    </row>
    <row r="192" spans="1:21" x14ac:dyDescent="0.2">
      <c r="A192">
        <v>192</v>
      </c>
      <c r="B192" t="s">
        <v>406</v>
      </c>
      <c r="C192" s="5" t="str">
        <f t="shared" si="6"/>
        <v>Mock</v>
      </c>
      <c r="D192" s="5" t="str">
        <f t="shared" si="7"/>
        <v>0</v>
      </c>
      <c r="E192" s="5" t="str">
        <f t="shared" si="8"/>
        <v>ng</v>
      </c>
      <c r="F192" s="2" t="s">
        <v>214</v>
      </c>
      <c r="G192" t="s">
        <v>502</v>
      </c>
      <c r="H192">
        <v>2</v>
      </c>
      <c r="I192" s="3" t="s">
        <v>500</v>
      </c>
      <c r="J192" s="9"/>
      <c r="K192" t="s">
        <v>17</v>
      </c>
      <c r="M192" t="s">
        <v>15</v>
      </c>
      <c r="N192" s="4" t="s">
        <v>23</v>
      </c>
      <c r="O192" s="1">
        <v>164.5</v>
      </c>
      <c r="P192">
        <v>30</v>
      </c>
      <c r="Q192" t="s">
        <v>14</v>
      </c>
      <c r="R192">
        <v>1.8</v>
      </c>
      <c r="T192" t="s">
        <v>18</v>
      </c>
      <c r="U192" t="s">
        <v>19</v>
      </c>
    </row>
    <row r="193" spans="1:21" x14ac:dyDescent="0.2">
      <c r="A193">
        <v>193</v>
      </c>
      <c r="B193" t="s">
        <v>407</v>
      </c>
      <c r="C193" s="5" t="str">
        <f t="shared" si="6"/>
        <v>Mock</v>
      </c>
      <c r="D193" s="5" t="str">
        <f t="shared" si="7"/>
        <v>0</v>
      </c>
      <c r="E193" s="5" t="str">
        <f t="shared" si="8"/>
        <v>ng</v>
      </c>
      <c r="F193" s="2" t="s">
        <v>215</v>
      </c>
      <c r="G193" t="s">
        <v>502</v>
      </c>
      <c r="H193">
        <v>2</v>
      </c>
      <c r="I193" s="3" t="s">
        <v>501</v>
      </c>
      <c r="J193" s="9"/>
      <c r="K193" t="s">
        <v>17</v>
      </c>
      <c r="M193" t="s">
        <v>15</v>
      </c>
      <c r="N193" s="4" t="s">
        <v>22</v>
      </c>
      <c r="O193" s="1">
        <v>167.2</v>
      </c>
      <c r="P193">
        <v>30</v>
      </c>
      <c r="Q193" t="s">
        <v>14</v>
      </c>
      <c r="R193">
        <v>1.8</v>
      </c>
      <c r="T193" t="s">
        <v>18</v>
      </c>
      <c r="U193" t="s">
        <v>19</v>
      </c>
    </row>
    <row r="194" spans="1:21" x14ac:dyDescent="0.2">
      <c r="A194">
        <v>117</v>
      </c>
      <c r="B194" s="5" t="s">
        <v>408</v>
      </c>
      <c r="C194" s="5"/>
      <c r="D194" s="5"/>
      <c r="E194" s="5"/>
      <c r="F194" s="5"/>
      <c r="G194" t="s">
        <v>502</v>
      </c>
      <c r="H194">
        <v>2</v>
      </c>
      <c r="I194" s="3" t="s">
        <v>430</v>
      </c>
      <c r="J194" s="9"/>
      <c r="K194" s="5"/>
      <c r="L194" s="5"/>
      <c r="M194" s="5"/>
      <c r="N194" s="5">
        <v>358</v>
      </c>
      <c r="O194" s="6"/>
      <c r="P194" s="5"/>
      <c r="Q194" s="5"/>
      <c r="R194" s="5"/>
      <c r="S194" s="5"/>
      <c r="T194" s="5"/>
      <c r="U194" s="5"/>
    </row>
  </sheetData>
  <autoFilter ref="A1:U194" xr:uid="{00000000-0009-0000-0000-000000000000}">
    <sortState ref="A2:R194">
      <sortCondition ref="B1:B194"/>
    </sortState>
  </autoFilter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edited</vt:lpstr>
      <vt:lpstr>pivot</vt:lpstr>
      <vt:lpstr>original</vt:lpstr>
      <vt:lpstr>edited!Print_Area</vt:lpstr>
      <vt:lpstr>original!Print_Area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Douglas W Yu</cp:lastModifiedBy>
  <cp:lastPrinted>2017-02-07T11:51:56Z</cp:lastPrinted>
  <dcterms:created xsi:type="dcterms:W3CDTF">2016-04-23T11:21:55Z</dcterms:created>
  <dcterms:modified xsi:type="dcterms:W3CDTF">2019-01-24T17:31:40Z</dcterms:modified>
</cp:coreProperties>
</file>